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pikr001\fresh\FESTIV_MODEL\Input\Training\"/>
    </mc:Choice>
  </mc:AlternateContent>
  <xr:revisionPtr revIDLastSave="0" documentId="13_ncr:1_{C15B5108-FCE7-4C0A-8142-2A6A3C85E451}" xr6:coauthVersionLast="47" xr6:coauthVersionMax="47" xr10:uidLastSave="{00000000-0000-0000-0000-000000000000}"/>
  <bookViews>
    <workbookView xWindow="6675" yWindow="2175" windowWidth="27225" windowHeight="13065" tabRatio="614" firstSheet="23" activeTab="30" xr2:uid="{00000000-000D-0000-FFFF-FFFF00000000}"/>
  </bookViews>
  <sheets>
    <sheet name="SYSTEM" sheetId="24" r:id="rId1"/>
    <sheet name="RESERVEPARAM" sheetId="17" r:id="rId2"/>
    <sheet name="BUS" sheetId="8" r:id="rId3"/>
    <sheet name="LOAD_DIST" sheetId="6" r:id="rId4"/>
    <sheet name="GENBUS" sheetId="5" r:id="rId5"/>
    <sheet name="DEFINITIONS" sheetId="13" r:id="rId6"/>
    <sheet name="COST" sheetId="14" r:id="rId7"/>
    <sheet name="ASC" sheetId="15" r:id="rId8"/>
    <sheet name="Sheet1" sheetId="35" r:id="rId9"/>
    <sheet name="GEN" sheetId="3" r:id="rId10"/>
    <sheet name="Sheet2" sheetId="36" r:id="rId11"/>
    <sheet name="Sheet3" sheetId="37" r:id="rId12"/>
    <sheet name="STORAGE" sheetId="27" r:id="rId13"/>
    <sheet name="STARTUP" sheetId="16" r:id="rId14"/>
    <sheet name="BRANCHDATA" sheetId="7" r:id="rId15"/>
    <sheet name="LOAD" sheetId="10" r:id="rId16"/>
    <sheet name="RESERVE" sheetId="11" r:id="rId17"/>
    <sheet name="ACTUAL_LOAD_REF" sheetId="18" r:id="rId18"/>
    <sheet name="ACTUAL_VG_REF" sheetId="19" r:id="rId19"/>
    <sheet name="RTC_LOAD_REF" sheetId="20" r:id="rId20"/>
    <sheet name="RTC_VG_REF" sheetId="21" r:id="rId21"/>
    <sheet name="RTD_LOAD_REF" sheetId="22" r:id="rId22"/>
    <sheet name="RTD_VG_REF" sheetId="23" r:id="rId23"/>
    <sheet name="GENEFFICIENCY" sheetId="28" r:id="rId24"/>
    <sheet name="PUMPEFFICIENCY" sheetId="29" r:id="rId25"/>
    <sheet name="RTC_RESERVE" sheetId="30" r:id="rId26"/>
    <sheet name="RTD_RESERVE" sheetId="31" r:id="rId27"/>
    <sheet name="DA_LOAD_REF" sheetId="32" r:id="rId28"/>
    <sheet name="DA_VG_REF" sheetId="33" r:id="rId29"/>
    <sheet name="DA_RESERVE_REF" sheetId="34" r:id="rId30"/>
    <sheet name="DAC_FIXED_REF" sheetId="38" r:id="rId31"/>
    <sheet name="Sheet5" sheetId="39" r:id="rId32"/>
  </sheets>
  <definedNames>
    <definedName name="_xlnm._FilterDatabase" localSheetId="9" hidden="1">GEN!$A$1:$T$55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J56" i="3"/>
  <c r="J57" i="3"/>
  <c r="F56" i="3"/>
  <c r="E5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Erik Ela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H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D1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E1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F1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G1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H1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I1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J1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C1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Total load for entire area</t>
        </r>
      </text>
    </comment>
    <comment ref="D1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=SUMPRODUCT(([actual_load_eirgrid_nov7.xls]Sheet1!$A$2:$A$14401&gt;=A2/24)*([actual_load_eirgrid_nov7.xls]Sheet1!$A$2:$A$14401&lt;A3/24)*([actual_load_eirgrid_nov7.xls]Sheet1!$B$2:$B$14401))/600</t>
        </r>
      </text>
    </comment>
  </commentList>
</comments>
</file>

<file path=xl/sharedStrings.xml><?xml version="1.0" encoding="utf-8"?>
<sst xmlns="http://schemas.openxmlformats.org/spreadsheetml/2006/main" count="1143" uniqueCount="731">
  <si>
    <t>CAPACITY</t>
  </si>
  <si>
    <t>LOAD</t>
  </si>
  <si>
    <t>BUS</t>
  </si>
  <si>
    <t>GENBUS</t>
  </si>
  <si>
    <t>LINE_RATING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</si>
  <si>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</si>
  <si>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</si>
  <si>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</si>
  <si>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</si>
  <si>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</si>
  <si>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</si>
  <si>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</si>
  <si>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</si>
  <si>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</si>
  <si>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</si>
  <si>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</si>
  <si>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</si>
  <si>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</si>
  <si>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HOUR</t>
  </si>
  <si>
    <t>SPIN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</si>
  <si>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</si>
  <si>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</si>
  <si>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</si>
  <si>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</si>
  <si>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</si>
  <si>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</si>
  <si>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</si>
  <si>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</si>
  <si>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</si>
  <si>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</si>
  <si>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</si>
  <si>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</si>
  <si>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</si>
  <si>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</si>
  <si>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</si>
  <si>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</si>
  <si>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</si>
  <si>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</si>
  <si>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</si>
  <si>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</si>
  <si>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</si>
  <si>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</si>
  <si>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</si>
  <si>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</si>
  <si>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</si>
  <si>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</si>
  <si>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</si>
  <si>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TG1</t>
  </si>
  <si>
    <t>TG2</t>
  </si>
  <si>
    <t>TG3</t>
  </si>
  <si>
    <t>TG4</t>
  </si>
  <si>
    <t>TG5</t>
  </si>
  <si>
    <t>TG6</t>
  </si>
  <si>
    <t>TG7</t>
  </si>
  <si>
    <t>TG8</t>
  </si>
  <si>
    <t>TG9</t>
  </si>
  <si>
    <t>TG10</t>
  </si>
  <si>
    <t>TG11</t>
  </si>
  <si>
    <t>TG12</t>
  </si>
  <si>
    <t>TG13</t>
  </si>
  <si>
    <t>TG14</t>
  </si>
  <si>
    <t>TG15</t>
  </si>
  <si>
    <t>TG16</t>
  </si>
  <si>
    <t>TG17</t>
  </si>
  <si>
    <t>TG18</t>
  </si>
  <si>
    <t>TG19</t>
  </si>
  <si>
    <t>TG20</t>
  </si>
  <si>
    <t>TG21</t>
  </si>
  <si>
    <t>TG22</t>
  </si>
  <si>
    <t>TG23</t>
  </si>
  <si>
    <t>TG24</t>
  </si>
  <si>
    <t>TG25</t>
  </si>
  <si>
    <t>TG26</t>
  </si>
  <si>
    <t>TG27</t>
  </si>
  <si>
    <t>TG28</t>
  </si>
  <si>
    <t>TG29</t>
  </si>
  <si>
    <t>TG30</t>
  </si>
  <si>
    <t>TG31</t>
  </si>
  <si>
    <t>TG32</t>
  </si>
  <si>
    <t>TG33</t>
  </si>
  <si>
    <t>TG34</t>
  </si>
  <si>
    <t>TG35</t>
  </si>
  <si>
    <t>TG36</t>
  </si>
  <si>
    <t>TG37</t>
  </si>
  <si>
    <t>TG38</t>
  </si>
  <si>
    <t>TG39</t>
  </si>
  <si>
    <t>TG40</t>
  </si>
  <si>
    <t>TG41</t>
  </si>
  <si>
    <t>TG42</t>
  </si>
  <si>
    <t>TG43</t>
  </si>
  <si>
    <t>TG44</t>
  </si>
  <si>
    <t>TG45</t>
  </si>
  <si>
    <t>TG46</t>
  </si>
  <si>
    <t>TG47</t>
  </si>
  <si>
    <t>TG48</t>
  </si>
  <si>
    <t>TG49</t>
  </si>
  <si>
    <t>TG50</t>
  </si>
  <si>
    <t>TG51</t>
  </si>
  <si>
    <t>TG52</t>
  </si>
  <si>
    <t>TG53</t>
  </si>
  <si>
    <t>TG54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</si>
  <si>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</si>
  <si>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</si>
  <si>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</si>
  <si>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</si>
  <si>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</si>
  <si>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</si>
  <si>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</si>
  <si>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</si>
  <si>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</si>
  <si>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</si>
  <si>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</si>
  <si>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</si>
  <si>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</si>
  <si>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</si>
  <si>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</si>
  <si>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</si>
  <si>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</si>
  <si>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</si>
  <si>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</si>
  <si>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</si>
  <si>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</si>
  <si>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</si>
  <si>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</si>
  <si>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</si>
  <si>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</si>
  <si>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</si>
  <si>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</si>
  <si>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</si>
  <si>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</si>
  <si>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</si>
  <si>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</si>
  <si>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</si>
  <si>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</si>
  <si>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</si>
  <si>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</si>
  <si>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</si>
  <si>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</si>
  <si>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</si>
  <si>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</si>
  <si>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</si>
  <si>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</si>
  <si>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</si>
  <si>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</si>
  <si>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</si>
  <si>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</si>
  <si>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</si>
  <si>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</si>
  <si>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</si>
  <si>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</si>
  <si>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</si>
  <si>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</si>
  <si>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</si>
  <si>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</si>
  <si>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</si>
  <si>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</si>
  <si>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BR56</t>
  </si>
  <si>
    <t>BR57</t>
  </si>
  <si>
    <t>BR58</t>
  </si>
  <si>
    <t>BR59</t>
  </si>
  <si>
    <t>BR60</t>
  </si>
  <si>
    <t>BR61</t>
  </si>
  <si>
    <t>BR62</t>
  </si>
  <si>
    <t>BR63</t>
  </si>
  <si>
    <t>BR64</t>
  </si>
  <si>
    <t>BR65</t>
  </si>
  <si>
    <t>BR66</t>
  </si>
  <si>
    <t>BR67</t>
  </si>
  <si>
    <t>BR68</t>
  </si>
  <si>
    <t>BR69</t>
  </si>
  <si>
    <t>BR70</t>
  </si>
  <si>
    <t>BR71</t>
  </si>
  <si>
    <t>BR72</t>
  </si>
  <si>
    <t>BR73</t>
  </si>
  <si>
    <t>BR74</t>
  </si>
  <si>
    <t>BR75</t>
  </si>
  <si>
    <t>BR76</t>
  </si>
  <si>
    <t>BR77</t>
  </si>
  <si>
    <t>BR78</t>
  </si>
  <si>
    <t>BR79</t>
  </si>
  <si>
    <t>BR80</t>
  </si>
  <si>
    <t>BR81</t>
  </si>
  <si>
    <t>BR82</t>
  </si>
  <si>
    <t>BR83</t>
  </si>
  <si>
    <t>BR84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</si>
  <si>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</si>
  <si>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</si>
  <si>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</si>
  <si>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</si>
  <si>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</si>
  <si>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</si>
  <si>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</si>
  <si>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</si>
  <si>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</si>
  <si>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</si>
  <si>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</si>
  <si>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</si>
  <si>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BR97</t>
  </si>
  <si>
    <t>BR98</t>
  </si>
  <si>
    <t>BR99</t>
  </si>
  <si>
    <t>BR100</t>
  </si>
  <si>
    <t>BR101</t>
  </si>
  <si>
    <t>BR102</t>
  </si>
  <si>
    <t>BR103</t>
  </si>
  <si>
    <t>BR104</t>
  </si>
  <si>
    <t>BR105</t>
  </si>
  <si>
    <t>BR106</t>
  </si>
  <si>
    <t>BR107</t>
  </si>
  <si>
    <t>BR108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</si>
  <si>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</si>
  <si>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</si>
  <si>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</si>
  <si>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</si>
  <si>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</si>
  <si>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</si>
  <si>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</si>
  <si>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</si>
  <si>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</si>
  <si>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</si>
  <si>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</si>
  <si>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</si>
  <si>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</si>
  <si>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</si>
  <si>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</si>
  <si>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</si>
  <si>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</si>
  <si>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</si>
  <si>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</si>
  <si>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</si>
  <si>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</si>
  <si>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</si>
  <si>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</si>
  <si>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</si>
  <si>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</si>
  <si>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</si>
  <si>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</si>
  <si>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</si>
  <si>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</si>
  <si>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</si>
  <si>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</si>
  <si>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</si>
  <si>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</si>
  <si>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</si>
  <si>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BR143</t>
  </si>
  <si>
    <t>BR144</t>
  </si>
  <si>
    <t>BR145</t>
  </si>
  <si>
    <t>BR146</t>
  </si>
  <si>
    <t>BR147</t>
  </si>
  <si>
    <t>BR148</t>
  </si>
  <si>
    <t>BR149</t>
  </si>
  <si>
    <t>BR150</t>
  </si>
  <si>
    <t>BR151</t>
  </si>
  <si>
    <t>BR152</t>
  </si>
  <si>
    <t>BR153</t>
  </si>
  <si>
    <t>BR154</t>
  </si>
  <si>
    <t>BR155</t>
  </si>
  <si>
    <t>BR156</t>
  </si>
  <si>
    <t>BR157</t>
  </si>
  <si>
    <t>BR158</t>
  </si>
  <si>
    <t>BR159</t>
  </si>
  <si>
    <t>BR160</t>
  </si>
  <si>
    <t>BR161</t>
  </si>
  <si>
    <t>BR162</t>
  </si>
  <si>
    <t>BR163</t>
  </si>
  <si>
    <t>BR164</t>
  </si>
  <si>
    <t>BR165</t>
  </si>
  <si>
    <t>BR166</t>
  </si>
  <si>
    <t>BR167</t>
  </si>
  <si>
    <t>BR168</t>
  </si>
  <si>
    <t>BR169</t>
  </si>
  <si>
    <t>BR170</t>
  </si>
  <si>
    <t>BR171</t>
  </si>
  <si>
    <t>BR172</t>
  </si>
  <si>
    <t>BR173</t>
  </si>
  <si>
    <t>BR174</t>
  </si>
  <si>
    <t>BR175</t>
  </si>
  <si>
    <t>BR176</t>
  </si>
  <si>
    <t>BR177</t>
  </si>
  <si>
    <t>BR178</t>
  </si>
  <si>
    <t>BR179</t>
  </si>
  <si>
    <t>BR180</t>
  </si>
  <si>
    <t>BR181</t>
  </si>
  <si>
    <t>BR182</t>
  </si>
  <si>
    <t>BR183</t>
  </si>
  <si>
    <t>BR184</t>
  </si>
  <si>
    <t>BR185</t>
  </si>
  <si>
    <t>BR186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</si>
  <si>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</si>
  <si>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</si>
  <si>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</si>
  <si>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</si>
  <si>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</si>
  <si>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</si>
  <si>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</si>
  <si>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</si>
  <si>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INITIAL_STATUS</t>
  </si>
  <si>
    <t>INITIAL_HOUR</t>
  </si>
  <si>
    <t>INITIAL_MW</t>
  </si>
  <si>
    <t>MTTR</t>
  </si>
  <si>
    <t>VARIABLE_STARTUP</t>
  </si>
  <si>
    <t>OFF_HOT</t>
  </si>
  <si>
    <t>COST_HOT</t>
  </si>
  <si>
    <t>OFF_WARM</t>
  </si>
  <si>
    <t>COST_WARM</t>
  </si>
  <si>
    <t>OFF_COLD</t>
  </si>
  <si>
    <t>COST_COLD</t>
  </si>
  <si>
    <t>PUMPED STORAGE W VARIABLE PUMP</t>
  </si>
  <si>
    <t>This is for reference only, it does not get seen by the model.</t>
  </si>
  <si>
    <t>FORCED_OUTAGE_RATE</t>
  </si>
  <si>
    <t>BEHAVIOR_RATE</t>
  </si>
  <si>
    <t>VIRTUAL GEN</t>
  </si>
  <si>
    <t>RESERVE_ON</t>
  </si>
  <si>
    <t>RESERVE_TIME</t>
  </si>
  <si>
    <t>RESERVE_DIR</t>
  </si>
  <si>
    <t>RESERVE_AGC</t>
  </si>
  <si>
    <t>RESERVE_INCLUSIVE</t>
  </si>
  <si>
    <t>RESERVE_VG</t>
  </si>
  <si>
    <t>VOIR</t>
  </si>
  <si>
    <t>B11</t>
  </si>
  <si>
    <t>B22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</si>
  <si>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</si>
  <si>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</si>
  <si>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</si>
  <si>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</si>
  <si>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</si>
  <si>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</si>
  <si>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</si>
  <si>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</si>
  <si>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</si>
  <si>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</si>
  <si>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</si>
  <si>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</si>
  <si>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</si>
  <si>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</si>
  <si>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</si>
  <si>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</si>
  <si>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</si>
  <si>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</si>
  <si>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</si>
  <si>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</si>
  <si>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</si>
  <si>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</si>
  <si>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</si>
  <si>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</si>
  <si>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</si>
  <si>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</si>
  <si>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</si>
  <si>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</si>
  <si>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</si>
  <si>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</si>
  <si>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</si>
  <si>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</si>
  <si>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</si>
  <si>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</si>
  <si>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</si>
  <si>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</si>
  <si>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</si>
  <si>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</si>
  <si>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</si>
  <si>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</si>
  <si>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</si>
  <si>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</si>
  <si>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</si>
  <si>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</si>
  <si>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</si>
  <si>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</si>
  <si>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</si>
  <si>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</si>
  <si>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</si>
  <si>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</si>
  <si>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</si>
  <si>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</si>
  <si>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</si>
  <si>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</si>
  <si>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</si>
  <si>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</si>
  <si>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</si>
  <si>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</si>
  <si>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</si>
  <si>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</si>
  <si>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</si>
  <si>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</si>
  <si>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</si>
  <si>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</si>
  <si>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</si>
  <si>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</si>
  <si>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</si>
  <si>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</si>
  <si>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</si>
  <si>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</si>
  <si>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</si>
  <si>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</si>
  <si>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</si>
  <si>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</si>
  <si>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</si>
  <si>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</si>
  <si>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</si>
  <si>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</si>
  <si>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</si>
  <si>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</si>
  <si>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</si>
  <si>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</si>
  <si>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</si>
  <si>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</si>
  <si>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</si>
  <si>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</si>
  <si>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</si>
  <si>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</si>
  <si>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</si>
  <si>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</si>
  <si>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</si>
  <si>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</si>
  <si>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</si>
  <si>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</si>
  <si>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</si>
  <si>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</si>
  <si>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</si>
  <si>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</si>
  <si>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</si>
  <si>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</si>
  <si>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</si>
  <si>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</si>
  <si>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</si>
  <si>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</si>
  <si>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</si>
  <si>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</si>
  <si>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</si>
  <si>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</si>
  <si>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</si>
  <si>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</si>
  <si>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</si>
  <si>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</si>
  <si>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</si>
  <si>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</si>
  <si>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</si>
  <si>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B4.TG1</t>
  </si>
  <si>
    <t>B6.TG2</t>
  </si>
  <si>
    <t>B8.TG3</t>
  </si>
  <si>
    <t>B10.TG4</t>
  </si>
  <si>
    <t>B12.TG5</t>
  </si>
  <si>
    <t>B15.TG6</t>
  </si>
  <si>
    <t>B18.TG7</t>
  </si>
  <si>
    <t>B19.TG8</t>
  </si>
  <si>
    <t>B116.TG54</t>
  </si>
  <si>
    <t>B113.TG53</t>
  </si>
  <si>
    <t>B112.TG52</t>
  </si>
  <si>
    <t>B111.TG51</t>
  </si>
  <si>
    <t>B110.TG50</t>
  </si>
  <si>
    <t>B107.TG49</t>
  </si>
  <si>
    <t>B105.TG48</t>
  </si>
  <si>
    <t>B104.TG47</t>
  </si>
  <si>
    <t>B103.TG46</t>
  </si>
  <si>
    <t>B100.TG45</t>
  </si>
  <si>
    <t>B82.TG37</t>
  </si>
  <si>
    <t>B85.TG38</t>
  </si>
  <si>
    <t>B87.TG39</t>
  </si>
  <si>
    <t>B89.TG40</t>
  </si>
  <si>
    <t>B90.TG41</t>
  </si>
  <si>
    <t>B91.TG42</t>
  </si>
  <si>
    <t>B92.TG43</t>
  </si>
  <si>
    <t>B99.TG44</t>
  </si>
  <si>
    <t>B80.TG36</t>
  </si>
  <si>
    <t>B77.TG35</t>
  </si>
  <si>
    <t>B76.TG34</t>
  </si>
  <si>
    <t>B74.TG33</t>
  </si>
  <si>
    <t>B73.TG32</t>
  </si>
  <si>
    <t>B72.TG31</t>
  </si>
  <si>
    <t>B70.TG30</t>
  </si>
  <si>
    <t>B42.TG18</t>
  </si>
  <si>
    <t>B27.TG12</t>
  </si>
  <si>
    <t>B25.TG10</t>
  </si>
  <si>
    <t>B26.TG11</t>
  </si>
  <si>
    <t>B24.TG9</t>
  </si>
  <si>
    <t>B32.TG14</t>
  </si>
  <si>
    <t>B34.TG15</t>
  </si>
  <si>
    <t>B31.TG13</t>
  </si>
  <si>
    <t>B36.TG16</t>
  </si>
  <si>
    <t>B40.TG17</t>
  </si>
  <si>
    <t>B46.TG19</t>
  </si>
  <si>
    <t>B49.TG20</t>
  </si>
  <si>
    <t>B54.TG21</t>
  </si>
  <si>
    <t>B55.TG22</t>
  </si>
  <si>
    <t>B56.TG23</t>
  </si>
  <si>
    <t>B59.TG24</t>
  </si>
  <si>
    <t>B61.TG25</t>
  </si>
  <si>
    <t>B62.TG26</t>
  </si>
  <si>
    <t>B65.TG27</t>
  </si>
  <si>
    <t>B66.TG28</t>
  </si>
  <si>
    <t>B69.TG29</t>
  </si>
  <si>
    <t>BR3.B4.B5</t>
  </si>
  <si>
    <t>BR4.B3.B5</t>
  </si>
  <si>
    <t>BR5.B5.B6</t>
  </si>
  <si>
    <t>BR6.B6.B7</t>
  </si>
  <si>
    <t>BR7.B8.B9</t>
  </si>
  <si>
    <t>BR8.B8.B5</t>
  </si>
  <si>
    <t>BR9.B9.B10</t>
  </si>
  <si>
    <t>BR10.B4.B11</t>
  </si>
  <si>
    <t>BR11.B5.B11</t>
  </si>
  <si>
    <t>BR12.B11.B12</t>
  </si>
  <si>
    <t>BR13.B2.B12</t>
  </si>
  <si>
    <t>BR14.B3.B12</t>
  </si>
  <si>
    <t>BR15.B7.B12</t>
  </si>
  <si>
    <t>BR16.B11.B13</t>
  </si>
  <si>
    <t>BR17.B12.B14</t>
  </si>
  <si>
    <t>BR18.B13.B15</t>
  </si>
  <si>
    <t>BR19.B14.B15</t>
  </si>
  <si>
    <t>BR20.B12.B16</t>
  </si>
  <si>
    <t>BR21.B15.B17</t>
  </si>
  <si>
    <t>BR22.B16.B17</t>
  </si>
  <si>
    <t>BR23.B17.B18</t>
  </si>
  <si>
    <t>BR24.B18.B19</t>
  </si>
  <si>
    <t>BR25.B19.B20</t>
  </si>
  <si>
    <t>BR26.B15.B19</t>
  </si>
  <si>
    <t>BR27.B20.B21</t>
  </si>
  <si>
    <t>BR28.B21.B22</t>
  </si>
  <si>
    <t>BR29.B22.B23</t>
  </si>
  <si>
    <t>BR30.B23.B24</t>
  </si>
  <si>
    <t>BR31.B23.B25</t>
  </si>
  <si>
    <t>BR32.B26.B25</t>
  </si>
  <si>
    <t>BR33.B25.B27</t>
  </si>
  <si>
    <t>BR34.B27.B28</t>
  </si>
  <si>
    <t>BR35.B28.B29</t>
  </si>
  <si>
    <t>BR36.B30.B17</t>
  </si>
  <si>
    <t>BR37.B8.B30</t>
  </si>
  <si>
    <t>BR38.B26.B30</t>
  </si>
  <si>
    <t>BR39.B17.B31</t>
  </si>
  <si>
    <t>BR40.B29.B31</t>
  </si>
  <si>
    <t>BR41.B23.B32</t>
  </si>
  <si>
    <t>BR42.B31.B32</t>
  </si>
  <si>
    <t>BR43.B27.B32</t>
  </si>
  <si>
    <t>BR44.B15.B33</t>
  </si>
  <si>
    <t>BR45.B19.B34</t>
  </si>
  <si>
    <t>BR46.B35.B36</t>
  </si>
  <si>
    <t>BR47.B35.B37</t>
  </si>
  <si>
    <t>BR48.B33.B37</t>
  </si>
  <si>
    <t>BR49.B34.B36</t>
  </si>
  <si>
    <t>BR50.B34.B37</t>
  </si>
  <si>
    <t>BR51.B38.B37</t>
  </si>
  <si>
    <t>BR52.B37.B39</t>
  </si>
  <si>
    <t>BR53.B37.B40</t>
  </si>
  <si>
    <t>BR54.B30.B38</t>
  </si>
  <si>
    <t>BR55.B39.B40</t>
  </si>
  <si>
    <t>BR56.B40.B41</t>
  </si>
  <si>
    <t>BR57.B40.B42</t>
  </si>
  <si>
    <t>BR58.B41.B42</t>
  </si>
  <si>
    <t>BR59.B43.B44</t>
  </si>
  <si>
    <t>BR60.B34.B43</t>
  </si>
  <si>
    <t>BR61.B44.B45</t>
  </si>
  <si>
    <t>BR62.B45.B46</t>
  </si>
  <si>
    <t>BR63.B46.B47</t>
  </si>
  <si>
    <t>BR64.B46.B48</t>
  </si>
  <si>
    <t>BR65.B47.B49</t>
  </si>
  <si>
    <t>BR66.B42.B49</t>
  </si>
  <si>
    <t>BR67.B42.B49</t>
  </si>
  <si>
    <t>BR68.B45.B49</t>
  </si>
  <si>
    <t>BR69.B48.B49</t>
  </si>
  <si>
    <t>BR70.B49.B50</t>
  </si>
  <si>
    <t>BR71.B49.B51</t>
  </si>
  <si>
    <t>BR72.B51.B52</t>
  </si>
  <si>
    <t>BR73.B52.B53</t>
  </si>
  <si>
    <t>BR74.B53.B54</t>
  </si>
  <si>
    <t>BR75.B49.B54</t>
  </si>
  <si>
    <t>BR76.B49.B54</t>
  </si>
  <si>
    <t>BR77.B54.B55</t>
  </si>
  <si>
    <t>BR78.B54.B56</t>
  </si>
  <si>
    <t>BR79.B55.B56</t>
  </si>
  <si>
    <t>BR80.B56.B57</t>
  </si>
  <si>
    <t>BR81.B50.B57</t>
  </si>
  <si>
    <t>BR82.B56.B58</t>
  </si>
  <si>
    <t>BR83.B51.B58</t>
  </si>
  <si>
    <t>BR84.B54.B59</t>
  </si>
  <si>
    <t>BR85.B56.B59</t>
  </si>
  <si>
    <t>BR86.B56.B59</t>
  </si>
  <si>
    <t>BR87.B55.B59</t>
  </si>
  <si>
    <t>BR88.B59.B60</t>
  </si>
  <si>
    <t>BR89.B59.B61</t>
  </si>
  <si>
    <t>BR90.B60.B61</t>
  </si>
  <si>
    <t>BR91.B60.B62</t>
  </si>
  <si>
    <t>BR92.B61.B62</t>
  </si>
  <si>
    <t>BR93.B63.B59</t>
  </si>
  <si>
    <t>BR94.B63.B64</t>
  </si>
  <si>
    <t>BR95.B64.B61</t>
  </si>
  <si>
    <t>BR96.B38.B65</t>
  </si>
  <si>
    <t>BR97.B64.B65</t>
  </si>
  <si>
    <t>BR98.B49.B66</t>
  </si>
  <si>
    <t>BR99.B49.B66</t>
  </si>
  <si>
    <t>BR100.B62.B66</t>
  </si>
  <si>
    <t>BR101.B62.B67</t>
  </si>
  <si>
    <t>BR102.B65.B66</t>
  </si>
  <si>
    <t>BR103.B66.B67</t>
  </si>
  <si>
    <t>BR104.B65.B68</t>
  </si>
  <si>
    <t>BR105.B47.B69</t>
  </si>
  <si>
    <t>BR106.B49.B69</t>
  </si>
  <si>
    <t>BR107.B68.B69</t>
  </si>
  <si>
    <t>BR108.B69.B70</t>
  </si>
  <si>
    <t>BR109.B24.B70</t>
  </si>
  <si>
    <t>BR110.B70.B71</t>
  </si>
  <si>
    <t>BR111.B24.B72</t>
  </si>
  <si>
    <t>BR112.B71.B72</t>
  </si>
  <si>
    <t>BR113.B71.B73</t>
  </si>
  <si>
    <t>BR114.B70.B74</t>
  </si>
  <si>
    <t>BR115.B70.B75</t>
  </si>
  <si>
    <t>BR116.B69.B75</t>
  </si>
  <si>
    <t>BR117.B74.B75</t>
  </si>
  <si>
    <t>BR118.B76.B77</t>
  </si>
  <si>
    <t>BR119.B69.B77</t>
  </si>
  <si>
    <t>BR120.B75.B77</t>
  </si>
  <si>
    <t>BR121.B77.B78</t>
  </si>
  <si>
    <t>BR122.B78.B79</t>
  </si>
  <si>
    <t>BR123.B77.B80</t>
  </si>
  <si>
    <t>BR124.B77.B80</t>
  </si>
  <si>
    <t>BR125.B79.B80</t>
  </si>
  <si>
    <t>BR126.B68.B81</t>
  </si>
  <si>
    <t>BR127.B81.B80</t>
  </si>
  <si>
    <t>BR128.B77.B82</t>
  </si>
  <si>
    <t>BR129.B82.B83</t>
  </si>
  <si>
    <t>BR130.B83.B84</t>
  </si>
  <si>
    <t>BR131.B83.B85</t>
  </si>
  <si>
    <t>BR132.B84.B85</t>
  </si>
  <si>
    <t>BR133.B85.B86</t>
  </si>
  <si>
    <t>BR134.B86.B87</t>
  </si>
  <si>
    <t>BR135.B85.B88</t>
  </si>
  <si>
    <t>BR136.B85.B89</t>
  </si>
  <si>
    <t>BR137.B88.B89</t>
  </si>
  <si>
    <t>BR138.B89.B90</t>
  </si>
  <si>
    <t>BR139.B89.B90</t>
  </si>
  <si>
    <t>BR140.B90.B91</t>
  </si>
  <si>
    <t>BR141.B89.B92</t>
  </si>
  <si>
    <t>BR142.B89.B92</t>
  </si>
  <si>
    <t>BR143.B91.B92</t>
  </si>
  <si>
    <t>BR144.B92.B93</t>
  </si>
  <si>
    <t>BR145.B92.B94</t>
  </si>
  <si>
    <t>BR146.B93.B94</t>
  </si>
  <si>
    <t>BR147.B94.B95</t>
  </si>
  <si>
    <t>BR148.B80.B96</t>
  </si>
  <si>
    <t>BR149.B82.B96</t>
  </si>
  <si>
    <t>BR150.B94.B96</t>
  </si>
  <si>
    <t>BR151.B80.B97</t>
  </si>
  <si>
    <t>BR152.B80.B98</t>
  </si>
  <si>
    <t>BR153.B80.B99</t>
  </si>
  <si>
    <t>BR154.B92.B100</t>
  </si>
  <si>
    <t>BR155.B94.B100</t>
  </si>
  <si>
    <t>BR156.B95.B96</t>
  </si>
  <si>
    <t>BR157.B96.B97</t>
  </si>
  <si>
    <t>BR158.B98.B100</t>
  </si>
  <si>
    <t>BR159.B99.B100</t>
  </si>
  <si>
    <t>BR160.B100.B101</t>
  </si>
  <si>
    <t>BR161.B92.B102</t>
  </si>
  <si>
    <t>BR162.B101.B102</t>
  </si>
  <si>
    <t>BR163.B100.B103</t>
  </si>
  <si>
    <t>BR164.B100.B104</t>
  </si>
  <si>
    <t>BR165.B103.B104</t>
  </si>
  <si>
    <t>BR166.B103.B105</t>
  </si>
  <si>
    <t>BR167.B100.B106</t>
  </si>
  <si>
    <t>BR168.B104.B105</t>
  </si>
  <si>
    <t>BR169.B105.B106</t>
  </si>
  <si>
    <t>BR170.B105.B107</t>
  </si>
  <si>
    <t>BR171.B105.B108</t>
  </si>
  <si>
    <t>BR172.B106.B107</t>
  </si>
  <si>
    <t>BR173.B108.B109</t>
  </si>
  <si>
    <t>BR174.B103.B110</t>
  </si>
  <si>
    <t>BR175.B109.B110</t>
  </si>
  <si>
    <t>BR176.B110.B111</t>
  </si>
  <si>
    <t>BR177.B110.B112</t>
  </si>
  <si>
    <t>BR178.B17.B113</t>
  </si>
  <si>
    <t>BR179.B32.B113</t>
  </si>
  <si>
    <t>BR180.B32.B114</t>
  </si>
  <si>
    <t>BR181.B27.B115</t>
  </si>
  <si>
    <t>BR182.B114.B115</t>
  </si>
  <si>
    <t>BR183.B68.B116</t>
  </si>
  <si>
    <t>BR184.B12.B117</t>
  </si>
  <si>
    <t>BR185.B75.B118</t>
  </si>
  <si>
    <t>BR186.B76.B118</t>
  </si>
  <si>
    <t>DASCUC</t>
  </si>
  <si>
    <t>RESERVE_GOV</t>
  </si>
  <si>
    <t>RESERVE_INERTIA</t>
  </si>
  <si>
    <t>SLACK_BUS</t>
  </si>
  <si>
    <t>MVA_PERUNIT</t>
  </si>
  <si>
    <t>VOLL</t>
  </si>
  <si>
    <t>INERTIALOAD</t>
  </si>
  <si>
    <t>DFMAX</t>
  </si>
  <si>
    <t>LOAD_DAMPING</t>
  </si>
  <si>
    <t>DBMAX</t>
  </si>
  <si>
    <t>FREQUENCY</t>
  </si>
  <si>
    <t>FIRST_STAGE_STARTUP</t>
  </si>
  <si>
    <t>INERTIA</t>
  </si>
  <si>
    <t>DROOP</t>
  </si>
  <si>
    <t>GOV_DB</t>
  </si>
  <si>
    <t>GOV_BETA</t>
  </si>
  <si>
    <t>GOV_TG</t>
  </si>
  <si>
    <t>B1</t>
  </si>
  <si>
    <t>BR1.B1.B2</t>
  </si>
  <si>
    <t>BR2.B1.B3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</si>
  <si>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</si>
  <si>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</si>
  <si>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</si>
  <si>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</si>
  <si>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</si>
  <si>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</si>
  <si>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</si>
  <si>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</si>
  <si>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</si>
  <si>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participation factors</t>
  </si>
  <si>
    <t>EFFICIENCY1</t>
  </si>
  <si>
    <t>EFFICIENCY2</t>
  </si>
  <si>
    <t>EFFICIENCY3</t>
  </si>
  <si>
    <t>FINAL_STORAGE</t>
  </si>
  <si>
    <t>VARIABLE_EFFICIENCY</t>
  </si>
  <si>
    <t>ENFORCE_FINAL_STORAGE</t>
  </si>
  <si>
    <t>GEN_AGC_MODE</t>
  </si>
  <si>
    <t>VOIRAMP</t>
  </si>
  <si>
    <t>REGULATION_DOWN</t>
  </si>
  <si>
    <t>REGULATION_UP</t>
  </si>
  <si>
    <t>FLEX</t>
  </si>
  <si>
    <t>PUMP_SHUTDOWN_TIME</t>
  </si>
  <si>
    <t>SHUTDOWN_TIME</t>
  </si>
  <si>
    <t>RESISTANCE</t>
  </si>
  <si>
    <t>PERUNIT_COST</t>
  </si>
  <si>
    <t>DA_VG.xlsx</t>
  </si>
  <si>
    <t>RTD_VG.xlsx</t>
  </si>
  <si>
    <t>RTC_VG.xlsx</t>
  </si>
  <si>
    <t>ACTUAL_VG.xlsx</t>
  </si>
  <si>
    <t>ACTUAL_LOAD.xlsx</t>
  </si>
  <si>
    <t>Wind</t>
  </si>
  <si>
    <t>B43.Wind</t>
  </si>
  <si>
    <t>DA_RESERVES.xlsx</t>
  </si>
  <si>
    <t>Storage</t>
  </si>
  <si>
    <t>B80.Storage</t>
  </si>
  <si>
    <t>Fixed_Gen</t>
  </si>
  <si>
    <t>B42.Fixed_Gen</t>
  </si>
  <si>
    <t>DA_FIXED.xlsx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</si>
</sst>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0" xfId="3"/>
    <xf numFmtId="0" fontId="3" fillId="0" borderId="0" xfId="3" applyFont="1"/>
    <xf numFmtId="0" fontId="3" fillId="0" borderId="0" xfId="2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4" applyFont="1"/>
    <xf numFmtId="0" fontId="3" fillId="0" borderId="0" xfId="4"/>
    <xf numFmtId="0" fontId="8" fillId="0" borderId="0" xfId="0" applyFont="1" applyFill="1" applyBorder="1" applyAlignment="1" applyProtection="1"/>
    <xf numFmtId="0" fontId="9" fillId="0" borderId="0" xfId="0" applyFont="1"/>
  </cellXfs>
  <cellStyles count="5">
    <cellStyle name="Normal" xfId="0" builtinId="0"/>
    <cellStyle name="Normal 11" xfId="1" xr:uid="{00000000-0005-0000-0000-000001000000}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workbookViewId="0">
      <selection activeCell="B12" sqref="B12"/>
    </sheetView>
  </sheetViews>
  <sheetFormatPr defaultRowHeight="12.75" x14ac:dyDescent="0.2"/>
  <cols>
    <col min="1" max="1" width="23.28515625" bestFit="1" customWidth="1"/>
  </cols>
  <sheetData>
    <row r="2" spans="1:2" x14ac:dyDescent="0.2">
      <c r="A2" t="s">
        <v>676</v>
      </c>
      <c r="B2">
        <v>69</v>
      </c>
    </row>
    <row r="3" spans="1:2" x14ac:dyDescent="0.2">
      <c r="A3" t="s">
        <v>677</v>
      </c>
      <c r="B3">
        <v>100</v>
      </c>
    </row>
    <row r="4" spans="1:2" x14ac:dyDescent="0.2">
      <c r="A4" t="s">
        <v>678</v>
      </c>
      <c r="B4">
        <v>10000</v>
      </c>
    </row>
    <row r="5" spans="1:2" x14ac:dyDescent="0.2">
      <c r="A5" t="s">
        <v>679</v>
      </c>
      <c r="B5">
        <v>1</v>
      </c>
    </row>
    <row r="6" spans="1:2" x14ac:dyDescent="0.2">
      <c r="A6" t="s">
        <v>680</v>
      </c>
      <c r="B6">
        <v>0.2</v>
      </c>
    </row>
    <row r="7" spans="1:2" x14ac:dyDescent="0.2">
      <c r="A7" t="s">
        <v>681</v>
      </c>
      <c r="B7">
        <v>0.01</v>
      </c>
    </row>
    <row r="8" spans="1:2" x14ac:dyDescent="0.2">
      <c r="A8" t="s">
        <v>682</v>
      </c>
      <c r="B8">
        <v>0.5</v>
      </c>
    </row>
    <row r="9" spans="1:2" x14ac:dyDescent="0.2">
      <c r="A9" t="s">
        <v>683</v>
      </c>
      <c r="B9">
        <v>60</v>
      </c>
    </row>
    <row r="10" spans="1:2" x14ac:dyDescent="0.2">
      <c r="A10" t="s">
        <v>684</v>
      </c>
      <c r="B10">
        <v>1</v>
      </c>
    </row>
    <row r="11" spans="1:2" x14ac:dyDescent="0.2">
      <c r="A11" t="s">
        <v>710</v>
      </c>
      <c r="B1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"/>
  <sheetViews>
    <sheetView zoomScaleNormal="100" workbookViewId="0">
      <pane ySplit="1" topLeftCell="A39" activePane="bottomLeft" state="frozen"/>
      <selection pane="bottomLeft" activeCell="A58" sqref="A58"/>
    </sheetView>
  </sheetViews>
  <sheetFormatPr defaultRowHeight="12.75" x14ac:dyDescent="0.2"/>
  <cols>
    <col min="1" max="1" width="27.7109375" customWidth="1"/>
    <col min="3" max="3" width="15.85546875" bestFit="1" customWidth="1"/>
    <col min="4" max="4" width="15.5703125" bestFit="1" customWidth="1"/>
    <col min="5" max="5" width="14.5703125" bestFit="1" customWidth="1"/>
    <col min="6" max="6" width="16.5703125" bestFit="1" customWidth="1"/>
    <col min="7" max="7" width="12.28515625" bestFit="1" customWidth="1"/>
    <col min="9" max="9" width="10.85546875" bestFit="1" customWidth="1"/>
    <col min="19" max="19" width="16.5703125" customWidth="1"/>
  </cols>
  <sheetData>
    <row r="1" spans="1:27" x14ac:dyDescent="0.2">
      <c r="B1" t="s">
        <v>0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715</v>
      </c>
      <c r="L1" t="s">
        <v>24</v>
      </c>
      <c r="M1" s="1" t="s">
        <v>46</v>
      </c>
      <c r="N1" t="s">
        <v>295</v>
      </c>
      <c r="O1" t="s">
        <v>296</v>
      </c>
      <c r="P1" t="s">
        <v>297</v>
      </c>
      <c r="Q1" t="s">
        <v>308</v>
      </c>
      <c r="R1" t="s">
        <v>298</v>
      </c>
      <c r="S1" t="s">
        <v>299</v>
      </c>
      <c r="T1" t="s">
        <v>309</v>
      </c>
      <c r="U1" s="1" t="s">
        <v>685</v>
      </c>
      <c r="V1" s="1" t="s">
        <v>686</v>
      </c>
      <c r="W1" s="1" t="s">
        <v>687</v>
      </c>
      <c r="X1" s="1" t="s">
        <v>688</v>
      </c>
      <c r="Y1" s="1" t="s">
        <v>689</v>
      </c>
      <c r="Z1" s="1" t="s">
        <v>709</v>
      </c>
      <c r="AA1" t="s">
        <v>717</v>
      </c>
    </row>
    <row r="2" spans="1:27" x14ac:dyDescent="0.2">
      <c r="A2" s="1" t="s">
        <v>47</v>
      </c>
      <c r="B2" s="1">
        <v>30</v>
      </c>
      <c r="C2">
        <v>31.67</v>
      </c>
      <c r="D2">
        <v>40</v>
      </c>
      <c r="E2">
        <v>1</v>
      </c>
      <c r="F2">
        <v>1</v>
      </c>
      <c r="G2" s="5">
        <v>0.25</v>
      </c>
      <c r="H2">
        <v>5</v>
      </c>
      <c r="I2">
        <v>2</v>
      </c>
      <c r="J2">
        <v>0.25</v>
      </c>
      <c r="K2">
        <v>0.25</v>
      </c>
      <c r="L2">
        <v>0</v>
      </c>
      <c r="M2">
        <v>3</v>
      </c>
      <c r="N2">
        <f>IF(P2&gt;0,1,0)</f>
        <v>1</v>
      </c>
      <c r="O2" s="3">
        <v>1</v>
      </c>
      <c r="P2">
        <v>30</v>
      </c>
      <c r="Q2">
        <v>0</v>
      </c>
      <c r="R2">
        <v>24</v>
      </c>
      <c r="T2">
        <v>1</v>
      </c>
      <c r="Z2">
        <v>3</v>
      </c>
      <c r="AA2">
        <v>0</v>
      </c>
    </row>
    <row r="3" spans="1:27" x14ac:dyDescent="0.2">
      <c r="A3" s="1" t="s">
        <v>48</v>
      </c>
      <c r="B3" s="1">
        <v>30</v>
      </c>
      <c r="C3">
        <v>31.67</v>
      </c>
      <c r="D3">
        <v>40</v>
      </c>
      <c r="E3">
        <v>1</v>
      </c>
      <c r="F3">
        <v>1</v>
      </c>
      <c r="G3" s="5">
        <v>0.25</v>
      </c>
      <c r="H3">
        <v>5</v>
      </c>
      <c r="I3">
        <v>2</v>
      </c>
      <c r="J3">
        <v>0.25</v>
      </c>
      <c r="K3">
        <v>0.25</v>
      </c>
      <c r="L3">
        <v>0</v>
      </c>
      <c r="M3">
        <v>3</v>
      </c>
      <c r="N3">
        <f t="shared" ref="N3:N56" si="0">IF(P3&gt;0,1,0)</f>
        <v>1</v>
      </c>
      <c r="O3" s="3">
        <v>1</v>
      </c>
      <c r="P3">
        <v>30</v>
      </c>
      <c r="Q3">
        <v>0</v>
      </c>
      <c r="R3">
        <v>24</v>
      </c>
      <c r="T3">
        <v>1</v>
      </c>
      <c r="Z3">
        <v>3</v>
      </c>
      <c r="AA3">
        <v>0</v>
      </c>
    </row>
    <row r="4" spans="1:27" x14ac:dyDescent="0.2">
      <c r="A4" s="1" t="s">
        <v>49</v>
      </c>
      <c r="B4" s="1">
        <v>30</v>
      </c>
      <c r="C4">
        <v>31.67</v>
      </c>
      <c r="D4">
        <v>40</v>
      </c>
      <c r="E4">
        <v>1</v>
      </c>
      <c r="F4">
        <v>1</v>
      </c>
      <c r="G4" s="5">
        <v>0.25</v>
      </c>
      <c r="H4">
        <v>5</v>
      </c>
      <c r="I4">
        <v>2</v>
      </c>
      <c r="J4">
        <v>0.25</v>
      </c>
      <c r="K4">
        <v>0.25</v>
      </c>
      <c r="L4">
        <v>0</v>
      </c>
      <c r="M4">
        <v>3</v>
      </c>
      <c r="N4">
        <f t="shared" si="0"/>
        <v>1</v>
      </c>
      <c r="O4" s="3">
        <v>1</v>
      </c>
      <c r="P4">
        <v>30</v>
      </c>
      <c r="Q4">
        <v>0</v>
      </c>
      <c r="R4">
        <v>24</v>
      </c>
      <c r="T4">
        <v>1</v>
      </c>
      <c r="Z4">
        <v>3</v>
      </c>
      <c r="AA4">
        <v>0</v>
      </c>
    </row>
    <row r="5" spans="1:27" x14ac:dyDescent="0.2">
      <c r="A5" s="1" t="s">
        <v>50</v>
      </c>
      <c r="B5" s="1">
        <v>300</v>
      </c>
      <c r="C5">
        <v>6.78</v>
      </c>
      <c r="D5">
        <v>440</v>
      </c>
      <c r="E5">
        <v>8</v>
      </c>
      <c r="F5">
        <v>8</v>
      </c>
      <c r="G5" s="5">
        <v>2.5</v>
      </c>
      <c r="H5">
        <v>150</v>
      </c>
      <c r="I5">
        <v>1</v>
      </c>
      <c r="J5">
        <v>3</v>
      </c>
      <c r="K5">
        <v>0.5</v>
      </c>
      <c r="L5">
        <v>1</v>
      </c>
      <c r="M5">
        <v>4</v>
      </c>
      <c r="N5">
        <f t="shared" si="0"/>
        <v>1</v>
      </c>
      <c r="O5" s="3">
        <v>24</v>
      </c>
      <c r="P5">
        <v>300</v>
      </c>
      <c r="Q5">
        <v>0</v>
      </c>
      <c r="R5">
        <v>24</v>
      </c>
      <c r="T5">
        <v>1</v>
      </c>
      <c r="Z5">
        <v>3</v>
      </c>
      <c r="AA5">
        <v>0</v>
      </c>
    </row>
    <row r="6" spans="1:27" x14ac:dyDescent="0.2">
      <c r="A6" s="1" t="s">
        <v>51</v>
      </c>
      <c r="B6" s="1">
        <v>300</v>
      </c>
      <c r="C6">
        <v>6.78</v>
      </c>
      <c r="D6">
        <v>110</v>
      </c>
      <c r="E6">
        <v>8</v>
      </c>
      <c r="F6">
        <v>8</v>
      </c>
      <c r="G6" s="5">
        <v>2.5</v>
      </c>
      <c r="H6">
        <v>100</v>
      </c>
      <c r="I6">
        <v>1</v>
      </c>
      <c r="J6">
        <v>0.5</v>
      </c>
      <c r="K6">
        <v>0.5</v>
      </c>
      <c r="L6">
        <v>1</v>
      </c>
      <c r="M6">
        <v>2</v>
      </c>
      <c r="N6">
        <f t="shared" si="0"/>
        <v>1</v>
      </c>
      <c r="O6" s="3">
        <v>24</v>
      </c>
      <c r="P6">
        <v>300</v>
      </c>
      <c r="Q6">
        <v>0</v>
      </c>
      <c r="R6">
        <v>24</v>
      </c>
      <c r="T6">
        <v>1</v>
      </c>
      <c r="Z6">
        <v>3</v>
      </c>
      <c r="AA6">
        <v>0</v>
      </c>
    </row>
    <row r="7" spans="1:27" x14ac:dyDescent="0.2">
      <c r="A7" s="1" t="s">
        <v>52</v>
      </c>
      <c r="B7" s="1">
        <v>30</v>
      </c>
      <c r="C7">
        <v>31.67</v>
      </c>
      <c r="D7">
        <v>40</v>
      </c>
      <c r="E7">
        <v>1</v>
      </c>
      <c r="F7">
        <v>1</v>
      </c>
      <c r="G7" s="5">
        <v>0.25</v>
      </c>
      <c r="H7">
        <v>10</v>
      </c>
      <c r="I7">
        <v>2</v>
      </c>
      <c r="J7">
        <v>0.25</v>
      </c>
      <c r="K7">
        <v>0.25</v>
      </c>
      <c r="L7">
        <v>1</v>
      </c>
      <c r="M7">
        <v>24</v>
      </c>
      <c r="N7">
        <f t="shared" si="0"/>
        <v>1</v>
      </c>
      <c r="O7" s="3">
        <v>2</v>
      </c>
      <c r="P7">
        <v>30</v>
      </c>
      <c r="Q7">
        <v>0</v>
      </c>
      <c r="R7">
        <v>24</v>
      </c>
      <c r="T7">
        <v>1</v>
      </c>
      <c r="Z7">
        <v>3</v>
      </c>
      <c r="AA7">
        <v>0</v>
      </c>
    </row>
    <row r="8" spans="1:27" x14ac:dyDescent="0.2">
      <c r="A8" s="1" t="s">
        <v>53</v>
      </c>
      <c r="B8" s="1">
        <v>100</v>
      </c>
      <c r="C8">
        <v>10.15</v>
      </c>
      <c r="D8">
        <v>50</v>
      </c>
      <c r="E8">
        <v>5</v>
      </c>
      <c r="F8">
        <v>5</v>
      </c>
      <c r="G8" s="5">
        <v>0.83333333333333337</v>
      </c>
      <c r="H8">
        <v>25</v>
      </c>
      <c r="I8">
        <v>1</v>
      </c>
      <c r="J8">
        <v>0.25</v>
      </c>
      <c r="K8">
        <v>0.5</v>
      </c>
      <c r="L8">
        <v>1</v>
      </c>
      <c r="M8">
        <v>24</v>
      </c>
      <c r="N8">
        <f t="shared" si="0"/>
        <v>1</v>
      </c>
      <c r="O8" s="3">
        <v>24</v>
      </c>
      <c r="P8">
        <v>25</v>
      </c>
      <c r="Q8">
        <v>0</v>
      </c>
      <c r="R8">
        <v>24</v>
      </c>
      <c r="T8">
        <v>1</v>
      </c>
      <c r="Z8">
        <v>3</v>
      </c>
      <c r="AA8">
        <v>0</v>
      </c>
    </row>
    <row r="9" spans="1:27" x14ac:dyDescent="0.2">
      <c r="A9" s="1" t="s">
        <v>54</v>
      </c>
      <c r="B9" s="1">
        <v>30</v>
      </c>
      <c r="C9">
        <v>31.67</v>
      </c>
      <c r="D9">
        <v>40</v>
      </c>
      <c r="E9">
        <v>1</v>
      </c>
      <c r="F9">
        <v>1</v>
      </c>
      <c r="G9" s="5">
        <v>0.25</v>
      </c>
      <c r="H9">
        <v>5</v>
      </c>
      <c r="I9">
        <v>2</v>
      </c>
      <c r="J9">
        <v>0.25</v>
      </c>
      <c r="K9">
        <v>0.25</v>
      </c>
      <c r="L9">
        <v>0</v>
      </c>
      <c r="M9">
        <v>24</v>
      </c>
      <c r="N9">
        <f t="shared" si="0"/>
        <v>1</v>
      </c>
      <c r="O9" s="3">
        <v>1</v>
      </c>
      <c r="P9">
        <v>30</v>
      </c>
      <c r="Q9">
        <v>0</v>
      </c>
      <c r="R9">
        <v>24</v>
      </c>
      <c r="T9">
        <v>1</v>
      </c>
      <c r="Z9">
        <v>3</v>
      </c>
      <c r="AA9">
        <v>0</v>
      </c>
    </row>
    <row r="10" spans="1:27" x14ac:dyDescent="0.2">
      <c r="A10" s="1" t="s">
        <v>55</v>
      </c>
      <c r="B10" s="1">
        <v>30</v>
      </c>
      <c r="C10">
        <v>31.67</v>
      </c>
      <c r="D10">
        <v>40</v>
      </c>
      <c r="E10">
        <v>1</v>
      </c>
      <c r="F10">
        <v>1</v>
      </c>
      <c r="G10" s="5">
        <v>0.25</v>
      </c>
      <c r="H10">
        <v>5</v>
      </c>
      <c r="I10">
        <v>2</v>
      </c>
      <c r="J10">
        <v>0.25</v>
      </c>
      <c r="K10">
        <v>0.25</v>
      </c>
      <c r="L10">
        <v>0</v>
      </c>
      <c r="M10">
        <v>24</v>
      </c>
      <c r="N10">
        <f t="shared" si="0"/>
        <v>1</v>
      </c>
      <c r="O10" s="3">
        <v>1</v>
      </c>
      <c r="P10">
        <v>30</v>
      </c>
      <c r="Q10">
        <v>0</v>
      </c>
      <c r="R10">
        <v>24</v>
      </c>
      <c r="T10">
        <v>1</v>
      </c>
      <c r="Z10">
        <v>3</v>
      </c>
      <c r="AA10">
        <v>0</v>
      </c>
    </row>
    <row r="11" spans="1:27" x14ac:dyDescent="0.2">
      <c r="A11" s="1" t="s">
        <v>56</v>
      </c>
      <c r="B11" s="1">
        <v>300</v>
      </c>
      <c r="C11">
        <v>6.78</v>
      </c>
      <c r="D11">
        <v>100</v>
      </c>
      <c r="E11">
        <v>8</v>
      </c>
      <c r="F11">
        <v>8</v>
      </c>
      <c r="G11" s="5">
        <v>2.5</v>
      </c>
      <c r="H11">
        <v>100</v>
      </c>
      <c r="I11">
        <v>1</v>
      </c>
      <c r="J11">
        <v>0.5</v>
      </c>
      <c r="K11">
        <v>0.5</v>
      </c>
      <c r="L11">
        <v>1</v>
      </c>
      <c r="M11">
        <v>24</v>
      </c>
      <c r="N11">
        <f t="shared" si="0"/>
        <v>1</v>
      </c>
      <c r="O11" s="3">
        <v>24</v>
      </c>
      <c r="P11">
        <v>100</v>
      </c>
      <c r="Q11">
        <v>0</v>
      </c>
      <c r="R11">
        <v>24</v>
      </c>
      <c r="T11">
        <v>1</v>
      </c>
      <c r="Z11">
        <v>3</v>
      </c>
      <c r="AA11">
        <v>0</v>
      </c>
    </row>
    <row r="12" spans="1:27" x14ac:dyDescent="0.2">
      <c r="A12" s="1" t="s">
        <v>57</v>
      </c>
      <c r="B12" s="1">
        <v>350</v>
      </c>
      <c r="C12">
        <v>32.96</v>
      </c>
      <c r="D12">
        <v>100</v>
      </c>
      <c r="E12">
        <v>8</v>
      </c>
      <c r="F12">
        <v>8</v>
      </c>
      <c r="G12" s="5">
        <v>2.9166666666666665</v>
      </c>
      <c r="H12">
        <v>100</v>
      </c>
      <c r="I12">
        <v>1</v>
      </c>
      <c r="J12">
        <v>0.5</v>
      </c>
      <c r="K12">
        <v>0.5</v>
      </c>
      <c r="L12">
        <v>1</v>
      </c>
      <c r="M12">
        <v>24</v>
      </c>
      <c r="N12">
        <f t="shared" si="0"/>
        <v>1</v>
      </c>
      <c r="O12" s="3">
        <v>24</v>
      </c>
      <c r="P12">
        <v>350</v>
      </c>
      <c r="Q12">
        <v>0</v>
      </c>
      <c r="R12">
        <v>24</v>
      </c>
      <c r="T12">
        <v>1</v>
      </c>
      <c r="Z12">
        <v>3</v>
      </c>
      <c r="AA12">
        <v>0</v>
      </c>
    </row>
    <row r="13" spans="1:27" x14ac:dyDescent="0.2">
      <c r="A13" s="1" t="s">
        <v>58</v>
      </c>
      <c r="B13" s="1">
        <v>30</v>
      </c>
      <c r="C13">
        <v>31.67</v>
      </c>
      <c r="D13">
        <v>40</v>
      </c>
      <c r="E13">
        <v>1</v>
      </c>
      <c r="F13">
        <v>1</v>
      </c>
      <c r="G13" s="5">
        <v>0.25</v>
      </c>
      <c r="H13">
        <v>8</v>
      </c>
      <c r="I13">
        <v>2</v>
      </c>
      <c r="J13">
        <v>0.25</v>
      </c>
      <c r="K13">
        <v>0.25</v>
      </c>
      <c r="L13">
        <v>0</v>
      </c>
      <c r="M13">
        <v>24</v>
      </c>
      <c r="N13">
        <f t="shared" si="0"/>
        <v>1</v>
      </c>
      <c r="O13" s="3">
        <v>2</v>
      </c>
      <c r="P13">
        <v>30</v>
      </c>
      <c r="Q13">
        <v>0</v>
      </c>
      <c r="R13">
        <v>24</v>
      </c>
      <c r="T13">
        <v>1</v>
      </c>
      <c r="Z13">
        <v>3</v>
      </c>
      <c r="AA13">
        <v>0</v>
      </c>
    </row>
    <row r="14" spans="1:27" x14ac:dyDescent="0.2">
      <c r="A14" s="1" t="s">
        <v>59</v>
      </c>
      <c r="B14" s="1">
        <v>30</v>
      </c>
      <c r="C14">
        <v>31.67</v>
      </c>
      <c r="D14">
        <v>40</v>
      </c>
      <c r="E14">
        <v>1</v>
      </c>
      <c r="F14">
        <v>1</v>
      </c>
      <c r="G14" s="5">
        <v>0.25</v>
      </c>
      <c r="H14">
        <v>8</v>
      </c>
      <c r="I14">
        <v>2</v>
      </c>
      <c r="J14">
        <v>0.25</v>
      </c>
      <c r="K14">
        <v>0.25</v>
      </c>
      <c r="L14">
        <v>0</v>
      </c>
      <c r="M14">
        <v>24</v>
      </c>
      <c r="N14">
        <f t="shared" si="0"/>
        <v>1</v>
      </c>
      <c r="O14" s="3">
        <v>2</v>
      </c>
      <c r="P14">
        <v>30</v>
      </c>
      <c r="Q14">
        <v>0</v>
      </c>
      <c r="R14">
        <v>24</v>
      </c>
      <c r="T14">
        <v>1</v>
      </c>
      <c r="Z14">
        <v>3</v>
      </c>
      <c r="AA14">
        <v>0</v>
      </c>
    </row>
    <row r="15" spans="1:27" x14ac:dyDescent="0.2">
      <c r="A15" s="1" t="s">
        <v>60</v>
      </c>
      <c r="B15" s="1">
        <v>100</v>
      </c>
      <c r="C15">
        <v>10.15</v>
      </c>
      <c r="D15">
        <v>50</v>
      </c>
      <c r="E15">
        <v>5</v>
      </c>
      <c r="F15">
        <v>5</v>
      </c>
      <c r="G15" s="5">
        <v>0.83333333333333337</v>
      </c>
      <c r="H15">
        <v>25</v>
      </c>
      <c r="I15">
        <v>1</v>
      </c>
      <c r="J15">
        <v>0.25</v>
      </c>
      <c r="K15">
        <v>0.5</v>
      </c>
      <c r="L15">
        <v>1</v>
      </c>
      <c r="M15">
        <v>24</v>
      </c>
      <c r="N15">
        <f t="shared" si="0"/>
        <v>1</v>
      </c>
      <c r="O15" s="3">
        <v>24</v>
      </c>
      <c r="P15">
        <v>25</v>
      </c>
      <c r="Q15">
        <v>0</v>
      </c>
      <c r="R15">
        <v>24</v>
      </c>
      <c r="T15">
        <v>1</v>
      </c>
      <c r="Z15">
        <v>3</v>
      </c>
      <c r="AA15">
        <v>0</v>
      </c>
    </row>
    <row r="16" spans="1:27" x14ac:dyDescent="0.2">
      <c r="A16" s="1" t="s">
        <v>61</v>
      </c>
      <c r="B16" s="1">
        <v>30</v>
      </c>
      <c r="C16">
        <v>31.67</v>
      </c>
      <c r="D16">
        <v>40</v>
      </c>
      <c r="E16">
        <v>1</v>
      </c>
      <c r="F16">
        <v>1</v>
      </c>
      <c r="G16" s="5">
        <v>0.25</v>
      </c>
      <c r="H16">
        <v>8</v>
      </c>
      <c r="I16">
        <v>2</v>
      </c>
      <c r="J16">
        <v>0.25</v>
      </c>
      <c r="K16">
        <v>0.25</v>
      </c>
      <c r="L16">
        <v>0</v>
      </c>
      <c r="M16">
        <v>24</v>
      </c>
      <c r="N16">
        <f t="shared" si="0"/>
        <v>1</v>
      </c>
      <c r="O16" s="3">
        <v>2</v>
      </c>
      <c r="P16">
        <v>30</v>
      </c>
      <c r="Q16">
        <v>0</v>
      </c>
      <c r="R16">
        <v>24</v>
      </c>
      <c r="T16">
        <v>1</v>
      </c>
      <c r="Z16">
        <v>3</v>
      </c>
      <c r="AA16">
        <v>0</v>
      </c>
    </row>
    <row r="17" spans="1:27" x14ac:dyDescent="0.2">
      <c r="A17" s="1" t="s">
        <v>62</v>
      </c>
      <c r="B17" s="1">
        <v>100</v>
      </c>
      <c r="C17">
        <v>10.15</v>
      </c>
      <c r="D17">
        <v>50</v>
      </c>
      <c r="E17">
        <v>5</v>
      </c>
      <c r="F17">
        <v>5</v>
      </c>
      <c r="G17" s="5">
        <v>0.83333333333333337</v>
      </c>
      <c r="H17">
        <v>25</v>
      </c>
      <c r="I17">
        <v>1</v>
      </c>
      <c r="J17">
        <v>0.25</v>
      </c>
      <c r="K17">
        <v>0.5</v>
      </c>
      <c r="L17">
        <v>1</v>
      </c>
      <c r="M17">
        <v>24</v>
      </c>
      <c r="N17">
        <f t="shared" si="0"/>
        <v>1</v>
      </c>
      <c r="O17" s="3">
        <v>24</v>
      </c>
      <c r="P17">
        <v>25</v>
      </c>
      <c r="Q17">
        <v>0</v>
      </c>
      <c r="R17">
        <v>24</v>
      </c>
      <c r="T17">
        <v>1</v>
      </c>
      <c r="Z17">
        <v>3</v>
      </c>
      <c r="AA17">
        <v>0</v>
      </c>
    </row>
    <row r="18" spans="1:27" x14ac:dyDescent="0.2">
      <c r="A18" s="1" t="s">
        <v>63</v>
      </c>
      <c r="B18" s="1">
        <v>30</v>
      </c>
      <c r="C18">
        <v>31.67</v>
      </c>
      <c r="D18">
        <v>40</v>
      </c>
      <c r="E18">
        <v>1</v>
      </c>
      <c r="F18">
        <v>1</v>
      </c>
      <c r="G18" s="5">
        <v>0.25</v>
      </c>
      <c r="H18">
        <v>8</v>
      </c>
      <c r="I18">
        <v>2</v>
      </c>
      <c r="J18">
        <v>0.25</v>
      </c>
      <c r="K18">
        <v>0.25</v>
      </c>
      <c r="L18">
        <v>0</v>
      </c>
      <c r="M18">
        <v>24</v>
      </c>
      <c r="N18">
        <f t="shared" si="0"/>
        <v>1</v>
      </c>
      <c r="O18" s="3">
        <v>2</v>
      </c>
      <c r="P18">
        <v>30</v>
      </c>
      <c r="Q18">
        <v>0</v>
      </c>
      <c r="R18">
        <v>24</v>
      </c>
      <c r="T18">
        <v>1</v>
      </c>
      <c r="Z18">
        <v>3</v>
      </c>
      <c r="AA18">
        <v>0</v>
      </c>
    </row>
    <row r="19" spans="1:27" x14ac:dyDescent="0.2">
      <c r="A19" s="1" t="s">
        <v>64</v>
      </c>
      <c r="B19" s="1">
        <v>30</v>
      </c>
      <c r="C19">
        <v>31.67</v>
      </c>
      <c r="D19">
        <v>40</v>
      </c>
      <c r="E19">
        <v>1</v>
      </c>
      <c r="F19">
        <v>1</v>
      </c>
      <c r="G19" s="5">
        <v>0.25</v>
      </c>
      <c r="H19">
        <v>8</v>
      </c>
      <c r="I19">
        <v>2</v>
      </c>
      <c r="J19">
        <v>0.25</v>
      </c>
      <c r="K19">
        <v>0.25</v>
      </c>
      <c r="L19">
        <v>0</v>
      </c>
      <c r="M19">
        <v>24</v>
      </c>
      <c r="N19">
        <f t="shared" si="0"/>
        <v>1</v>
      </c>
      <c r="O19" s="3">
        <v>2</v>
      </c>
      <c r="P19">
        <v>30</v>
      </c>
      <c r="Q19">
        <v>0</v>
      </c>
      <c r="R19">
        <v>24</v>
      </c>
      <c r="T19">
        <v>1</v>
      </c>
      <c r="Z19">
        <v>3</v>
      </c>
      <c r="AA19">
        <v>0</v>
      </c>
    </row>
    <row r="20" spans="1:27" x14ac:dyDescent="0.2">
      <c r="A20" s="1" t="s">
        <v>65</v>
      </c>
      <c r="B20" s="1">
        <v>100</v>
      </c>
      <c r="C20">
        <v>10.15</v>
      </c>
      <c r="D20">
        <v>59</v>
      </c>
      <c r="E20">
        <v>5</v>
      </c>
      <c r="F20">
        <v>5</v>
      </c>
      <c r="G20" s="5">
        <v>0.83333333333333337</v>
      </c>
      <c r="H20">
        <v>25</v>
      </c>
      <c r="I20">
        <v>1</v>
      </c>
      <c r="J20">
        <v>0.25</v>
      </c>
      <c r="K20">
        <v>0.5</v>
      </c>
      <c r="L20">
        <v>1</v>
      </c>
      <c r="M20">
        <v>24</v>
      </c>
      <c r="N20">
        <f t="shared" si="0"/>
        <v>1</v>
      </c>
      <c r="O20" s="3">
        <v>24</v>
      </c>
      <c r="P20">
        <v>25</v>
      </c>
      <c r="Q20">
        <v>0</v>
      </c>
      <c r="R20">
        <v>24</v>
      </c>
      <c r="T20">
        <v>1</v>
      </c>
      <c r="Z20">
        <v>3</v>
      </c>
      <c r="AA20">
        <v>0</v>
      </c>
    </row>
    <row r="21" spans="1:27" x14ac:dyDescent="0.2">
      <c r="A21" s="1" t="s">
        <v>66</v>
      </c>
      <c r="B21" s="1">
        <v>250</v>
      </c>
      <c r="C21">
        <v>28</v>
      </c>
      <c r="D21">
        <v>100</v>
      </c>
      <c r="E21">
        <v>8</v>
      </c>
      <c r="F21">
        <v>8</v>
      </c>
      <c r="G21" s="5">
        <v>2.0833333333333335</v>
      </c>
      <c r="H21">
        <v>50</v>
      </c>
      <c r="I21">
        <v>1</v>
      </c>
      <c r="J21">
        <v>0.5</v>
      </c>
      <c r="K21">
        <v>0.5</v>
      </c>
      <c r="L21">
        <v>1</v>
      </c>
      <c r="M21">
        <v>24</v>
      </c>
      <c r="N21">
        <f t="shared" si="0"/>
        <v>1</v>
      </c>
      <c r="O21" s="3">
        <v>24</v>
      </c>
      <c r="P21">
        <v>50</v>
      </c>
      <c r="Q21">
        <v>0</v>
      </c>
      <c r="R21">
        <v>24</v>
      </c>
      <c r="T21">
        <v>1</v>
      </c>
      <c r="Z21">
        <v>3</v>
      </c>
      <c r="AA21">
        <v>0</v>
      </c>
    </row>
    <row r="22" spans="1:27" x14ac:dyDescent="0.2">
      <c r="A22" s="1" t="s">
        <v>67</v>
      </c>
      <c r="B22" s="1">
        <v>250</v>
      </c>
      <c r="C22">
        <v>28</v>
      </c>
      <c r="D22">
        <v>100</v>
      </c>
      <c r="E22">
        <v>8</v>
      </c>
      <c r="F22">
        <v>8</v>
      </c>
      <c r="G22" s="5">
        <v>2.0833333333333335</v>
      </c>
      <c r="H22">
        <v>50</v>
      </c>
      <c r="I22">
        <v>1</v>
      </c>
      <c r="J22">
        <v>0.5</v>
      </c>
      <c r="K22">
        <v>0.5</v>
      </c>
      <c r="L22">
        <v>1</v>
      </c>
      <c r="M22">
        <v>24</v>
      </c>
      <c r="N22">
        <f t="shared" si="0"/>
        <v>1</v>
      </c>
      <c r="O22" s="3">
        <v>24</v>
      </c>
      <c r="P22">
        <v>50</v>
      </c>
      <c r="Q22">
        <v>0</v>
      </c>
      <c r="R22">
        <v>24</v>
      </c>
      <c r="T22">
        <v>1</v>
      </c>
      <c r="Z22">
        <v>3</v>
      </c>
      <c r="AA22">
        <v>0</v>
      </c>
    </row>
    <row r="23" spans="1:27" x14ac:dyDescent="0.2">
      <c r="A23" s="1" t="s">
        <v>68</v>
      </c>
      <c r="B23" s="1">
        <v>100</v>
      </c>
      <c r="C23">
        <v>10.15</v>
      </c>
      <c r="D23">
        <v>50</v>
      </c>
      <c r="E23">
        <v>5</v>
      </c>
      <c r="F23">
        <v>5</v>
      </c>
      <c r="G23" s="5">
        <v>0.83333333333333337</v>
      </c>
      <c r="H23">
        <v>25</v>
      </c>
      <c r="I23">
        <v>1</v>
      </c>
      <c r="J23">
        <v>0.25</v>
      </c>
      <c r="K23">
        <v>0.5</v>
      </c>
      <c r="L23">
        <v>1</v>
      </c>
      <c r="M23">
        <v>24</v>
      </c>
      <c r="N23">
        <f t="shared" si="0"/>
        <v>1</v>
      </c>
      <c r="O23" s="3">
        <v>24</v>
      </c>
      <c r="P23">
        <v>25</v>
      </c>
      <c r="Q23">
        <v>0</v>
      </c>
      <c r="R23">
        <v>24</v>
      </c>
      <c r="T23">
        <v>1</v>
      </c>
      <c r="Z23">
        <v>3</v>
      </c>
      <c r="AA23">
        <v>0</v>
      </c>
    </row>
    <row r="24" spans="1:27" x14ac:dyDescent="0.2">
      <c r="A24" s="1" t="s">
        <v>69</v>
      </c>
      <c r="B24" s="1">
        <v>100</v>
      </c>
      <c r="C24">
        <v>10.15</v>
      </c>
      <c r="D24">
        <v>50</v>
      </c>
      <c r="E24">
        <v>5</v>
      </c>
      <c r="F24">
        <v>5</v>
      </c>
      <c r="G24" s="5">
        <v>0.83333333333333337</v>
      </c>
      <c r="H24">
        <v>25</v>
      </c>
      <c r="I24">
        <v>1</v>
      </c>
      <c r="J24">
        <v>0.25</v>
      </c>
      <c r="K24">
        <v>0.5</v>
      </c>
      <c r="L24">
        <v>1</v>
      </c>
      <c r="M24">
        <v>24</v>
      </c>
      <c r="N24">
        <f t="shared" si="0"/>
        <v>1</v>
      </c>
      <c r="O24" s="3">
        <v>24</v>
      </c>
      <c r="P24">
        <v>25</v>
      </c>
      <c r="Q24">
        <v>0</v>
      </c>
      <c r="R24">
        <v>24</v>
      </c>
      <c r="T24">
        <v>1</v>
      </c>
      <c r="Z24">
        <v>3</v>
      </c>
      <c r="AA24">
        <v>0</v>
      </c>
    </row>
    <row r="25" spans="1:27" x14ac:dyDescent="0.2">
      <c r="A25" s="1" t="s">
        <v>70</v>
      </c>
      <c r="B25" s="1">
        <v>200</v>
      </c>
      <c r="C25">
        <v>39</v>
      </c>
      <c r="D25">
        <v>100</v>
      </c>
      <c r="E25">
        <v>8</v>
      </c>
      <c r="F25">
        <v>8</v>
      </c>
      <c r="G25" s="5">
        <v>1.6666666666666667</v>
      </c>
      <c r="H25">
        <v>50</v>
      </c>
      <c r="I25">
        <v>1</v>
      </c>
      <c r="J25">
        <v>0.5</v>
      </c>
      <c r="K25">
        <v>0.5</v>
      </c>
      <c r="L25">
        <v>1</v>
      </c>
      <c r="M25">
        <v>24</v>
      </c>
      <c r="N25">
        <f t="shared" si="0"/>
        <v>1</v>
      </c>
      <c r="O25" s="3">
        <v>24</v>
      </c>
      <c r="P25">
        <v>50</v>
      </c>
      <c r="Q25">
        <v>0</v>
      </c>
      <c r="R25">
        <v>24</v>
      </c>
      <c r="T25">
        <v>1</v>
      </c>
      <c r="Z25">
        <v>3</v>
      </c>
      <c r="AA25">
        <v>0</v>
      </c>
    </row>
    <row r="26" spans="1:27" x14ac:dyDescent="0.2">
      <c r="A26" s="1" t="s">
        <v>71</v>
      </c>
      <c r="B26" s="1">
        <v>200</v>
      </c>
      <c r="C26">
        <v>39</v>
      </c>
      <c r="D26">
        <v>100</v>
      </c>
      <c r="E26">
        <v>8</v>
      </c>
      <c r="F26">
        <v>8</v>
      </c>
      <c r="G26" s="5">
        <v>1.6666666666666667</v>
      </c>
      <c r="H26">
        <v>50</v>
      </c>
      <c r="I26">
        <v>1</v>
      </c>
      <c r="J26">
        <v>0.5</v>
      </c>
      <c r="K26">
        <v>0.5</v>
      </c>
      <c r="L26">
        <v>1</v>
      </c>
      <c r="M26">
        <v>24</v>
      </c>
      <c r="N26">
        <f t="shared" si="0"/>
        <v>1</v>
      </c>
      <c r="O26" s="3">
        <v>24</v>
      </c>
      <c r="P26">
        <v>50</v>
      </c>
      <c r="Q26">
        <v>0</v>
      </c>
      <c r="R26">
        <v>24</v>
      </c>
      <c r="T26">
        <v>1</v>
      </c>
      <c r="Z26">
        <v>3</v>
      </c>
      <c r="AA26">
        <v>0</v>
      </c>
    </row>
    <row r="27" spans="1:27" x14ac:dyDescent="0.2">
      <c r="A27" s="1" t="s">
        <v>72</v>
      </c>
      <c r="B27" s="1">
        <v>100</v>
      </c>
      <c r="C27">
        <v>10.15</v>
      </c>
      <c r="D27">
        <v>50</v>
      </c>
      <c r="E27">
        <v>5</v>
      </c>
      <c r="F27">
        <v>5</v>
      </c>
      <c r="G27" s="5">
        <v>0.83333333333333337</v>
      </c>
      <c r="H27">
        <v>25</v>
      </c>
      <c r="I27">
        <v>1</v>
      </c>
      <c r="J27">
        <v>0.25</v>
      </c>
      <c r="K27">
        <v>0.5</v>
      </c>
      <c r="L27">
        <v>1</v>
      </c>
      <c r="M27">
        <v>24</v>
      </c>
      <c r="N27">
        <f t="shared" si="0"/>
        <v>1</v>
      </c>
      <c r="O27" s="3">
        <v>24</v>
      </c>
      <c r="P27">
        <v>25</v>
      </c>
      <c r="Q27">
        <v>0</v>
      </c>
      <c r="R27">
        <v>24</v>
      </c>
      <c r="T27">
        <v>1</v>
      </c>
      <c r="Z27">
        <v>3</v>
      </c>
      <c r="AA27">
        <v>0</v>
      </c>
    </row>
    <row r="28" spans="1:27" x14ac:dyDescent="0.2">
      <c r="A28" s="1" t="s">
        <v>73</v>
      </c>
      <c r="B28" s="1">
        <v>420</v>
      </c>
      <c r="C28">
        <v>64.16</v>
      </c>
      <c r="D28">
        <v>250</v>
      </c>
      <c r="E28">
        <v>10</v>
      </c>
      <c r="F28">
        <v>10</v>
      </c>
      <c r="G28" s="5">
        <v>3.5</v>
      </c>
      <c r="H28">
        <v>100</v>
      </c>
      <c r="I28">
        <v>1</v>
      </c>
      <c r="J28">
        <v>3</v>
      </c>
      <c r="K28">
        <v>0.5</v>
      </c>
      <c r="L28">
        <v>1</v>
      </c>
      <c r="M28">
        <v>24</v>
      </c>
      <c r="N28">
        <f t="shared" si="0"/>
        <v>1</v>
      </c>
      <c r="O28" s="3">
        <v>24</v>
      </c>
      <c r="P28">
        <v>100</v>
      </c>
      <c r="Q28">
        <v>0</v>
      </c>
      <c r="R28">
        <v>24</v>
      </c>
      <c r="T28">
        <v>1</v>
      </c>
      <c r="Z28">
        <v>3</v>
      </c>
      <c r="AA28">
        <v>0</v>
      </c>
    </row>
    <row r="29" spans="1:27" x14ac:dyDescent="0.2">
      <c r="A29" s="1" t="s">
        <v>74</v>
      </c>
      <c r="B29" s="1">
        <v>420</v>
      </c>
      <c r="C29">
        <v>64.16</v>
      </c>
      <c r="D29">
        <v>250</v>
      </c>
      <c r="E29">
        <v>10</v>
      </c>
      <c r="F29">
        <v>10</v>
      </c>
      <c r="G29" s="5">
        <v>3.5</v>
      </c>
      <c r="H29">
        <v>100</v>
      </c>
      <c r="I29">
        <v>1</v>
      </c>
      <c r="J29">
        <v>3</v>
      </c>
      <c r="K29">
        <v>0.5</v>
      </c>
      <c r="L29">
        <v>1</v>
      </c>
      <c r="M29">
        <v>24</v>
      </c>
      <c r="N29">
        <f t="shared" si="0"/>
        <v>1</v>
      </c>
      <c r="O29" s="3">
        <v>24</v>
      </c>
      <c r="P29">
        <v>100</v>
      </c>
      <c r="Q29">
        <v>0</v>
      </c>
      <c r="R29">
        <v>24</v>
      </c>
      <c r="T29">
        <v>1</v>
      </c>
      <c r="Z29">
        <v>3</v>
      </c>
      <c r="AA29">
        <v>0</v>
      </c>
    </row>
    <row r="30" spans="1:27" x14ac:dyDescent="0.2">
      <c r="A30" s="1" t="s">
        <v>75</v>
      </c>
      <c r="B30" s="1">
        <v>300</v>
      </c>
      <c r="C30">
        <v>6.78</v>
      </c>
      <c r="D30">
        <v>100</v>
      </c>
      <c r="E30">
        <v>8</v>
      </c>
      <c r="F30">
        <v>8</v>
      </c>
      <c r="G30" s="5">
        <v>2.5</v>
      </c>
      <c r="H30">
        <v>80</v>
      </c>
      <c r="I30">
        <v>1</v>
      </c>
      <c r="J30">
        <v>0.5</v>
      </c>
      <c r="K30">
        <v>0.5</v>
      </c>
      <c r="L30">
        <v>1</v>
      </c>
      <c r="M30">
        <v>24</v>
      </c>
      <c r="N30">
        <f t="shared" si="0"/>
        <v>1</v>
      </c>
      <c r="O30" s="3">
        <v>24</v>
      </c>
      <c r="P30">
        <v>80</v>
      </c>
      <c r="Q30">
        <v>0</v>
      </c>
      <c r="R30">
        <v>24</v>
      </c>
      <c r="T30">
        <v>1</v>
      </c>
      <c r="Z30">
        <v>3</v>
      </c>
      <c r="AA30">
        <v>0</v>
      </c>
    </row>
    <row r="31" spans="1:27" x14ac:dyDescent="0.2">
      <c r="A31" s="1" t="s">
        <v>76</v>
      </c>
      <c r="B31" s="1">
        <v>80</v>
      </c>
      <c r="C31">
        <v>74.33</v>
      </c>
      <c r="D31">
        <v>45</v>
      </c>
      <c r="E31">
        <v>4</v>
      </c>
      <c r="F31">
        <v>4</v>
      </c>
      <c r="G31" s="5">
        <v>0.66666666666666663</v>
      </c>
      <c r="H31">
        <v>30</v>
      </c>
      <c r="I31">
        <v>1</v>
      </c>
      <c r="J31">
        <v>0.25</v>
      </c>
      <c r="K31">
        <v>0.5</v>
      </c>
      <c r="L31">
        <v>1</v>
      </c>
      <c r="M31">
        <v>24</v>
      </c>
      <c r="N31">
        <f t="shared" si="0"/>
        <v>1</v>
      </c>
      <c r="O31" s="3">
        <v>24</v>
      </c>
      <c r="P31">
        <v>30</v>
      </c>
      <c r="Q31">
        <v>0</v>
      </c>
      <c r="R31">
        <v>24</v>
      </c>
      <c r="T31">
        <v>1</v>
      </c>
      <c r="Z31">
        <v>3</v>
      </c>
      <c r="AA31">
        <v>0</v>
      </c>
    </row>
    <row r="32" spans="1:27" x14ac:dyDescent="0.2">
      <c r="A32" s="1" t="s">
        <v>77</v>
      </c>
      <c r="B32" s="1">
        <v>30</v>
      </c>
      <c r="C32">
        <v>31.67</v>
      </c>
      <c r="D32">
        <v>40</v>
      </c>
      <c r="E32">
        <v>1</v>
      </c>
      <c r="F32">
        <v>1</v>
      </c>
      <c r="G32" s="5">
        <v>0.25</v>
      </c>
      <c r="H32">
        <v>10</v>
      </c>
      <c r="I32">
        <v>2</v>
      </c>
      <c r="J32">
        <v>0.25</v>
      </c>
      <c r="K32">
        <v>0.25</v>
      </c>
      <c r="L32">
        <v>0</v>
      </c>
      <c r="M32">
        <v>24</v>
      </c>
      <c r="N32">
        <f t="shared" si="0"/>
        <v>1</v>
      </c>
      <c r="O32" s="3">
        <v>2</v>
      </c>
      <c r="P32">
        <v>30</v>
      </c>
      <c r="Q32">
        <v>0</v>
      </c>
      <c r="R32">
        <v>24</v>
      </c>
      <c r="T32">
        <v>1</v>
      </c>
      <c r="Z32">
        <v>3</v>
      </c>
      <c r="AA32">
        <v>0</v>
      </c>
    </row>
    <row r="33" spans="1:27" x14ac:dyDescent="0.2">
      <c r="A33" s="1" t="s">
        <v>78</v>
      </c>
      <c r="B33" s="1">
        <v>30</v>
      </c>
      <c r="C33">
        <v>31.67</v>
      </c>
      <c r="D33">
        <v>40</v>
      </c>
      <c r="E33">
        <v>1</v>
      </c>
      <c r="F33">
        <v>1</v>
      </c>
      <c r="G33" s="5">
        <v>0.25</v>
      </c>
      <c r="H33">
        <v>5</v>
      </c>
      <c r="I33">
        <v>2</v>
      </c>
      <c r="J33">
        <v>0.25</v>
      </c>
      <c r="K33">
        <v>0.25</v>
      </c>
      <c r="L33">
        <v>0</v>
      </c>
      <c r="M33">
        <v>24</v>
      </c>
      <c r="N33">
        <f t="shared" si="0"/>
        <v>1</v>
      </c>
      <c r="O33" s="3">
        <v>1</v>
      </c>
      <c r="P33">
        <v>30</v>
      </c>
      <c r="Q33">
        <v>0</v>
      </c>
      <c r="R33">
        <v>24</v>
      </c>
      <c r="T33">
        <v>1</v>
      </c>
      <c r="Z33">
        <v>3</v>
      </c>
      <c r="AA33">
        <v>0</v>
      </c>
    </row>
    <row r="34" spans="1:27" x14ac:dyDescent="0.2">
      <c r="A34" s="1" t="s">
        <v>79</v>
      </c>
      <c r="B34" s="1">
        <v>20</v>
      </c>
      <c r="C34">
        <v>17.95</v>
      </c>
      <c r="D34">
        <v>30</v>
      </c>
      <c r="E34">
        <v>1</v>
      </c>
      <c r="F34">
        <v>1</v>
      </c>
      <c r="G34" s="5">
        <v>0.16666666666666666</v>
      </c>
      <c r="H34">
        <v>5</v>
      </c>
      <c r="I34">
        <v>2</v>
      </c>
      <c r="J34">
        <v>0.25</v>
      </c>
      <c r="K34">
        <v>0.25</v>
      </c>
      <c r="L34">
        <v>0</v>
      </c>
      <c r="M34">
        <v>24</v>
      </c>
      <c r="N34">
        <f t="shared" si="0"/>
        <v>1</v>
      </c>
      <c r="O34" s="3">
        <v>1</v>
      </c>
      <c r="P34">
        <v>20</v>
      </c>
      <c r="Q34">
        <v>0</v>
      </c>
      <c r="R34">
        <v>24</v>
      </c>
      <c r="T34">
        <v>1</v>
      </c>
      <c r="Z34">
        <v>3</v>
      </c>
      <c r="AA34">
        <v>0</v>
      </c>
    </row>
    <row r="35" spans="1:27" x14ac:dyDescent="0.2">
      <c r="A35" s="1" t="s">
        <v>80</v>
      </c>
      <c r="B35" s="1">
        <v>100</v>
      </c>
      <c r="C35">
        <v>10.15</v>
      </c>
      <c r="D35">
        <v>50</v>
      </c>
      <c r="E35">
        <v>5</v>
      </c>
      <c r="F35">
        <v>5</v>
      </c>
      <c r="G35" s="5">
        <v>0.83333333333333337</v>
      </c>
      <c r="H35">
        <v>25</v>
      </c>
      <c r="I35">
        <v>1</v>
      </c>
      <c r="J35">
        <v>0.25</v>
      </c>
      <c r="K35">
        <v>0.5</v>
      </c>
      <c r="L35">
        <v>1</v>
      </c>
      <c r="M35">
        <v>24</v>
      </c>
      <c r="N35">
        <f t="shared" si="0"/>
        <v>1</v>
      </c>
      <c r="O35" s="3">
        <v>24</v>
      </c>
      <c r="P35">
        <v>25</v>
      </c>
      <c r="Q35">
        <v>0</v>
      </c>
      <c r="R35">
        <v>24</v>
      </c>
      <c r="T35">
        <v>1</v>
      </c>
      <c r="Z35">
        <v>3</v>
      </c>
      <c r="AA35">
        <v>0</v>
      </c>
    </row>
    <row r="36" spans="1:27" x14ac:dyDescent="0.2">
      <c r="A36" s="1" t="s">
        <v>81</v>
      </c>
      <c r="B36" s="1">
        <v>100</v>
      </c>
      <c r="C36">
        <v>10.15</v>
      </c>
      <c r="D36">
        <v>50</v>
      </c>
      <c r="E36">
        <v>5</v>
      </c>
      <c r="F36">
        <v>5</v>
      </c>
      <c r="G36" s="5">
        <v>0.83333333333333337</v>
      </c>
      <c r="H36">
        <v>25</v>
      </c>
      <c r="I36">
        <v>1</v>
      </c>
      <c r="J36">
        <v>0.25</v>
      </c>
      <c r="K36">
        <v>0.5</v>
      </c>
      <c r="L36">
        <v>1</v>
      </c>
      <c r="M36">
        <v>24</v>
      </c>
      <c r="N36">
        <f t="shared" si="0"/>
        <v>1</v>
      </c>
      <c r="O36" s="3">
        <v>24</v>
      </c>
      <c r="P36">
        <v>25</v>
      </c>
      <c r="Q36">
        <v>0</v>
      </c>
      <c r="R36">
        <v>24</v>
      </c>
      <c r="T36">
        <v>1</v>
      </c>
      <c r="Z36">
        <v>3</v>
      </c>
      <c r="AA36">
        <v>0</v>
      </c>
    </row>
    <row r="37" spans="1:27" x14ac:dyDescent="0.2">
      <c r="A37" s="1" t="s">
        <v>82</v>
      </c>
      <c r="B37" s="4">
        <v>300</v>
      </c>
      <c r="C37">
        <v>6.78</v>
      </c>
      <c r="D37">
        <v>440</v>
      </c>
      <c r="E37">
        <v>8</v>
      </c>
      <c r="F37">
        <v>8</v>
      </c>
      <c r="G37" s="5">
        <v>2.5</v>
      </c>
      <c r="H37">
        <v>150</v>
      </c>
      <c r="I37">
        <v>1</v>
      </c>
      <c r="J37">
        <v>3</v>
      </c>
      <c r="K37">
        <v>0.5</v>
      </c>
      <c r="L37">
        <v>1</v>
      </c>
      <c r="M37">
        <v>24</v>
      </c>
      <c r="N37">
        <f t="shared" si="0"/>
        <v>1</v>
      </c>
      <c r="O37" s="3">
        <v>24</v>
      </c>
      <c r="P37">
        <v>150</v>
      </c>
      <c r="Q37">
        <v>0</v>
      </c>
      <c r="R37">
        <v>24</v>
      </c>
      <c r="T37">
        <v>1</v>
      </c>
      <c r="Z37">
        <v>3</v>
      </c>
      <c r="AA37">
        <v>0</v>
      </c>
    </row>
    <row r="38" spans="1:27" x14ac:dyDescent="0.2">
      <c r="A38" s="1" t="s">
        <v>83</v>
      </c>
      <c r="B38" s="1">
        <v>100</v>
      </c>
      <c r="C38">
        <v>10.15</v>
      </c>
      <c r="D38">
        <v>50</v>
      </c>
      <c r="E38">
        <v>5</v>
      </c>
      <c r="F38">
        <v>5</v>
      </c>
      <c r="G38" s="5">
        <v>0.83333333333333337</v>
      </c>
      <c r="H38">
        <v>25</v>
      </c>
      <c r="I38">
        <v>1</v>
      </c>
      <c r="J38">
        <v>0.25</v>
      </c>
      <c r="K38">
        <v>0.5</v>
      </c>
      <c r="L38">
        <v>1</v>
      </c>
      <c r="M38">
        <v>24</v>
      </c>
      <c r="N38">
        <f t="shared" si="0"/>
        <v>1</v>
      </c>
      <c r="O38" s="3">
        <v>24</v>
      </c>
      <c r="P38">
        <v>25</v>
      </c>
      <c r="Q38">
        <v>0</v>
      </c>
      <c r="R38">
        <v>24</v>
      </c>
      <c r="T38">
        <v>1</v>
      </c>
      <c r="Z38">
        <v>3</v>
      </c>
      <c r="AA38">
        <v>0</v>
      </c>
    </row>
    <row r="39" spans="1:27" x14ac:dyDescent="0.2">
      <c r="A39" s="1" t="s">
        <v>84</v>
      </c>
      <c r="B39" s="4">
        <v>30</v>
      </c>
      <c r="C39">
        <v>31.67</v>
      </c>
      <c r="D39">
        <v>40</v>
      </c>
      <c r="E39">
        <v>1</v>
      </c>
      <c r="F39">
        <v>1</v>
      </c>
      <c r="G39" s="5">
        <v>0.25</v>
      </c>
      <c r="H39">
        <v>10</v>
      </c>
      <c r="I39">
        <v>2</v>
      </c>
      <c r="J39">
        <v>0.25</v>
      </c>
      <c r="K39">
        <v>0.25</v>
      </c>
      <c r="L39">
        <v>0</v>
      </c>
      <c r="M39">
        <v>24</v>
      </c>
      <c r="N39">
        <f t="shared" si="0"/>
        <v>1</v>
      </c>
      <c r="O39" s="3">
        <v>24</v>
      </c>
      <c r="P39">
        <v>30</v>
      </c>
      <c r="Q39">
        <v>0</v>
      </c>
      <c r="R39">
        <v>24</v>
      </c>
      <c r="T39">
        <v>1</v>
      </c>
      <c r="Z39">
        <v>3</v>
      </c>
      <c r="AA39">
        <v>0</v>
      </c>
    </row>
    <row r="40" spans="1:27" x14ac:dyDescent="0.2">
      <c r="A40" s="1" t="s">
        <v>85</v>
      </c>
      <c r="B40" s="4">
        <v>300</v>
      </c>
      <c r="C40">
        <v>32.96</v>
      </c>
      <c r="D40">
        <v>440</v>
      </c>
      <c r="E40">
        <v>8</v>
      </c>
      <c r="F40">
        <v>8</v>
      </c>
      <c r="G40" s="5">
        <v>2.5</v>
      </c>
      <c r="H40">
        <v>100</v>
      </c>
      <c r="I40">
        <v>1</v>
      </c>
      <c r="J40">
        <v>3</v>
      </c>
      <c r="K40">
        <v>0.5</v>
      </c>
      <c r="L40">
        <v>1</v>
      </c>
      <c r="M40">
        <v>24</v>
      </c>
      <c r="N40">
        <f t="shared" si="0"/>
        <v>1</v>
      </c>
      <c r="O40" s="3">
        <v>24</v>
      </c>
      <c r="P40">
        <v>100</v>
      </c>
      <c r="Q40">
        <v>0</v>
      </c>
      <c r="R40">
        <v>24</v>
      </c>
      <c r="T40">
        <v>1</v>
      </c>
      <c r="Z40">
        <v>3</v>
      </c>
      <c r="AA40">
        <v>0</v>
      </c>
    </row>
    <row r="41" spans="1:27" x14ac:dyDescent="0.2">
      <c r="A41" s="1" t="s">
        <v>86</v>
      </c>
      <c r="B41" s="4">
        <v>200</v>
      </c>
      <c r="C41">
        <v>6.78</v>
      </c>
      <c r="D41">
        <v>400</v>
      </c>
      <c r="E41">
        <v>8</v>
      </c>
      <c r="F41">
        <v>8</v>
      </c>
      <c r="G41" s="5">
        <v>1.6666666666666667</v>
      </c>
      <c r="H41">
        <v>50</v>
      </c>
      <c r="I41">
        <v>1</v>
      </c>
      <c r="J41">
        <v>0.5</v>
      </c>
      <c r="K41">
        <v>0.5</v>
      </c>
      <c r="L41">
        <v>1</v>
      </c>
      <c r="M41">
        <v>24</v>
      </c>
      <c r="N41">
        <f t="shared" si="0"/>
        <v>1</v>
      </c>
      <c r="O41" s="3">
        <v>24</v>
      </c>
      <c r="P41">
        <v>50</v>
      </c>
      <c r="Q41">
        <v>0</v>
      </c>
      <c r="R41">
        <v>24</v>
      </c>
      <c r="T41">
        <v>1</v>
      </c>
      <c r="Z41">
        <v>3</v>
      </c>
      <c r="AA41">
        <v>0</v>
      </c>
    </row>
    <row r="42" spans="1:27" x14ac:dyDescent="0.2">
      <c r="A42" s="1" t="s">
        <v>87</v>
      </c>
      <c r="B42" s="4">
        <v>20</v>
      </c>
      <c r="C42">
        <v>17.95</v>
      </c>
      <c r="D42">
        <v>30</v>
      </c>
      <c r="E42">
        <v>1</v>
      </c>
      <c r="F42">
        <v>1</v>
      </c>
      <c r="G42" s="5">
        <v>0.16666666666666666</v>
      </c>
      <c r="H42">
        <v>8</v>
      </c>
      <c r="I42">
        <v>2</v>
      </c>
      <c r="J42">
        <v>0.25</v>
      </c>
      <c r="K42">
        <v>0.25</v>
      </c>
      <c r="L42">
        <v>0</v>
      </c>
      <c r="M42">
        <v>24</v>
      </c>
      <c r="N42">
        <f t="shared" si="0"/>
        <v>1</v>
      </c>
      <c r="O42" s="3">
        <v>24</v>
      </c>
      <c r="P42">
        <v>20</v>
      </c>
      <c r="Q42">
        <v>0</v>
      </c>
      <c r="R42">
        <v>24</v>
      </c>
      <c r="T42">
        <v>1</v>
      </c>
      <c r="Z42">
        <v>3</v>
      </c>
      <c r="AA42">
        <v>0</v>
      </c>
    </row>
    <row r="43" spans="1:27" x14ac:dyDescent="0.2">
      <c r="A43" s="1" t="s">
        <v>88</v>
      </c>
      <c r="B43" s="4">
        <v>50</v>
      </c>
      <c r="C43">
        <v>58.81</v>
      </c>
      <c r="D43">
        <v>45</v>
      </c>
      <c r="E43">
        <v>1</v>
      </c>
      <c r="F43">
        <v>1</v>
      </c>
      <c r="G43" s="5">
        <v>0.41666666666666669</v>
      </c>
      <c r="H43">
        <v>20</v>
      </c>
      <c r="I43">
        <v>2</v>
      </c>
      <c r="J43">
        <v>0.25</v>
      </c>
      <c r="K43">
        <v>0.5</v>
      </c>
      <c r="L43">
        <v>0</v>
      </c>
      <c r="M43">
        <v>24</v>
      </c>
      <c r="N43">
        <f t="shared" si="0"/>
        <v>1</v>
      </c>
      <c r="O43" s="3">
        <v>24</v>
      </c>
      <c r="P43">
        <v>50</v>
      </c>
      <c r="Q43">
        <v>0</v>
      </c>
      <c r="R43">
        <v>24</v>
      </c>
      <c r="T43">
        <v>1</v>
      </c>
      <c r="Z43">
        <v>3</v>
      </c>
      <c r="AA43">
        <v>0</v>
      </c>
    </row>
    <row r="44" spans="1:27" x14ac:dyDescent="0.2">
      <c r="A44" s="1" t="s">
        <v>89</v>
      </c>
      <c r="B44" s="4">
        <v>300</v>
      </c>
      <c r="C44">
        <v>6.78</v>
      </c>
      <c r="D44">
        <v>100</v>
      </c>
      <c r="E44">
        <v>8</v>
      </c>
      <c r="F44">
        <v>8</v>
      </c>
      <c r="G44" s="5">
        <v>2.5</v>
      </c>
      <c r="H44">
        <v>100</v>
      </c>
      <c r="I44">
        <v>1</v>
      </c>
      <c r="J44">
        <v>3</v>
      </c>
      <c r="K44">
        <v>0.5</v>
      </c>
      <c r="L44">
        <v>1</v>
      </c>
      <c r="M44">
        <v>24</v>
      </c>
      <c r="N44">
        <f t="shared" si="0"/>
        <v>1</v>
      </c>
      <c r="O44" s="3">
        <v>24</v>
      </c>
      <c r="P44">
        <v>100</v>
      </c>
      <c r="Q44">
        <v>0</v>
      </c>
      <c r="R44">
        <v>24</v>
      </c>
      <c r="T44">
        <v>1</v>
      </c>
      <c r="Z44">
        <v>3</v>
      </c>
      <c r="AA44">
        <v>0</v>
      </c>
    </row>
    <row r="45" spans="1:27" x14ac:dyDescent="0.2">
      <c r="A45" s="1" t="s">
        <v>90</v>
      </c>
      <c r="B45" s="4">
        <v>300</v>
      </c>
      <c r="C45">
        <v>6.78</v>
      </c>
      <c r="D45">
        <v>100</v>
      </c>
      <c r="E45">
        <v>8</v>
      </c>
      <c r="F45">
        <v>8</v>
      </c>
      <c r="G45" s="5">
        <v>2.5</v>
      </c>
      <c r="H45">
        <v>100</v>
      </c>
      <c r="I45">
        <v>1</v>
      </c>
      <c r="J45">
        <v>3</v>
      </c>
      <c r="K45">
        <v>0.5</v>
      </c>
      <c r="L45">
        <v>1</v>
      </c>
      <c r="M45">
        <v>24</v>
      </c>
      <c r="N45">
        <f t="shared" si="0"/>
        <v>1</v>
      </c>
      <c r="O45" s="3">
        <v>24</v>
      </c>
      <c r="P45">
        <v>100</v>
      </c>
      <c r="Q45">
        <v>0</v>
      </c>
      <c r="R45">
        <v>24</v>
      </c>
      <c r="T45">
        <v>1</v>
      </c>
      <c r="Z45">
        <v>3</v>
      </c>
      <c r="AA45">
        <v>0</v>
      </c>
    </row>
    <row r="46" spans="1:27" x14ac:dyDescent="0.2">
      <c r="A46" s="1" t="s">
        <v>91</v>
      </c>
      <c r="B46" s="4">
        <v>300</v>
      </c>
      <c r="C46">
        <v>6.78</v>
      </c>
      <c r="D46">
        <v>110</v>
      </c>
      <c r="E46">
        <v>8</v>
      </c>
      <c r="F46">
        <v>8</v>
      </c>
      <c r="G46" s="5">
        <v>2.5</v>
      </c>
      <c r="H46">
        <v>100</v>
      </c>
      <c r="I46">
        <v>1</v>
      </c>
      <c r="J46">
        <v>3</v>
      </c>
      <c r="K46">
        <v>0.5</v>
      </c>
      <c r="L46">
        <v>1</v>
      </c>
      <c r="M46">
        <v>24</v>
      </c>
      <c r="N46">
        <f t="shared" si="0"/>
        <v>1</v>
      </c>
      <c r="O46" s="3">
        <v>24</v>
      </c>
      <c r="P46">
        <v>100</v>
      </c>
      <c r="Q46">
        <v>0</v>
      </c>
      <c r="R46">
        <v>24</v>
      </c>
      <c r="T46">
        <v>1</v>
      </c>
      <c r="Z46">
        <v>3</v>
      </c>
      <c r="AA46">
        <v>0</v>
      </c>
    </row>
    <row r="47" spans="1:27" x14ac:dyDescent="0.2">
      <c r="A47" s="1" t="s">
        <v>92</v>
      </c>
      <c r="B47" s="4">
        <v>20</v>
      </c>
      <c r="C47">
        <v>17.95</v>
      </c>
      <c r="D47">
        <v>30</v>
      </c>
      <c r="E47">
        <v>1</v>
      </c>
      <c r="F47">
        <v>1</v>
      </c>
      <c r="G47" s="5">
        <v>0.16666666666666666</v>
      </c>
      <c r="H47">
        <v>8</v>
      </c>
      <c r="I47">
        <v>2</v>
      </c>
      <c r="J47">
        <v>0.25</v>
      </c>
      <c r="K47">
        <v>0.25</v>
      </c>
      <c r="L47">
        <v>0</v>
      </c>
      <c r="M47">
        <v>24</v>
      </c>
      <c r="N47">
        <f t="shared" si="0"/>
        <v>1</v>
      </c>
      <c r="O47" s="3">
        <v>24</v>
      </c>
      <c r="P47">
        <v>20</v>
      </c>
      <c r="Q47">
        <v>0</v>
      </c>
      <c r="R47">
        <v>24</v>
      </c>
      <c r="T47">
        <v>1</v>
      </c>
      <c r="Z47">
        <v>3</v>
      </c>
      <c r="AA47">
        <v>0</v>
      </c>
    </row>
    <row r="48" spans="1:27" x14ac:dyDescent="0.2">
      <c r="A48" s="1" t="s">
        <v>93</v>
      </c>
      <c r="B48" s="1">
        <v>100</v>
      </c>
      <c r="C48">
        <v>10.15</v>
      </c>
      <c r="D48">
        <v>50</v>
      </c>
      <c r="E48">
        <v>5</v>
      </c>
      <c r="F48">
        <v>5</v>
      </c>
      <c r="G48" s="5">
        <v>0.83333333333333337</v>
      </c>
      <c r="H48">
        <v>25</v>
      </c>
      <c r="I48">
        <v>1</v>
      </c>
      <c r="J48">
        <v>0.25</v>
      </c>
      <c r="K48">
        <v>0.5</v>
      </c>
      <c r="L48">
        <v>1</v>
      </c>
      <c r="M48">
        <v>24</v>
      </c>
      <c r="N48">
        <f t="shared" si="0"/>
        <v>1</v>
      </c>
      <c r="O48" s="3">
        <v>24</v>
      </c>
      <c r="P48">
        <v>25</v>
      </c>
      <c r="Q48">
        <v>0</v>
      </c>
      <c r="R48">
        <v>24</v>
      </c>
      <c r="T48">
        <v>1</v>
      </c>
      <c r="Z48">
        <v>3</v>
      </c>
      <c r="AA48">
        <v>0</v>
      </c>
    </row>
    <row r="49" spans="1:27" x14ac:dyDescent="0.2">
      <c r="A49" s="1" t="s">
        <v>94</v>
      </c>
      <c r="B49" s="1">
        <v>100</v>
      </c>
      <c r="C49">
        <v>10.15</v>
      </c>
      <c r="D49">
        <v>50</v>
      </c>
      <c r="E49">
        <v>5</v>
      </c>
      <c r="F49">
        <v>5</v>
      </c>
      <c r="G49" s="5">
        <v>0.83333333333333337</v>
      </c>
      <c r="H49">
        <v>25</v>
      </c>
      <c r="I49">
        <v>1</v>
      </c>
      <c r="J49">
        <v>0.25</v>
      </c>
      <c r="K49">
        <v>0.5</v>
      </c>
      <c r="L49">
        <v>1</v>
      </c>
      <c r="M49">
        <v>24</v>
      </c>
      <c r="N49">
        <f t="shared" si="0"/>
        <v>1</v>
      </c>
      <c r="O49" s="3">
        <v>24</v>
      </c>
      <c r="P49">
        <v>25</v>
      </c>
      <c r="Q49">
        <v>0</v>
      </c>
      <c r="R49">
        <v>24</v>
      </c>
      <c r="T49">
        <v>1</v>
      </c>
      <c r="Z49">
        <v>3</v>
      </c>
      <c r="AA49">
        <v>0</v>
      </c>
    </row>
    <row r="50" spans="1:27" x14ac:dyDescent="0.2">
      <c r="A50" s="1" t="s">
        <v>95</v>
      </c>
      <c r="B50" s="4">
        <v>20</v>
      </c>
      <c r="C50">
        <v>17.95</v>
      </c>
      <c r="D50">
        <v>30</v>
      </c>
      <c r="E50">
        <v>1</v>
      </c>
      <c r="F50">
        <v>1</v>
      </c>
      <c r="G50" s="5">
        <v>0.16666666666666666</v>
      </c>
      <c r="H50">
        <v>8</v>
      </c>
      <c r="I50">
        <v>2</v>
      </c>
      <c r="J50">
        <v>0.25</v>
      </c>
      <c r="K50">
        <v>0.25</v>
      </c>
      <c r="L50">
        <v>0</v>
      </c>
      <c r="M50">
        <v>24</v>
      </c>
      <c r="N50">
        <f t="shared" si="0"/>
        <v>1</v>
      </c>
      <c r="O50" s="3">
        <v>24</v>
      </c>
      <c r="P50">
        <v>20</v>
      </c>
      <c r="Q50">
        <v>0</v>
      </c>
      <c r="R50">
        <v>24</v>
      </c>
      <c r="T50">
        <v>1</v>
      </c>
      <c r="Z50">
        <v>3</v>
      </c>
      <c r="AA50">
        <v>0</v>
      </c>
    </row>
    <row r="51" spans="1:27" x14ac:dyDescent="0.2">
      <c r="A51" s="1" t="s">
        <v>96</v>
      </c>
      <c r="B51" s="4">
        <v>50</v>
      </c>
      <c r="C51">
        <v>58.81</v>
      </c>
      <c r="D51">
        <v>45</v>
      </c>
      <c r="E51">
        <v>2</v>
      </c>
      <c r="F51">
        <v>2</v>
      </c>
      <c r="G51" s="5">
        <v>0.41666666666666669</v>
      </c>
      <c r="H51">
        <v>25</v>
      </c>
      <c r="I51">
        <v>2</v>
      </c>
      <c r="J51">
        <v>0.25</v>
      </c>
      <c r="K51">
        <v>0.5</v>
      </c>
      <c r="L51">
        <v>0</v>
      </c>
      <c r="M51">
        <v>24</v>
      </c>
      <c r="N51">
        <f t="shared" si="0"/>
        <v>1</v>
      </c>
      <c r="O51" s="3">
        <v>24</v>
      </c>
      <c r="P51">
        <v>50</v>
      </c>
      <c r="Q51">
        <v>0</v>
      </c>
      <c r="R51">
        <v>24</v>
      </c>
      <c r="T51">
        <v>1</v>
      </c>
      <c r="Z51">
        <v>3</v>
      </c>
      <c r="AA51">
        <v>0</v>
      </c>
    </row>
    <row r="52" spans="1:27" x14ac:dyDescent="0.2">
      <c r="A52" s="1" t="s">
        <v>97</v>
      </c>
      <c r="B52" s="1">
        <v>100</v>
      </c>
      <c r="C52">
        <v>10.15</v>
      </c>
      <c r="D52">
        <v>50</v>
      </c>
      <c r="E52">
        <v>5</v>
      </c>
      <c r="F52">
        <v>5</v>
      </c>
      <c r="G52" s="5">
        <v>0.83333333333333337</v>
      </c>
      <c r="H52">
        <v>25</v>
      </c>
      <c r="I52">
        <v>1</v>
      </c>
      <c r="J52">
        <v>0.25</v>
      </c>
      <c r="K52">
        <v>0.5</v>
      </c>
      <c r="L52">
        <v>1</v>
      </c>
      <c r="M52">
        <v>24</v>
      </c>
      <c r="N52">
        <f t="shared" si="0"/>
        <v>1</v>
      </c>
      <c r="O52" s="3">
        <v>24</v>
      </c>
      <c r="P52">
        <v>25</v>
      </c>
      <c r="Q52">
        <v>0</v>
      </c>
      <c r="R52">
        <v>24</v>
      </c>
      <c r="T52">
        <v>1</v>
      </c>
      <c r="Z52">
        <v>3</v>
      </c>
      <c r="AA52">
        <v>0</v>
      </c>
    </row>
    <row r="53" spans="1:27" x14ac:dyDescent="0.2">
      <c r="A53" s="1" t="s">
        <v>98</v>
      </c>
      <c r="B53" s="1">
        <v>100</v>
      </c>
      <c r="C53">
        <v>10.15</v>
      </c>
      <c r="D53">
        <v>50</v>
      </c>
      <c r="E53">
        <v>5</v>
      </c>
      <c r="F53">
        <v>5</v>
      </c>
      <c r="G53" s="5">
        <v>0.83333333333333337</v>
      </c>
      <c r="H53">
        <v>25</v>
      </c>
      <c r="I53">
        <v>1</v>
      </c>
      <c r="J53">
        <v>0.25</v>
      </c>
      <c r="K53">
        <v>0.5</v>
      </c>
      <c r="L53">
        <v>1</v>
      </c>
      <c r="M53">
        <v>24</v>
      </c>
      <c r="N53">
        <f t="shared" si="0"/>
        <v>1</v>
      </c>
      <c r="O53" s="3">
        <v>24</v>
      </c>
      <c r="P53">
        <v>25</v>
      </c>
      <c r="Q53">
        <v>0</v>
      </c>
      <c r="R53">
        <v>24</v>
      </c>
      <c r="T53">
        <v>1</v>
      </c>
      <c r="Z53">
        <v>3</v>
      </c>
      <c r="AA53">
        <v>0</v>
      </c>
    </row>
    <row r="54" spans="1:27" x14ac:dyDescent="0.2">
      <c r="A54" s="1" t="s">
        <v>99</v>
      </c>
      <c r="B54" s="1">
        <v>100</v>
      </c>
      <c r="C54">
        <v>10.15</v>
      </c>
      <c r="D54">
        <v>50</v>
      </c>
      <c r="E54">
        <v>5</v>
      </c>
      <c r="F54">
        <v>5</v>
      </c>
      <c r="G54" s="5">
        <v>0.83333333333333337</v>
      </c>
      <c r="H54">
        <v>25</v>
      </c>
      <c r="I54">
        <v>1</v>
      </c>
      <c r="J54">
        <v>0.25</v>
      </c>
      <c r="K54">
        <v>0.5</v>
      </c>
      <c r="L54">
        <v>1</v>
      </c>
      <c r="M54">
        <v>24</v>
      </c>
      <c r="N54">
        <f t="shared" si="0"/>
        <v>1</v>
      </c>
      <c r="O54" s="3">
        <v>24</v>
      </c>
      <c r="P54">
        <v>25</v>
      </c>
      <c r="Q54">
        <v>0</v>
      </c>
      <c r="R54">
        <v>24</v>
      </c>
      <c r="T54">
        <v>1</v>
      </c>
      <c r="Z54">
        <v>3</v>
      </c>
      <c r="AA54">
        <v>0</v>
      </c>
    </row>
    <row r="55" spans="1:27" x14ac:dyDescent="0.2">
      <c r="A55" s="1" t="s">
        <v>100</v>
      </c>
      <c r="B55" s="4">
        <v>50</v>
      </c>
      <c r="C55">
        <v>58.81</v>
      </c>
      <c r="D55">
        <v>45</v>
      </c>
      <c r="E55">
        <v>2</v>
      </c>
      <c r="F55">
        <v>2</v>
      </c>
      <c r="G55" s="5">
        <v>0.41666666666666669</v>
      </c>
      <c r="H55">
        <v>25</v>
      </c>
      <c r="I55">
        <v>2</v>
      </c>
      <c r="J55">
        <v>0.25</v>
      </c>
      <c r="K55">
        <v>0.5</v>
      </c>
      <c r="L55">
        <v>0</v>
      </c>
      <c r="M55">
        <v>24</v>
      </c>
      <c r="N55">
        <f t="shared" si="0"/>
        <v>1</v>
      </c>
      <c r="O55" s="3">
        <v>24</v>
      </c>
      <c r="P55">
        <v>50</v>
      </c>
      <c r="Q55">
        <v>0</v>
      </c>
      <c r="R55">
        <v>24</v>
      </c>
      <c r="T55">
        <v>1</v>
      </c>
      <c r="Z55">
        <v>3</v>
      </c>
      <c r="AA55">
        <v>0</v>
      </c>
    </row>
    <row r="56" spans="1:27" x14ac:dyDescent="0.2">
      <c r="A56" t="s">
        <v>723</v>
      </c>
      <c r="B56" s="14">
        <v>1500</v>
      </c>
      <c r="C56">
        <v>0</v>
      </c>
      <c r="D56">
        <v>0</v>
      </c>
      <c r="E56" s="6">
        <f>5/60</f>
        <v>8.3333333333333329E-2</v>
      </c>
      <c r="F56" s="6">
        <f>5/60</f>
        <v>8.3333333333333329E-2</v>
      </c>
      <c r="G56">
        <v>250</v>
      </c>
      <c r="H56">
        <v>0</v>
      </c>
      <c r="I56">
        <v>7</v>
      </c>
      <c r="J56" s="6">
        <f>5/60</f>
        <v>8.3333333333333329E-2</v>
      </c>
      <c r="K56" s="6">
        <f>5/60</f>
        <v>8.3333333333333329E-2</v>
      </c>
      <c r="L56">
        <v>0</v>
      </c>
      <c r="M56">
        <v>10</v>
      </c>
      <c r="N56">
        <f t="shared" si="0"/>
        <v>0</v>
      </c>
      <c r="O56">
        <v>1</v>
      </c>
      <c r="P56">
        <v>0</v>
      </c>
      <c r="Q56">
        <v>0</v>
      </c>
      <c r="R56">
        <v>24</v>
      </c>
      <c r="T56">
        <v>1</v>
      </c>
      <c r="Z56">
        <v>3</v>
      </c>
      <c r="AA56">
        <v>0</v>
      </c>
    </row>
    <row r="57" spans="1:27" x14ac:dyDescent="0.2">
      <c r="A57" t="s">
        <v>726</v>
      </c>
      <c r="B57" s="14">
        <v>100</v>
      </c>
      <c r="C57">
        <v>0</v>
      </c>
      <c r="D57">
        <v>0</v>
      </c>
      <c r="E57" s="6">
        <v>0.25</v>
      </c>
      <c r="F57" s="6">
        <v>0.25</v>
      </c>
      <c r="G57" s="5">
        <v>250</v>
      </c>
      <c r="H57">
        <v>0</v>
      </c>
      <c r="I57">
        <v>8</v>
      </c>
      <c r="J57" s="6">
        <f>5/60</f>
        <v>8.3333333333333329E-2</v>
      </c>
      <c r="K57" s="6">
        <f>5/60</f>
        <v>8.3333333333333329E-2</v>
      </c>
      <c r="L57">
        <v>1</v>
      </c>
      <c r="M57">
        <v>24</v>
      </c>
      <c r="N57">
        <v>0</v>
      </c>
      <c r="O57" s="3">
        <v>24</v>
      </c>
      <c r="P57">
        <v>0</v>
      </c>
      <c r="Q57">
        <v>0</v>
      </c>
      <c r="R57">
        <v>24</v>
      </c>
      <c r="T57">
        <v>1</v>
      </c>
      <c r="Z57">
        <v>2</v>
      </c>
      <c r="AA57">
        <v>0</v>
      </c>
    </row>
    <row r="58" spans="1:27" ht="15.75" x14ac:dyDescent="0.25">
      <c r="A58" t="s">
        <v>728</v>
      </c>
      <c r="B58" s="14">
        <v>350</v>
      </c>
      <c r="C58">
        <v>0</v>
      </c>
      <c r="D58">
        <v>0</v>
      </c>
      <c r="E58">
        <v>400</v>
      </c>
      <c r="F58">
        <v>400</v>
      </c>
      <c r="G58" s="15">
        <v>500</v>
      </c>
      <c r="H58">
        <v>-350</v>
      </c>
      <c r="I58">
        <v>14</v>
      </c>
      <c r="J58">
        <v>8.3333333333333329E-2</v>
      </c>
      <c r="K58">
        <v>8.3333333333333329E-2</v>
      </c>
      <c r="L58">
        <v>0</v>
      </c>
      <c r="M58">
        <v>24</v>
      </c>
      <c r="N58">
        <v>0</v>
      </c>
      <c r="O58">
        <v>400</v>
      </c>
      <c r="P58">
        <v>0</v>
      </c>
      <c r="Q58">
        <v>0</v>
      </c>
      <c r="R58">
        <v>24</v>
      </c>
      <c r="T58">
        <v>1</v>
      </c>
      <c r="Z58">
        <v>1</v>
      </c>
      <c r="AA58">
        <v>0</v>
      </c>
    </row>
    <row r="59" spans="1:27" x14ac:dyDescent="0.2">
      <c r="B59" s="14"/>
    </row>
    <row r="60" spans="1:27" x14ac:dyDescent="0.2">
      <c r="B60" s="14"/>
    </row>
    <row r="61" spans="1:27" x14ac:dyDescent="0.2">
      <c r="B61" s="14"/>
    </row>
    <row r="62" spans="1:27" x14ac:dyDescent="0.2">
      <c r="B62" s="14"/>
    </row>
    <row r="63" spans="1:27" x14ac:dyDescent="0.2">
      <c r="B63" s="14"/>
    </row>
    <row r="64" spans="1:27" x14ac:dyDescent="0.2">
      <c r="B64" s="14"/>
    </row>
    <row r="65" spans="2:2" x14ac:dyDescent="0.2">
      <c r="B65" s="14"/>
    </row>
    <row r="66" spans="2:2" x14ac:dyDescent="0.2">
      <c r="B66" s="14"/>
    </row>
    <row r="67" spans="2:2" x14ac:dyDescent="0.2">
      <c r="B67" s="14"/>
    </row>
    <row r="68" spans="2:2" x14ac:dyDescent="0.2">
      <c r="B68" s="14"/>
    </row>
    <row r="69" spans="2:2" x14ac:dyDescent="0.2">
      <c r="B69" s="14"/>
    </row>
    <row r="70" spans="2:2" x14ac:dyDescent="0.2">
      <c r="B70" s="14"/>
    </row>
    <row r="71" spans="2:2" x14ac:dyDescent="0.2">
      <c r="B71" s="14"/>
    </row>
  </sheetData>
  <autoFilter ref="A1:T55" xr:uid="{00000000-0009-0000-0000-000008000000}"/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2CA2-EF24-481A-8DC3-DDB11B752C9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A8E4-56CE-4C49-A038-77D3585CBD9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"/>
  <sheetViews>
    <sheetView workbookViewId="0">
      <selection activeCell="G2" sqref="G2"/>
    </sheetView>
  </sheetViews>
  <sheetFormatPr defaultRowHeight="12.75" x14ac:dyDescent="0.2"/>
  <cols>
    <col min="1" max="3" width="9.140625" style="6"/>
    <col min="4" max="4" width="16.140625" style="6" bestFit="1" customWidth="1"/>
    <col min="5" max="5" width="22.5703125" style="6" bestFit="1" customWidth="1"/>
    <col min="6" max="7" width="22.5703125" style="6" customWidth="1"/>
    <col min="8" max="8" width="17" style="6" bestFit="1" customWidth="1"/>
    <col min="9" max="9" width="15" style="6" bestFit="1" customWidth="1"/>
    <col min="10" max="10" width="11.85546875" style="6" bestFit="1" customWidth="1"/>
    <col min="11" max="11" width="17.42578125" style="6" bestFit="1" customWidth="1"/>
    <col min="12" max="16384" width="9.140625" style="6"/>
  </cols>
  <sheetData>
    <row r="1" spans="1:17" customFormat="1" x14ac:dyDescent="0.2">
      <c r="B1" s="12" t="s">
        <v>693</v>
      </c>
      <c r="C1" s="12" t="s">
        <v>694</v>
      </c>
      <c r="D1" s="12" t="s">
        <v>695</v>
      </c>
      <c r="E1" s="12" t="s">
        <v>698</v>
      </c>
      <c r="F1" s="12" t="s">
        <v>714</v>
      </c>
      <c r="G1" s="12" t="s">
        <v>696</v>
      </c>
      <c r="H1" s="13" t="s">
        <v>45</v>
      </c>
      <c r="I1" s="12" t="s">
        <v>706</v>
      </c>
      <c r="J1" s="12" t="s">
        <v>33</v>
      </c>
      <c r="K1" s="12" t="s">
        <v>34</v>
      </c>
      <c r="L1" s="12" t="s">
        <v>697</v>
      </c>
      <c r="M1" s="12" t="s">
        <v>699</v>
      </c>
      <c r="N1" s="12" t="s">
        <v>700</v>
      </c>
      <c r="O1" s="12" t="s">
        <v>701</v>
      </c>
      <c r="P1" s="12" t="s">
        <v>707</v>
      </c>
      <c r="Q1" s="1" t="s">
        <v>708</v>
      </c>
    </row>
    <row r="2" spans="1:17" x14ac:dyDescent="0.2">
      <c r="A2" s="7" t="s">
        <v>726</v>
      </c>
      <c r="B2" s="6">
        <v>100</v>
      </c>
      <c r="C2" s="6">
        <v>0</v>
      </c>
      <c r="D2" s="6">
        <v>0</v>
      </c>
      <c r="E2" s="6">
        <v>0</v>
      </c>
      <c r="F2" s="6">
        <v>0</v>
      </c>
      <c r="G2" s="6">
        <v>100</v>
      </c>
      <c r="H2" s="6">
        <v>1000</v>
      </c>
      <c r="I2" s="6">
        <v>1000</v>
      </c>
      <c r="J2" s="6">
        <v>2000</v>
      </c>
      <c r="K2" s="6">
        <v>0.98</v>
      </c>
      <c r="L2" s="6">
        <v>2000</v>
      </c>
      <c r="M2" s="6">
        <v>0</v>
      </c>
      <c r="N2" s="6">
        <v>0</v>
      </c>
      <c r="O2" s="6">
        <v>24</v>
      </c>
      <c r="P2" s="6">
        <v>0</v>
      </c>
      <c r="Q2" s="6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>
      <selection activeCell="I1" sqref="I1"/>
    </sheetView>
  </sheetViews>
  <sheetFormatPr defaultRowHeight="12.75" x14ac:dyDescent="0.2"/>
  <sheetData>
    <row r="1" spans="2:7" x14ac:dyDescent="0.2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7"/>
  <sheetViews>
    <sheetView zoomScaleNormal="100" workbookViewId="0">
      <selection activeCell="E2" sqref="E2:E187"/>
    </sheetView>
  </sheetViews>
  <sheetFormatPr defaultRowHeight="12.75" x14ac:dyDescent="0.2"/>
  <cols>
    <col min="1" max="1" width="9.7109375" bestFit="1" customWidth="1"/>
    <col min="2" max="2" width="13.5703125" bestFit="1" customWidth="1"/>
    <col min="4" max="4" width="12.28515625" bestFit="1" customWidth="1"/>
    <col min="5" max="6" width="12.7109375" bestFit="1" customWidth="1"/>
    <col min="7" max="7" width="12.28515625" bestFit="1" customWidth="1"/>
    <col min="8" max="9" width="29.42578125" bestFit="1" customWidth="1"/>
    <col min="10" max="10" width="15.5703125" bestFit="1" customWidth="1"/>
    <col min="11" max="11" width="14.7109375" bestFit="1" customWidth="1"/>
  </cols>
  <sheetData>
    <row r="1" spans="1:14" x14ac:dyDescent="0.2">
      <c r="B1" t="s">
        <v>5</v>
      </c>
      <c r="D1" t="s">
        <v>9</v>
      </c>
      <c r="E1" t="s">
        <v>716</v>
      </c>
      <c r="F1" t="s">
        <v>4</v>
      </c>
      <c r="G1" t="s">
        <v>25</v>
      </c>
      <c r="H1" t="s">
        <v>7</v>
      </c>
      <c r="I1" s="1" t="s">
        <v>8</v>
      </c>
      <c r="J1" s="1" t="s">
        <v>32</v>
      </c>
      <c r="K1" t="s">
        <v>294</v>
      </c>
      <c r="M1" s="2"/>
      <c r="N1" s="2"/>
    </row>
    <row r="2" spans="1:14" x14ac:dyDescent="0.2">
      <c r="A2" t="s">
        <v>101</v>
      </c>
      <c r="B2" s="1" t="s">
        <v>691</v>
      </c>
      <c r="C2" t="s">
        <v>101</v>
      </c>
      <c r="D2">
        <v>9.9900000000000003E-2</v>
      </c>
      <c r="E2">
        <v>0</v>
      </c>
      <c r="F2">
        <v>175</v>
      </c>
      <c r="G2">
        <v>218.75</v>
      </c>
      <c r="J2">
        <v>0</v>
      </c>
      <c r="K2">
        <v>1</v>
      </c>
      <c r="M2" s="2"/>
      <c r="N2" s="2"/>
    </row>
    <row r="3" spans="1:14" x14ac:dyDescent="0.2">
      <c r="A3" t="s">
        <v>102</v>
      </c>
      <c r="B3" s="1" t="s">
        <v>692</v>
      </c>
      <c r="C3" t="s">
        <v>102</v>
      </c>
      <c r="D3">
        <v>4.24E-2</v>
      </c>
      <c r="E3">
        <v>0</v>
      </c>
      <c r="F3">
        <v>175</v>
      </c>
      <c r="G3">
        <v>218.75</v>
      </c>
      <c r="J3">
        <v>0</v>
      </c>
      <c r="K3">
        <v>1</v>
      </c>
      <c r="M3" s="2"/>
      <c r="N3" s="2"/>
    </row>
    <row r="4" spans="1:14" x14ac:dyDescent="0.2">
      <c r="A4" t="s">
        <v>103</v>
      </c>
      <c r="B4" s="1" t="s">
        <v>489</v>
      </c>
      <c r="C4" t="s">
        <v>103</v>
      </c>
      <c r="D4">
        <v>7.9799999999999992E-3</v>
      </c>
      <c r="E4">
        <v>0</v>
      </c>
      <c r="F4">
        <v>500</v>
      </c>
      <c r="G4">
        <v>625</v>
      </c>
      <c r="J4">
        <v>0</v>
      </c>
      <c r="K4">
        <v>1</v>
      </c>
      <c r="M4" s="2"/>
      <c r="N4" s="2"/>
    </row>
    <row r="5" spans="1:14" x14ac:dyDescent="0.2">
      <c r="A5" t="s">
        <v>104</v>
      </c>
      <c r="B5" s="1" t="s">
        <v>490</v>
      </c>
      <c r="C5" t="s">
        <v>104</v>
      </c>
      <c r="D5">
        <v>0.108</v>
      </c>
      <c r="E5">
        <v>0</v>
      </c>
      <c r="F5">
        <v>175</v>
      </c>
      <c r="G5">
        <v>218.75</v>
      </c>
      <c r="J5">
        <v>0</v>
      </c>
      <c r="K5">
        <v>1</v>
      </c>
      <c r="M5" s="2"/>
      <c r="N5" s="2"/>
    </row>
    <row r="6" spans="1:14" x14ac:dyDescent="0.2">
      <c r="A6" t="s">
        <v>105</v>
      </c>
      <c r="B6" s="1" t="s">
        <v>491</v>
      </c>
      <c r="C6" t="s">
        <v>105</v>
      </c>
      <c r="D6">
        <v>5.3999999999999999E-2</v>
      </c>
      <c r="E6">
        <v>0</v>
      </c>
      <c r="F6">
        <v>175</v>
      </c>
      <c r="G6">
        <v>218.75</v>
      </c>
      <c r="J6">
        <v>0</v>
      </c>
      <c r="K6">
        <v>1</v>
      </c>
      <c r="M6" s="2"/>
      <c r="N6" s="2"/>
    </row>
    <row r="7" spans="1:14" x14ac:dyDescent="0.2">
      <c r="A7" t="s">
        <v>106</v>
      </c>
      <c r="B7" s="1" t="s">
        <v>492</v>
      </c>
      <c r="C7" t="s">
        <v>106</v>
      </c>
      <c r="D7">
        <v>2.0799999999999999E-2</v>
      </c>
      <c r="E7">
        <v>0</v>
      </c>
      <c r="F7">
        <v>175</v>
      </c>
      <c r="G7">
        <v>218.75</v>
      </c>
      <c r="J7">
        <v>0</v>
      </c>
      <c r="K7">
        <v>1</v>
      </c>
      <c r="M7" s="2"/>
      <c r="N7" s="2"/>
    </row>
    <row r="8" spans="1:14" x14ac:dyDescent="0.2">
      <c r="A8" t="s">
        <v>107</v>
      </c>
      <c r="B8" s="1" t="s">
        <v>493</v>
      </c>
      <c r="C8" t="s">
        <v>107</v>
      </c>
      <c r="D8">
        <v>3.0499999999999999E-2</v>
      </c>
      <c r="E8">
        <v>0</v>
      </c>
      <c r="F8">
        <v>500</v>
      </c>
      <c r="G8">
        <v>625</v>
      </c>
      <c r="J8">
        <v>0</v>
      </c>
      <c r="K8">
        <v>1</v>
      </c>
      <c r="M8" s="2"/>
      <c r="N8" s="2"/>
    </row>
    <row r="9" spans="1:14" x14ac:dyDescent="0.2">
      <c r="A9" t="s">
        <v>108</v>
      </c>
      <c r="B9" s="1" t="s">
        <v>494</v>
      </c>
      <c r="C9" t="s">
        <v>108</v>
      </c>
      <c r="D9">
        <v>2.6700000000000002E-2</v>
      </c>
      <c r="E9">
        <v>0</v>
      </c>
      <c r="F9">
        <v>500</v>
      </c>
      <c r="G9">
        <v>625</v>
      </c>
      <c r="J9">
        <v>0</v>
      </c>
      <c r="K9">
        <v>1</v>
      </c>
      <c r="M9" s="2"/>
      <c r="N9" s="2"/>
    </row>
    <row r="10" spans="1:14" x14ac:dyDescent="0.2">
      <c r="A10" t="s">
        <v>109</v>
      </c>
      <c r="B10" s="1" t="s">
        <v>495</v>
      </c>
      <c r="C10" t="s">
        <v>109</v>
      </c>
      <c r="D10">
        <v>3.2199999999999999E-2</v>
      </c>
      <c r="E10">
        <v>0</v>
      </c>
      <c r="F10">
        <v>500</v>
      </c>
      <c r="G10">
        <v>625</v>
      </c>
      <c r="J10">
        <v>0</v>
      </c>
      <c r="K10">
        <v>1</v>
      </c>
      <c r="M10" s="2"/>
      <c r="N10" s="2"/>
    </row>
    <row r="11" spans="1:14" x14ac:dyDescent="0.2">
      <c r="A11" t="s">
        <v>110</v>
      </c>
      <c r="B11" s="1" t="s">
        <v>496</v>
      </c>
      <c r="C11" t="s">
        <v>110</v>
      </c>
      <c r="D11">
        <v>6.88E-2</v>
      </c>
      <c r="E11">
        <v>0</v>
      </c>
      <c r="F11">
        <v>175</v>
      </c>
      <c r="G11">
        <v>218.75</v>
      </c>
      <c r="J11">
        <v>0</v>
      </c>
      <c r="K11">
        <v>1</v>
      </c>
      <c r="M11" s="2"/>
      <c r="N11" s="2"/>
    </row>
    <row r="12" spans="1:14" x14ac:dyDescent="0.2">
      <c r="A12" t="s">
        <v>111</v>
      </c>
      <c r="B12" s="1" t="s">
        <v>497</v>
      </c>
      <c r="C12" t="s">
        <v>111</v>
      </c>
      <c r="D12">
        <v>6.8199999999999997E-2</v>
      </c>
      <c r="E12">
        <v>0</v>
      </c>
      <c r="F12">
        <v>175</v>
      </c>
      <c r="G12">
        <v>218.75</v>
      </c>
      <c r="J12">
        <v>0</v>
      </c>
      <c r="K12">
        <v>1</v>
      </c>
      <c r="M12" s="2"/>
      <c r="N12" s="2"/>
    </row>
    <row r="13" spans="1:14" x14ac:dyDescent="0.2">
      <c r="A13" t="s">
        <v>112</v>
      </c>
      <c r="B13" s="1" t="s">
        <v>498</v>
      </c>
      <c r="C13" t="s">
        <v>112</v>
      </c>
      <c r="D13">
        <v>1.9599999999999999E-2</v>
      </c>
      <c r="E13">
        <v>0</v>
      </c>
      <c r="F13">
        <v>175</v>
      </c>
      <c r="G13">
        <v>218.75</v>
      </c>
      <c r="J13">
        <v>0</v>
      </c>
      <c r="K13">
        <v>1</v>
      </c>
      <c r="M13" s="2"/>
      <c r="N13" s="2"/>
    </row>
    <row r="14" spans="1:14" x14ac:dyDescent="0.2">
      <c r="A14" t="s">
        <v>113</v>
      </c>
      <c r="B14" s="1" t="s">
        <v>499</v>
      </c>
      <c r="C14" t="s">
        <v>113</v>
      </c>
      <c r="D14">
        <v>6.1600000000000002E-2</v>
      </c>
      <c r="E14">
        <v>0</v>
      </c>
      <c r="F14">
        <v>175</v>
      </c>
      <c r="G14">
        <v>218.75</v>
      </c>
      <c r="J14">
        <v>0</v>
      </c>
      <c r="K14">
        <v>1</v>
      </c>
      <c r="M14" s="2"/>
      <c r="N14" s="2"/>
    </row>
    <row r="15" spans="1:14" x14ac:dyDescent="0.2">
      <c r="A15" t="s">
        <v>114</v>
      </c>
      <c r="B15" s="1" t="s">
        <v>500</v>
      </c>
      <c r="C15" t="s">
        <v>114</v>
      </c>
      <c r="D15">
        <v>0.16</v>
      </c>
      <c r="E15">
        <v>0</v>
      </c>
      <c r="F15">
        <v>175</v>
      </c>
      <c r="G15">
        <v>218.75</v>
      </c>
      <c r="J15">
        <v>0</v>
      </c>
      <c r="K15">
        <v>1</v>
      </c>
      <c r="M15" s="2"/>
      <c r="N15" s="2"/>
    </row>
    <row r="16" spans="1:14" x14ac:dyDescent="0.2">
      <c r="A16" t="s">
        <v>115</v>
      </c>
      <c r="B16" s="1" t="s">
        <v>501</v>
      </c>
      <c r="C16" t="s">
        <v>115</v>
      </c>
      <c r="D16">
        <v>3.4000000000000002E-2</v>
      </c>
      <c r="E16">
        <v>0</v>
      </c>
      <c r="F16">
        <v>175</v>
      </c>
      <c r="G16">
        <v>218.75</v>
      </c>
      <c r="J16">
        <v>0</v>
      </c>
      <c r="K16">
        <v>1</v>
      </c>
      <c r="M16" s="2"/>
      <c r="N16" s="2"/>
    </row>
    <row r="17" spans="1:14" x14ac:dyDescent="0.2">
      <c r="A17" t="s">
        <v>116</v>
      </c>
      <c r="B17" s="1" t="s">
        <v>502</v>
      </c>
      <c r="C17" t="s">
        <v>116</v>
      </c>
      <c r="D17">
        <v>7.3099999999999998E-2</v>
      </c>
      <c r="E17">
        <v>0</v>
      </c>
      <c r="F17">
        <v>175</v>
      </c>
      <c r="G17">
        <v>218.75</v>
      </c>
      <c r="J17">
        <v>0</v>
      </c>
      <c r="K17">
        <v>1</v>
      </c>
      <c r="M17" s="2"/>
      <c r="N17" s="2"/>
    </row>
    <row r="18" spans="1:14" x14ac:dyDescent="0.2">
      <c r="A18" t="s">
        <v>117</v>
      </c>
      <c r="B18" s="1" t="s">
        <v>503</v>
      </c>
      <c r="C18" t="s">
        <v>117</v>
      </c>
      <c r="D18">
        <v>7.0699999999999999E-2</v>
      </c>
      <c r="E18">
        <v>0</v>
      </c>
      <c r="F18">
        <v>175</v>
      </c>
      <c r="G18">
        <v>218.75</v>
      </c>
      <c r="J18">
        <v>0</v>
      </c>
      <c r="K18">
        <v>1</v>
      </c>
      <c r="M18" s="2"/>
      <c r="N18" s="2"/>
    </row>
    <row r="19" spans="1:14" x14ac:dyDescent="0.2">
      <c r="A19" t="s">
        <v>118</v>
      </c>
      <c r="B19" s="1" t="s">
        <v>504</v>
      </c>
      <c r="C19" t="s">
        <v>118</v>
      </c>
      <c r="D19">
        <v>0.24440000000000001</v>
      </c>
      <c r="E19">
        <v>0</v>
      </c>
      <c r="F19">
        <v>175</v>
      </c>
      <c r="G19">
        <v>218.75</v>
      </c>
      <c r="J19">
        <v>0</v>
      </c>
      <c r="K19">
        <v>1</v>
      </c>
      <c r="M19" s="2"/>
      <c r="N19" s="2"/>
    </row>
    <row r="20" spans="1:14" x14ac:dyDescent="0.2">
      <c r="A20" t="s">
        <v>119</v>
      </c>
      <c r="B20" s="1" t="s">
        <v>505</v>
      </c>
      <c r="C20" t="s">
        <v>119</v>
      </c>
      <c r="D20">
        <v>0.19500000000000001</v>
      </c>
      <c r="E20">
        <v>0</v>
      </c>
      <c r="F20">
        <v>175</v>
      </c>
      <c r="G20">
        <v>218.75</v>
      </c>
      <c r="J20">
        <v>0</v>
      </c>
      <c r="K20">
        <v>1</v>
      </c>
      <c r="M20" s="2"/>
      <c r="N20" s="2"/>
    </row>
    <row r="21" spans="1:14" x14ac:dyDescent="0.2">
      <c r="A21" t="s">
        <v>120</v>
      </c>
      <c r="B21" s="1" t="s">
        <v>506</v>
      </c>
      <c r="C21" t="s">
        <v>120</v>
      </c>
      <c r="D21">
        <v>8.3400000000000002E-2</v>
      </c>
      <c r="E21">
        <v>0</v>
      </c>
      <c r="F21">
        <v>175</v>
      </c>
      <c r="G21">
        <v>218.75</v>
      </c>
      <c r="J21">
        <v>0</v>
      </c>
      <c r="K21">
        <v>1</v>
      </c>
      <c r="M21" s="2"/>
      <c r="N21" s="2"/>
    </row>
    <row r="22" spans="1:14" x14ac:dyDescent="0.2">
      <c r="A22" t="s">
        <v>121</v>
      </c>
      <c r="B22" s="1" t="s">
        <v>507</v>
      </c>
      <c r="C22" t="s">
        <v>121</v>
      </c>
      <c r="D22">
        <v>4.3700000000000003E-2</v>
      </c>
      <c r="E22">
        <v>0</v>
      </c>
      <c r="F22">
        <v>500</v>
      </c>
      <c r="G22">
        <v>625</v>
      </c>
      <c r="J22">
        <v>1</v>
      </c>
      <c r="K22">
        <v>1</v>
      </c>
      <c r="M22" s="2"/>
      <c r="N22" s="2"/>
    </row>
    <row r="23" spans="1:14" x14ac:dyDescent="0.2">
      <c r="A23" t="s">
        <v>122</v>
      </c>
      <c r="B23" s="1" t="s">
        <v>508</v>
      </c>
      <c r="C23" t="s">
        <v>122</v>
      </c>
      <c r="D23">
        <v>0.18010000000000001</v>
      </c>
      <c r="E23">
        <v>0</v>
      </c>
      <c r="F23">
        <v>175</v>
      </c>
      <c r="G23">
        <v>218.75</v>
      </c>
      <c r="J23">
        <v>0</v>
      </c>
      <c r="K23">
        <v>1</v>
      </c>
      <c r="M23" s="2"/>
      <c r="N23" s="2"/>
    </row>
    <row r="24" spans="1:14" x14ac:dyDescent="0.2">
      <c r="A24" t="s">
        <v>123</v>
      </c>
      <c r="B24" s="1" t="s">
        <v>509</v>
      </c>
      <c r="C24" t="s">
        <v>123</v>
      </c>
      <c r="D24">
        <v>5.0500000000000003E-2</v>
      </c>
      <c r="E24">
        <v>0</v>
      </c>
      <c r="F24">
        <v>175</v>
      </c>
      <c r="G24">
        <v>218.75</v>
      </c>
      <c r="J24">
        <v>0</v>
      </c>
      <c r="K24">
        <v>1</v>
      </c>
      <c r="M24" s="2"/>
      <c r="N24" s="2"/>
    </row>
    <row r="25" spans="1:14" x14ac:dyDescent="0.2">
      <c r="A25" t="s">
        <v>124</v>
      </c>
      <c r="B25" s="1" t="s">
        <v>510</v>
      </c>
      <c r="C25" t="s">
        <v>124</v>
      </c>
      <c r="D25">
        <v>4.9299999999999997E-2</v>
      </c>
      <c r="E25">
        <v>0</v>
      </c>
      <c r="F25">
        <v>175</v>
      </c>
      <c r="G25">
        <v>218.75</v>
      </c>
      <c r="J25">
        <v>0</v>
      </c>
      <c r="K25">
        <v>1</v>
      </c>
      <c r="M25" s="2"/>
      <c r="N25" s="2"/>
    </row>
    <row r="26" spans="1:14" x14ac:dyDescent="0.2">
      <c r="A26" t="s">
        <v>125</v>
      </c>
      <c r="B26" s="1" t="s">
        <v>511</v>
      </c>
      <c r="C26" t="s">
        <v>125</v>
      </c>
      <c r="D26">
        <v>0.11700000000000001</v>
      </c>
      <c r="E26">
        <v>0</v>
      </c>
      <c r="F26">
        <v>175</v>
      </c>
      <c r="G26">
        <v>218.75</v>
      </c>
      <c r="J26">
        <v>0</v>
      </c>
      <c r="K26">
        <v>1</v>
      </c>
      <c r="M26" s="2"/>
      <c r="N26" s="2"/>
    </row>
    <row r="27" spans="1:14" x14ac:dyDescent="0.2">
      <c r="A27" t="s">
        <v>126</v>
      </c>
      <c r="B27" s="1" t="s">
        <v>512</v>
      </c>
      <c r="C27" t="s">
        <v>126</v>
      </c>
      <c r="D27">
        <v>3.9399999999999998E-2</v>
      </c>
      <c r="E27">
        <v>0</v>
      </c>
      <c r="F27">
        <v>175</v>
      </c>
      <c r="G27">
        <v>218.75</v>
      </c>
      <c r="J27">
        <v>0</v>
      </c>
      <c r="K27">
        <v>1</v>
      </c>
      <c r="M27" s="2"/>
      <c r="N27" s="2"/>
    </row>
    <row r="28" spans="1:14" x14ac:dyDescent="0.2">
      <c r="A28" t="s">
        <v>127</v>
      </c>
      <c r="B28" s="1" t="s">
        <v>513</v>
      </c>
      <c r="C28" t="s">
        <v>127</v>
      </c>
      <c r="D28">
        <v>8.4900000000000003E-2</v>
      </c>
      <c r="E28">
        <v>0</v>
      </c>
      <c r="F28">
        <v>175</v>
      </c>
      <c r="G28">
        <v>218.75</v>
      </c>
      <c r="J28">
        <v>0</v>
      </c>
      <c r="K28">
        <v>1</v>
      </c>
      <c r="M28" s="2"/>
      <c r="N28" s="2"/>
    </row>
    <row r="29" spans="1:14" x14ac:dyDescent="0.2">
      <c r="A29" t="s">
        <v>128</v>
      </c>
      <c r="B29" s="1" t="s">
        <v>514</v>
      </c>
      <c r="C29" t="s">
        <v>128</v>
      </c>
      <c r="D29">
        <v>9.7000000000000003E-2</v>
      </c>
      <c r="E29">
        <v>0</v>
      </c>
      <c r="F29">
        <v>175</v>
      </c>
      <c r="G29">
        <v>218.75</v>
      </c>
      <c r="J29">
        <v>0</v>
      </c>
      <c r="K29">
        <v>1</v>
      </c>
      <c r="M29" s="2"/>
      <c r="N29" s="2"/>
    </row>
    <row r="30" spans="1:14" x14ac:dyDescent="0.2">
      <c r="A30" t="s">
        <v>129</v>
      </c>
      <c r="B30" s="1" t="s">
        <v>515</v>
      </c>
      <c r="C30" t="s">
        <v>129</v>
      </c>
      <c r="D30">
        <v>0.159</v>
      </c>
      <c r="E30">
        <v>0</v>
      </c>
      <c r="F30">
        <v>175</v>
      </c>
      <c r="G30">
        <v>218.75</v>
      </c>
      <c r="J30">
        <v>0</v>
      </c>
      <c r="K30">
        <v>1</v>
      </c>
      <c r="M30" s="2"/>
      <c r="N30" s="2"/>
    </row>
    <row r="31" spans="1:14" x14ac:dyDescent="0.2">
      <c r="A31" t="s">
        <v>130</v>
      </c>
      <c r="B31" s="1" t="s">
        <v>516</v>
      </c>
      <c r="C31" t="s">
        <v>130</v>
      </c>
      <c r="D31">
        <v>4.9200000000000001E-2</v>
      </c>
      <c r="E31">
        <v>0</v>
      </c>
      <c r="F31">
        <v>175</v>
      </c>
      <c r="G31">
        <v>218.75</v>
      </c>
      <c r="J31">
        <v>0</v>
      </c>
      <c r="K31">
        <v>1</v>
      </c>
      <c r="M31" s="2"/>
      <c r="N31" s="2"/>
    </row>
    <row r="32" spans="1:14" x14ac:dyDescent="0.2">
      <c r="A32" t="s">
        <v>131</v>
      </c>
      <c r="B32" s="1" t="s">
        <v>517</v>
      </c>
      <c r="C32" t="s">
        <v>131</v>
      </c>
      <c r="D32">
        <v>0.08</v>
      </c>
      <c r="E32">
        <v>0</v>
      </c>
      <c r="F32">
        <v>500</v>
      </c>
      <c r="G32">
        <v>625</v>
      </c>
      <c r="J32">
        <v>0</v>
      </c>
      <c r="K32">
        <v>1</v>
      </c>
      <c r="M32" s="2"/>
      <c r="N32" s="2"/>
    </row>
    <row r="33" spans="1:14" x14ac:dyDescent="0.2">
      <c r="A33" t="s">
        <v>132</v>
      </c>
      <c r="B33" s="1" t="s">
        <v>518</v>
      </c>
      <c r="C33" t="s">
        <v>132</v>
      </c>
      <c r="D33">
        <v>3.8199999999999998E-2</v>
      </c>
      <c r="E33">
        <v>0</v>
      </c>
      <c r="F33">
        <v>500</v>
      </c>
      <c r="G33">
        <v>625</v>
      </c>
      <c r="J33">
        <v>0</v>
      </c>
      <c r="K33">
        <v>1</v>
      </c>
      <c r="M33" s="2"/>
      <c r="N33" s="2"/>
    </row>
    <row r="34" spans="1:14" x14ac:dyDescent="0.2">
      <c r="A34" t="s">
        <v>133</v>
      </c>
      <c r="B34" s="1" t="s">
        <v>519</v>
      </c>
      <c r="C34" t="s">
        <v>133</v>
      </c>
      <c r="D34">
        <v>0.16300000000000001</v>
      </c>
      <c r="E34">
        <v>0</v>
      </c>
      <c r="F34">
        <v>500</v>
      </c>
      <c r="G34">
        <v>625</v>
      </c>
      <c r="J34">
        <v>0</v>
      </c>
      <c r="K34">
        <v>1</v>
      </c>
      <c r="M34" s="2"/>
      <c r="N34" s="2"/>
    </row>
    <row r="35" spans="1:14" x14ac:dyDescent="0.2">
      <c r="A35" t="s">
        <v>134</v>
      </c>
      <c r="B35" s="1" t="s">
        <v>520</v>
      </c>
      <c r="C35" t="s">
        <v>134</v>
      </c>
      <c r="D35">
        <v>8.5500000000000007E-2</v>
      </c>
      <c r="E35">
        <v>0</v>
      </c>
      <c r="F35">
        <v>175</v>
      </c>
      <c r="G35">
        <v>218.75</v>
      </c>
      <c r="J35">
        <v>0</v>
      </c>
      <c r="K35">
        <v>1</v>
      </c>
      <c r="M35" s="2"/>
      <c r="N35" s="2"/>
    </row>
    <row r="36" spans="1:14" x14ac:dyDescent="0.2">
      <c r="A36" t="s">
        <v>135</v>
      </c>
      <c r="B36" s="1" t="s">
        <v>521</v>
      </c>
      <c r="C36" t="s">
        <v>135</v>
      </c>
      <c r="D36">
        <v>9.4299999999999995E-2</v>
      </c>
      <c r="E36">
        <v>0</v>
      </c>
      <c r="F36">
        <v>175</v>
      </c>
      <c r="G36">
        <v>218.75</v>
      </c>
      <c r="J36">
        <v>0</v>
      </c>
      <c r="K36">
        <v>1</v>
      </c>
      <c r="M36" s="2"/>
      <c r="N36" s="2"/>
    </row>
    <row r="37" spans="1:14" x14ac:dyDescent="0.2">
      <c r="A37" t="s">
        <v>136</v>
      </c>
      <c r="B37" s="1" t="s">
        <v>522</v>
      </c>
      <c r="C37" t="s">
        <v>136</v>
      </c>
      <c r="D37">
        <v>3.8800000000000001E-2</v>
      </c>
      <c r="E37">
        <v>0</v>
      </c>
      <c r="F37">
        <v>500</v>
      </c>
      <c r="G37">
        <v>625</v>
      </c>
      <c r="J37">
        <v>1</v>
      </c>
      <c r="K37">
        <v>1</v>
      </c>
      <c r="M37" s="2"/>
      <c r="N37" s="2"/>
    </row>
    <row r="38" spans="1:14" x14ac:dyDescent="0.2">
      <c r="A38" t="s">
        <v>137</v>
      </c>
      <c r="B38" s="1" t="s">
        <v>523</v>
      </c>
      <c r="C38" t="s">
        <v>137</v>
      </c>
      <c r="D38">
        <v>5.04E-2</v>
      </c>
      <c r="E38">
        <v>0</v>
      </c>
      <c r="F38">
        <v>175</v>
      </c>
      <c r="G38">
        <v>218.75</v>
      </c>
      <c r="J38">
        <v>0</v>
      </c>
      <c r="K38">
        <v>1</v>
      </c>
      <c r="M38" s="2"/>
      <c r="N38" s="2"/>
    </row>
    <row r="39" spans="1:14" x14ac:dyDescent="0.2">
      <c r="A39" t="s">
        <v>138</v>
      </c>
      <c r="B39" s="1" t="s">
        <v>524</v>
      </c>
      <c r="C39" t="s">
        <v>138</v>
      </c>
      <c r="D39">
        <v>8.5999999999999993E-2</v>
      </c>
      <c r="E39">
        <v>0</v>
      </c>
      <c r="F39">
        <v>500</v>
      </c>
      <c r="G39">
        <v>625</v>
      </c>
      <c r="J39">
        <v>0</v>
      </c>
      <c r="K39">
        <v>1</v>
      </c>
      <c r="M39" s="2"/>
      <c r="N39" s="2"/>
    </row>
    <row r="40" spans="1:14" x14ac:dyDescent="0.2">
      <c r="A40" t="s">
        <v>139</v>
      </c>
      <c r="B40" s="1" t="s">
        <v>525</v>
      </c>
      <c r="C40" t="s">
        <v>139</v>
      </c>
      <c r="D40">
        <v>0.15629999999999999</v>
      </c>
      <c r="E40">
        <v>0</v>
      </c>
      <c r="F40">
        <v>175</v>
      </c>
      <c r="G40">
        <v>218.75</v>
      </c>
      <c r="J40">
        <v>0</v>
      </c>
      <c r="K40">
        <v>1</v>
      </c>
      <c r="M40" s="2"/>
      <c r="N40" s="2"/>
    </row>
    <row r="41" spans="1:14" x14ac:dyDescent="0.2">
      <c r="A41" t="s">
        <v>140</v>
      </c>
      <c r="B41" s="1" t="s">
        <v>526</v>
      </c>
      <c r="C41" t="s">
        <v>140</v>
      </c>
      <c r="D41">
        <v>3.3099999999999997E-2</v>
      </c>
      <c r="E41">
        <v>0</v>
      </c>
      <c r="F41">
        <v>175</v>
      </c>
      <c r="G41">
        <v>218.75</v>
      </c>
      <c r="J41">
        <v>0</v>
      </c>
      <c r="K41">
        <v>1</v>
      </c>
      <c r="M41" s="2"/>
      <c r="N41" s="2"/>
    </row>
    <row r="42" spans="1:14" x14ac:dyDescent="0.2">
      <c r="A42" t="s">
        <v>141</v>
      </c>
      <c r="B42" s="1" t="s">
        <v>527</v>
      </c>
      <c r="C42" t="s">
        <v>141</v>
      </c>
      <c r="D42">
        <v>0.1153</v>
      </c>
      <c r="E42">
        <v>0</v>
      </c>
      <c r="F42">
        <v>140</v>
      </c>
      <c r="G42">
        <v>175</v>
      </c>
      <c r="J42">
        <v>0</v>
      </c>
      <c r="K42">
        <v>1</v>
      </c>
      <c r="M42" s="2"/>
      <c r="N42" s="2"/>
    </row>
    <row r="43" spans="1:14" x14ac:dyDescent="0.2">
      <c r="A43" t="s">
        <v>142</v>
      </c>
      <c r="B43" s="1" t="s">
        <v>528</v>
      </c>
      <c r="C43" t="s">
        <v>142</v>
      </c>
      <c r="D43">
        <v>9.8500000000000004E-2</v>
      </c>
      <c r="E43">
        <v>0</v>
      </c>
      <c r="F43">
        <v>175</v>
      </c>
      <c r="G43">
        <v>218.75</v>
      </c>
      <c r="J43">
        <v>0</v>
      </c>
      <c r="K43">
        <v>1</v>
      </c>
      <c r="M43" s="2"/>
      <c r="N43" s="2"/>
    </row>
    <row r="44" spans="1:14" x14ac:dyDescent="0.2">
      <c r="A44" t="s">
        <v>143</v>
      </c>
      <c r="B44" s="1" t="s">
        <v>529</v>
      </c>
      <c r="C44" t="s">
        <v>143</v>
      </c>
      <c r="D44">
        <v>7.5499999999999998E-2</v>
      </c>
      <c r="E44">
        <v>0</v>
      </c>
      <c r="F44">
        <v>175</v>
      </c>
      <c r="G44">
        <v>218.75</v>
      </c>
      <c r="J44">
        <v>0</v>
      </c>
      <c r="K44">
        <v>1</v>
      </c>
      <c r="M44" s="2"/>
      <c r="N44" s="2"/>
    </row>
    <row r="45" spans="1:14" x14ac:dyDescent="0.2">
      <c r="A45" t="s">
        <v>144</v>
      </c>
      <c r="B45" s="1" t="s">
        <v>530</v>
      </c>
      <c r="C45" t="s">
        <v>144</v>
      </c>
      <c r="D45">
        <v>0.1244</v>
      </c>
      <c r="E45">
        <v>0</v>
      </c>
      <c r="F45">
        <v>175</v>
      </c>
      <c r="G45">
        <v>218.75</v>
      </c>
      <c r="J45">
        <v>0</v>
      </c>
      <c r="K45">
        <v>1</v>
      </c>
      <c r="M45" s="2"/>
      <c r="N45" s="2"/>
    </row>
    <row r="46" spans="1:14" x14ac:dyDescent="0.2">
      <c r="A46" t="s">
        <v>145</v>
      </c>
      <c r="B46" s="1" t="s">
        <v>531</v>
      </c>
      <c r="C46" t="s">
        <v>145</v>
      </c>
      <c r="D46">
        <v>0.247</v>
      </c>
      <c r="E46">
        <v>0</v>
      </c>
      <c r="F46">
        <v>175</v>
      </c>
      <c r="G46">
        <v>218.75</v>
      </c>
      <c r="J46">
        <v>0</v>
      </c>
      <c r="K46">
        <v>1</v>
      </c>
      <c r="M46" s="2"/>
      <c r="N46" s="2"/>
    </row>
    <row r="47" spans="1:14" x14ac:dyDescent="0.2">
      <c r="A47" t="s">
        <v>146</v>
      </c>
      <c r="B47" s="1" t="s">
        <v>532</v>
      </c>
      <c r="C47" t="s">
        <v>146</v>
      </c>
      <c r="D47">
        <v>1.0200000000000001E-2</v>
      </c>
      <c r="E47">
        <v>0</v>
      </c>
      <c r="F47">
        <v>175</v>
      </c>
      <c r="G47">
        <v>218.75</v>
      </c>
      <c r="J47">
        <v>0</v>
      </c>
      <c r="K47">
        <v>1</v>
      </c>
      <c r="M47" s="2"/>
      <c r="N47" s="2"/>
    </row>
    <row r="48" spans="1:14" x14ac:dyDescent="0.2">
      <c r="A48" t="s">
        <v>147</v>
      </c>
      <c r="B48" s="1" t="s">
        <v>533</v>
      </c>
      <c r="C48" t="s">
        <v>147</v>
      </c>
      <c r="D48">
        <v>4.9700000000000001E-2</v>
      </c>
      <c r="E48">
        <v>0</v>
      </c>
      <c r="F48">
        <v>175</v>
      </c>
      <c r="G48">
        <v>218.75</v>
      </c>
      <c r="J48">
        <v>0</v>
      </c>
      <c r="K48">
        <v>1</v>
      </c>
      <c r="M48" s="2"/>
      <c r="N48" s="2"/>
    </row>
    <row r="49" spans="1:14" x14ac:dyDescent="0.2">
      <c r="A49" t="s">
        <v>148</v>
      </c>
      <c r="B49" s="1" t="s">
        <v>534</v>
      </c>
      <c r="C49" t="s">
        <v>148</v>
      </c>
      <c r="D49">
        <v>0.14199999999999999</v>
      </c>
      <c r="E49">
        <v>0</v>
      </c>
      <c r="F49">
        <v>175</v>
      </c>
      <c r="G49">
        <v>218.75</v>
      </c>
      <c r="J49">
        <v>0</v>
      </c>
      <c r="K49">
        <v>1</v>
      </c>
      <c r="M49" s="2"/>
      <c r="N49" s="2"/>
    </row>
    <row r="50" spans="1:14" x14ac:dyDescent="0.2">
      <c r="A50" t="s">
        <v>149</v>
      </c>
      <c r="B50" s="1" t="s">
        <v>535</v>
      </c>
      <c r="C50" t="s">
        <v>149</v>
      </c>
      <c r="D50">
        <v>2.6800000000000001E-2</v>
      </c>
      <c r="E50">
        <v>0</v>
      </c>
      <c r="F50">
        <v>175</v>
      </c>
      <c r="G50">
        <v>218.75</v>
      </c>
      <c r="J50">
        <v>0</v>
      </c>
      <c r="K50">
        <v>1</v>
      </c>
      <c r="M50" s="2"/>
      <c r="N50" s="2"/>
    </row>
    <row r="51" spans="1:14" x14ac:dyDescent="0.2">
      <c r="A51" t="s">
        <v>150</v>
      </c>
      <c r="B51" s="1" t="s">
        <v>536</v>
      </c>
      <c r="C51" t="s">
        <v>150</v>
      </c>
      <c r="D51">
        <v>9.4000000000000004E-3</v>
      </c>
      <c r="E51">
        <v>0</v>
      </c>
      <c r="F51">
        <v>500</v>
      </c>
      <c r="G51">
        <v>625</v>
      </c>
      <c r="J51">
        <v>0</v>
      </c>
      <c r="K51">
        <v>1</v>
      </c>
      <c r="M51" s="2"/>
      <c r="N51" s="2"/>
    </row>
    <row r="52" spans="1:14" x14ac:dyDescent="0.2">
      <c r="A52" t="s">
        <v>151</v>
      </c>
      <c r="B52" s="1" t="s">
        <v>537</v>
      </c>
      <c r="C52" t="s">
        <v>151</v>
      </c>
      <c r="D52">
        <v>3.7499999999999999E-2</v>
      </c>
      <c r="E52">
        <v>0</v>
      </c>
      <c r="F52">
        <v>500</v>
      </c>
      <c r="G52">
        <v>625</v>
      </c>
      <c r="J52">
        <v>1</v>
      </c>
      <c r="K52">
        <v>1</v>
      </c>
      <c r="M52" s="2"/>
      <c r="N52" s="2"/>
    </row>
    <row r="53" spans="1:14" x14ac:dyDescent="0.2">
      <c r="A53" t="s">
        <v>152</v>
      </c>
      <c r="B53" s="1" t="s">
        <v>538</v>
      </c>
      <c r="C53" t="s">
        <v>152</v>
      </c>
      <c r="D53">
        <v>0.106</v>
      </c>
      <c r="E53">
        <v>0</v>
      </c>
      <c r="F53">
        <v>175</v>
      </c>
      <c r="G53">
        <v>218.75</v>
      </c>
      <c r="J53">
        <v>0</v>
      </c>
      <c r="K53">
        <v>1</v>
      </c>
      <c r="M53" s="2"/>
      <c r="N53" s="2"/>
    </row>
    <row r="54" spans="1:14" x14ac:dyDescent="0.2">
      <c r="A54" t="s">
        <v>153</v>
      </c>
      <c r="B54" s="1" t="s">
        <v>539</v>
      </c>
      <c r="C54" t="s">
        <v>153</v>
      </c>
      <c r="D54">
        <v>0.16800000000000001</v>
      </c>
      <c r="E54">
        <v>0</v>
      </c>
      <c r="F54">
        <v>175</v>
      </c>
      <c r="G54">
        <v>218.75</v>
      </c>
      <c r="J54">
        <v>0</v>
      </c>
      <c r="K54">
        <v>1</v>
      </c>
      <c r="M54" s="2"/>
      <c r="N54" s="2"/>
    </row>
    <row r="55" spans="1:14" x14ac:dyDescent="0.2">
      <c r="A55" t="s">
        <v>154</v>
      </c>
      <c r="B55" s="1" t="s">
        <v>540</v>
      </c>
      <c r="C55" t="s">
        <v>154</v>
      </c>
      <c r="D55">
        <v>5.3999999999999999E-2</v>
      </c>
      <c r="E55">
        <v>0</v>
      </c>
      <c r="F55">
        <v>175</v>
      </c>
      <c r="G55">
        <v>218.75</v>
      </c>
      <c r="J55">
        <v>0</v>
      </c>
      <c r="K55">
        <v>1</v>
      </c>
      <c r="M55" s="2"/>
      <c r="N55" s="2"/>
    </row>
    <row r="56" spans="1:14" x14ac:dyDescent="0.2">
      <c r="A56" t="s">
        <v>155</v>
      </c>
      <c r="B56" s="1" t="s">
        <v>541</v>
      </c>
      <c r="C56" t="s">
        <v>155</v>
      </c>
      <c r="D56">
        <v>6.0499999999999998E-2</v>
      </c>
      <c r="E56">
        <v>0</v>
      </c>
      <c r="F56">
        <v>175</v>
      </c>
      <c r="G56">
        <v>218.75</v>
      </c>
      <c r="J56">
        <v>0</v>
      </c>
      <c r="K56">
        <v>1</v>
      </c>
      <c r="M56" s="2"/>
      <c r="N56" s="2"/>
    </row>
    <row r="57" spans="1:14" x14ac:dyDescent="0.2">
      <c r="A57" t="s">
        <v>156</v>
      </c>
      <c r="B57" s="1" t="s">
        <v>542</v>
      </c>
      <c r="C57" t="s">
        <v>156</v>
      </c>
      <c r="D57">
        <v>4.87E-2</v>
      </c>
      <c r="E57">
        <v>0</v>
      </c>
      <c r="F57">
        <v>175</v>
      </c>
      <c r="G57">
        <v>218.75</v>
      </c>
      <c r="J57">
        <v>0</v>
      </c>
      <c r="K57">
        <v>1</v>
      </c>
      <c r="M57" s="2"/>
      <c r="N57" s="2"/>
    </row>
    <row r="58" spans="1:14" x14ac:dyDescent="0.2">
      <c r="A58" t="s">
        <v>157</v>
      </c>
      <c r="B58" s="1" t="s">
        <v>543</v>
      </c>
      <c r="C58" t="s">
        <v>157</v>
      </c>
      <c r="D58">
        <v>0.183</v>
      </c>
      <c r="E58">
        <v>0</v>
      </c>
      <c r="F58">
        <v>175</v>
      </c>
      <c r="G58">
        <v>218.75</v>
      </c>
      <c r="J58">
        <v>0</v>
      </c>
      <c r="K58">
        <v>1</v>
      </c>
      <c r="M58" s="2"/>
      <c r="N58" s="2"/>
    </row>
    <row r="59" spans="1:14" x14ac:dyDescent="0.2">
      <c r="A59" t="s">
        <v>158</v>
      </c>
      <c r="B59" s="1" t="s">
        <v>544</v>
      </c>
      <c r="C59" t="s">
        <v>158</v>
      </c>
      <c r="D59">
        <v>0.13500000000000001</v>
      </c>
      <c r="E59">
        <v>0</v>
      </c>
      <c r="F59">
        <v>175</v>
      </c>
      <c r="G59">
        <v>218.75</v>
      </c>
      <c r="J59">
        <v>0</v>
      </c>
      <c r="K59">
        <v>1</v>
      </c>
      <c r="M59" s="2"/>
      <c r="N59" s="2"/>
    </row>
    <row r="60" spans="1:14" x14ac:dyDescent="0.2">
      <c r="A60" t="s">
        <v>159</v>
      </c>
      <c r="B60" s="1" t="s">
        <v>545</v>
      </c>
      <c r="C60" t="s">
        <v>159</v>
      </c>
      <c r="D60">
        <v>0.24540000000000001</v>
      </c>
      <c r="E60">
        <v>0</v>
      </c>
      <c r="F60">
        <v>175</v>
      </c>
      <c r="G60">
        <v>218.75</v>
      </c>
      <c r="J60">
        <v>0</v>
      </c>
      <c r="K60">
        <v>1</v>
      </c>
      <c r="M60" s="2"/>
      <c r="N60" s="2"/>
    </row>
    <row r="61" spans="1:14" x14ac:dyDescent="0.2">
      <c r="A61" t="s">
        <v>160</v>
      </c>
      <c r="B61" s="1" t="s">
        <v>546</v>
      </c>
      <c r="C61" t="s">
        <v>160</v>
      </c>
      <c r="D61">
        <v>0.1681</v>
      </c>
      <c r="E61">
        <v>0</v>
      </c>
      <c r="F61">
        <v>175</v>
      </c>
      <c r="G61">
        <v>218.75</v>
      </c>
      <c r="J61">
        <v>0</v>
      </c>
      <c r="K61">
        <v>1</v>
      </c>
      <c r="M61" s="2"/>
      <c r="N61" s="2"/>
    </row>
    <row r="62" spans="1:14" x14ac:dyDescent="0.2">
      <c r="A62" t="s">
        <v>161</v>
      </c>
      <c r="B62" s="1" t="s">
        <v>547</v>
      </c>
      <c r="C62" t="s">
        <v>161</v>
      </c>
      <c r="D62">
        <v>9.01E-2</v>
      </c>
      <c r="E62">
        <v>0</v>
      </c>
      <c r="F62">
        <v>175</v>
      </c>
      <c r="G62">
        <v>218.75</v>
      </c>
      <c r="J62">
        <v>0</v>
      </c>
      <c r="K62">
        <v>1</v>
      </c>
      <c r="M62" s="2"/>
      <c r="N62" s="2"/>
    </row>
    <row r="63" spans="1:14" x14ac:dyDescent="0.2">
      <c r="A63" t="s">
        <v>162</v>
      </c>
      <c r="B63" s="1" t="s">
        <v>548</v>
      </c>
      <c r="C63" t="s">
        <v>162</v>
      </c>
      <c r="D63">
        <v>0.1356</v>
      </c>
      <c r="E63">
        <v>0</v>
      </c>
      <c r="F63">
        <v>175</v>
      </c>
      <c r="G63">
        <v>218.75</v>
      </c>
      <c r="J63">
        <v>0</v>
      </c>
      <c r="K63">
        <v>1</v>
      </c>
      <c r="M63" s="2"/>
      <c r="N63" s="2"/>
    </row>
    <row r="64" spans="1:14" x14ac:dyDescent="0.2">
      <c r="A64" t="s">
        <v>163</v>
      </c>
      <c r="B64" s="1" t="s">
        <v>549</v>
      </c>
      <c r="C64" t="s">
        <v>163</v>
      </c>
      <c r="D64">
        <v>0.127</v>
      </c>
      <c r="E64">
        <v>0</v>
      </c>
      <c r="F64">
        <v>175</v>
      </c>
      <c r="G64">
        <v>218.75</v>
      </c>
      <c r="J64">
        <v>0</v>
      </c>
      <c r="K64">
        <v>1</v>
      </c>
      <c r="M64" s="2"/>
      <c r="N64" s="2"/>
    </row>
    <row r="65" spans="1:14" x14ac:dyDescent="0.2">
      <c r="A65" t="s">
        <v>164</v>
      </c>
      <c r="B65" s="1" t="s">
        <v>550</v>
      </c>
      <c r="C65" t="s">
        <v>164</v>
      </c>
      <c r="D65">
        <v>0.189</v>
      </c>
      <c r="E65">
        <v>0</v>
      </c>
      <c r="F65">
        <v>175</v>
      </c>
      <c r="G65">
        <v>218.75</v>
      </c>
      <c r="J65">
        <v>0</v>
      </c>
      <c r="K65">
        <v>1</v>
      </c>
      <c r="M65" s="2"/>
      <c r="N65" s="2"/>
    </row>
    <row r="66" spans="1:14" x14ac:dyDescent="0.2">
      <c r="A66" t="s">
        <v>165</v>
      </c>
      <c r="B66" s="1" t="s">
        <v>551</v>
      </c>
      <c r="C66" t="s">
        <v>165</v>
      </c>
      <c r="D66">
        <v>6.25E-2</v>
      </c>
      <c r="E66">
        <v>0</v>
      </c>
      <c r="F66">
        <v>175</v>
      </c>
      <c r="G66">
        <v>218.75</v>
      </c>
      <c r="J66">
        <v>0</v>
      </c>
      <c r="K66">
        <v>1</v>
      </c>
      <c r="M66" s="2"/>
      <c r="N66" s="2"/>
    </row>
    <row r="67" spans="1:14" x14ac:dyDescent="0.2">
      <c r="A67" t="s">
        <v>166</v>
      </c>
      <c r="B67" s="1" t="s">
        <v>552</v>
      </c>
      <c r="C67" t="s">
        <v>166</v>
      </c>
      <c r="D67">
        <v>0.32300000000000001</v>
      </c>
      <c r="E67">
        <v>0</v>
      </c>
      <c r="F67">
        <v>175</v>
      </c>
      <c r="G67">
        <v>218.75</v>
      </c>
      <c r="J67">
        <v>0</v>
      </c>
      <c r="K67">
        <v>1</v>
      </c>
      <c r="M67" s="2"/>
      <c r="N67" s="2"/>
    </row>
    <row r="68" spans="1:14" x14ac:dyDescent="0.2">
      <c r="A68" t="s">
        <v>167</v>
      </c>
      <c r="B68" s="1" t="s">
        <v>553</v>
      </c>
      <c r="C68" t="s">
        <v>167</v>
      </c>
      <c r="D68">
        <v>0.32300000000000001</v>
      </c>
      <c r="E68">
        <v>0</v>
      </c>
      <c r="F68">
        <v>175</v>
      </c>
      <c r="G68">
        <v>218.75</v>
      </c>
      <c r="J68">
        <v>0</v>
      </c>
      <c r="K68">
        <v>1</v>
      </c>
      <c r="M68" s="2"/>
      <c r="N68" s="2"/>
    </row>
    <row r="69" spans="1:14" x14ac:dyDescent="0.2">
      <c r="A69" t="s">
        <v>168</v>
      </c>
      <c r="B69" s="1" t="s">
        <v>554</v>
      </c>
      <c r="C69" t="s">
        <v>168</v>
      </c>
      <c r="D69">
        <v>0.186</v>
      </c>
      <c r="E69">
        <v>0</v>
      </c>
      <c r="F69">
        <v>175</v>
      </c>
      <c r="G69">
        <v>218.75</v>
      </c>
      <c r="J69">
        <v>0</v>
      </c>
      <c r="K69">
        <v>1</v>
      </c>
      <c r="M69" s="2"/>
      <c r="N69" s="2"/>
    </row>
    <row r="70" spans="1:14" x14ac:dyDescent="0.2">
      <c r="A70" t="s">
        <v>169</v>
      </c>
      <c r="B70" s="1" t="s">
        <v>555</v>
      </c>
      <c r="C70" t="s">
        <v>169</v>
      </c>
      <c r="D70">
        <v>5.0500000000000003E-2</v>
      </c>
      <c r="E70">
        <v>0</v>
      </c>
      <c r="F70">
        <v>175</v>
      </c>
      <c r="G70">
        <v>218.75</v>
      </c>
      <c r="J70">
        <v>0</v>
      </c>
      <c r="K70">
        <v>1</v>
      </c>
      <c r="M70" s="2"/>
      <c r="N70" s="2"/>
    </row>
    <row r="71" spans="1:14" x14ac:dyDescent="0.2">
      <c r="A71" t="s">
        <v>170</v>
      </c>
      <c r="B71" s="1" t="s">
        <v>556</v>
      </c>
      <c r="C71" t="s">
        <v>170</v>
      </c>
      <c r="D71">
        <v>7.5200000000000003E-2</v>
      </c>
      <c r="E71">
        <v>0</v>
      </c>
      <c r="F71">
        <v>175</v>
      </c>
      <c r="G71">
        <v>218.75</v>
      </c>
      <c r="J71">
        <v>0</v>
      </c>
      <c r="K71">
        <v>1</v>
      </c>
      <c r="M71" s="2"/>
      <c r="N71" s="2"/>
    </row>
    <row r="72" spans="1:14" x14ac:dyDescent="0.2">
      <c r="A72" t="s">
        <v>171</v>
      </c>
      <c r="B72" s="1" t="s">
        <v>557</v>
      </c>
      <c r="C72" t="s">
        <v>171</v>
      </c>
      <c r="D72">
        <v>0.13700000000000001</v>
      </c>
      <c r="E72">
        <v>0</v>
      </c>
      <c r="F72">
        <v>175</v>
      </c>
      <c r="G72">
        <v>218.75</v>
      </c>
      <c r="J72">
        <v>0</v>
      </c>
      <c r="K72">
        <v>1</v>
      </c>
      <c r="M72" s="2"/>
      <c r="N72" s="2"/>
    </row>
    <row r="73" spans="1:14" x14ac:dyDescent="0.2">
      <c r="A73" t="s">
        <v>172</v>
      </c>
      <c r="B73" s="1" t="s">
        <v>558</v>
      </c>
      <c r="C73" t="s">
        <v>172</v>
      </c>
      <c r="D73">
        <v>5.8799999999999998E-2</v>
      </c>
      <c r="E73">
        <v>0</v>
      </c>
      <c r="F73">
        <v>175</v>
      </c>
      <c r="G73">
        <v>218.75</v>
      </c>
      <c r="J73">
        <v>0</v>
      </c>
      <c r="K73">
        <v>1</v>
      </c>
      <c r="M73" s="2"/>
      <c r="N73" s="2"/>
    </row>
    <row r="74" spans="1:14" x14ac:dyDescent="0.2">
      <c r="A74" t="s">
        <v>173</v>
      </c>
      <c r="B74" s="1" t="s">
        <v>559</v>
      </c>
      <c r="C74" t="s">
        <v>173</v>
      </c>
      <c r="D74">
        <v>0.16350000000000001</v>
      </c>
      <c r="E74">
        <v>0</v>
      </c>
      <c r="F74">
        <v>175</v>
      </c>
      <c r="G74">
        <v>218.75</v>
      </c>
      <c r="J74">
        <v>0</v>
      </c>
      <c r="K74">
        <v>1</v>
      </c>
      <c r="M74" s="2"/>
      <c r="N74" s="2"/>
    </row>
    <row r="75" spans="1:14" x14ac:dyDescent="0.2">
      <c r="A75" t="s">
        <v>174</v>
      </c>
      <c r="B75" s="1" t="s">
        <v>560</v>
      </c>
      <c r="C75" t="s">
        <v>174</v>
      </c>
      <c r="D75">
        <v>0.122</v>
      </c>
      <c r="E75">
        <v>0</v>
      </c>
      <c r="F75">
        <v>175</v>
      </c>
      <c r="G75">
        <v>218.75</v>
      </c>
      <c r="J75">
        <v>0</v>
      </c>
      <c r="K75">
        <v>1</v>
      </c>
      <c r="M75" s="2"/>
      <c r="N75" s="2"/>
    </row>
    <row r="76" spans="1:14" x14ac:dyDescent="0.2">
      <c r="A76" t="s">
        <v>175</v>
      </c>
      <c r="B76" s="1" t="s">
        <v>561</v>
      </c>
      <c r="C76" t="s">
        <v>175</v>
      </c>
      <c r="D76">
        <v>0.28899999999999998</v>
      </c>
      <c r="E76">
        <v>0</v>
      </c>
      <c r="F76">
        <v>175</v>
      </c>
      <c r="G76">
        <v>218.75</v>
      </c>
      <c r="J76">
        <v>0</v>
      </c>
      <c r="K76">
        <v>1</v>
      </c>
      <c r="M76" s="2"/>
      <c r="N76" s="2"/>
    </row>
    <row r="77" spans="1:14" x14ac:dyDescent="0.2">
      <c r="A77" t="s">
        <v>176</v>
      </c>
      <c r="B77" s="1" t="s">
        <v>562</v>
      </c>
      <c r="C77" t="s">
        <v>176</v>
      </c>
      <c r="D77">
        <v>0.29099999999999998</v>
      </c>
      <c r="E77">
        <v>0</v>
      </c>
      <c r="F77">
        <v>175</v>
      </c>
      <c r="G77">
        <v>218.75</v>
      </c>
      <c r="J77">
        <v>0</v>
      </c>
      <c r="K77">
        <v>1</v>
      </c>
      <c r="M77" s="2"/>
      <c r="N77" s="2"/>
    </row>
    <row r="78" spans="1:14" x14ac:dyDescent="0.2">
      <c r="A78" t="s">
        <v>177</v>
      </c>
      <c r="B78" s="1" t="s">
        <v>563</v>
      </c>
      <c r="C78" t="s">
        <v>177</v>
      </c>
      <c r="D78">
        <v>7.0699999999999999E-2</v>
      </c>
      <c r="E78">
        <v>0</v>
      </c>
      <c r="F78">
        <v>175</v>
      </c>
      <c r="G78">
        <v>218.75</v>
      </c>
      <c r="J78">
        <v>0</v>
      </c>
      <c r="K78">
        <v>1</v>
      </c>
      <c r="M78" s="2"/>
      <c r="N78" s="2"/>
    </row>
    <row r="79" spans="1:14" x14ac:dyDescent="0.2">
      <c r="A79" t="s">
        <v>178</v>
      </c>
      <c r="B79" s="1" t="s">
        <v>564</v>
      </c>
      <c r="C79" t="s">
        <v>178</v>
      </c>
      <c r="D79">
        <v>9.5499999999999995E-3</v>
      </c>
      <c r="E79">
        <v>0</v>
      </c>
      <c r="F79">
        <v>175</v>
      </c>
      <c r="G79">
        <v>218.75</v>
      </c>
      <c r="J79">
        <v>0</v>
      </c>
      <c r="K79">
        <v>1</v>
      </c>
      <c r="M79" s="2"/>
      <c r="N79" s="2"/>
    </row>
    <row r="80" spans="1:14" x14ac:dyDescent="0.2">
      <c r="A80" t="s">
        <v>179</v>
      </c>
      <c r="B80" s="1" t="s">
        <v>565</v>
      </c>
      <c r="C80" t="s">
        <v>179</v>
      </c>
      <c r="D80">
        <v>1.5100000000000001E-2</v>
      </c>
      <c r="E80">
        <v>0</v>
      </c>
      <c r="F80">
        <v>175</v>
      </c>
      <c r="G80">
        <v>218.75</v>
      </c>
      <c r="J80">
        <v>0</v>
      </c>
      <c r="K80">
        <v>1</v>
      </c>
      <c r="M80" s="2"/>
      <c r="N80" s="2"/>
    </row>
    <row r="81" spans="1:14" x14ac:dyDescent="0.2">
      <c r="A81" t="s">
        <v>180</v>
      </c>
      <c r="B81" s="1" t="s">
        <v>566</v>
      </c>
      <c r="C81" t="s">
        <v>180</v>
      </c>
      <c r="D81">
        <v>9.6600000000000005E-2</v>
      </c>
      <c r="E81">
        <v>0</v>
      </c>
      <c r="F81">
        <v>175</v>
      </c>
      <c r="G81">
        <v>218.75</v>
      </c>
      <c r="J81">
        <v>0</v>
      </c>
      <c r="K81">
        <v>1</v>
      </c>
      <c r="M81" s="2"/>
      <c r="N81" s="2"/>
    </row>
    <row r="82" spans="1:14" x14ac:dyDescent="0.2">
      <c r="A82" t="s">
        <v>181</v>
      </c>
      <c r="B82" s="1" t="s">
        <v>567</v>
      </c>
      <c r="C82" t="s">
        <v>181</v>
      </c>
      <c r="D82">
        <v>0.13400000000000001</v>
      </c>
      <c r="E82">
        <v>0</v>
      </c>
      <c r="F82">
        <v>175</v>
      </c>
      <c r="G82">
        <v>218.75</v>
      </c>
      <c r="J82">
        <v>0</v>
      </c>
      <c r="K82">
        <v>1</v>
      </c>
      <c r="M82" s="2"/>
      <c r="N82" s="2"/>
    </row>
    <row r="83" spans="1:14" x14ac:dyDescent="0.2">
      <c r="A83" t="s">
        <v>182</v>
      </c>
      <c r="B83" s="1" t="s">
        <v>568</v>
      </c>
      <c r="C83" t="s">
        <v>182</v>
      </c>
      <c r="D83">
        <v>9.6600000000000005E-2</v>
      </c>
      <c r="E83">
        <v>0</v>
      </c>
      <c r="F83">
        <v>175</v>
      </c>
      <c r="G83">
        <v>218.75</v>
      </c>
      <c r="J83">
        <v>0</v>
      </c>
      <c r="K83">
        <v>1</v>
      </c>
      <c r="M83" s="2"/>
      <c r="N83" s="2"/>
    </row>
    <row r="84" spans="1:14" x14ac:dyDescent="0.2">
      <c r="A84" t="s">
        <v>183</v>
      </c>
      <c r="B84" s="1" t="s">
        <v>569</v>
      </c>
      <c r="C84" t="s">
        <v>183</v>
      </c>
      <c r="D84">
        <v>7.1900000000000006E-2</v>
      </c>
      <c r="E84">
        <v>0</v>
      </c>
      <c r="F84">
        <v>175</v>
      </c>
      <c r="G84">
        <v>218.75</v>
      </c>
      <c r="J84">
        <v>0</v>
      </c>
      <c r="K84">
        <v>1</v>
      </c>
      <c r="M84" s="2"/>
      <c r="N84" s="2"/>
    </row>
    <row r="85" spans="1:14" x14ac:dyDescent="0.2">
      <c r="A85" t="s">
        <v>184</v>
      </c>
      <c r="B85" s="1" t="s">
        <v>570</v>
      </c>
      <c r="C85" t="s">
        <v>184</v>
      </c>
      <c r="D85">
        <v>0.2293</v>
      </c>
      <c r="E85">
        <v>0</v>
      </c>
      <c r="F85">
        <v>175</v>
      </c>
      <c r="G85">
        <v>218.75</v>
      </c>
      <c r="J85">
        <v>0</v>
      </c>
      <c r="K85">
        <v>1</v>
      </c>
      <c r="M85" s="2"/>
      <c r="N85" s="2"/>
    </row>
    <row r="86" spans="1:14" x14ac:dyDescent="0.2">
      <c r="A86" t="s">
        <v>185</v>
      </c>
      <c r="B86" s="1" t="s">
        <v>571</v>
      </c>
      <c r="C86" t="s">
        <v>185</v>
      </c>
      <c r="D86">
        <v>0.251</v>
      </c>
      <c r="E86">
        <v>0</v>
      </c>
      <c r="F86">
        <v>175</v>
      </c>
      <c r="G86">
        <v>218.75</v>
      </c>
      <c r="J86">
        <v>0</v>
      </c>
      <c r="K86">
        <v>1</v>
      </c>
      <c r="M86" s="2"/>
      <c r="N86" s="2"/>
    </row>
    <row r="87" spans="1:14" x14ac:dyDescent="0.2">
      <c r="A87" t="s">
        <v>186</v>
      </c>
      <c r="B87" s="1" t="s">
        <v>572</v>
      </c>
      <c r="C87" t="s">
        <v>186</v>
      </c>
      <c r="D87">
        <v>0.23899999999999999</v>
      </c>
      <c r="E87">
        <v>0</v>
      </c>
      <c r="F87">
        <v>175</v>
      </c>
      <c r="G87">
        <v>218.75</v>
      </c>
      <c r="J87">
        <v>0</v>
      </c>
      <c r="K87">
        <v>1</v>
      </c>
      <c r="M87" s="2"/>
      <c r="N87" s="2"/>
    </row>
    <row r="88" spans="1:14" x14ac:dyDescent="0.2">
      <c r="A88" t="s">
        <v>187</v>
      </c>
      <c r="B88" s="1" t="s">
        <v>573</v>
      </c>
      <c r="C88" t="s">
        <v>187</v>
      </c>
      <c r="D88">
        <v>0.21579999999999999</v>
      </c>
      <c r="E88">
        <v>0</v>
      </c>
      <c r="F88">
        <v>175</v>
      </c>
      <c r="G88">
        <v>218.75</v>
      </c>
      <c r="J88">
        <v>0</v>
      </c>
      <c r="K88">
        <v>1</v>
      </c>
      <c r="M88" s="2"/>
      <c r="N88" s="2"/>
    </row>
    <row r="89" spans="1:14" x14ac:dyDescent="0.2">
      <c r="A89" t="s">
        <v>188</v>
      </c>
      <c r="B89" s="1" t="s">
        <v>574</v>
      </c>
      <c r="C89" t="s">
        <v>188</v>
      </c>
      <c r="D89">
        <v>0.14499999999999999</v>
      </c>
      <c r="E89">
        <v>0</v>
      </c>
      <c r="F89">
        <v>175</v>
      </c>
      <c r="G89">
        <v>218.75</v>
      </c>
      <c r="J89">
        <v>0</v>
      </c>
      <c r="K89">
        <v>1</v>
      </c>
      <c r="M89" s="2"/>
      <c r="N89" s="2"/>
    </row>
    <row r="90" spans="1:14" x14ac:dyDescent="0.2">
      <c r="A90" t="s">
        <v>189</v>
      </c>
      <c r="B90" s="1" t="s">
        <v>575</v>
      </c>
      <c r="C90" t="s">
        <v>189</v>
      </c>
      <c r="D90">
        <v>0.15</v>
      </c>
      <c r="E90">
        <v>0</v>
      </c>
      <c r="F90">
        <v>175</v>
      </c>
      <c r="G90">
        <v>218.75</v>
      </c>
      <c r="J90">
        <v>0</v>
      </c>
      <c r="K90">
        <v>1</v>
      </c>
      <c r="M90" s="2"/>
      <c r="N90" s="2"/>
    </row>
    <row r="91" spans="1:14" x14ac:dyDescent="0.2">
      <c r="A91" t="s">
        <v>190</v>
      </c>
      <c r="B91" s="1" t="s">
        <v>576</v>
      </c>
      <c r="C91" t="s">
        <v>190</v>
      </c>
      <c r="D91">
        <v>1.35E-2</v>
      </c>
      <c r="E91">
        <v>0</v>
      </c>
      <c r="F91">
        <v>500</v>
      </c>
      <c r="G91">
        <v>625</v>
      </c>
      <c r="J91">
        <v>0</v>
      </c>
      <c r="K91">
        <v>1</v>
      </c>
      <c r="M91" s="2"/>
      <c r="N91" s="2"/>
    </row>
    <row r="92" spans="1:14" x14ac:dyDescent="0.2">
      <c r="A92" t="s">
        <v>191</v>
      </c>
      <c r="B92" s="1" t="s">
        <v>577</v>
      </c>
      <c r="C92" t="s">
        <v>191</v>
      </c>
      <c r="D92">
        <v>5.6099999999999997E-2</v>
      </c>
      <c r="E92">
        <v>0</v>
      </c>
      <c r="F92">
        <v>175</v>
      </c>
      <c r="G92">
        <v>218.75</v>
      </c>
      <c r="J92">
        <v>0</v>
      </c>
      <c r="K92">
        <v>1</v>
      </c>
      <c r="M92" s="2"/>
      <c r="N92" s="2"/>
    </row>
    <row r="93" spans="1:14" x14ac:dyDescent="0.2">
      <c r="A93" t="s">
        <v>192</v>
      </c>
      <c r="B93" s="1" t="s">
        <v>578</v>
      </c>
      <c r="C93" t="s">
        <v>192</v>
      </c>
      <c r="D93">
        <v>3.7600000000000001E-2</v>
      </c>
      <c r="E93">
        <v>0</v>
      </c>
      <c r="F93">
        <v>175</v>
      </c>
      <c r="G93">
        <v>218.75</v>
      </c>
      <c r="J93">
        <v>0</v>
      </c>
      <c r="K93">
        <v>1</v>
      </c>
      <c r="M93" s="2"/>
      <c r="N93" s="2"/>
    </row>
    <row r="94" spans="1:14" x14ac:dyDescent="0.2">
      <c r="A94" t="s">
        <v>193</v>
      </c>
      <c r="B94" s="1" t="s">
        <v>579</v>
      </c>
      <c r="C94" t="s">
        <v>193</v>
      </c>
      <c r="D94">
        <v>3.8600000000000002E-2</v>
      </c>
      <c r="E94">
        <v>0</v>
      </c>
      <c r="F94">
        <v>500</v>
      </c>
      <c r="G94">
        <v>625</v>
      </c>
      <c r="J94">
        <v>0</v>
      </c>
      <c r="K94">
        <v>1</v>
      </c>
      <c r="M94" s="2"/>
      <c r="N94" s="2"/>
    </row>
    <row r="95" spans="1:14" x14ac:dyDescent="0.2">
      <c r="A95" t="s">
        <v>194</v>
      </c>
      <c r="B95" s="1" t="s">
        <v>580</v>
      </c>
      <c r="C95" t="s">
        <v>194</v>
      </c>
      <c r="D95">
        <v>0.02</v>
      </c>
      <c r="E95">
        <v>0</v>
      </c>
      <c r="F95">
        <v>500</v>
      </c>
      <c r="G95">
        <v>625</v>
      </c>
      <c r="J95">
        <v>0</v>
      </c>
      <c r="K95">
        <v>1</v>
      </c>
      <c r="M95" s="2"/>
      <c r="N95" s="2"/>
    </row>
    <row r="96" spans="1:14" x14ac:dyDescent="0.2">
      <c r="A96" t="s">
        <v>195</v>
      </c>
      <c r="B96" s="1" t="s">
        <v>581</v>
      </c>
      <c r="C96" t="s">
        <v>195</v>
      </c>
      <c r="D96">
        <v>2.6800000000000001E-2</v>
      </c>
      <c r="E96">
        <v>0</v>
      </c>
      <c r="F96">
        <v>500</v>
      </c>
      <c r="G96">
        <v>625</v>
      </c>
      <c r="J96">
        <v>0</v>
      </c>
      <c r="K96">
        <v>1</v>
      </c>
      <c r="M96" s="2"/>
      <c r="N96" s="2"/>
    </row>
    <row r="97" spans="1:14" x14ac:dyDescent="0.2">
      <c r="A97" t="s">
        <v>196</v>
      </c>
      <c r="B97" s="1" t="s">
        <v>582</v>
      </c>
      <c r="C97" t="s">
        <v>196</v>
      </c>
      <c r="D97">
        <v>9.8599999999999993E-2</v>
      </c>
      <c r="E97">
        <v>0</v>
      </c>
      <c r="F97">
        <v>500</v>
      </c>
      <c r="G97">
        <v>625</v>
      </c>
      <c r="J97">
        <v>1</v>
      </c>
      <c r="K97">
        <v>1</v>
      </c>
      <c r="M97" s="2"/>
      <c r="N97" s="2"/>
    </row>
    <row r="98" spans="1:14" x14ac:dyDescent="0.2">
      <c r="A98" t="s">
        <v>197</v>
      </c>
      <c r="B98" s="1" t="s">
        <v>583</v>
      </c>
      <c r="C98" t="s">
        <v>197</v>
      </c>
      <c r="D98">
        <v>3.0200000000000001E-2</v>
      </c>
      <c r="E98">
        <v>0</v>
      </c>
      <c r="F98">
        <v>500</v>
      </c>
      <c r="G98">
        <v>625</v>
      </c>
      <c r="J98">
        <v>0</v>
      </c>
      <c r="K98">
        <v>1</v>
      </c>
      <c r="M98" s="2"/>
      <c r="N98" s="2"/>
    </row>
    <row r="99" spans="1:14" x14ac:dyDescent="0.2">
      <c r="A99" t="s">
        <v>198</v>
      </c>
      <c r="B99" s="1" t="s">
        <v>584</v>
      </c>
      <c r="C99" t="s">
        <v>198</v>
      </c>
      <c r="D99">
        <v>9.1899999999999996E-2</v>
      </c>
      <c r="E99">
        <v>0</v>
      </c>
      <c r="F99">
        <v>500</v>
      </c>
      <c r="G99">
        <v>625</v>
      </c>
      <c r="J99">
        <v>0</v>
      </c>
      <c r="K99">
        <v>1</v>
      </c>
      <c r="M99" s="2"/>
      <c r="N99" s="2"/>
    </row>
    <row r="100" spans="1:14" x14ac:dyDescent="0.2">
      <c r="A100" t="s">
        <v>199</v>
      </c>
      <c r="B100" s="1" t="s">
        <v>585</v>
      </c>
      <c r="C100" t="s">
        <v>199</v>
      </c>
      <c r="D100">
        <v>9.1899999999999996E-2</v>
      </c>
      <c r="E100">
        <v>0</v>
      </c>
      <c r="F100">
        <v>500</v>
      </c>
      <c r="G100">
        <v>625</v>
      </c>
      <c r="J100">
        <v>0</v>
      </c>
      <c r="K100">
        <v>1</v>
      </c>
      <c r="M100" s="2"/>
      <c r="N100" s="2"/>
    </row>
    <row r="101" spans="1:14" x14ac:dyDescent="0.2">
      <c r="A101" t="s">
        <v>200</v>
      </c>
      <c r="B101" s="1" t="s">
        <v>586</v>
      </c>
      <c r="C101" t="s">
        <v>200</v>
      </c>
      <c r="D101">
        <v>0.218</v>
      </c>
      <c r="E101">
        <v>0</v>
      </c>
      <c r="F101">
        <v>175</v>
      </c>
      <c r="G101">
        <v>218.75</v>
      </c>
      <c r="J101">
        <v>0</v>
      </c>
      <c r="K101">
        <v>1</v>
      </c>
      <c r="M101" s="2"/>
      <c r="N101" s="2"/>
    </row>
    <row r="102" spans="1:14" x14ac:dyDescent="0.2">
      <c r="A102" t="s">
        <v>201</v>
      </c>
      <c r="B102" s="1" t="s">
        <v>587</v>
      </c>
      <c r="C102" t="s">
        <v>201</v>
      </c>
      <c r="D102">
        <v>0.11700000000000001</v>
      </c>
      <c r="E102">
        <v>0</v>
      </c>
      <c r="F102">
        <v>175</v>
      </c>
      <c r="G102">
        <v>218.75</v>
      </c>
      <c r="J102">
        <v>0</v>
      </c>
      <c r="K102">
        <v>1</v>
      </c>
      <c r="M102" s="2"/>
      <c r="N102" s="2"/>
    </row>
    <row r="103" spans="1:14" x14ac:dyDescent="0.2">
      <c r="A103" t="s">
        <v>202</v>
      </c>
      <c r="B103" s="1" t="s">
        <v>588</v>
      </c>
      <c r="C103" t="s">
        <v>202</v>
      </c>
      <c r="D103">
        <v>3.6999999999999998E-2</v>
      </c>
      <c r="E103">
        <v>0</v>
      </c>
      <c r="F103">
        <v>500</v>
      </c>
      <c r="G103">
        <v>625</v>
      </c>
      <c r="J103">
        <v>0</v>
      </c>
      <c r="K103">
        <v>1</v>
      </c>
      <c r="M103" s="2"/>
      <c r="N103" s="2"/>
    </row>
    <row r="104" spans="1:14" x14ac:dyDescent="0.2">
      <c r="A104" t="s">
        <v>203</v>
      </c>
      <c r="B104" s="1" t="s">
        <v>589</v>
      </c>
      <c r="C104" t="s">
        <v>203</v>
      </c>
      <c r="D104">
        <v>0.10150000000000001</v>
      </c>
      <c r="E104">
        <v>0</v>
      </c>
      <c r="F104">
        <v>175</v>
      </c>
      <c r="G104">
        <v>218.75</v>
      </c>
      <c r="J104">
        <v>0</v>
      </c>
      <c r="K104">
        <v>1</v>
      </c>
      <c r="M104" s="2"/>
      <c r="N104" s="2"/>
    </row>
    <row r="105" spans="1:14" x14ac:dyDescent="0.2">
      <c r="A105" t="s">
        <v>204</v>
      </c>
      <c r="B105" s="1" t="s">
        <v>590</v>
      </c>
      <c r="C105" t="s">
        <v>204</v>
      </c>
      <c r="D105">
        <v>1.6E-2</v>
      </c>
      <c r="E105">
        <v>0</v>
      </c>
      <c r="F105">
        <v>500</v>
      </c>
      <c r="G105">
        <v>625</v>
      </c>
      <c r="J105">
        <v>0</v>
      </c>
      <c r="K105">
        <v>1</v>
      </c>
      <c r="M105" s="2"/>
      <c r="N105" s="2"/>
    </row>
    <row r="106" spans="1:14" x14ac:dyDescent="0.2">
      <c r="A106" t="s">
        <v>205</v>
      </c>
      <c r="B106" s="1" t="s">
        <v>591</v>
      </c>
      <c r="C106" t="s">
        <v>205</v>
      </c>
      <c r="D106">
        <v>0.27779999999999999</v>
      </c>
      <c r="E106">
        <v>0</v>
      </c>
      <c r="F106">
        <v>175</v>
      </c>
      <c r="G106">
        <v>218.75</v>
      </c>
      <c r="J106">
        <v>0</v>
      </c>
      <c r="K106">
        <v>1</v>
      </c>
      <c r="M106" s="2"/>
      <c r="N106" s="2"/>
    </row>
    <row r="107" spans="1:14" x14ac:dyDescent="0.2">
      <c r="A107" t="s">
        <v>206</v>
      </c>
      <c r="B107" s="1" t="s">
        <v>592</v>
      </c>
      <c r="C107" t="s">
        <v>206</v>
      </c>
      <c r="D107">
        <v>0.32400000000000001</v>
      </c>
      <c r="E107">
        <v>0</v>
      </c>
      <c r="F107">
        <v>175</v>
      </c>
      <c r="G107">
        <v>218.75</v>
      </c>
      <c r="J107">
        <v>0</v>
      </c>
      <c r="K107">
        <v>1</v>
      </c>
      <c r="M107" s="2"/>
      <c r="N107" s="2"/>
    </row>
    <row r="108" spans="1:14" x14ac:dyDescent="0.2">
      <c r="A108" t="s">
        <v>207</v>
      </c>
      <c r="B108" s="1" t="s">
        <v>593</v>
      </c>
      <c r="C108" t="s">
        <v>207</v>
      </c>
      <c r="D108">
        <v>3.6999999999999998E-2</v>
      </c>
      <c r="E108">
        <v>0</v>
      </c>
      <c r="F108">
        <v>500</v>
      </c>
      <c r="G108">
        <v>625</v>
      </c>
      <c r="J108">
        <v>0</v>
      </c>
      <c r="K108">
        <v>1</v>
      </c>
      <c r="M108" s="2"/>
      <c r="N108" s="2"/>
    </row>
    <row r="109" spans="1:14" x14ac:dyDescent="0.2">
      <c r="A109" t="s">
        <v>208</v>
      </c>
      <c r="B109" s="1" t="s">
        <v>594</v>
      </c>
      <c r="C109" t="s">
        <v>208</v>
      </c>
      <c r="D109">
        <v>0.127</v>
      </c>
      <c r="E109">
        <v>0</v>
      </c>
      <c r="F109">
        <v>500</v>
      </c>
      <c r="G109">
        <v>625</v>
      </c>
      <c r="J109">
        <v>0</v>
      </c>
      <c r="K109">
        <v>1</v>
      </c>
      <c r="M109" s="2"/>
      <c r="N109" s="2"/>
    </row>
    <row r="110" spans="1:14" x14ac:dyDescent="0.2">
      <c r="A110" t="s">
        <v>209</v>
      </c>
      <c r="B110" s="1" t="s">
        <v>595</v>
      </c>
      <c r="C110" t="s">
        <v>209</v>
      </c>
      <c r="D110">
        <v>0.41149999999999998</v>
      </c>
      <c r="E110">
        <v>0</v>
      </c>
      <c r="F110">
        <v>175</v>
      </c>
      <c r="G110">
        <v>218.75</v>
      </c>
      <c r="J110">
        <v>0</v>
      </c>
      <c r="K110">
        <v>1</v>
      </c>
      <c r="M110" s="2"/>
      <c r="N110" s="2"/>
    </row>
    <row r="111" spans="1:14" x14ac:dyDescent="0.2">
      <c r="A111" t="s">
        <v>210</v>
      </c>
      <c r="B111" s="1" t="s">
        <v>596</v>
      </c>
      <c r="C111" t="s">
        <v>210</v>
      </c>
      <c r="D111">
        <v>3.5499999999999997E-2</v>
      </c>
      <c r="E111">
        <v>0</v>
      </c>
      <c r="F111">
        <v>175</v>
      </c>
      <c r="G111">
        <v>218.75</v>
      </c>
      <c r="J111">
        <v>0</v>
      </c>
      <c r="K111">
        <v>1</v>
      </c>
      <c r="M111" s="2"/>
      <c r="N111" s="2"/>
    </row>
    <row r="112" spans="1:14" x14ac:dyDescent="0.2">
      <c r="A112" t="s">
        <v>211</v>
      </c>
      <c r="B112" s="1" t="s">
        <v>597</v>
      </c>
      <c r="C112" t="s">
        <v>211</v>
      </c>
      <c r="D112">
        <v>0.19600000000000001</v>
      </c>
      <c r="E112">
        <v>0</v>
      </c>
      <c r="F112">
        <v>175</v>
      </c>
      <c r="G112">
        <v>218.75</v>
      </c>
      <c r="J112">
        <v>0</v>
      </c>
      <c r="K112">
        <v>1</v>
      </c>
      <c r="M112" s="2"/>
      <c r="N112" s="2"/>
    </row>
    <row r="113" spans="1:14" x14ac:dyDescent="0.2">
      <c r="A113" t="s">
        <v>212</v>
      </c>
      <c r="B113" s="1" t="s">
        <v>598</v>
      </c>
      <c r="C113" t="s">
        <v>212</v>
      </c>
      <c r="D113">
        <v>0.18</v>
      </c>
      <c r="E113">
        <v>0</v>
      </c>
      <c r="F113">
        <v>175</v>
      </c>
      <c r="G113">
        <v>218.75</v>
      </c>
      <c r="J113">
        <v>0</v>
      </c>
      <c r="K113">
        <v>1</v>
      </c>
      <c r="M113" s="2"/>
      <c r="N113" s="2"/>
    </row>
    <row r="114" spans="1:14" x14ac:dyDescent="0.2">
      <c r="A114" t="s">
        <v>213</v>
      </c>
      <c r="B114" s="1" t="s">
        <v>599</v>
      </c>
      <c r="C114" t="s">
        <v>213</v>
      </c>
      <c r="D114">
        <v>4.5400000000000003E-2</v>
      </c>
      <c r="E114">
        <v>0</v>
      </c>
      <c r="F114">
        <v>175</v>
      </c>
      <c r="G114">
        <v>218.75</v>
      </c>
      <c r="J114">
        <v>0</v>
      </c>
      <c r="K114">
        <v>1</v>
      </c>
      <c r="M114" s="2"/>
      <c r="N114" s="2"/>
    </row>
    <row r="115" spans="1:14" x14ac:dyDescent="0.2">
      <c r="A115" t="s">
        <v>214</v>
      </c>
      <c r="B115" s="1" t="s">
        <v>600</v>
      </c>
      <c r="C115" t="s">
        <v>214</v>
      </c>
      <c r="D115">
        <v>0.1323</v>
      </c>
      <c r="E115">
        <v>0</v>
      </c>
      <c r="F115">
        <v>175</v>
      </c>
      <c r="G115">
        <v>218.75</v>
      </c>
      <c r="J115">
        <v>0</v>
      </c>
      <c r="K115">
        <v>1</v>
      </c>
      <c r="M115" s="2"/>
      <c r="N115" s="2"/>
    </row>
    <row r="116" spans="1:14" x14ac:dyDescent="0.2">
      <c r="A116" t="s">
        <v>215</v>
      </c>
      <c r="B116" s="1" t="s">
        <v>601</v>
      </c>
      <c r="C116" t="s">
        <v>215</v>
      </c>
      <c r="D116">
        <v>0.14099999999999999</v>
      </c>
      <c r="E116">
        <v>0</v>
      </c>
      <c r="F116">
        <v>175</v>
      </c>
      <c r="G116">
        <v>218.75</v>
      </c>
      <c r="J116">
        <v>0</v>
      </c>
      <c r="K116">
        <v>1</v>
      </c>
      <c r="M116" s="2"/>
      <c r="N116" s="2"/>
    </row>
    <row r="117" spans="1:14" x14ac:dyDescent="0.2">
      <c r="A117" t="s">
        <v>216</v>
      </c>
      <c r="B117" s="1" t="s">
        <v>602</v>
      </c>
      <c r="C117" t="s">
        <v>216</v>
      </c>
      <c r="D117">
        <v>0.122</v>
      </c>
      <c r="E117">
        <v>0</v>
      </c>
      <c r="F117">
        <v>500</v>
      </c>
      <c r="G117">
        <v>625</v>
      </c>
      <c r="J117">
        <v>1</v>
      </c>
      <c r="K117">
        <v>1</v>
      </c>
      <c r="M117" s="2"/>
      <c r="N117" s="2"/>
    </row>
    <row r="118" spans="1:14" x14ac:dyDescent="0.2">
      <c r="A118" t="s">
        <v>217</v>
      </c>
      <c r="B118" s="1" t="s">
        <v>603</v>
      </c>
      <c r="C118" t="s">
        <v>217</v>
      </c>
      <c r="D118">
        <v>4.0599999999999997E-2</v>
      </c>
      <c r="E118">
        <v>0</v>
      </c>
      <c r="F118">
        <v>175</v>
      </c>
      <c r="G118">
        <v>218.75</v>
      </c>
      <c r="J118">
        <v>0</v>
      </c>
      <c r="K118">
        <v>1</v>
      </c>
      <c r="M118" s="2"/>
      <c r="N118" s="2"/>
    </row>
    <row r="119" spans="1:14" x14ac:dyDescent="0.2">
      <c r="A119" t="s">
        <v>218</v>
      </c>
      <c r="B119" s="1" t="s">
        <v>604</v>
      </c>
      <c r="C119" t="s">
        <v>218</v>
      </c>
      <c r="D119">
        <v>0.14799999999999999</v>
      </c>
      <c r="E119">
        <v>0</v>
      </c>
      <c r="F119">
        <v>175</v>
      </c>
      <c r="G119">
        <v>218.75</v>
      </c>
      <c r="J119">
        <v>0</v>
      </c>
      <c r="K119">
        <v>1</v>
      </c>
      <c r="M119" s="2"/>
      <c r="N119" s="2"/>
    </row>
    <row r="120" spans="1:14" x14ac:dyDescent="0.2">
      <c r="A120" t="s">
        <v>219</v>
      </c>
      <c r="B120" s="1" t="s">
        <v>605</v>
      </c>
      <c r="C120" t="s">
        <v>219</v>
      </c>
      <c r="D120">
        <v>0.10100000000000001</v>
      </c>
      <c r="E120">
        <v>0</v>
      </c>
      <c r="F120">
        <v>175</v>
      </c>
      <c r="G120">
        <v>218.75</v>
      </c>
      <c r="J120">
        <v>0</v>
      </c>
      <c r="K120">
        <v>1</v>
      </c>
      <c r="M120" s="2"/>
      <c r="N120" s="2"/>
    </row>
    <row r="121" spans="1:14" x14ac:dyDescent="0.2">
      <c r="A121" t="s">
        <v>220</v>
      </c>
      <c r="B121" s="1" t="s">
        <v>606</v>
      </c>
      <c r="C121" t="s">
        <v>220</v>
      </c>
      <c r="D121">
        <v>0.19989999999999999</v>
      </c>
      <c r="E121">
        <v>0</v>
      </c>
      <c r="F121">
        <v>175</v>
      </c>
      <c r="G121">
        <v>218.75</v>
      </c>
      <c r="J121">
        <v>0</v>
      </c>
      <c r="K121">
        <v>1</v>
      </c>
      <c r="M121" s="2"/>
      <c r="N121" s="2"/>
    </row>
    <row r="122" spans="1:14" x14ac:dyDescent="0.2">
      <c r="A122" t="s">
        <v>221</v>
      </c>
      <c r="B122" s="1" t="s">
        <v>607</v>
      </c>
      <c r="C122" t="s">
        <v>221</v>
      </c>
      <c r="D122">
        <v>1.24E-2</v>
      </c>
      <c r="E122">
        <v>0</v>
      </c>
      <c r="F122">
        <v>175</v>
      </c>
      <c r="G122">
        <v>218.75</v>
      </c>
      <c r="J122">
        <v>0</v>
      </c>
      <c r="K122">
        <v>1</v>
      </c>
      <c r="M122" s="2"/>
      <c r="N122" s="2"/>
    </row>
    <row r="123" spans="1:14" x14ac:dyDescent="0.2">
      <c r="A123" t="s">
        <v>222</v>
      </c>
      <c r="B123" s="1" t="s">
        <v>608</v>
      </c>
      <c r="C123" t="s">
        <v>222</v>
      </c>
      <c r="D123">
        <v>2.4400000000000002E-2</v>
      </c>
      <c r="E123">
        <v>0</v>
      </c>
      <c r="F123">
        <v>175</v>
      </c>
      <c r="G123">
        <v>218.75</v>
      </c>
      <c r="J123">
        <v>0</v>
      </c>
      <c r="K123">
        <v>1</v>
      </c>
      <c r="M123" s="2"/>
      <c r="N123" s="2"/>
    </row>
    <row r="124" spans="1:14" x14ac:dyDescent="0.2">
      <c r="A124" t="s">
        <v>223</v>
      </c>
      <c r="B124" s="1" t="s">
        <v>609</v>
      </c>
      <c r="C124" t="s">
        <v>223</v>
      </c>
      <c r="D124">
        <v>4.8500000000000001E-2</v>
      </c>
      <c r="E124">
        <v>0</v>
      </c>
      <c r="F124">
        <v>500</v>
      </c>
      <c r="G124">
        <v>625</v>
      </c>
      <c r="J124">
        <v>0</v>
      </c>
      <c r="K124">
        <v>1</v>
      </c>
      <c r="M124" s="2"/>
      <c r="N124" s="2"/>
    </row>
    <row r="125" spans="1:14" x14ac:dyDescent="0.2">
      <c r="A125" t="s">
        <v>224</v>
      </c>
      <c r="B125" s="1" t="s">
        <v>610</v>
      </c>
      <c r="C125" t="s">
        <v>224</v>
      </c>
      <c r="D125">
        <v>0.105</v>
      </c>
      <c r="E125">
        <v>0</v>
      </c>
      <c r="F125">
        <v>500</v>
      </c>
      <c r="G125">
        <v>625</v>
      </c>
      <c r="J125">
        <v>0</v>
      </c>
      <c r="K125">
        <v>1</v>
      </c>
      <c r="M125" s="2"/>
      <c r="N125" s="2"/>
    </row>
    <row r="126" spans="1:14" x14ac:dyDescent="0.2">
      <c r="A126" t="s">
        <v>225</v>
      </c>
      <c r="B126" s="1" t="s">
        <v>611</v>
      </c>
      <c r="C126" t="s">
        <v>225</v>
      </c>
      <c r="D126">
        <v>7.0400000000000004E-2</v>
      </c>
      <c r="E126">
        <v>0</v>
      </c>
      <c r="F126">
        <v>175</v>
      </c>
      <c r="G126">
        <v>218.75</v>
      </c>
      <c r="J126">
        <v>0</v>
      </c>
      <c r="K126">
        <v>1</v>
      </c>
      <c r="M126" s="2"/>
      <c r="N126" s="2"/>
    </row>
    <row r="127" spans="1:14" x14ac:dyDescent="0.2">
      <c r="A127" t="s">
        <v>226</v>
      </c>
      <c r="B127" s="1" t="s">
        <v>612</v>
      </c>
      <c r="C127" t="s">
        <v>226</v>
      </c>
      <c r="D127">
        <v>2.0199999999999999E-2</v>
      </c>
      <c r="E127">
        <v>0</v>
      </c>
      <c r="F127">
        <v>500</v>
      </c>
      <c r="G127">
        <v>625</v>
      </c>
      <c r="J127">
        <v>0</v>
      </c>
      <c r="K127">
        <v>1</v>
      </c>
      <c r="M127" s="2"/>
      <c r="N127" s="2"/>
    </row>
    <row r="128" spans="1:14" x14ac:dyDescent="0.2">
      <c r="A128" t="s">
        <v>227</v>
      </c>
      <c r="B128" s="1" t="s">
        <v>613</v>
      </c>
      <c r="C128" t="s">
        <v>227</v>
      </c>
      <c r="D128">
        <v>3.6999999999999998E-2</v>
      </c>
      <c r="E128">
        <v>0</v>
      </c>
      <c r="F128">
        <v>500</v>
      </c>
      <c r="G128" s="4">
        <v>625</v>
      </c>
      <c r="H128" s="4"/>
      <c r="J128">
        <v>0</v>
      </c>
      <c r="K128">
        <v>1</v>
      </c>
      <c r="M128" s="2"/>
      <c r="N128" s="2"/>
    </row>
    <row r="129" spans="1:14" x14ac:dyDescent="0.2">
      <c r="A129" t="s">
        <v>228</v>
      </c>
      <c r="B129" s="1" t="s">
        <v>614</v>
      </c>
      <c r="C129" t="s">
        <v>228</v>
      </c>
      <c r="D129">
        <v>8.5300000000000001E-2</v>
      </c>
      <c r="E129">
        <v>0</v>
      </c>
      <c r="F129">
        <v>200</v>
      </c>
      <c r="G129">
        <v>250</v>
      </c>
      <c r="J129">
        <v>0</v>
      </c>
      <c r="K129">
        <v>1</v>
      </c>
      <c r="M129" s="2"/>
      <c r="N129" s="2"/>
    </row>
    <row r="130" spans="1:14" x14ac:dyDescent="0.2">
      <c r="A130" t="s">
        <v>229</v>
      </c>
      <c r="B130" s="1" t="s">
        <v>615</v>
      </c>
      <c r="C130" t="s">
        <v>229</v>
      </c>
      <c r="D130">
        <v>3.6650000000000002E-2</v>
      </c>
      <c r="E130">
        <v>0</v>
      </c>
      <c r="F130">
        <v>200</v>
      </c>
      <c r="G130">
        <v>250</v>
      </c>
      <c r="J130">
        <v>0</v>
      </c>
      <c r="K130">
        <v>1</v>
      </c>
      <c r="M130" s="2"/>
      <c r="N130" s="2"/>
    </row>
    <row r="131" spans="1:14" x14ac:dyDescent="0.2">
      <c r="A131" t="s">
        <v>230</v>
      </c>
      <c r="B131" s="1" t="s">
        <v>616</v>
      </c>
      <c r="C131" t="s">
        <v>230</v>
      </c>
      <c r="D131">
        <v>0.13200000000000001</v>
      </c>
      <c r="E131">
        <v>0</v>
      </c>
      <c r="F131">
        <v>175</v>
      </c>
      <c r="G131">
        <v>218.75</v>
      </c>
      <c r="J131">
        <v>0</v>
      </c>
      <c r="K131">
        <v>1</v>
      </c>
      <c r="M131" s="2"/>
      <c r="N131" s="2"/>
    </row>
    <row r="132" spans="1:14" x14ac:dyDescent="0.2">
      <c r="A132" t="s">
        <v>231</v>
      </c>
      <c r="B132" s="1" t="s">
        <v>617</v>
      </c>
      <c r="C132" t="s">
        <v>231</v>
      </c>
      <c r="D132">
        <v>0.14799999999999999</v>
      </c>
      <c r="E132">
        <v>0</v>
      </c>
      <c r="F132">
        <v>175</v>
      </c>
      <c r="G132">
        <v>218.75</v>
      </c>
      <c r="J132">
        <v>0</v>
      </c>
      <c r="K132">
        <v>1</v>
      </c>
      <c r="M132" s="2"/>
      <c r="N132" s="2"/>
    </row>
    <row r="133" spans="1:14" x14ac:dyDescent="0.2">
      <c r="A133" t="s">
        <v>232</v>
      </c>
      <c r="B133" s="1" t="s">
        <v>618</v>
      </c>
      <c r="C133" t="s">
        <v>232</v>
      </c>
      <c r="D133">
        <v>6.4100000000000004E-2</v>
      </c>
      <c r="E133">
        <v>0</v>
      </c>
      <c r="F133">
        <v>175</v>
      </c>
      <c r="G133">
        <v>218.75</v>
      </c>
      <c r="J133">
        <v>0</v>
      </c>
      <c r="K133">
        <v>1</v>
      </c>
      <c r="M133" s="2"/>
      <c r="N133" s="2"/>
    </row>
    <row r="134" spans="1:14" x14ac:dyDescent="0.2">
      <c r="A134" t="s">
        <v>233</v>
      </c>
      <c r="B134" s="1" t="s">
        <v>619</v>
      </c>
      <c r="C134" t="s">
        <v>233</v>
      </c>
      <c r="D134">
        <v>0.123</v>
      </c>
      <c r="E134">
        <v>0</v>
      </c>
      <c r="F134">
        <v>500</v>
      </c>
      <c r="G134">
        <v>625</v>
      </c>
      <c r="J134">
        <v>0</v>
      </c>
      <c r="K134">
        <v>1</v>
      </c>
      <c r="M134" s="2"/>
      <c r="N134" s="2"/>
    </row>
    <row r="135" spans="1:14" x14ac:dyDescent="0.2">
      <c r="A135" t="s">
        <v>234</v>
      </c>
      <c r="B135" s="1" t="s">
        <v>620</v>
      </c>
      <c r="C135" t="s">
        <v>234</v>
      </c>
      <c r="D135">
        <v>0.2074</v>
      </c>
      <c r="E135">
        <v>0</v>
      </c>
      <c r="F135">
        <v>500</v>
      </c>
      <c r="G135">
        <v>625</v>
      </c>
      <c r="J135">
        <v>0</v>
      </c>
      <c r="K135">
        <v>1</v>
      </c>
      <c r="M135" s="2"/>
      <c r="N135" s="2"/>
    </row>
    <row r="136" spans="1:14" x14ac:dyDescent="0.2">
      <c r="A136" t="s">
        <v>235</v>
      </c>
      <c r="B136" s="1" t="s">
        <v>621</v>
      </c>
      <c r="C136" t="s">
        <v>235</v>
      </c>
      <c r="D136">
        <v>0.10199999999999999</v>
      </c>
      <c r="E136">
        <v>0</v>
      </c>
      <c r="F136">
        <v>175</v>
      </c>
      <c r="G136">
        <v>218.75</v>
      </c>
      <c r="J136">
        <v>0</v>
      </c>
      <c r="K136">
        <v>1</v>
      </c>
      <c r="M136" s="2"/>
      <c r="N136" s="2"/>
    </row>
    <row r="137" spans="1:14" x14ac:dyDescent="0.2">
      <c r="A137" t="s">
        <v>236</v>
      </c>
      <c r="B137" s="1" t="s">
        <v>622</v>
      </c>
      <c r="C137" t="s">
        <v>236</v>
      </c>
      <c r="D137">
        <v>0.17299999999999999</v>
      </c>
      <c r="E137">
        <v>0</v>
      </c>
      <c r="F137">
        <v>175</v>
      </c>
      <c r="G137">
        <v>218.75</v>
      </c>
      <c r="J137">
        <v>0</v>
      </c>
      <c r="K137">
        <v>1</v>
      </c>
      <c r="M137" s="2"/>
      <c r="N137" s="2"/>
    </row>
    <row r="138" spans="1:14" x14ac:dyDescent="0.2">
      <c r="A138" t="s">
        <v>237</v>
      </c>
      <c r="B138" s="1" t="s">
        <v>623</v>
      </c>
      <c r="C138" t="s">
        <v>237</v>
      </c>
      <c r="D138">
        <v>7.1199999999999999E-2</v>
      </c>
      <c r="E138">
        <v>0</v>
      </c>
      <c r="F138">
        <v>500</v>
      </c>
      <c r="G138">
        <v>625</v>
      </c>
      <c r="J138">
        <v>0</v>
      </c>
      <c r="K138">
        <v>1</v>
      </c>
      <c r="M138" s="2"/>
      <c r="N138" s="2"/>
    </row>
    <row r="139" spans="1:14" x14ac:dyDescent="0.2">
      <c r="A139" t="s">
        <v>238</v>
      </c>
      <c r="B139" s="1" t="s">
        <v>624</v>
      </c>
      <c r="C139" t="s">
        <v>238</v>
      </c>
      <c r="D139">
        <v>0.188</v>
      </c>
      <c r="E139">
        <v>0</v>
      </c>
      <c r="F139">
        <v>500</v>
      </c>
      <c r="G139">
        <v>625</v>
      </c>
      <c r="J139">
        <v>0</v>
      </c>
      <c r="K139">
        <v>1</v>
      </c>
      <c r="M139" s="2"/>
      <c r="N139" s="2"/>
    </row>
    <row r="140" spans="1:14" x14ac:dyDescent="0.2">
      <c r="A140" t="s">
        <v>239</v>
      </c>
      <c r="B140" s="1" t="s">
        <v>625</v>
      </c>
      <c r="C140" t="s">
        <v>239</v>
      </c>
      <c r="D140">
        <v>9.9699999999999997E-2</v>
      </c>
      <c r="E140">
        <v>0</v>
      </c>
      <c r="F140">
        <v>500</v>
      </c>
      <c r="G140">
        <v>625</v>
      </c>
      <c r="J140">
        <v>0</v>
      </c>
      <c r="K140">
        <v>1</v>
      </c>
      <c r="M140" s="2"/>
      <c r="N140" s="2"/>
    </row>
    <row r="141" spans="1:14" x14ac:dyDescent="0.2">
      <c r="A141" t="s">
        <v>240</v>
      </c>
      <c r="B141" s="1" t="s">
        <v>626</v>
      </c>
      <c r="C141" t="s">
        <v>240</v>
      </c>
      <c r="D141">
        <v>8.3599999999999994E-2</v>
      </c>
      <c r="E141">
        <v>0</v>
      </c>
      <c r="F141">
        <v>175</v>
      </c>
      <c r="G141">
        <v>218.75</v>
      </c>
      <c r="J141">
        <v>0</v>
      </c>
      <c r="K141">
        <v>1</v>
      </c>
      <c r="M141" s="2"/>
      <c r="N141" s="2"/>
    </row>
    <row r="142" spans="1:14" x14ac:dyDescent="0.2">
      <c r="A142" t="s">
        <v>241</v>
      </c>
      <c r="B142" s="1" t="s">
        <v>627</v>
      </c>
      <c r="C142" t="s">
        <v>241</v>
      </c>
      <c r="D142">
        <v>5.0500000000000003E-2</v>
      </c>
      <c r="E142">
        <v>0</v>
      </c>
      <c r="F142">
        <v>500</v>
      </c>
      <c r="G142">
        <v>625</v>
      </c>
      <c r="J142">
        <v>0</v>
      </c>
      <c r="K142">
        <v>1</v>
      </c>
      <c r="M142" s="2"/>
      <c r="N142" s="2"/>
    </row>
    <row r="143" spans="1:14" x14ac:dyDescent="0.2">
      <c r="A143" t="s">
        <v>242</v>
      </c>
      <c r="B143" s="1" t="s">
        <v>628</v>
      </c>
      <c r="C143" t="s">
        <v>242</v>
      </c>
      <c r="D143">
        <v>0.15809999999999999</v>
      </c>
      <c r="E143">
        <v>0</v>
      </c>
      <c r="F143">
        <v>500</v>
      </c>
      <c r="G143">
        <v>625</v>
      </c>
      <c r="J143">
        <v>0</v>
      </c>
      <c r="K143">
        <v>1</v>
      </c>
      <c r="M143" s="2"/>
      <c r="N143" s="2"/>
    </row>
    <row r="144" spans="1:14" x14ac:dyDescent="0.2">
      <c r="A144" t="s">
        <v>243</v>
      </c>
      <c r="B144" s="1" t="s">
        <v>629</v>
      </c>
      <c r="C144" t="s">
        <v>243</v>
      </c>
      <c r="D144">
        <v>0.12720000000000001</v>
      </c>
      <c r="E144">
        <v>0</v>
      </c>
      <c r="F144">
        <v>175</v>
      </c>
      <c r="G144">
        <v>218.75</v>
      </c>
      <c r="J144">
        <v>0</v>
      </c>
      <c r="K144">
        <v>1</v>
      </c>
      <c r="M144" s="2"/>
      <c r="N144" s="2"/>
    </row>
    <row r="145" spans="1:14" x14ac:dyDescent="0.2">
      <c r="A145" t="s">
        <v>244</v>
      </c>
      <c r="B145" s="1" t="s">
        <v>630</v>
      </c>
      <c r="C145" t="s">
        <v>244</v>
      </c>
      <c r="D145">
        <v>8.48E-2</v>
      </c>
      <c r="E145">
        <v>0</v>
      </c>
      <c r="F145">
        <v>175</v>
      </c>
      <c r="G145">
        <v>218.75</v>
      </c>
      <c r="J145">
        <v>0</v>
      </c>
      <c r="K145">
        <v>1</v>
      </c>
      <c r="M145" s="2"/>
      <c r="N145" s="2"/>
    </row>
    <row r="146" spans="1:14" x14ac:dyDescent="0.2">
      <c r="A146" t="s">
        <v>245</v>
      </c>
      <c r="B146" s="1" t="s">
        <v>631</v>
      </c>
      <c r="C146" t="s">
        <v>245</v>
      </c>
      <c r="D146">
        <v>0.158</v>
      </c>
      <c r="E146">
        <v>0</v>
      </c>
      <c r="F146">
        <v>175</v>
      </c>
      <c r="G146">
        <v>218.75</v>
      </c>
      <c r="J146">
        <v>0</v>
      </c>
      <c r="K146">
        <v>1</v>
      </c>
      <c r="M146" s="2"/>
      <c r="N146" s="2"/>
    </row>
    <row r="147" spans="1:14" x14ac:dyDescent="0.2">
      <c r="A147" t="s">
        <v>246</v>
      </c>
      <c r="B147" s="1" t="s">
        <v>632</v>
      </c>
      <c r="C147" t="s">
        <v>246</v>
      </c>
      <c r="D147">
        <v>7.3200000000000001E-2</v>
      </c>
      <c r="E147">
        <v>0</v>
      </c>
      <c r="F147">
        <v>175</v>
      </c>
      <c r="G147">
        <v>218.75</v>
      </c>
      <c r="J147">
        <v>0</v>
      </c>
      <c r="K147">
        <v>1</v>
      </c>
      <c r="M147" s="2"/>
      <c r="N147" s="2"/>
    </row>
    <row r="148" spans="1:14" x14ac:dyDescent="0.2">
      <c r="A148" t="s">
        <v>247</v>
      </c>
      <c r="B148" s="1" t="s">
        <v>633</v>
      </c>
      <c r="C148" t="s">
        <v>247</v>
      </c>
      <c r="D148">
        <v>4.3400000000000001E-2</v>
      </c>
      <c r="E148">
        <v>0</v>
      </c>
      <c r="F148">
        <v>175</v>
      </c>
      <c r="G148">
        <v>218.75</v>
      </c>
      <c r="J148">
        <v>0</v>
      </c>
      <c r="K148">
        <v>1</v>
      </c>
      <c r="M148" s="2"/>
      <c r="N148" s="2"/>
    </row>
    <row r="149" spans="1:14" x14ac:dyDescent="0.2">
      <c r="A149" t="s">
        <v>248</v>
      </c>
      <c r="B149" s="1" t="s">
        <v>634</v>
      </c>
      <c r="C149" t="s">
        <v>248</v>
      </c>
      <c r="D149">
        <v>0.182</v>
      </c>
      <c r="E149">
        <v>0</v>
      </c>
      <c r="F149">
        <v>175</v>
      </c>
      <c r="G149">
        <v>218.75</v>
      </c>
      <c r="J149">
        <v>0</v>
      </c>
      <c r="K149">
        <v>1</v>
      </c>
      <c r="M149" s="2"/>
      <c r="N149" s="2"/>
    </row>
    <row r="150" spans="1:14" x14ac:dyDescent="0.2">
      <c r="A150" t="s">
        <v>249</v>
      </c>
      <c r="B150" s="1" t="s">
        <v>635</v>
      </c>
      <c r="C150" t="s">
        <v>249</v>
      </c>
      <c r="D150">
        <v>5.2999999999999999E-2</v>
      </c>
      <c r="E150">
        <v>0</v>
      </c>
      <c r="F150">
        <v>175</v>
      </c>
      <c r="G150">
        <v>218.75</v>
      </c>
      <c r="J150">
        <v>0</v>
      </c>
      <c r="K150">
        <v>1</v>
      </c>
      <c r="M150" s="2"/>
      <c r="N150" s="2"/>
    </row>
    <row r="151" spans="1:14" x14ac:dyDescent="0.2">
      <c r="A151" t="s">
        <v>250</v>
      </c>
      <c r="B151" s="1" t="s">
        <v>636</v>
      </c>
      <c r="C151" t="s">
        <v>250</v>
      </c>
      <c r="D151">
        <v>8.6900000000000005E-2</v>
      </c>
      <c r="E151">
        <v>0</v>
      </c>
      <c r="F151">
        <v>175</v>
      </c>
      <c r="G151">
        <v>218.75</v>
      </c>
      <c r="J151">
        <v>0</v>
      </c>
      <c r="K151">
        <v>1</v>
      </c>
      <c r="M151" s="2"/>
      <c r="N151" s="2"/>
    </row>
    <row r="152" spans="1:14" x14ac:dyDescent="0.2">
      <c r="A152" t="s">
        <v>251</v>
      </c>
      <c r="B152" s="1" t="s">
        <v>637</v>
      </c>
      <c r="C152" t="s">
        <v>251</v>
      </c>
      <c r="D152">
        <v>9.3399999999999997E-2</v>
      </c>
      <c r="E152">
        <v>0</v>
      </c>
      <c r="F152">
        <v>175</v>
      </c>
      <c r="G152">
        <v>218.75</v>
      </c>
      <c r="J152">
        <v>0</v>
      </c>
      <c r="K152">
        <v>1</v>
      </c>
      <c r="M152" s="2"/>
      <c r="N152" s="2"/>
    </row>
    <row r="153" spans="1:14" x14ac:dyDescent="0.2">
      <c r="A153" t="s">
        <v>252</v>
      </c>
      <c r="B153" s="1" t="s">
        <v>638</v>
      </c>
      <c r="C153" t="s">
        <v>252</v>
      </c>
      <c r="D153">
        <v>0.108</v>
      </c>
      <c r="E153">
        <v>0</v>
      </c>
      <c r="F153">
        <v>175</v>
      </c>
      <c r="G153">
        <v>218.75</v>
      </c>
      <c r="J153">
        <v>0</v>
      </c>
      <c r="K153">
        <v>1</v>
      </c>
      <c r="M153" s="2"/>
      <c r="N153" s="2"/>
    </row>
    <row r="154" spans="1:14" x14ac:dyDescent="0.2">
      <c r="A154" t="s">
        <v>253</v>
      </c>
      <c r="B154" s="1" t="s">
        <v>639</v>
      </c>
      <c r="C154" t="s">
        <v>253</v>
      </c>
      <c r="D154">
        <v>0.20599999999999999</v>
      </c>
      <c r="E154">
        <v>0</v>
      </c>
      <c r="F154">
        <v>200</v>
      </c>
      <c r="G154">
        <v>250</v>
      </c>
      <c r="J154">
        <v>0</v>
      </c>
      <c r="K154">
        <v>1</v>
      </c>
      <c r="M154" s="2"/>
      <c r="N154" s="2"/>
    </row>
    <row r="155" spans="1:14" x14ac:dyDescent="0.2">
      <c r="A155" t="s">
        <v>254</v>
      </c>
      <c r="B155" s="1" t="s">
        <v>640</v>
      </c>
      <c r="C155" t="s">
        <v>254</v>
      </c>
      <c r="D155">
        <v>0.29499999999999998</v>
      </c>
      <c r="E155">
        <v>0</v>
      </c>
      <c r="F155">
        <v>175</v>
      </c>
      <c r="G155">
        <v>218.75</v>
      </c>
      <c r="J155">
        <v>0</v>
      </c>
      <c r="K155">
        <v>1</v>
      </c>
      <c r="M155" s="2"/>
      <c r="N155" s="2"/>
    </row>
    <row r="156" spans="1:14" x14ac:dyDescent="0.2">
      <c r="A156" t="s">
        <v>255</v>
      </c>
      <c r="B156" s="1" t="s">
        <v>641</v>
      </c>
      <c r="C156" t="s">
        <v>255</v>
      </c>
      <c r="D156">
        <v>5.8000000000000003E-2</v>
      </c>
      <c r="E156">
        <v>0</v>
      </c>
      <c r="F156">
        <v>175</v>
      </c>
      <c r="G156">
        <v>218.75</v>
      </c>
      <c r="J156">
        <v>0</v>
      </c>
      <c r="K156">
        <v>1</v>
      </c>
      <c r="M156" s="2"/>
      <c r="N156" s="2"/>
    </row>
    <row r="157" spans="1:14" x14ac:dyDescent="0.2">
      <c r="A157" t="s">
        <v>256</v>
      </c>
      <c r="B157" s="1" t="s">
        <v>642</v>
      </c>
      <c r="C157" t="s">
        <v>256</v>
      </c>
      <c r="D157">
        <v>5.4699999999999999E-2</v>
      </c>
      <c r="E157">
        <v>0</v>
      </c>
      <c r="F157">
        <v>175</v>
      </c>
      <c r="G157">
        <v>218.75</v>
      </c>
      <c r="J157">
        <v>0</v>
      </c>
      <c r="K157">
        <v>1</v>
      </c>
      <c r="M157" s="2"/>
      <c r="N157" s="2"/>
    </row>
    <row r="158" spans="1:14" x14ac:dyDescent="0.2">
      <c r="A158" t="s">
        <v>257</v>
      </c>
      <c r="B158" s="1" t="s">
        <v>643</v>
      </c>
      <c r="C158" t="s">
        <v>257</v>
      </c>
      <c r="D158">
        <v>8.8499999999999995E-2</v>
      </c>
      <c r="E158">
        <v>0</v>
      </c>
      <c r="F158">
        <v>175</v>
      </c>
      <c r="G158">
        <v>218.75</v>
      </c>
      <c r="J158">
        <v>0</v>
      </c>
      <c r="K158">
        <v>1</v>
      </c>
      <c r="M158" s="2"/>
      <c r="N158" s="2"/>
    </row>
    <row r="159" spans="1:14" x14ac:dyDescent="0.2">
      <c r="A159" t="s">
        <v>258</v>
      </c>
      <c r="B159" s="1" t="s">
        <v>644</v>
      </c>
      <c r="C159" t="s">
        <v>258</v>
      </c>
      <c r="D159">
        <v>0.17899999999999999</v>
      </c>
      <c r="E159">
        <v>0</v>
      </c>
      <c r="F159">
        <v>175</v>
      </c>
      <c r="G159">
        <v>218.75</v>
      </c>
      <c r="J159">
        <v>0</v>
      </c>
      <c r="K159">
        <v>1</v>
      </c>
      <c r="M159" s="2"/>
      <c r="N159" s="2"/>
    </row>
    <row r="160" spans="1:14" x14ac:dyDescent="0.2">
      <c r="A160" t="s">
        <v>259</v>
      </c>
      <c r="B160" s="1" t="s">
        <v>645</v>
      </c>
      <c r="C160" t="s">
        <v>259</v>
      </c>
      <c r="D160">
        <v>8.1299999999999997E-2</v>
      </c>
      <c r="E160">
        <v>0</v>
      </c>
      <c r="F160">
        <v>175</v>
      </c>
      <c r="G160">
        <v>218.75</v>
      </c>
      <c r="J160">
        <v>0</v>
      </c>
      <c r="K160">
        <v>1</v>
      </c>
      <c r="M160" s="2"/>
      <c r="N160" s="2"/>
    </row>
    <row r="161" spans="1:14" x14ac:dyDescent="0.2">
      <c r="A161" t="s">
        <v>260</v>
      </c>
      <c r="B161" s="1" t="s">
        <v>646</v>
      </c>
      <c r="C161" t="s">
        <v>260</v>
      </c>
      <c r="D161">
        <v>0.12620000000000001</v>
      </c>
      <c r="E161">
        <v>0</v>
      </c>
      <c r="F161">
        <v>175</v>
      </c>
      <c r="G161">
        <v>218.75</v>
      </c>
      <c r="J161">
        <v>0</v>
      </c>
      <c r="K161">
        <v>1</v>
      </c>
      <c r="M161" s="2"/>
      <c r="N161" s="2"/>
    </row>
    <row r="162" spans="1:14" x14ac:dyDescent="0.2">
      <c r="A162" t="s">
        <v>261</v>
      </c>
      <c r="B162" s="1" t="s">
        <v>647</v>
      </c>
      <c r="C162" t="s">
        <v>261</v>
      </c>
      <c r="D162">
        <v>5.5899999999999998E-2</v>
      </c>
      <c r="E162">
        <v>0</v>
      </c>
      <c r="F162">
        <v>175</v>
      </c>
      <c r="G162">
        <v>218.75</v>
      </c>
      <c r="J162">
        <v>0</v>
      </c>
      <c r="K162">
        <v>1</v>
      </c>
      <c r="M162" s="2"/>
      <c r="N162" s="2"/>
    </row>
    <row r="163" spans="1:14" x14ac:dyDescent="0.2">
      <c r="A163" t="s">
        <v>262</v>
      </c>
      <c r="B163" s="1" t="s">
        <v>648</v>
      </c>
      <c r="C163" t="s">
        <v>262</v>
      </c>
      <c r="D163">
        <v>0.112</v>
      </c>
      <c r="E163">
        <v>0</v>
      </c>
      <c r="F163">
        <v>175</v>
      </c>
      <c r="G163">
        <v>218.75</v>
      </c>
      <c r="J163">
        <v>0</v>
      </c>
      <c r="K163">
        <v>1</v>
      </c>
      <c r="M163" s="2"/>
      <c r="N163" s="2"/>
    </row>
    <row r="164" spans="1:14" x14ac:dyDescent="0.2">
      <c r="A164" t="s">
        <v>263</v>
      </c>
      <c r="B164" s="1" t="s">
        <v>649</v>
      </c>
      <c r="C164" t="s">
        <v>263</v>
      </c>
      <c r="D164">
        <v>5.2499999999999998E-2</v>
      </c>
      <c r="E164">
        <v>0</v>
      </c>
      <c r="F164">
        <v>500</v>
      </c>
      <c r="G164">
        <v>625</v>
      </c>
      <c r="J164">
        <v>0</v>
      </c>
      <c r="K164">
        <v>1</v>
      </c>
      <c r="M164" s="2"/>
      <c r="N164" s="2"/>
    </row>
    <row r="165" spans="1:14" x14ac:dyDescent="0.2">
      <c r="A165" t="s">
        <v>264</v>
      </c>
      <c r="B165" s="1" t="s">
        <v>650</v>
      </c>
      <c r="C165" t="s">
        <v>264</v>
      </c>
      <c r="D165">
        <v>0.20399999999999999</v>
      </c>
      <c r="E165">
        <v>0</v>
      </c>
      <c r="F165">
        <v>175</v>
      </c>
      <c r="G165">
        <v>218.75</v>
      </c>
      <c r="J165">
        <v>0</v>
      </c>
      <c r="K165">
        <v>1</v>
      </c>
      <c r="M165" s="2"/>
      <c r="N165" s="2"/>
    </row>
    <row r="166" spans="1:14" x14ac:dyDescent="0.2">
      <c r="A166" t="s">
        <v>265</v>
      </c>
      <c r="B166" s="1" t="s">
        <v>651</v>
      </c>
      <c r="C166" t="s">
        <v>265</v>
      </c>
      <c r="D166">
        <v>0.15840000000000001</v>
      </c>
      <c r="E166">
        <v>0</v>
      </c>
      <c r="F166">
        <v>175</v>
      </c>
      <c r="G166">
        <v>218.75</v>
      </c>
      <c r="J166">
        <v>0</v>
      </c>
      <c r="K166">
        <v>1</v>
      </c>
      <c r="M166" s="2"/>
      <c r="N166" s="2"/>
    </row>
    <row r="167" spans="1:14" x14ac:dyDescent="0.2">
      <c r="A167" t="s">
        <v>266</v>
      </c>
      <c r="B167" s="1" t="s">
        <v>652</v>
      </c>
      <c r="C167" t="s">
        <v>266</v>
      </c>
      <c r="D167">
        <v>0.16250000000000001</v>
      </c>
      <c r="E167">
        <v>0</v>
      </c>
      <c r="F167">
        <v>175</v>
      </c>
      <c r="G167">
        <v>218.75</v>
      </c>
      <c r="J167">
        <v>0</v>
      </c>
      <c r="K167">
        <v>1</v>
      </c>
      <c r="M167" s="2"/>
      <c r="N167" s="2"/>
    </row>
    <row r="168" spans="1:14" x14ac:dyDescent="0.2">
      <c r="A168" t="s">
        <v>267</v>
      </c>
      <c r="B168" s="1" t="s">
        <v>653</v>
      </c>
      <c r="C168" t="s">
        <v>267</v>
      </c>
      <c r="D168">
        <v>0.22900000000000001</v>
      </c>
      <c r="E168">
        <v>0</v>
      </c>
      <c r="F168">
        <v>175</v>
      </c>
      <c r="G168">
        <v>218.75</v>
      </c>
      <c r="J168">
        <v>0</v>
      </c>
      <c r="K168">
        <v>1</v>
      </c>
      <c r="M168" s="2"/>
      <c r="N168" s="2"/>
    </row>
    <row r="169" spans="1:14" x14ac:dyDescent="0.2">
      <c r="A169" t="s">
        <v>268</v>
      </c>
      <c r="B169" s="1" t="s">
        <v>654</v>
      </c>
      <c r="C169" t="s">
        <v>268</v>
      </c>
      <c r="D169">
        <v>3.78E-2</v>
      </c>
      <c r="E169">
        <v>0</v>
      </c>
      <c r="F169">
        <v>175</v>
      </c>
      <c r="G169">
        <v>218.75</v>
      </c>
      <c r="J169">
        <v>0</v>
      </c>
      <c r="K169">
        <v>1</v>
      </c>
      <c r="M169" s="2"/>
      <c r="N169" s="2"/>
    </row>
    <row r="170" spans="1:14" x14ac:dyDescent="0.2">
      <c r="A170" t="s">
        <v>269</v>
      </c>
      <c r="B170" s="1" t="s">
        <v>655</v>
      </c>
      <c r="C170" t="s">
        <v>269</v>
      </c>
      <c r="D170">
        <v>5.4699999999999999E-2</v>
      </c>
      <c r="E170">
        <v>0</v>
      </c>
      <c r="F170">
        <v>175</v>
      </c>
      <c r="G170">
        <v>218.75</v>
      </c>
      <c r="J170">
        <v>0</v>
      </c>
      <c r="K170">
        <v>1</v>
      </c>
      <c r="M170" s="2"/>
      <c r="N170" s="2"/>
    </row>
    <row r="171" spans="1:14" x14ac:dyDescent="0.2">
      <c r="A171" t="s">
        <v>270</v>
      </c>
      <c r="B171" s="1" t="s">
        <v>656</v>
      </c>
      <c r="C171" t="s">
        <v>270</v>
      </c>
      <c r="D171">
        <v>0.183</v>
      </c>
      <c r="E171">
        <v>0</v>
      </c>
      <c r="F171">
        <v>175</v>
      </c>
      <c r="G171">
        <v>218.75</v>
      </c>
      <c r="J171">
        <v>0</v>
      </c>
      <c r="K171">
        <v>1</v>
      </c>
      <c r="M171" s="2"/>
      <c r="N171" s="2"/>
    </row>
    <row r="172" spans="1:14" x14ac:dyDescent="0.2">
      <c r="A172" t="s">
        <v>271</v>
      </c>
      <c r="B172" s="1" t="s">
        <v>657</v>
      </c>
      <c r="C172" t="s">
        <v>271</v>
      </c>
      <c r="D172">
        <v>7.0300000000000001E-2</v>
      </c>
      <c r="E172">
        <v>0</v>
      </c>
      <c r="F172">
        <v>175</v>
      </c>
      <c r="G172">
        <v>218.75</v>
      </c>
      <c r="J172">
        <v>0</v>
      </c>
      <c r="K172">
        <v>1</v>
      </c>
      <c r="M172" s="2"/>
      <c r="N172" s="2"/>
    </row>
    <row r="173" spans="1:14" x14ac:dyDescent="0.2">
      <c r="A173" t="s">
        <v>272</v>
      </c>
      <c r="B173" s="1" t="s">
        <v>658</v>
      </c>
      <c r="C173" t="s">
        <v>272</v>
      </c>
      <c r="D173">
        <v>0.183</v>
      </c>
      <c r="E173">
        <v>0</v>
      </c>
      <c r="F173">
        <v>175</v>
      </c>
      <c r="G173">
        <v>218.75</v>
      </c>
      <c r="J173">
        <v>0</v>
      </c>
      <c r="K173">
        <v>1</v>
      </c>
      <c r="M173" s="2"/>
      <c r="N173" s="2"/>
    </row>
    <row r="174" spans="1:14" x14ac:dyDescent="0.2">
      <c r="A174" t="s">
        <v>273</v>
      </c>
      <c r="B174" s="1" t="s">
        <v>659</v>
      </c>
      <c r="C174" t="s">
        <v>273</v>
      </c>
      <c r="D174">
        <v>2.8799999999999999E-2</v>
      </c>
      <c r="E174">
        <v>0</v>
      </c>
      <c r="F174">
        <v>175</v>
      </c>
      <c r="G174">
        <v>218.75</v>
      </c>
      <c r="J174">
        <v>0</v>
      </c>
      <c r="K174">
        <v>1</v>
      </c>
      <c r="M174" s="2"/>
      <c r="N174" s="2"/>
    </row>
    <row r="175" spans="1:14" x14ac:dyDescent="0.2">
      <c r="A175" t="s">
        <v>274</v>
      </c>
      <c r="B175" s="1" t="s">
        <v>660</v>
      </c>
      <c r="C175" t="s">
        <v>274</v>
      </c>
      <c r="D175">
        <v>0.18129999999999999</v>
      </c>
      <c r="E175">
        <v>0</v>
      </c>
      <c r="F175">
        <v>175</v>
      </c>
      <c r="G175">
        <v>218.75</v>
      </c>
      <c r="J175">
        <v>0</v>
      </c>
      <c r="K175">
        <v>1</v>
      </c>
      <c r="M175" s="2"/>
      <c r="N175" s="2"/>
    </row>
    <row r="176" spans="1:14" x14ac:dyDescent="0.2">
      <c r="A176" t="s">
        <v>275</v>
      </c>
      <c r="B176" s="1" t="s">
        <v>661</v>
      </c>
      <c r="C176" t="s">
        <v>275</v>
      </c>
      <c r="D176">
        <v>7.6200000000000004E-2</v>
      </c>
      <c r="E176">
        <v>0</v>
      </c>
      <c r="F176">
        <v>175</v>
      </c>
      <c r="G176">
        <v>218.75</v>
      </c>
      <c r="J176">
        <v>0</v>
      </c>
      <c r="K176">
        <v>1</v>
      </c>
      <c r="M176" s="2"/>
      <c r="N176" s="2"/>
    </row>
    <row r="177" spans="1:14" x14ac:dyDescent="0.2">
      <c r="A177" t="s">
        <v>276</v>
      </c>
      <c r="B177" s="1" t="s">
        <v>662</v>
      </c>
      <c r="C177" t="s">
        <v>276</v>
      </c>
      <c r="D177">
        <v>7.5499999999999998E-2</v>
      </c>
      <c r="E177">
        <v>0</v>
      </c>
      <c r="F177">
        <v>175</v>
      </c>
      <c r="G177">
        <v>218.75</v>
      </c>
      <c r="J177">
        <v>0</v>
      </c>
      <c r="K177">
        <v>1</v>
      </c>
      <c r="M177" s="2"/>
      <c r="N177" s="2"/>
    </row>
    <row r="178" spans="1:14" x14ac:dyDescent="0.2">
      <c r="A178" t="s">
        <v>277</v>
      </c>
      <c r="B178" s="1" t="s">
        <v>663</v>
      </c>
      <c r="C178" t="s">
        <v>277</v>
      </c>
      <c r="D178">
        <v>6.4000000000000001E-2</v>
      </c>
      <c r="E178">
        <v>0</v>
      </c>
      <c r="F178">
        <v>175</v>
      </c>
      <c r="G178">
        <v>218.75</v>
      </c>
      <c r="J178">
        <v>0</v>
      </c>
      <c r="K178">
        <v>1</v>
      </c>
      <c r="M178" s="2"/>
      <c r="N178" s="2"/>
    </row>
    <row r="179" spans="1:14" x14ac:dyDescent="0.2">
      <c r="A179" t="s">
        <v>278</v>
      </c>
      <c r="B179" s="1" t="s">
        <v>664</v>
      </c>
      <c r="C179" t="s">
        <v>278</v>
      </c>
      <c r="D179">
        <v>3.0099999999999998E-2</v>
      </c>
      <c r="E179">
        <v>0</v>
      </c>
      <c r="F179">
        <v>175</v>
      </c>
      <c r="G179">
        <v>218.75</v>
      </c>
      <c r="J179">
        <v>0</v>
      </c>
      <c r="K179">
        <v>1</v>
      </c>
      <c r="M179" s="2"/>
      <c r="N179" s="2"/>
    </row>
    <row r="180" spans="1:14" x14ac:dyDescent="0.2">
      <c r="A180" t="s">
        <v>279</v>
      </c>
      <c r="B180" s="1" t="s">
        <v>665</v>
      </c>
      <c r="C180" t="s">
        <v>279</v>
      </c>
      <c r="D180">
        <v>0.20300000000000001</v>
      </c>
      <c r="E180">
        <v>0</v>
      </c>
      <c r="F180">
        <v>500</v>
      </c>
      <c r="G180">
        <v>625</v>
      </c>
      <c r="J180">
        <v>0</v>
      </c>
      <c r="K180">
        <v>1</v>
      </c>
      <c r="M180" s="2"/>
      <c r="N180" s="2"/>
    </row>
    <row r="181" spans="1:14" x14ac:dyDescent="0.2">
      <c r="A181" t="s">
        <v>280</v>
      </c>
      <c r="B181" s="1" t="s">
        <v>666</v>
      </c>
      <c r="C181" t="s">
        <v>280</v>
      </c>
      <c r="D181">
        <v>6.1199999999999997E-2</v>
      </c>
      <c r="E181">
        <v>0</v>
      </c>
      <c r="F181">
        <v>175</v>
      </c>
      <c r="G181">
        <v>218.75</v>
      </c>
      <c r="J181">
        <v>0</v>
      </c>
      <c r="K181">
        <v>1</v>
      </c>
      <c r="M181" s="2"/>
      <c r="N181" s="2"/>
    </row>
    <row r="182" spans="1:14" x14ac:dyDescent="0.2">
      <c r="A182" t="s">
        <v>281</v>
      </c>
      <c r="B182" s="1" t="s">
        <v>667</v>
      </c>
      <c r="C182" t="s">
        <v>281</v>
      </c>
      <c r="D182">
        <v>7.4099999999999999E-2</v>
      </c>
      <c r="E182">
        <v>0</v>
      </c>
      <c r="F182">
        <v>175</v>
      </c>
      <c r="G182">
        <v>218.75</v>
      </c>
      <c r="J182">
        <v>0</v>
      </c>
      <c r="K182">
        <v>1</v>
      </c>
      <c r="M182" s="2"/>
      <c r="N182" s="2"/>
    </row>
    <row r="183" spans="1:14" x14ac:dyDescent="0.2">
      <c r="A183" t="s">
        <v>282</v>
      </c>
      <c r="B183" s="1" t="s">
        <v>668</v>
      </c>
      <c r="C183" t="s">
        <v>282</v>
      </c>
      <c r="D183">
        <v>1.04E-2</v>
      </c>
      <c r="E183">
        <v>0</v>
      </c>
      <c r="F183">
        <v>175</v>
      </c>
      <c r="G183">
        <v>218.75</v>
      </c>
      <c r="J183">
        <v>0</v>
      </c>
      <c r="K183">
        <v>1</v>
      </c>
      <c r="M183" s="2"/>
      <c r="N183" s="2"/>
    </row>
    <row r="184" spans="1:14" x14ac:dyDescent="0.2">
      <c r="A184" t="s">
        <v>283</v>
      </c>
      <c r="B184" s="1" t="s">
        <v>669</v>
      </c>
      <c r="C184" t="s">
        <v>283</v>
      </c>
      <c r="D184">
        <v>4.0499999999999998E-3</v>
      </c>
      <c r="E184">
        <v>0</v>
      </c>
      <c r="F184">
        <v>500</v>
      </c>
      <c r="G184">
        <v>625</v>
      </c>
      <c r="J184">
        <v>0</v>
      </c>
      <c r="K184">
        <v>1</v>
      </c>
      <c r="M184" s="2"/>
      <c r="N184" s="2"/>
    </row>
    <row r="185" spans="1:14" x14ac:dyDescent="0.2">
      <c r="A185" t="s">
        <v>284</v>
      </c>
      <c r="B185" s="1" t="s">
        <v>670</v>
      </c>
      <c r="C185" t="s">
        <v>284</v>
      </c>
      <c r="D185">
        <v>0.14000000000000001</v>
      </c>
      <c r="E185">
        <v>0</v>
      </c>
      <c r="F185">
        <v>175</v>
      </c>
      <c r="G185">
        <v>218.75</v>
      </c>
      <c r="J185">
        <v>0</v>
      </c>
      <c r="K185">
        <v>1</v>
      </c>
      <c r="M185" s="2"/>
      <c r="N185" s="2"/>
    </row>
    <row r="186" spans="1:14" x14ac:dyDescent="0.2">
      <c r="A186" t="s">
        <v>285</v>
      </c>
      <c r="B186" s="1" t="s">
        <v>671</v>
      </c>
      <c r="C186" t="s">
        <v>285</v>
      </c>
      <c r="D186">
        <v>4.8099999999999997E-2</v>
      </c>
      <c r="E186">
        <v>0</v>
      </c>
      <c r="F186">
        <v>175</v>
      </c>
      <c r="G186">
        <v>218.75</v>
      </c>
      <c r="J186">
        <v>0</v>
      </c>
      <c r="K186">
        <v>1</v>
      </c>
      <c r="M186" s="2"/>
      <c r="N186" s="2"/>
    </row>
    <row r="187" spans="1:14" x14ac:dyDescent="0.2">
      <c r="A187" t="s">
        <v>286</v>
      </c>
      <c r="B187" s="1" t="s">
        <v>672</v>
      </c>
      <c r="C187" t="s">
        <v>286</v>
      </c>
      <c r="D187">
        <v>5.4399999999999997E-2</v>
      </c>
      <c r="E187">
        <v>0</v>
      </c>
      <c r="F187">
        <v>175</v>
      </c>
      <c r="G187">
        <v>218.75</v>
      </c>
      <c r="J187">
        <v>0</v>
      </c>
      <c r="K187">
        <v>1</v>
      </c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9"/>
  <sheetViews>
    <sheetView workbookViewId="0">
      <selection activeCell="C2" sqref="C2:C169"/>
    </sheetView>
  </sheetViews>
  <sheetFormatPr defaultRowHeight="12.75" x14ac:dyDescent="0.2"/>
  <sheetData>
    <row r="1" spans="1:4" x14ac:dyDescent="0.2">
      <c r="A1" t="s">
        <v>673</v>
      </c>
      <c r="B1" t="s">
        <v>18</v>
      </c>
      <c r="C1" t="s">
        <v>1</v>
      </c>
    </row>
    <row r="2" spans="1:4" x14ac:dyDescent="0.2">
      <c r="A2">
        <v>1</v>
      </c>
      <c r="B2">
        <v>0</v>
      </c>
    </row>
    <row r="3" spans="1:4" x14ac:dyDescent="0.2">
      <c r="A3">
        <v>1</v>
      </c>
      <c r="B3">
        <v>1</v>
      </c>
    </row>
    <row r="4" spans="1:4" x14ac:dyDescent="0.2">
      <c r="A4">
        <v>1</v>
      </c>
      <c r="B4">
        <v>2</v>
      </c>
    </row>
    <row r="5" spans="1:4" x14ac:dyDescent="0.2">
      <c r="A5">
        <v>1</v>
      </c>
      <c r="B5">
        <v>3</v>
      </c>
    </row>
    <row r="6" spans="1:4" x14ac:dyDescent="0.2">
      <c r="A6">
        <v>1</v>
      </c>
      <c r="B6">
        <v>4</v>
      </c>
    </row>
    <row r="7" spans="1:4" x14ac:dyDescent="0.2">
      <c r="A7">
        <v>1</v>
      </c>
      <c r="B7">
        <v>5</v>
      </c>
    </row>
    <row r="8" spans="1:4" x14ac:dyDescent="0.2">
      <c r="A8">
        <v>1</v>
      </c>
      <c r="B8">
        <v>6</v>
      </c>
    </row>
    <row r="9" spans="1:4" x14ac:dyDescent="0.2">
      <c r="A9">
        <v>1</v>
      </c>
      <c r="B9">
        <v>7</v>
      </c>
    </row>
    <row r="10" spans="1:4" x14ac:dyDescent="0.2">
      <c r="A10">
        <v>1</v>
      </c>
      <c r="B10">
        <v>8</v>
      </c>
    </row>
    <row r="11" spans="1:4" x14ac:dyDescent="0.2">
      <c r="A11">
        <v>1</v>
      </c>
      <c r="B11">
        <v>9</v>
      </c>
    </row>
    <row r="12" spans="1:4" x14ac:dyDescent="0.2">
      <c r="A12">
        <v>1</v>
      </c>
      <c r="B12">
        <v>10</v>
      </c>
    </row>
    <row r="13" spans="1:4" x14ac:dyDescent="0.2">
      <c r="A13">
        <v>1</v>
      </c>
      <c r="B13">
        <v>11</v>
      </c>
    </row>
    <row r="14" spans="1:4" x14ac:dyDescent="0.2">
      <c r="A14">
        <v>1</v>
      </c>
      <c r="B14">
        <v>12</v>
      </c>
    </row>
    <row r="15" spans="1:4" x14ac:dyDescent="0.2">
      <c r="A15">
        <v>1</v>
      </c>
      <c r="B15">
        <v>13</v>
      </c>
    </row>
    <row r="16" spans="1:4" x14ac:dyDescent="0.2">
      <c r="A16">
        <v>1</v>
      </c>
      <c r="B16">
        <v>14</v>
      </c>
    </row>
    <row r="17" spans="1:2" x14ac:dyDescent="0.2">
      <c r="A17">
        <v>1</v>
      </c>
      <c r="B17">
        <v>15</v>
      </c>
    </row>
    <row r="18" spans="1:2" x14ac:dyDescent="0.2">
      <c r="A18">
        <v>1</v>
      </c>
      <c r="B18">
        <v>16</v>
      </c>
    </row>
    <row r="19" spans="1:2" x14ac:dyDescent="0.2">
      <c r="A19">
        <v>1</v>
      </c>
      <c r="B19">
        <v>17</v>
      </c>
    </row>
    <row r="20" spans="1:2" x14ac:dyDescent="0.2">
      <c r="A20">
        <v>1</v>
      </c>
      <c r="B20">
        <v>18</v>
      </c>
    </row>
    <row r="21" spans="1:2" x14ac:dyDescent="0.2">
      <c r="A21">
        <v>1</v>
      </c>
      <c r="B21">
        <v>19</v>
      </c>
    </row>
    <row r="22" spans="1:2" x14ac:dyDescent="0.2">
      <c r="A22">
        <v>1</v>
      </c>
      <c r="B22">
        <v>20</v>
      </c>
    </row>
    <row r="23" spans="1:2" x14ac:dyDescent="0.2">
      <c r="A23">
        <v>1</v>
      </c>
      <c r="B23">
        <v>21</v>
      </c>
    </row>
    <row r="24" spans="1:2" x14ac:dyDescent="0.2">
      <c r="A24">
        <v>1</v>
      </c>
      <c r="B24">
        <v>22</v>
      </c>
    </row>
    <row r="25" spans="1:2" x14ac:dyDescent="0.2">
      <c r="A25">
        <v>1</v>
      </c>
      <c r="B25">
        <v>23</v>
      </c>
    </row>
    <row r="26" spans="1:2" x14ac:dyDescent="0.2">
      <c r="A26">
        <v>2</v>
      </c>
      <c r="B26">
        <v>0</v>
      </c>
    </row>
    <row r="27" spans="1:2" x14ac:dyDescent="0.2">
      <c r="A27">
        <v>2</v>
      </c>
      <c r="B27">
        <v>1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2</v>
      </c>
      <c r="B30">
        <v>4</v>
      </c>
    </row>
    <row r="31" spans="1:2" x14ac:dyDescent="0.2">
      <c r="A31">
        <v>2</v>
      </c>
      <c r="B31">
        <v>5</v>
      </c>
    </row>
    <row r="32" spans="1:2" x14ac:dyDescent="0.2">
      <c r="A32">
        <v>2</v>
      </c>
      <c r="B32">
        <v>6</v>
      </c>
    </row>
    <row r="33" spans="1:2" x14ac:dyDescent="0.2">
      <c r="A33">
        <v>2</v>
      </c>
      <c r="B33">
        <v>7</v>
      </c>
    </row>
    <row r="34" spans="1:2" x14ac:dyDescent="0.2">
      <c r="A34">
        <v>2</v>
      </c>
      <c r="B34">
        <v>8</v>
      </c>
    </row>
    <row r="35" spans="1:2" x14ac:dyDescent="0.2">
      <c r="A35">
        <v>2</v>
      </c>
      <c r="B35">
        <v>9</v>
      </c>
    </row>
    <row r="36" spans="1:2" x14ac:dyDescent="0.2">
      <c r="A36">
        <v>2</v>
      </c>
      <c r="B36">
        <v>10</v>
      </c>
    </row>
    <row r="37" spans="1:2" x14ac:dyDescent="0.2">
      <c r="A37">
        <v>2</v>
      </c>
      <c r="B37">
        <v>11</v>
      </c>
    </row>
    <row r="38" spans="1:2" x14ac:dyDescent="0.2">
      <c r="A38">
        <v>2</v>
      </c>
      <c r="B38">
        <v>12</v>
      </c>
    </row>
    <row r="39" spans="1:2" x14ac:dyDescent="0.2">
      <c r="A39">
        <v>2</v>
      </c>
      <c r="B39">
        <v>13</v>
      </c>
    </row>
    <row r="40" spans="1:2" x14ac:dyDescent="0.2">
      <c r="A40">
        <v>2</v>
      </c>
      <c r="B40">
        <v>14</v>
      </c>
    </row>
    <row r="41" spans="1:2" x14ac:dyDescent="0.2">
      <c r="A41">
        <v>2</v>
      </c>
      <c r="B41">
        <v>15</v>
      </c>
    </row>
    <row r="42" spans="1:2" x14ac:dyDescent="0.2">
      <c r="A42">
        <v>2</v>
      </c>
      <c r="B42">
        <v>16</v>
      </c>
    </row>
    <row r="43" spans="1:2" x14ac:dyDescent="0.2">
      <c r="A43">
        <v>2</v>
      </c>
      <c r="B43">
        <v>17</v>
      </c>
    </row>
    <row r="44" spans="1:2" x14ac:dyDescent="0.2">
      <c r="A44">
        <v>2</v>
      </c>
      <c r="B44">
        <v>18</v>
      </c>
    </row>
    <row r="45" spans="1:2" x14ac:dyDescent="0.2">
      <c r="A45">
        <v>2</v>
      </c>
      <c r="B45">
        <v>19</v>
      </c>
    </row>
    <row r="46" spans="1:2" x14ac:dyDescent="0.2">
      <c r="A46">
        <v>2</v>
      </c>
      <c r="B46">
        <v>20</v>
      </c>
    </row>
    <row r="47" spans="1:2" x14ac:dyDescent="0.2">
      <c r="A47">
        <v>2</v>
      </c>
      <c r="B47">
        <v>21</v>
      </c>
    </row>
    <row r="48" spans="1:2" x14ac:dyDescent="0.2">
      <c r="A48">
        <v>2</v>
      </c>
      <c r="B48">
        <v>22</v>
      </c>
    </row>
    <row r="49" spans="1:2" x14ac:dyDescent="0.2">
      <c r="A49">
        <v>2</v>
      </c>
      <c r="B49">
        <v>23</v>
      </c>
    </row>
    <row r="50" spans="1:2" x14ac:dyDescent="0.2">
      <c r="A50">
        <v>3</v>
      </c>
      <c r="B50">
        <v>0</v>
      </c>
    </row>
    <row r="51" spans="1:2" x14ac:dyDescent="0.2">
      <c r="A51">
        <v>3</v>
      </c>
      <c r="B51">
        <v>1</v>
      </c>
    </row>
    <row r="52" spans="1:2" x14ac:dyDescent="0.2">
      <c r="A52">
        <v>3</v>
      </c>
      <c r="B52">
        <v>2</v>
      </c>
    </row>
    <row r="53" spans="1:2" x14ac:dyDescent="0.2">
      <c r="A53">
        <v>3</v>
      </c>
      <c r="B53">
        <v>3</v>
      </c>
    </row>
    <row r="54" spans="1:2" x14ac:dyDescent="0.2">
      <c r="A54">
        <v>3</v>
      </c>
      <c r="B54">
        <v>4</v>
      </c>
    </row>
    <row r="55" spans="1:2" x14ac:dyDescent="0.2">
      <c r="A55">
        <v>3</v>
      </c>
      <c r="B55">
        <v>5</v>
      </c>
    </row>
    <row r="56" spans="1:2" x14ac:dyDescent="0.2">
      <c r="A56">
        <v>3</v>
      </c>
      <c r="B56">
        <v>6</v>
      </c>
    </row>
    <row r="57" spans="1:2" x14ac:dyDescent="0.2">
      <c r="A57">
        <v>3</v>
      </c>
      <c r="B57">
        <v>7</v>
      </c>
    </row>
    <row r="58" spans="1:2" x14ac:dyDescent="0.2">
      <c r="A58">
        <v>3</v>
      </c>
      <c r="B58">
        <v>8</v>
      </c>
    </row>
    <row r="59" spans="1:2" x14ac:dyDescent="0.2">
      <c r="A59">
        <v>3</v>
      </c>
      <c r="B59">
        <v>9</v>
      </c>
    </row>
    <row r="60" spans="1:2" x14ac:dyDescent="0.2">
      <c r="A60">
        <v>3</v>
      </c>
      <c r="B60">
        <v>10</v>
      </c>
    </row>
    <row r="61" spans="1:2" x14ac:dyDescent="0.2">
      <c r="A61">
        <v>3</v>
      </c>
      <c r="B61">
        <v>11</v>
      </c>
    </row>
    <row r="62" spans="1:2" x14ac:dyDescent="0.2">
      <c r="A62">
        <v>3</v>
      </c>
      <c r="B62">
        <v>12</v>
      </c>
    </row>
    <row r="63" spans="1:2" x14ac:dyDescent="0.2">
      <c r="A63">
        <v>3</v>
      </c>
      <c r="B63">
        <v>13</v>
      </c>
    </row>
    <row r="64" spans="1:2" x14ac:dyDescent="0.2">
      <c r="A64">
        <v>3</v>
      </c>
      <c r="B64">
        <v>14</v>
      </c>
    </row>
    <row r="65" spans="1:2" x14ac:dyDescent="0.2">
      <c r="A65">
        <v>3</v>
      </c>
      <c r="B65">
        <v>15</v>
      </c>
    </row>
    <row r="66" spans="1:2" x14ac:dyDescent="0.2">
      <c r="A66">
        <v>3</v>
      </c>
      <c r="B66">
        <v>16</v>
      </c>
    </row>
    <row r="67" spans="1:2" x14ac:dyDescent="0.2">
      <c r="A67">
        <v>3</v>
      </c>
      <c r="B67">
        <v>17</v>
      </c>
    </row>
    <row r="68" spans="1:2" x14ac:dyDescent="0.2">
      <c r="A68">
        <v>3</v>
      </c>
      <c r="B68">
        <v>18</v>
      </c>
    </row>
    <row r="69" spans="1:2" x14ac:dyDescent="0.2">
      <c r="A69">
        <v>3</v>
      </c>
      <c r="B69">
        <v>19</v>
      </c>
    </row>
    <row r="70" spans="1:2" x14ac:dyDescent="0.2">
      <c r="A70">
        <v>3</v>
      </c>
      <c r="B70">
        <v>20</v>
      </c>
    </row>
    <row r="71" spans="1:2" x14ac:dyDescent="0.2">
      <c r="A71">
        <v>3</v>
      </c>
      <c r="B71">
        <v>21</v>
      </c>
    </row>
    <row r="72" spans="1:2" x14ac:dyDescent="0.2">
      <c r="A72">
        <v>3</v>
      </c>
      <c r="B72">
        <v>22</v>
      </c>
    </row>
    <row r="73" spans="1:2" x14ac:dyDescent="0.2">
      <c r="A73">
        <v>3</v>
      </c>
      <c r="B73">
        <v>23</v>
      </c>
    </row>
    <row r="74" spans="1:2" x14ac:dyDescent="0.2">
      <c r="A74">
        <v>4</v>
      </c>
      <c r="B74">
        <v>0</v>
      </c>
    </row>
    <row r="75" spans="1:2" x14ac:dyDescent="0.2">
      <c r="A75">
        <v>4</v>
      </c>
      <c r="B75">
        <v>1</v>
      </c>
    </row>
    <row r="76" spans="1:2" x14ac:dyDescent="0.2">
      <c r="A76">
        <v>4</v>
      </c>
      <c r="B76">
        <v>2</v>
      </c>
    </row>
    <row r="77" spans="1:2" x14ac:dyDescent="0.2">
      <c r="A77">
        <v>4</v>
      </c>
      <c r="B77">
        <v>3</v>
      </c>
    </row>
    <row r="78" spans="1:2" x14ac:dyDescent="0.2">
      <c r="A78">
        <v>4</v>
      </c>
      <c r="B78">
        <v>4</v>
      </c>
    </row>
    <row r="79" spans="1:2" x14ac:dyDescent="0.2">
      <c r="A79">
        <v>4</v>
      </c>
      <c r="B79">
        <v>5</v>
      </c>
    </row>
    <row r="80" spans="1:2" x14ac:dyDescent="0.2">
      <c r="A80">
        <v>4</v>
      </c>
      <c r="B80">
        <v>6</v>
      </c>
    </row>
    <row r="81" spans="1:2" x14ac:dyDescent="0.2">
      <c r="A81">
        <v>4</v>
      </c>
      <c r="B81">
        <v>7</v>
      </c>
    </row>
    <row r="82" spans="1:2" x14ac:dyDescent="0.2">
      <c r="A82">
        <v>4</v>
      </c>
      <c r="B82">
        <v>8</v>
      </c>
    </row>
    <row r="83" spans="1:2" x14ac:dyDescent="0.2">
      <c r="A83">
        <v>4</v>
      </c>
      <c r="B83">
        <v>9</v>
      </c>
    </row>
    <row r="84" spans="1:2" x14ac:dyDescent="0.2">
      <c r="A84">
        <v>4</v>
      </c>
      <c r="B84">
        <v>10</v>
      </c>
    </row>
    <row r="85" spans="1:2" x14ac:dyDescent="0.2">
      <c r="A85">
        <v>4</v>
      </c>
      <c r="B85">
        <v>11</v>
      </c>
    </row>
    <row r="86" spans="1:2" x14ac:dyDescent="0.2">
      <c r="A86">
        <v>4</v>
      </c>
      <c r="B86">
        <v>12</v>
      </c>
    </row>
    <row r="87" spans="1:2" x14ac:dyDescent="0.2">
      <c r="A87">
        <v>4</v>
      </c>
      <c r="B87">
        <v>13</v>
      </c>
    </row>
    <row r="88" spans="1:2" x14ac:dyDescent="0.2">
      <c r="A88">
        <v>4</v>
      </c>
      <c r="B88">
        <v>14</v>
      </c>
    </row>
    <row r="89" spans="1:2" x14ac:dyDescent="0.2">
      <c r="A89">
        <v>4</v>
      </c>
      <c r="B89">
        <v>15</v>
      </c>
    </row>
    <row r="90" spans="1:2" x14ac:dyDescent="0.2">
      <c r="A90">
        <v>4</v>
      </c>
      <c r="B90">
        <v>16</v>
      </c>
    </row>
    <row r="91" spans="1:2" x14ac:dyDescent="0.2">
      <c r="A91">
        <v>4</v>
      </c>
      <c r="B91">
        <v>17</v>
      </c>
    </row>
    <row r="92" spans="1:2" x14ac:dyDescent="0.2">
      <c r="A92">
        <v>4</v>
      </c>
      <c r="B92">
        <v>18</v>
      </c>
    </row>
    <row r="93" spans="1:2" x14ac:dyDescent="0.2">
      <c r="A93">
        <v>4</v>
      </c>
      <c r="B93">
        <v>19</v>
      </c>
    </row>
    <row r="94" spans="1:2" x14ac:dyDescent="0.2">
      <c r="A94">
        <v>4</v>
      </c>
      <c r="B94">
        <v>20</v>
      </c>
    </row>
    <row r="95" spans="1:2" x14ac:dyDescent="0.2">
      <c r="A95">
        <v>4</v>
      </c>
      <c r="B95">
        <v>21</v>
      </c>
    </row>
    <row r="96" spans="1:2" x14ac:dyDescent="0.2">
      <c r="A96">
        <v>4</v>
      </c>
      <c r="B96">
        <v>22</v>
      </c>
    </row>
    <row r="97" spans="1:2" x14ac:dyDescent="0.2">
      <c r="A97">
        <v>4</v>
      </c>
      <c r="B97">
        <v>23</v>
      </c>
    </row>
    <row r="98" spans="1:2" x14ac:dyDescent="0.2">
      <c r="A98">
        <v>5</v>
      </c>
      <c r="B98">
        <v>0</v>
      </c>
    </row>
    <row r="99" spans="1:2" x14ac:dyDescent="0.2">
      <c r="A99">
        <v>5</v>
      </c>
      <c r="B99">
        <v>1</v>
      </c>
    </row>
    <row r="100" spans="1:2" x14ac:dyDescent="0.2">
      <c r="A100">
        <v>5</v>
      </c>
      <c r="B100">
        <v>2</v>
      </c>
    </row>
    <row r="101" spans="1:2" x14ac:dyDescent="0.2">
      <c r="A101">
        <v>5</v>
      </c>
      <c r="B101">
        <v>3</v>
      </c>
    </row>
    <row r="102" spans="1:2" x14ac:dyDescent="0.2">
      <c r="A102">
        <v>5</v>
      </c>
      <c r="B102">
        <v>4</v>
      </c>
    </row>
    <row r="103" spans="1:2" x14ac:dyDescent="0.2">
      <c r="A103">
        <v>5</v>
      </c>
      <c r="B103">
        <v>5</v>
      </c>
    </row>
    <row r="104" spans="1:2" x14ac:dyDescent="0.2">
      <c r="A104">
        <v>5</v>
      </c>
      <c r="B104">
        <v>6</v>
      </c>
    </row>
    <row r="105" spans="1:2" x14ac:dyDescent="0.2">
      <c r="A105">
        <v>5</v>
      </c>
      <c r="B105">
        <v>7</v>
      </c>
    </row>
    <row r="106" spans="1:2" x14ac:dyDescent="0.2">
      <c r="A106">
        <v>5</v>
      </c>
      <c r="B106">
        <v>8</v>
      </c>
    </row>
    <row r="107" spans="1:2" x14ac:dyDescent="0.2">
      <c r="A107">
        <v>5</v>
      </c>
      <c r="B107">
        <v>9</v>
      </c>
    </row>
    <row r="108" spans="1:2" x14ac:dyDescent="0.2">
      <c r="A108">
        <v>5</v>
      </c>
      <c r="B108">
        <v>10</v>
      </c>
    </row>
    <row r="109" spans="1:2" x14ac:dyDescent="0.2">
      <c r="A109">
        <v>5</v>
      </c>
      <c r="B109">
        <v>11</v>
      </c>
    </row>
    <row r="110" spans="1:2" x14ac:dyDescent="0.2">
      <c r="A110">
        <v>5</v>
      </c>
      <c r="B110">
        <v>12</v>
      </c>
    </row>
    <row r="111" spans="1:2" x14ac:dyDescent="0.2">
      <c r="A111">
        <v>5</v>
      </c>
      <c r="B111">
        <v>13</v>
      </c>
    </row>
    <row r="112" spans="1:2" x14ac:dyDescent="0.2">
      <c r="A112">
        <v>5</v>
      </c>
      <c r="B112">
        <v>14</v>
      </c>
    </row>
    <row r="113" spans="1:2" x14ac:dyDescent="0.2">
      <c r="A113">
        <v>5</v>
      </c>
      <c r="B113">
        <v>15</v>
      </c>
    </row>
    <row r="114" spans="1:2" x14ac:dyDescent="0.2">
      <c r="A114">
        <v>5</v>
      </c>
      <c r="B114">
        <v>16</v>
      </c>
    </row>
    <row r="115" spans="1:2" x14ac:dyDescent="0.2">
      <c r="A115">
        <v>5</v>
      </c>
      <c r="B115">
        <v>17</v>
      </c>
    </row>
    <row r="116" spans="1:2" x14ac:dyDescent="0.2">
      <c r="A116">
        <v>5</v>
      </c>
      <c r="B116">
        <v>18</v>
      </c>
    </row>
    <row r="117" spans="1:2" x14ac:dyDescent="0.2">
      <c r="A117">
        <v>5</v>
      </c>
      <c r="B117">
        <v>19</v>
      </c>
    </row>
    <row r="118" spans="1:2" x14ac:dyDescent="0.2">
      <c r="A118">
        <v>5</v>
      </c>
      <c r="B118">
        <v>20</v>
      </c>
    </row>
    <row r="119" spans="1:2" x14ac:dyDescent="0.2">
      <c r="A119">
        <v>5</v>
      </c>
      <c r="B119">
        <v>21</v>
      </c>
    </row>
    <row r="120" spans="1:2" x14ac:dyDescent="0.2">
      <c r="A120">
        <v>5</v>
      </c>
      <c r="B120">
        <v>22</v>
      </c>
    </row>
    <row r="121" spans="1:2" x14ac:dyDescent="0.2">
      <c r="A121">
        <v>5</v>
      </c>
      <c r="B121">
        <v>23</v>
      </c>
    </row>
    <row r="122" spans="1:2" x14ac:dyDescent="0.2">
      <c r="A122">
        <v>6</v>
      </c>
      <c r="B122">
        <v>0</v>
      </c>
    </row>
    <row r="123" spans="1:2" x14ac:dyDescent="0.2">
      <c r="A123">
        <v>6</v>
      </c>
      <c r="B123">
        <v>1</v>
      </c>
    </row>
    <row r="124" spans="1:2" x14ac:dyDescent="0.2">
      <c r="A124">
        <v>6</v>
      </c>
      <c r="B124">
        <v>2</v>
      </c>
    </row>
    <row r="125" spans="1:2" x14ac:dyDescent="0.2">
      <c r="A125">
        <v>6</v>
      </c>
      <c r="B125">
        <v>3</v>
      </c>
    </row>
    <row r="126" spans="1:2" x14ac:dyDescent="0.2">
      <c r="A126">
        <v>6</v>
      </c>
      <c r="B126">
        <v>4</v>
      </c>
    </row>
    <row r="127" spans="1:2" x14ac:dyDescent="0.2">
      <c r="A127">
        <v>6</v>
      </c>
      <c r="B127">
        <v>5</v>
      </c>
    </row>
    <row r="128" spans="1:2" x14ac:dyDescent="0.2">
      <c r="A128">
        <v>6</v>
      </c>
      <c r="B128">
        <v>6</v>
      </c>
    </row>
    <row r="129" spans="1:2" x14ac:dyDescent="0.2">
      <c r="A129">
        <v>6</v>
      </c>
      <c r="B129">
        <v>7</v>
      </c>
    </row>
    <row r="130" spans="1:2" x14ac:dyDescent="0.2">
      <c r="A130">
        <v>6</v>
      </c>
      <c r="B130">
        <v>8</v>
      </c>
    </row>
    <row r="131" spans="1:2" x14ac:dyDescent="0.2">
      <c r="A131">
        <v>6</v>
      </c>
      <c r="B131">
        <v>9</v>
      </c>
    </row>
    <row r="132" spans="1:2" x14ac:dyDescent="0.2">
      <c r="A132">
        <v>6</v>
      </c>
      <c r="B132">
        <v>10</v>
      </c>
    </row>
    <row r="133" spans="1:2" x14ac:dyDescent="0.2">
      <c r="A133">
        <v>6</v>
      </c>
      <c r="B133">
        <v>11</v>
      </c>
    </row>
    <row r="134" spans="1:2" x14ac:dyDescent="0.2">
      <c r="A134">
        <v>6</v>
      </c>
      <c r="B134">
        <v>12</v>
      </c>
    </row>
    <row r="135" spans="1:2" x14ac:dyDescent="0.2">
      <c r="A135">
        <v>6</v>
      </c>
      <c r="B135">
        <v>13</v>
      </c>
    </row>
    <row r="136" spans="1:2" x14ac:dyDescent="0.2">
      <c r="A136">
        <v>6</v>
      </c>
      <c r="B136">
        <v>14</v>
      </c>
    </row>
    <row r="137" spans="1:2" x14ac:dyDescent="0.2">
      <c r="A137">
        <v>6</v>
      </c>
      <c r="B137">
        <v>15</v>
      </c>
    </row>
    <row r="138" spans="1:2" x14ac:dyDescent="0.2">
      <c r="A138">
        <v>6</v>
      </c>
      <c r="B138">
        <v>16</v>
      </c>
    </row>
    <row r="139" spans="1:2" x14ac:dyDescent="0.2">
      <c r="A139">
        <v>6</v>
      </c>
      <c r="B139">
        <v>17</v>
      </c>
    </row>
    <row r="140" spans="1:2" x14ac:dyDescent="0.2">
      <c r="A140">
        <v>6</v>
      </c>
      <c r="B140">
        <v>18</v>
      </c>
    </row>
    <row r="141" spans="1:2" x14ac:dyDescent="0.2">
      <c r="A141">
        <v>6</v>
      </c>
      <c r="B141">
        <v>19</v>
      </c>
    </row>
    <row r="142" spans="1:2" x14ac:dyDescent="0.2">
      <c r="A142">
        <v>6</v>
      </c>
      <c r="B142">
        <v>20</v>
      </c>
    </row>
    <row r="143" spans="1:2" x14ac:dyDescent="0.2">
      <c r="A143">
        <v>6</v>
      </c>
      <c r="B143">
        <v>21</v>
      </c>
    </row>
    <row r="144" spans="1:2" x14ac:dyDescent="0.2">
      <c r="A144">
        <v>6</v>
      </c>
      <c r="B144">
        <v>22</v>
      </c>
    </row>
    <row r="145" spans="1:2" x14ac:dyDescent="0.2">
      <c r="A145">
        <v>6</v>
      </c>
      <c r="B145">
        <v>23</v>
      </c>
    </row>
    <row r="146" spans="1:2" x14ac:dyDescent="0.2">
      <c r="A146">
        <v>7</v>
      </c>
      <c r="B146">
        <v>0</v>
      </c>
    </row>
    <row r="147" spans="1:2" x14ac:dyDescent="0.2">
      <c r="A147">
        <v>7</v>
      </c>
      <c r="B147">
        <v>1</v>
      </c>
    </row>
    <row r="148" spans="1:2" x14ac:dyDescent="0.2">
      <c r="A148">
        <v>7</v>
      </c>
      <c r="B148">
        <v>2</v>
      </c>
    </row>
    <row r="149" spans="1:2" x14ac:dyDescent="0.2">
      <c r="A149">
        <v>7</v>
      </c>
      <c r="B149">
        <v>3</v>
      </c>
    </row>
    <row r="150" spans="1:2" x14ac:dyDescent="0.2">
      <c r="A150">
        <v>7</v>
      </c>
      <c r="B150">
        <v>4</v>
      </c>
    </row>
    <row r="151" spans="1:2" x14ac:dyDescent="0.2">
      <c r="A151">
        <v>7</v>
      </c>
      <c r="B151">
        <v>5</v>
      </c>
    </row>
    <row r="152" spans="1:2" x14ac:dyDescent="0.2">
      <c r="A152">
        <v>7</v>
      </c>
      <c r="B152">
        <v>6</v>
      </c>
    </row>
    <row r="153" spans="1:2" x14ac:dyDescent="0.2">
      <c r="A153">
        <v>7</v>
      </c>
      <c r="B153">
        <v>7</v>
      </c>
    </row>
    <row r="154" spans="1:2" x14ac:dyDescent="0.2">
      <c r="A154">
        <v>7</v>
      </c>
      <c r="B154">
        <v>8</v>
      </c>
    </row>
    <row r="155" spans="1:2" x14ac:dyDescent="0.2">
      <c r="A155">
        <v>7</v>
      </c>
      <c r="B155">
        <v>9</v>
      </c>
    </row>
    <row r="156" spans="1:2" x14ac:dyDescent="0.2">
      <c r="A156">
        <v>7</v>
      </c>
      <c r="B156">
        <v>10</v>
      </c>
    </row>
    <row r="157" spans="1:2" x14ac:dyDescent="0.2">
      <c r="A157">
        <v>7</v>
      </c>
      <c r="B157">
        <v>11</v>
      </c>
    </row>
    <row r="158" spans="1:2" x14ac:dyDescent="0.2">
      <c r="A158">
        <v>7</v>
      </c>
      <c r="B158">
        <v>12</v>
      </c>
    </row>
    <row r="159" spans="1:2" x14ac:dyDescent="0.2">
      <c r="A159">
        <v>7</v>
      </c>
      <c r="B159">
        <v>13</v>
      </c>
    </row>
    <row r="160" spans="1:2" x14ac:dyDescent="0.2">
      <c r="A160">
        <v>7</v>
      </c>
      <c r="B160">
        <v>14</v>
      </c>
    </row>
    <row r="161" spans="1:2" x14ac:dyDescent="0.2">
      <c r="A161">
        <v>7</v>
      </c>
      <c r="B161">
        <v>15</v>
      </c>
    </row>
    <row r="162" spans="1:2" x14ac:dyDescent="0.2">
      <c r="A162">
        <v>7</v>
      </c>
      <c r="B162">
        <v>16</v>
      </c>
    </row>
    <row r="163" spans="1:2" x14ac:dyDescent="0.2">
      <c r="A163">
        <v>7</v>
      </c>
      <c r="B163">
        <v>17</v>
      </c>
    </row>
    <row r="164" spans="1:2" x14ac:dyDescent="0.2">
      <c r="A164">
        <v>7</v>
      </c>
      <c r="B164">
        <v>18</v>
      </c>
    </row>
    <row r="165" spans="1:2" x14ac:dyDescent="0.2">
      <c r="A165">
        <v>7</v>
      </c>
      <c r="B165">
        <v>19</v>
      </c>
    </row>
    <row r="166" spans="1:2" x14ac:dyDescent="0.2">
      <c r="A166">
        <v>7</v>
      </c>
      <c r="B166">
        <v>20</v>
      </c>
    </row>
    <row r="167" spans="1:2" x14ac:dyDescent="0.2">
      <c r="A167">
        <v>7</v>
      </c>
      <c r="B167">
        <v>21</v>
      </c>
    </row>
    <row r="168" spans="1:2" x14ac:dyDescent="0.2">
      <c r="A168">
        <v>7</v>
      </c>
      <c r="B168">
        <v>22</v>
      </c>
    </row>
    <row r="169" spans="1:2" x14ac:dyDescent="0.2">
      <c r="A169">
        <v>7</v>
      </c>
      <c r="B169">
        <v>23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9"/>
  <sheetViews>
    <sheetView workbookViewId="0">
      <selection activeCell="C2" sqref="C2:G169"/>
    </sheetView>
  </sheetViews>
  <sheetFormatPr defaultRowHeight="12.75" x14ac:dyDescent="0.2"/>
  <cols>
    <col min="3" max="3" width="7" bestFit="1" customWidth="1"/>
    <col min="4" max="4" width="10.28515625" bestFit="1" customWidth="1"/>
    <col min="5" max="5" width="19.85546875" bestFit="1" customWidth="1"/>
    <col min="6" max="6" width="16.42578125" bestFit="1" customWidth="1"/>
    <col min="7" max="7" width="8" bestFit="1" customWidth="1"/>
  </cols>
  <sheetData>
    <row r="1" spans="1:7" x14ac:dyDescent="0.2">
      <c r="A1" t="s">
        <v>673</v>
      </c>
      <c r="B1" t="s">
        <v>18</v>
      </c>
      <c r="C1" s="1" t="s">
        <v>19</v>
      </c>
      <c r="D1" s="1" t="s">
        <v>20</v>
      </c>
      <c r="E1" t="s">
        <v>711</v>
      </c>
      <c r="F1" t="s">
        <v>712</v>
      </c>
      <c r="G1" t="s">
        <v>713</v>
      </c>
    </row>
    <row r="2" spans="1:7" x14ac:dyDescent="0.2">
      <c r="A2">
        <v>1</v>
      </c>
      <c r="B2">
        <v>0</v>
      </c>
    </row>
    <row r="3" spans="1:7" x14ac:dyDescent="0.2">
      <c r="A3">
        <v>1</v>
      </c>
      <c r="B3">
        <v>1</v>
      </c>
    </row>
    <row r="4" spans="1:7" x14ac:dyDescent="0.2">
      <c r="A4">
        <v>1</v>
      </c>
      <c r="B4">
        <v>2</v>
      </c>
    </row>
    <row r="5" spans="1:7" x14ac:dyDescent="0.2">
      <c r="A5">
        <v>1</v>
      </c>
      <c r="B5">
        <v>3</v>
      </c>
    </row>
    <row r="6" spans="1:7" x14ac:dyDescent="0.2">
      <c r="A6">
        <v>1</v>
      </c>
      <c r="B6">
        <v>4</v>
      </c>
    </row>
    <row r="7" spans="1:7" x14ac:dyDescent="0.2">
      <c r="A7">
        <v>1</v>
      </c>
      <c r="B7">
        <v>5</v>
      </c>
    </row>
    <row r="8" spans="1:7" x14ac:dyDescent="0.2">
      <c r="A8">
        <v>1</v>
      </c>
      <c r="B8">
        <v>6</v>
      </c>
    </row>
    <row r="9" spans="1:7" x14ac:dyDescent="0.2">
      <c r="A9">
        <v>1</v>
      </c>
      <c r="B9">
        <v>7</v>
      </c>
    </row>
    <row r="10" spans="1:7" x14ac:dyDescent="0.2">
      <c r="A10">
        <v>1</v>
      </c>
      <c r="B10">
        <v>8</v>
      </c>
    </row>
    <row r="11" spans="1:7" x14ac:dyDescent="0.2">
      <c r="A11">
        <v>1</v>
      </c>
      <c r="B11">
        <v>9</v>
      </c>
    </row>
    <row r="12" spans="1:7" x14ac:dyDescent="0.2">
      <c r="A12">
        <v>1</v>
      </c>
      <c r="B12">
        <v>10</v>
      </c>
    </row>
    <row r="13" spans="1:7" x14ac:dyDescent="0.2">
      <c r="A13">
        <v>1</v>
      </c>
      <c r="B13">
        <v>11</v>
      </c>
    </row>
    <row r="14" spans="1:7" x14ac:dyDescent="0.2">
      <c r="A14">
        <v>1</v>
      </c>
      <c r="B14">
        <v>12</v>
      </c>
    </row>
    <row r="15" spans="1:7" x14ac:dyDescent="0.2">
      <c r="A15">
        <v>1</v>
      </c>
      <c r="B15">
        <v>13</v>
      </c>
    </row>
    <row r="16" spans="1:7" x14ac:dyDescent="0.2">
      <c r="A16">
        <v>1</v>
      </c>
      <c r="B16">
        <v>14</v>
      </c>
    </row>
    <row r="17" spans="1:2" x14ac:dyDescent="0.2">
      <c r="A17">
        <v>1</v>
      </c>
      <c r="B17">
        <v>15</v>
      </c>
    </row>
    <row r="18" spans="1:2" x14ac:dyDescent="0.2">
      <c r="A18">
        <v>1</v>
      </c>
      <c r="B18">
        <v>16</v>
      </c>
    </row>
    <row r="19" spans="1:2" x14ac:dyDescent="0.2">
      <c r="A19">
        <v>1</v>
      </c>
      <c r="B19">
        <v>17</v>
      </c>
    </row>
    <row r="20" spans="1:2" x14ac:dyDescent="0.2">
      <c r="A20">
        <v>1</v>
      </c>
      <c r="B20">
        <v>18</v>
      </c>
    </row>
    <row r="21" spans="1:2" x14ac:dyDescent="0.2">
      <c r="A21">
        <v>1</v>
      </c>
      <c r="B21">
        <v>19</v>
      </c>
    </row>
    <row r="22" spans="1:2" x14ac:dyDescent="0.2">
      <c r="A22">
        <v>1</v>
      </c>
      <c r="B22">
        <v>20</v>
      </c>
    </row>
    <row r="23" spans="1:2" x14ac:dyDescent="0.2">
      <c r="A23">
        <v>1</v>
      </c>
      <c r="B23">
        <v>21</v>
      </c>
    </row>
    <row r="24" spans="1:2" x14ac:dyDescent="0.2">
      <c r="A24">
        <v>1</v>
      </c>
      <c r="B24">
        <v>22</v>
      </c>
    </row>
    <row r="25" spans="1:2" x14ac:dyDescent="0.2">
      <c r="A25">
        <v>1</v>
      </c>
      <c r="B25">
        <v>23</v>
      </c>
    </row>
    <row r="26" spans="1:2" x14ac:dyDescent="0.2">
      <c r="A26">
        <v>2</v>
      </c>
      <c r="B26">
        <v>0</v>
      </c>
    </row>
    <row r="27" spans="1:2" x14ac:dyDescent="0.2">
      <c r="A27">
        <v>2</v>
      </c>
      <c r="B27">
        <v>1</v>
      </c>
    </row>
    <row r="28" spans="1:2" x14ac:dyDescent="0.2">
      <c r="A28">
        <v>2</v>
      </c>
      <c r="B28">
        <v>2</v>
      </c>
    </row>
    <row r="29" spans="1:2" x14ac:dyDescent="0.2">
      <c r="A29">
        <v>2</v>
      </c>
      <c r="B29">
        <v>3</v>
      </c>
    </row>
    <row r="30" spans="1:2" x14ac:dyDescent="0.2">
      <c r="A30">
        <v>2</v>
      </c>
      <c r="B30">
        <v>4</v>
      </c>
    </row>
    <row r="31" spans="1:2" x14ac:dyDescent="0.2">
      <c r="A31">
        <v>2</v>
      </c>
      <c r="B31">
        <v>5</v>
      </c>
    </row>
    <row r="32" spans="1:2" x14ac:dyDescent="0.2">
      <c r="A32">
        <v>2</v>
      </c>
      <c r="B32">
        <v>6</v>
      </c>
    </row>
    <row r="33" spans="1:2" x14ac:dyDescent="0.2">
      <c r="A33">
        <v>2</v>
      </c>
      <c r="B33">
        <v>7</v>
      </c>
    </row>
    <row r="34" spans="1:2" x14ac:dyDescent="0.2">
      <c r="A34">
        <v>2</v>
      </c>
      <c r="B34">
        <v>8</v>
      </c>
    </row>
    <row r="35" spans="1:2" x14ac:dyDescent="0.2">
      <c r="A35">
        <v>2</v>
      </c>
      <c r="B35">
        <v>9</v>
      </c>
    </row>
    <row r="36" spans="1:2" x14ac:dyDescent="0.2">
      <c r="A36">
        <v>2</v>
      </c>
      <c r="B36">
        <v>10</v>
      </c>
    </row>
    <row r="37" spans="1:2" x14ac:dyDescent="0.2">
      <c r="A37">
        <v>2</v>
      </c>
      <c r="B37">
        <v>11</v>
      </c>
    </row>
    <row r="38" spans="1:2" x14ac:dyDescent="0.2">
      <c r="A38">
        <v>2</v>
      </c>
      <c r="B38">
        <v>12</v>
      </c>
    </row>
    <row r="39" spans="1:2" x14ac:dyDescent="0.2">
      <c r="A39">
        <v>2</v>
      </c>
      <c r="B39">
        <v>13</v>
      </c>
    </row>
    <row r="40" spans="1:2" x14ac:dyDescent="0.2">
      <c r="A40">
        <v>2</v>
      </c>
      <c r="B40">
        <v>14</v>
      </c>
    </row>
    <row r="41" spans="1:2" x14ac:dyDescent="0.2">
      <c r="A41">
        <v>2</v>
      </c>
      <c r="B41">
        <v>15</v>
      </c>
    </row>
    <row r="42" spans="1:2" x14ac:dyDescent="0.2">
      <c r="A42">
        <v>2</v>
      </c>
      <c r="B42">
        <v>16</v>
      </c>
    </row>
    <row r="43" spans="1:2" x14ac:dyDescent="0.2">
      <c r="A43">
        <v>2</v>
      </c>
      <c r="B43">
        <v>17</v>
      </c>
    </row>
    <row r="44" spans="1:2" x14ac:dyDescent="0.2">
      <c r="A44">
        <v>2</v>
      </c>
      <c r="B44">
        <v>18</v>
      </c>
    </row>
    <row r="45" spans="1:2" x14ac:dyDescent="0.2">
      <c r="A45">
        <v>2</v>
      </c>
      <c r="B45">
        <v>19</v>
      </c>
    </row>
    <row r="46" spans="1:2" x14ac:dyDescent="0.2">
      <c r="A46">
        <v>2</v>
      </c>
      <c r="B46">
        <v>20</v>
      </c>
    </row>
    <row r="47" spans="1:2" x14ac:dyDescent="0.2">
      <c r="A47">
        <v>2</v>
      </c>
      <c r="B47">
        <v>21</v>
      </c>
    </row>
    <row r="48" spans="1:2" x14ac:dyDescent="0.2">
      <c r="A48">
        <v>2</v>
      </c>
      <c r="B48">
        <v>22</v>
      </c>
    </row>
    <row r="49" spans="1:2" x14ac:dyDescent="0.2">
      <c r="A49">
        <v>2</v>
      </c>
      <c r="B49">
        <v>23</v>
      </c>
    </row>
    <row r="50" spans="1:2" x14ac:dyDescent="0.2">
      <c r="A50">
        <v>3</v>
      </c>
      <c r="B50">
        <v>0</v>
      </c>
    </row>
    <row r="51" spans="1:2" x14ac:dyDescent="0.2">
      <c r="A51">
        <v>3</v>
      </c>
      <c r="B51">
        <v>1</v>
      </c>
    </row>
    <row r="52" spans="1:2" x14ac:dyDescent="0.2">
      <c r="A52">
        <v>3</v>
      </c>
      <c r="B52">
        <v>2</v>
      </c>
    </row>
    <row r="53" spans="1:2" x14ac:dyDescent="0.2">
      <c r="A53">
        <v>3</v>
      </c>
      <c r="B53">
        <v>3</v>
      </c>
    </row>
    <row r="54" spans="1:2" x14ac:dyDescent="0.2">
      <c r="A54">
        <v>3</v>
      </c>
      <c r="B54">
        <v>4</v>
      </c>
    </row>
    <row r="55" spans="1:2" x14ac:dyDescent="0.2">
      <c r="A55">
        <v>3</v>
      </c>
      <c r="B55">
        <v>5</v>
      </c>
    </row>
    <row r="56" spans="1:2" x14ac:dyDescent="0.2">
      <c r="A56">
        <v>3</v>
      </c>
      <c r="B56">
        <v>6</v>
      </c>
    </row>
    <row r="57" spans="1:2" x14ac:dyDescent="0.2">
      <c r="A57">
        <v>3</v>
      </c>
      <c r="B57">
        <v>7</v>
      </c>
    </row>
    <row r="58" spans="1:2" x14ac:dyDescent="0.2">
      <c r="A58">
        <v>3</v>
      </c>
      <c r="B58">
        <v>8</v>
      </c>
    </row>
    <row r="59" spans="1:2" x14ac:dyDescent="0.2">
      <c r="A59">
        <v>3</v>
      </c>
      <c r="B59">
        <v>9</v>
      </c>
    </row>
    <row r="60" spans="1:2" x14ac:dyDescent="0.2">
      <c r="A60">
        <v>3</v>
      </c>
      <c r="B60">
        <v>10</v>
      </c>
    </row>
    <row r="61" spans="1:2" x14ac:dyDescent="0.2">
      <c r="A61">
        <v>3</v>
      </c>
      <c r="B61">
        <v>11</v>
      </c>
    </row>
    <row r="62" spans="1:2" x14ac:dyDescent="0.2">
      <c r="A62">
        <v>3</v>
      </c>
      <c r="B62">
        <v>12</v>
      </c>
    </row>
    <row r="63" spans="1:2" x14ac:dyDescent="0.2">
      <c r="A63">
        <v>3</v>
      </c>
      <c r="B63">
        <v>13</v>
      </c>
    </row>
    <row r="64" spans="1:2" x14ac:dyDescent="0.2">
      <c r="A64">
        <v>3</v>
      </c>
      <c r="B64">
        <v>14</v>
      </c>
    </row>
    <row r="65" spans="1:2" x14ac:dyDescent="0.2">
      <c r="A65">
        <v>3</v>
      </c>
      <c r="B65">
        <v>15</v>
      </c>
    </row>
    <row r="66" spans="1:2" x14ac:dyDescent="0.2">
      <c r="A66">
        <v>3</v>
      </c>
      <c r="B66">
        <v>16</v>
      </c>
    </row>
    <row r="67" spans="1:2" x14ac:dyDescent="0.2">
      <c r="A67">
        <v>3</v>
      </c>
      <c r="B67">
        <v>17</v>
      </c>
    </row>
    <row r="68" spans="1:2" x14ac:dyDescent="0.2">
      <c r="A68">
        <v>3</v>
      </c>
      <c r="B68">
        <v>18</v>
      </c>
    </row>
    <row r="69" spans="1:2" x14ac:dyDescent="0.2">
      <c r="A69">
        <v>3</v>
      </c>
      <c r="B69">
        <v>19</v>
      </c>
    </row>
    <row r="70" spans="1:2" x14ac:dyDescent="0.2">
      <c r="A70">
        <v>3</v>
      </c>
      <c r="B70">
        <v>20</v>
      </c>
    </row>
    <row r="71" spans="1:2" x14ac:dyDescent="0.2">
      <c r="A71">
        <v>3</v>
      </c>
      <c r="B71">
        <v>21</v>
      </c>
    </row>
    <row r="72" spans="1:2" x14ac:dyDescent="0.2">
      <c r="A72">
        <v>3</v>
      </c>
      <c r="B72">
        <v>22</v>
      </c>
    </row>
    <row r="73" spans="1:2" x14ac:dyDescent="0.2">
      <c r="A73">
        <v>3</v>
      </c>
      <c r="B73">
        <v>23</v>
      </c>
    </row>
    <row r="74" spans="1:2" x14ac:dyDescent="0.2">
      <c r="A74">
        <v>4</v>
      </c>
      <c r="B74">
        <v>0</v>
      </c>
    </row>
    <row r="75" spans="1:2" x14ac:dyDescent="0.2">
      <c r="A75">
        <v>4</v>
      </c>
      <c r="B75">
        <v>1</v>
      </c>
    </row>
    <row r="76" spans="1:2" x14ac:dyDescent="0.2">
      <c r="A76">
        <v>4</v>
      </c>
      <c r="B76">
        <v>2</v>
      </c>
    </row>
    <row r="77" spans="1:2" x14ac:dyDescent="0.2">
      <c r="A77">
        <v>4</v>
      </c>
      <c r="B77">
        <v>3</v>
      </c>
    </row>
    <row r="78" spans="1:2" x14ac:dyDescent="0.2">
      <c r="A78">
        <v>4</v>
      </c>
      <c r="B78">
        <v>4</v>
      </c>
    </row>
    <row r="79" spans="1:2" x14ac:dyDescent="0.2">
      <c r="A79">
        <v>4</v>
      </c>
      <c r="B79">
        <v>5</v>
      </c>
    </row>
    <row r="80" spans="1:2" x14ac:dyDescent="0.2">
      <c r="A80">
        <v>4</v>
      </c>
      <c r="B80">
        <v>6</v>
      </c>
    </row>
    <row r="81" spans="1:2" x14ac:dyDescent="0.2">
      <c r="A81">
        <v>4</v>
      </c>
      <c r="B81">
        <v>7</v>
      </c>
    </row>
    <row r="82" spans="1:2" x14ac:dyDescent="0.2">
      <c r="A82">
        <v>4</v>
      </c>
      <c r="B82">
        <v>8</v>
      </c>
    </row>
    <row r="83" spans="1:2" x14ac:dyDescent="0.2">
      <c r="A83">
        <v>4</v>
      </c>
      <c r="B83">
        <v>9</v>
      </c>
    </row>
    <row r="84" spans="1:2" x14ac:dyDescent="0.2">
      <c r="A84">
        <v>4</v>
      </c>
      <c r="B84">
        <v>10</v>
      </c>
    </row>
    <row r="85" spans="1:2" x14ac:dyDescent="0.2">
      <c r="A85">
        <v>4</v>
      </c>
      <c r="B85">
        <v>11</v>
      </c>
    </row>
    <row r="86" spans="1:2" x14ac:dyDescent="0.2">
      <c r="A86">
        <v>4</v>
      </c>
      <c r="B86">
        <v>12</v>
      </c>
    </row>
    <row r="87" spans="1:2" x14ac:dyDescent="0.2">
      <c r="A87">
        <v>4</v>
      </c>
      <c r="B87">
        <v>13</v>
      </c>
    </row>
    <row r="88" spans="1:2" x14ac:dyDescent="0.2">
      <c r="A88">
        <v>4</v>
      </c>
      <c r="B88">
        <v>14</v>
      </c>
    </row>
    <row r="89" spans="1:2" x14ac:dyDescent="0.2">
      <c r="A89">
        <v>4</v>
      </c>
      <c r="B89">
        <v>15</v>
      </c>
    </row>
    <row r="90" spans="1:2" x14ac:dyDescent="0.2">
      <c r="A90">
        <v>4</v>
      </c>
      <c r="B90">
        <v>16</v>
      </c>
    </row>
    <row r="91" spans="1:2" x14ac:dyDescent="0.2">
      <c r="A91">
        <v>4</v>
      </c>
      <c r="B91">
        <v>17</v>
      </c>
    </row>
    <row r="92" spans="1:2" x14ac:dyDescent="0.2">
      <c r="A92">
        <v>4</v>
      </c>
      <c r="B92">
        <v>18</v>
      </c>
    </row>
    <row r="93" spans="1:2" x14ac:dyDescent="0.2">
      <c r="A93">
        <v>4</v>
      </c>
      <c r="B93">
        <v>19</v>
      </c>
    </row>
    <row r="94" spans="1:2" x14ac:dyDescent="0.2">
      <c r="A94">
        <v>4</v>
      </c>
      <c r="B94">
        <v>20</v>
      </c>
    </row>
    <row r="95" spans="1:2" x14ac:dyDescent="0.2">
      <c r="A95">
        <v>4</v>
      </c>
      <c r="B95">
        <v>21</v>
      </c>
    </row>
    <row r="96" spans="1:2" x14ac:dyDescent="0.2">
      <c r="A96">
        <v>4</v>
      </c>
      <c r="B96">
        <v>22</v>
      </c>
    </row>
    <row r="97" spans="1:2" x14ac:dyDescent="0.2">
      <c r="A97">
        <v>4</v>
      </c>
      <c r="B97">
        <v>23</v>
      </c>
    </row>
    <row r="98" spans="1:2" x14ac:dyDescent="0.2">
      <c r="A98">
        <v>5</v>
      </c>
      <c r="B98">
        <v>0</v>
      </c>
    </row>
    <row r="99" spans="1:2" x14ac:dyDescent="0.2">
      <c r="A99">
        <v>5</v>
      </c>
      <c r="B99">
        <v>1</v>
      </c>
    </row>
    <row r="100" spans="1:2" x14ac:dyDescent="0.2">
      <c r="A100">
        <v>5</v>
      </c>
      <c r="B100">
        <v>2</v>
      </c>
    </row>
    <row r="101" spans="1:2" x14ac:dyDescent="0.2">
      <c r="A101">
        <v>5</v>
      </c>
      <c r="B101">
        <v>3</v>
      </c>
    </row>
    <row r="102" spans="1:2" x14ac:dyDescent="0.2">
      <c r="A102">
        <v>5</v>
      </c>
      <c r="B102">
        <v>4</v>
      </c>
    </row>
    <row r="103" spans="1:2" x14ac:dyDescent="0.2">
      <c r="A103">
        <v>5</v>
      </c>
      <c r="B103">
        <v>5</v>
      </c>
    </row>
    <row r="104" spans="1:2" x14ac:dyDescent="0.2">
      <c r="A104">
        <v>5</v>
      </c>
      <c r="B104">
        <v>6</v>
      </c>
    </row>
    <row r="105" spans="1:2" x14ac:dyDescent="0.2">
      <c r="A105">
        <v>5</v>
      </c>
      <c r="B105">
        <v>7</v>
      </c>
    </row>
    <row r="106" spans="1:2" x14ac:dyDescent="0.2">
      <c r="A106">
        <v>5</v>
      </c>
      <c r="B106">
        <v>8</v>
      </c>
    </row>
    <row r="107" spans="1:2" x14ac:dyDescent="0.2">
      <c r="A107">
        <v>5</v>
      </c>
      <c r="B107">
        <v>9</v>
      </c>
    </row>
    <row r="108" spans="1:2" x14ac:dyDescent="0.2">
      <c r="A108">
        <v>5</v>
      </c>
      <c r="B108">
        <v>10</v>
      </c>
    </row>
    <row r="109" spans="1:2" x14ac:dyDescent="0.2">
      <c r="A109">
        <v>5</v>
      </c>
      <c r="B109">
        <v>11</v>
      </c>
    </row>
    <row r="110" spans="1:2" x14ac:dyDescent="0.2">
      <c r="A110">
        <v>5</v>
      </c>
      <c r="B110">
        <v>12</v>
      </c>
    </row>
    <row r="111" spans="1:2" x14ac:dyDescent="0.2">
      <c r="A111">
        <v>5</v>
      </c>
      <c r="B111">
        <v>13</v>
      </c>
    </row>
    <row r="112" spans="1:2" x14ac:dyDescent="0.2">
      <c r="A112">
        <v>5</v>
      </c>
      <c r="B112">
        <v>14</v>
      </c>
    </row>
    <row r="113" spans="1:2" x14ac:dyDescent="0.2">
      <c r="A113">
        <v>5</v>
      </c>
      <c r="B113">
        <v>15</v>
      </c>
    </row>
    <row r="114" spans="1:2" x14ac:dyDescent="0.2">
      <c r="A114">
        <v>5</v>
      </c>
      <c r="B114">
        <v>16</v>
      </c>
    </row>
    <row r="115" spans="1:2" x14ac:dyDescent="0.2">
      <c r="A115">
        <v>5</v>
      </c>
      <c r="B115">
        <v>17</v>
      </c>
    </row>
    <row r="116" spans="1:2" x14ac:dyDescent="0.2">
      <c r="A116">
        <v>5</v>
      </c>
      <c r="B116">
        <v>18</v>
      </c>
    </row>
    <row r="117" spans="1:2" x14ac:dyDescent="0.2">
      <c r="A117">
        <v>5</v>
      </c>
      <c r="B117">
        <v>19</v>
      </c>
    </row>
    <row r="118" spans="1:2" x14ac:dyDescent="0.2">
      <c r="A118">
        <v>5</v>
      </c>
      <c r="B118">
        <v>20</v>
      </c>
    </row>
    <row r="119" spans="1:2" x14ac:dyDescent="0.2">
      <c r="A119">
        <v>5</v>
      </c>
      <c r="B119">
        <v>21</v>
      </c>
    </row>
    <row r="120" spans="1:2" x14ac:dyDescent="0.2">
      <c r="A120">
        <v>5</v>
      </c>
      <c r="B120">
        <v>22</v>
      </c>
    </row>
    <row r="121" spans="1:2" x14ac:dyDescent="0.2">
      <c r="A121">
        <v>5</v>
      </c>
      <c r="B121">
        <v>23</v>
      </c>
    </row>
    <row r="122" spans="1:2" x14ac:dyDescent="0.2">
      <c r="A122">
        <v>6</v>
      </c>
      <c r="B122">
        <v>0</v>
      </c>
    </row>
    <row r="123" spans="1:2" x14ac:dyDescent="0.2">
      <c r="A123">
        <v>6</v>
      </c>
      <c r="B123">
        <v>1</v>
      </c>
    </row>
    <row r="124" spans="1:2" x14ac:dyDescent="0.2">
      <c r="A124">
        <v>6</v>
      </c>
      <c r="B124">
        <v>2</v>
      </c>
    </row>
    <row r="125" spans="1:2" x14ac:dyDescent="0.2">
      <c r="A125">
        <v>6</v>
      </c>
      <c r="B125">
        <v>3</v>
      </c>
    </row>
    <row r="126" spans="1:2" x14ac:dyDescent="0.2">
      <c r="A126">
        <v>6</v>
      </c>
      <c r="B126">
        <v>4</v>
      </c>
    </row>
    <row r="127" spans="1:2" x14ac:dyDescent="0.2">
      <c r="A127">
        <v>6</v>
      </c>
      <c r="B127">
        <v>5</v>
      </c>
    </row>
    <row r="128" spans="1:2" x14ac:dyDescent="0.2">
      <c r="A128">
        <v>6</v>
      </c>
      <c r="B128">
        <v>6</v>
      </c>
    </row>
    <row r="129" spans="1:2" x14ac:dyDescent="0.2">
      <c r="A129">
        <v>6</v>
      </c>
      <c r="B129">
        <v>7</v>
      </c>
    </row>
    <row r="130" spans="1:2" x14ac:dyDescent="0.2">
      <c r="A130">
        <v>6</v>
      </c>
      <c r="B130">
        <v>8</v>
      </c>
    </row>
    <row r="131" spans="1:2" x14ac:dyDescent="0.2">
      <c r="A131">
        <v>6</v>
      </c>
      <c r="B131">
        <v>9</v>
      </c>
    </row>
    <row r="132" spans="1:2" x14ac:dyDescent="0.2">
      <c r="A132">
        <v>6</v>
      </c>
      <c r="B132">
        <v>10</v>
      </c>
    </row>
    <row r="133" spans="1:2" x14ac:dyDescent="0.2">
      <c r="A133">
        <v>6</v>
      </c>
      <c r="B133">
        <v>11</v>
      </c>
    </row>
    <row r="134" spans="1:2" x14ac:dyDescent="0.2">
      <c r="A134">
        <v>6</v>
      </c>
      <c r="B134">
        <v>12</v>
      </c>
    </row>
    <row r="135" spans="1:2" x14ac:dyDescent="0.2">
      <c r="A135">
        <v>6</v>
      </c>
      <c r="B135">
        <v>13</v>
      </c>
    </row>
    <row r="136" spans="1:2" x14ac:dyDescent="0.2">
      <c r="A136">
        <v>6</v>
      </c>
      <c r="B136">
        <v>14</v>
      </c>
    </row>
    <row r="137" spans="1:2" x14ac:dyDescent="0.2">
      <c r="A137">
        <v>6</v>
      </c>
      <c r="B137">
        <v>15</v>
      </c>
    </row>
    <row r="138" spans="1:2" x14ac:dyDescent="0.2">
      <c r="A138">
        <v>6</v>
      </c>
      <c r="B138">
        <v>16</v>
      </c>
    </row>
    <row r="139" spans="1:2" x14ac:dyDescent="0.2">
      <c r="A139">
        <v>6</v>
      </c>
      <c r="B139">
        <v>17</v>
      </c>
    </row>
    <row r="140" spans="1:2" x14ac:dyDescent="0.2">
      <c r="A140">
        <v>6</v>
      </c>
      <c r="B140">
        <v>18</v>
      </c>
    </row>
    <row r="141" spans="1:2" x14ac:dyDescent="0.2">
      <c r="A141">
        <v>6</v>
      </c>
      <c r="B141">
        <v>19</v>
      </c>
    </row>
    <row r="142" spans="1:2" x14ac:dyDescent="0.2">
      <c r="A142">
        <v>6</v>
      </c>
      <c r="B142">
        <v>20</v>
      </c>
    </row>
    <row r="143" spans="1:2" x14ac:dyDescent="0.2">
      <c r="A143">
        <v>6</v>
      </c>
      <c r="B143">
        <v>21</v>
      </c>
    </row>
    <row r="144" spans="1:2" x14ac:dyDescent="0.2">
      <c r="A144">
        <v>6</v>
      </c>
      <c r="B144">
        <v>22</v>
      </c>
    </row>
    <row r="145" spans="1:2" x14ac:dyDescent="0.2">
      <c r="A145">
        <v>6</v>
      </c>
      <c r="B145">
        <v>23</v>
      </c>
    </row>
    <row r="146" spans="1:2" x14ac:dyDescent="0.2">
      <c r="A146">
        <v>7</v>
      </c>
      <c r="B146">
        <v>0</v>
      </c>
    </row>
    <row r="147" spans="1:2" x14ac:dyDescent="0.2">
      <c r="A147">
        <v>7</v>
      </c>
      <c r="B147">
        <v>1</v>
      </c>
    </row>
    <row r="148" spans="1:2" x14ac:dyDescent="0.2">
      <c r="A148">
        <v>7</v>
      </c>
      <c r="B148">
        <v>2</v>
      </c>
    </row>
    <row r="149" spans="1:2" x14ac:dyDescent="0.2">
      <c r="A149">
        <v>7</v>
      </c>
      <c r="B149">
        <v>3</v>
      </c>
    </row>
    <row r="150" spans="1:2" x14ac:dyDescent="0.2">
      <c r="A150">
        <v>7</v>
      </c>
      <c r="B150">
        <v>4</v>
      </c>
    </row>
    <row r="151" spans="1:2" x14ac:dyDescent="0.2">
      <c r="A151">
        <v>7</v>
      </c>
      <c r="B151">
        <v>5</v>
      </c>
    </row>
    <row r="152" spans="1:2" x14ac:dyDescent="0.2">
      <c r="A152">
        <v>7</v>
      </c>
      <c r="B152">
        <v>6</v>
      </c>
    </row>
    <row r="153" spans="1:2" x14ac:dyDescent="0.2">
      <c r="A153">
        <v>7</v>
      </c>
      <c r="B153">
        <v>7</v>
      </c>
    </row>
    <row r="154" spans="1:2" x14ac:dyDescent="0.2">
      <c r="A154">
        <v>7</v>
      </c>
      <c r="B154">
        <v>8</v>
      </c>
    </row>
    <row r="155" spans="1:2" x14ac:dyDescent="0.2">
      <c r="A155">
        <v>7</v>
      </c>
      <c r="B155">
        <v>9</v>
      </c>
    </row>
    <row r="156" spans="1:2" x14ac:dyDescent="0.2">
      <c r="A156">
        <v>7</v>
      </c>
      <c r="B156">
        <v>10</v>
      </c>
    </row>
    <row r="157" spans="1:2" x14ac:dyDescent="0.2">
      <c r="A157">
        <v>7</v>
      </c>
      <c r="B157">
        <v>11</v>
      </c>
    </row>
    <row r="158" spans="1:2" x14ac:dyDescent="0.2">
      <c r="A158">
        <v>7</v>
      </c>
      <c r="B158">
        <v>12</v>
      </c>
    </row>
    <row r="159" spans="1:2" x14ac:dyDescent="0.2">
      <c r="A159">
        <v>7</v>
      </c>
      <c r="B159">
        <v>13</v>
      </c>
    </row>
    <row r="160" spans="1:2" x14ac:dyDescent="0.2">
      <c r="A160">
        <v>7</v>
      </c>
      <c r="B160">
        <v>14</v>
      </c>
    </row>
    <row r="161" spans="1:2" x14ac:dyDescent="0.2">
      <c r="A161">
        <v>7</v>
      </c>
      <c r="B161">
        <v>15</v>
      </c>
    </row>
    <row r="162" spans="1:2" x14ac:dyDescent="0.2">
      <c r="A162">
        <v>7</v>
      </c>
      <c r="B162">
        <v>16</v>
      </c>
    </row>
    <row r="163" spans="1:2" x14ac:dyDescent="0.2">
      <c r="A163">
        <v>7</v>
      </c>
      <c r="B163">
        <v>17</v>
      </c>
    </row>
    <row r="164" spans="1:2" x14ac:dyDescent="0.2">
      <c r="A164">
        <v>7</v>
      </c>
      <c r="B164">
        <v>18</v>
      </c>
    </row>
    <row r="165" spans="1:2" x14ac:dyDescent="0.2">
      <c r="A165">
        <v>7</v>
      </c>
      <c r="B165">
        <v>19</v>
      </c>
    </row>
    <row r="166" spans="1:2" x14ac:dyDescent="0.2">
      <c r="A166">
        <v>7</v>
      </c>
      <c r="B166">
        <v>20</v>
      </c>
    </row>
    <row r="167" spans="1:2" x14ac:dyDescent="0.2">
      <c r="A167">
        <v>7</v>
      </c>
      <c r="B167">
        <v>21</v>
      </c>
    </row>
    <row r="168" spans="1:2" x14ac:dyDescent="0.2">
      <c r="A168">
        <v>7</v>
      </c>
      <c r="B168">
        <v>22</v>
      </c>
    </row>
    <row r="169" spans="1:2" x14ac:dyDescent="0.2">
      <c r="A169">
        <v>7</v>
      </c>
      <c r="B169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8.42578125" bestFit="1" customWidth="1"/>
  </cols>
  <sheetData>
    <row r="2" spans="1:1" x14ac:dyDescent="0.2">
      <c r="A2" t="s">
        <v>722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6" bestFit="1" customWidth="1"/>
  </cols>
  <sheetData>
    <row r="2" spans="1:1" x14ac:dyDescent="0.2">
      <c r="A2" t="s">
        <v>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Normal="100" workbookViewId="0">
      <selection activeCell="A2" sqref="A2:A5"/>
    </sheetView>
  </sheetViews>
  <sheetFormatPr defaultRowHeight="12.75" x14ac:dyDescent="0.2"/>
  <cols>
    <col min="1" max="1" width="16" bestFit="1" customWidth="1"/>
    <col min="2" max="2" width="13.85546875" bestFit="1" customWidth="1"/>
    <col min="3" max="3" width="15.42578125" bestFit="1" customWidth="1"/>
    <col min="4" max="4" width="14.140625" bestFit="1" customWidth="1"/>
    <col min="5" max="5" width="15.140625" bestFit="1" customWidth="1"/>
    <col min="6" max="6" width="20.85546875" bestFit="1" customWidth="1"/>
    <col min="7" max="7" width="13.85546875" bestFit="1" customWidth="1"/>
  </cols>
  <sheetData>
    <row r="1" spans="1:10" x14ac:dyDescent="0.2">
      <c r="B1" t="s">
        <v>311</v>
      </c>
      <c r="C1" t="s">
        <v>312</v>
      </c>
      <c r="D1" t="s">
        <v>313</v>
      </c>
      <c r="E1" t="s">
        <v>314</v>
      </c>
      <c r="F1" t="s">
        <v>674</v>
      </c>
      <c r="G1" t="s">
        <v>675</v>
      </c>
      <c r="H1" t="s">
        <v>315</v>
      </c>
      <c r="I1" t="s">
        <v>316</v>
      </c>
      <c r="J1" t="s">
        <v>317</v>
      </c>
    </row>
    <row r="2" spans="1:10" x14ac:dyDescent="0.2">
      <c r="A2" t="s">
        <v>19</v>
      </c>
      <c r="B2">
        <v>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5000</v>
      </c>
    </row>
    <row r="3" spans="1:10" x14ac:dyDescent="0.2">
      <c r="A3" t="s">
        <v>20</v>
      </c>
      <c r="B3">
        <v>0</v>
      </c>
      <c r="C3">
        <v>30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4000</v>
      </c>
    </row>
    <row r="4" spans="1:10" x14ac:dyDescent="0.2">
      <c r="A4" t="s">
        <v>711</v>
      </c>
      <c r="B4">
        <v>1</v>
      </c>
      <c r="C4">
        <v>5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2500</v>
      </c>
    </row>
    <row r="5" spans="1:10" x14ac:dyDescent="0.2">
      <c r="A5" t="s">
        <v>712</v>
      </c>
      <c r="B5">
        <v>1</v>
      </c>
      <c r="C5">
        <v>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2500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8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720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8"/>
  <sheetViews>
    <sheetView zoomScaleNormal="100"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719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G1"/>
  <sheetViews>
    <sheetView workbookViewId="0">
      <selection activeCell="N22" sqref="N22"/>
    </sheetView>
  </sheetViews>
  <sheetFormatPr defaultRowHeight="12.75" x14ac:dyDescent="0.2"/>
  <sheetData>
    <row r="1" spans="2:7" x14ac:dyDescent="0.2">
      <c r="B1" s="8" t="s">
        <v>703</v>
      </c>
      <c r="C1" s="8" t="s">
        <v>35</v>
      </c>
      <c r="D1" s="8" t="s">
        <v>704</v>
      </c>
      <c r="E1" s="8" t="s">
        <v>36</v>
      </c>
      <c r="F1" s="8" t="s">
        <v>705</v>
      </c>
      <c r="G1" s="8" t="s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G1"/>
  <sheetViews>
    <sheetView workbookViewId="0"/>
  </sheetViews>
  <sheetFormatPr defaultRowHeight="12.75" x14ac:dyDescent="0.2"/>
  <sheetData>
    <row r="1" spans="2:7" x14ac:dyDescent="0.2">
      <c r="B1" s="8" t="s">
        <v>703</v>
      </c>
      <c r="C1" s="8" t="s">
        <v>35</v>
      </c>
      <c r="D1" s="8" t="s">
        <v>704</v>
      </c>
      <c r="E1" s="8" t="s">
        <v>36</v>
      </c>
      <c r="F1" s="8" t="s">
        <v>705</v>
      </c>
      <c r="G1" s="8" t="s">
        <v>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8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8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"/>
  <sheetViews>
    <sheetView workbookViewId="0">
      <selection activeCell="A4" sqref="A4"/>
    </sheetView>
  </sheetViews>
  <sheetFormatPr defaultRowHeight="12.75" x14ac:dyDescent="0.2"/>
  <cols>
    <col min="1" max="1" width="11.28515625" bestFit="1" customWidth="1"/>
  </cols>
  <sheetData>
    <row r="2" spans="1:1" x14ac:dyDescent="0.2">
      <c r="A2" t="s">
        <v>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9"/>
  <sheetViews>
    <sheetView workbookViewId="0"/>
  </sheetViews>
  <sheetFormatPr defaultRowHeight="12.75" x14ac:dyDescent="0.2"/>
  <sheetData>
    <row r="1" spans="1:1" x14ac:dyDescent="0.2">
      <c r="A1" t="s">
        <v>6</v>
      </c>
    </row>
    <row r="2" spans="1:1" x14ac:dyDescent="0.2">
      <c r="A2" s="4" t="s">
        <v>690</v>
      </c>
    </row>
    <row r="3" spans="1:1" x14ac:dyDescent="0.2">
      <c r="A3" s="4" t="s">
        <v>320</v>
      </c>
    </row>
    <row r="4" spans="1:1" x14ac:dyDescent="0.2">
      <c r="A4" s="4" t="s">
        <v>321</v>
      </c>
    </row>
    <row r="5" spans="1:1" x14ac:dyDescent="0.2">
      <c r="A5" s="4" t="s">
        <v>322</v>
      </c>
    </row>
    <row r="6" spans="1:1" x14ac:dyDescent="0.2">
      <c r="A6" s="4" t="s">
        <v>323</v>
      </c>
    </row>
    <row r="7" spans="1:1" x14ac:dyDescent="0.2">
      <c r="A7" s="4" t="s">
        <v>324</v>
      </c>
    </row>
    <row r="8" spans="1:1" x14ac:dyDescent="0.2">
      <c r="A8" s="4" t="s">
        <v>325</v>
      </c>
    </row>
    <row r="9" spans="1:1" x14ac:dyDescent="0.2">
      <c r="A9" s="4" t="s">
        <v>326</v>
      </c>
    </row>
    <row r="10" spans="1:1" x14ac:dyDescent="0.2">
      <c r="A10" s="4" t="s">
        <v>327</v>
      </c>
    </row>
    <row r="11" spans="1:1" x14ac:dyDescent="0.2">
      <c r="A11" s="4" t="s">
        <v>328</v>
      </c>
    </row>
    <row r="12" spans="1:1" x14ac:dyDescent="0.2">
      <c r="A12" s="4" t="s">
        <v>318</v>
      </c>
    </row>
    <row r="13" spans="1:1" x14ac:dyDescent="0.2">
      <c r="A13" s="4" t="s">
        <v>329</v>
      </c>
    </row>
    <row r="14" spans="1:1" x14ac:dyDescent="0.2">
      <c r="A14" s="4" t="s">
        <v>330</v>
      </c>
    </row>
    <row r="15" spans="1:1" x14ac:dyDescent="0.2">
      <c r="A15" s="4" t="s">
        <v>331</v>
      </c>
    </row>
    <row r="16" spans="1:1" x14ac:dyDescent="0.2">
      <c r="A16" s="4" t="s">
        <v>332</v>
      </c>
    </row>
    <row r="17" spans="1:1" x14ac:dyDescent="0.2">
      <c r="A17" s="4" t="s">
        <v>333</v>
      </c>
    </row>
    <row r="18" spans="1:1" x14ac:dyDescent="0.2">
      <c r="A18" s="4" t="s">
        <v>334</v>
      </c>
    </row>
    <row r="19" spans="1:1" x14ac:dyDescent="0.2">
      <c r="A19" s="4" t="s">
        <v>335</v>
      </c>
    </row>
    <row r="20" spans="1:1" x14ac:dyDescent="0.2">
      <c r="A20" s="4" t="s">
        <v>336</v>
      </c>
    </row>
    <row r="21" spans="1:1" x14ac:dyDescent="0.2">
      <c r="A21" s="4" t="s">
        <v>337</v>
      </c>
    </row>
    <row r="22" spans="1:1" x14ac:dyDescent="0.2">
      <c r="A22" s="4" t="s">
        <v>338</v>
      </c>
    </row>
    <row r="23" spans="1:1" x14ac:dyDescent="0.2">
      <c r="A23" s="4" t="s">
        <v>319</v>
      </c>
    </row>
    <row r="24" spans="1:1" x14ac:dyDescent="0.2">
      <c r="A24" s="4" t="s">
        <v>339</v>
      </c>
    </row>
    <row r="25" spans="1:1" x14ac:dyDescent="0.2">
      <c r="A25" s="4" t="s">
        <v>340</v>
      </c>
    </row>
    <row r="26" spans="1:1" x14ac:dyDescent="0.2">
      <c r="A26" s="4" t="s">
        <v>341</v>
      </c>
    </row>
    <row r="27" spans="1:1" x14ac:dyDescent="0.2">
      <c r="A27" s="4" t="s">
        <v>342</v>
      </c>
    </row>
    <row r="28" spans="1:1" x14ac:dyDescent="0.2">
      <c r="A28" s="4" t="s">
        <v>343</v>
      </c>
    </row>
    <row r="29" spans="1:1" x14ac:dyDescent="0.2">
      <c r="A29" s="4" t="s">
        <v>344</v>
      </c>
    </row>
    <row r="30" spans="1:1" x14ac:dyDescent="0.2">
      <c r="A30" s="4" t="s">
        <v>345</v>
      </c>
    </row>
    <row r="31" spans="1:1" x14ac:dyDescent="0.2">
      <c r="A31" s="4" t="s">
        <v>346</v>
      </c>
    </row>
    <row r="32" spans="1:1" x14ac:dyDescent="0.2">
      <c r="A32" s="4" t="s">
        <v>347</v>
      </c>
    </row>
    <row r="33" spans="1:1" x14ac:dyDescent="0.2">
      <c r="A33" s="4" t="s">
        <v>348</v>
      </c>
    </row>
    <row r="34" spans="1:1" x14ac:dyDescent="0.2">
      <c r="A34" s="4" t="s">
        <v>349</v>
      </c>
    </row>
    <row r="35" spans="1:1" x14ac:dyDescent="0.2">
      <c r="A35" s="4" t="s">
        <v>350</v>
      </c>
    </row>
    <row r="36" spans="1:1" x14ac:dyDescent="0.2">
      <c r="A36" s="4" t="s">
        <v>351</v>
      </c>
    </row>
    <row r="37" spans="1:1" x14ac:dyDescent="0.2">
      <c r="A37" s="4" t="s">
        <v>352</v>
      </c>
    </row>
    <row r="38" spans="1:1" x14ac:dyDescent="0.2">
      <c r="A38" s="4" t="s">
        <v>353</v>
      </c>
    </row>
    <row r="39" spans="1:1" x14ac:dyDescent="0.2">
      <c r="A39" s="4" t="s">
        <v>354</v>
      </c>
    </row>
    <row r="40" spans="1:1" x14ac:dyDescent="0.2">
      <c r="A40" s="4" t="s">
        <v>355</v>
      </c>
    </row>
    <row r="41" spans="1:1" x14ac:dyDescent="0.2">
      <c r="A41" s="4" t="s">
        <v>356</v>
      </c>
    </row>
    <row r="42" spans="1:1" x14ac:dyDescent="0.2">
      <c r="A42" s="4" t="s">
        <v>357</v>
      </c>
    </row>
    <row r="43" spans="1:1" x14ac:dyDescent="0.2">
      <c r="A43" s="4" t="s">
        <v>358</v>
      </c>
    </row>
    <row r="44" spans="1:1" x14ac:dyDescent="0.2">
      <c r="A44" s="4" t="s">
        <v>359</v>
      </c>
    </row>
    <row r="45" spans="1:1" x14ac:dyDescent="0.2">
      <c r="A45" s="4" t="s">
        <v>360</v>
      </c>
    </row>
    <row r="46" spans="1:1" x14ac:dyDescent="0.2">
      <c r="A46" s="4" t="s">
        <v>361</v>
      </c>
    </row>
    <row r="47" spans="1:1" x14ac:dyDescent="0.2">
      <c r="A47" s="4" t="s">
        <v>362</v>
      </c>
    </row>
    <row r="48" spans="1:1" x14ac:dyDescent="0.2">
      <c r="A48" s="4" t="s">
        <v>363</v>
      </c>
    </row>
    <row r="49" spans="1:1" x14ac:dyDescent="0.2">
      <c r="A49" s="4" t="s">
        <v>364</v>
      </c>
    </row>
    <row r="50" spans="1:1" x14ac:dyDescent="0.2">
      <c r="A50" s="4" t="s">
        <v>365</v>
      </c>
    </row>
    <row r="51" spans="1:1" x14ac:dyDescent="0.2">
      <c r="A51" s="4" t="s">
        <v>366</v>
      </c>
    </row>
    <row r="52" spans="1:1" x14ac:dyDescent="0.2">
      <c r="A52" s="4" t="s">
        <v>367</v>
      </c>
    </row>
    <row r="53" spans="1:1" x14ac:dyDescent="0.2">
      <c r="A53" s="4" t="s">
        <v>368</v>
      </c>
    </row>
    <row r="54" spans="1:1" x14ac:dyDescent="0.2">
      <c r="A54" s="4" t="s">
        <v>369</v>
      </c>
    </row>
    <row r="55" spans="1:1" x14ac:dyDescent="0.2">
      <c r="A55" s="4" t="s">
        <v>370</v>
      </c>
    </row>
    <row r="56" spans="1:1" x14ac:dyDescent="0.2">
      <c r="A56" s="4" t="s">
        <v>371</v>
      </c>
    </row>
    <row r="57" spans="1:1" x14ac:dyDescent="0.2">
      <c r="A57" s="4" t="s">
        <v>372</v>
      </c>
    </row>
    <row r="58" spans="1:1" x14ac:dyDescent="0.2">
      <c r="A58" s="4" t="s">
        <v>373</v>
      </c>
    </row>
    <row r="59" spans="1:1" x14ac:dyDescent="0.2">
      <c r="A59" s="4" t="s">
        <v>374</v>
      </c>
    </row>
    <row r="60" spans="1:1" x14ac:dyDescent="0.2">
      <c r="A60" s="4" t="s">
        <v>375</v>
      </c>
    </row>
    <row r="61" spans="1:1" x14ac:dyDescent="0.2">
      <c r="A61" s="4" t="s">
        <v>376</v>
      </c>
    </row>
    <row r="62" spans="1:1" x14ac:dyDescent="0.2">
      <c r="A62" s="4" t="s">
        <v>377</v>
      </c>
    </row>
    <row r="63" spans="1:1" x14ac:dyDescent="0.2">
      <c r="A63" s="4" t="s">
        <v>378</v>
      </c>
    </row>
    <row r="64" spans="1:1" x14ac:dyDescent="0.2">
      <c r="A64" s="4" t="s">
        <v>379</v>
      </c>
    </row>
    <row r="65" spans="1:1" x14ac:dyDescent="0.2">
      <c r="A65" s="4" t="s">
        <v>380</v>
      </c>
    </row>
    <row r="66" spans="1:1" x14ac:dyDescent="0.2">
      <c r="A66" s="4" t="s">
        <v>381</v>
      </c>
    </row>
    <row r="67" spans="1:1" x14ac:dyDescent="0.2">
      <c r="A67" s="4" t="s">
        <v>382</v>
      </c>
    </row>
    <row r="68" spans="1:1" x14ac:dyDescent="0.2">
      <c r="A68" s="4" t="s">
        <v>383</v>
      </c>
    </row>
    <row r="69" spans="1:1" x14ac:dyDescent="0.2">
      <c r="A69" s="4" t="s">
        <v>384</v>
      </c>
    </row>
    <row r="70" spans="1:1" x14ac:dyDescent="0.2">
      <c r="A70" s="4" t="s">
        <v>385</v>
      </c>
    </row>
    <row r="71" spans="1:1" x14ac:dyDescent="0.2">
      <c r="A71" s="4" t="s">
        <v>386</v>
      </c>
    </row>
    <row r="72" spans="1:1" x14ac:dyDescent="0.2">
      <c r="A72" s="4" t="s">
        <v>387</v>
      </c>
    </row>
    <row r="73" spans="1:1" x14ac:dyDescent="0.2">
      <c r="A73" s="4" t="s">
        <v>388</v>
      </c>
    </row>
    <row r="74" spans="1:1" x14ac:dyDescent="0.2">
      <c r="A74" s="4" t="s">
        <v>389</v>
      </c>
    </row>
    <row r="75" spans="1:1" x14ac:dyDescent="0.2">
      <c r="A75" s="4" t="s">
        <v>390</v>
      </c>
    </row>
    <row r="76" spans="1:1" x14ac:dyDescent="0.2">
      <c r="A76" s="4" t="s">
        <v>391</v>
      </c>
    </row>
    <row r="77" spans="1:1" x14ac:dyDescent="0.2">
      <c r="A77" s="4" t="s">
        <v>392</v>
      </c>
    </row>
    <row r="78" spans="1:1" x14ac:dyDescent="0.2">
      <c r="A78" s="4" t="s">
        <v>393</v>
      </c>
    </row>
    <row r="79" spans="1:1" x14ac:dyDescent="0.2">
      <c r="A79" s="4" t="s">
        <v>394</v>
      </c>
    </row>
    <row r="80" spans="1:1" x14ac:dyDescent="0.2">
      <c r="A80" s="4" t="s">
        <v>395</v>
      </c>
    </row>
    <row r="81" spans="1:1" x14ac:dyDescent="0.2">
      <c r="A81" s="4" t="s">
        <v>396</v>
      </c>
    </row>
    <row r="82" spans="1:1" x14ac:dyDescent="0.2">
      <c r="A82" s="4" t="s">
        <v>397</v>
      </c>
    </row>
    <row r="83" spans="1:1" x14ac:dyDescent="0.2">
      <c r="A83" s="4" t="s">
        <v>398</v>
      </c>
    </row>
    <row r="84" spans="1:1" x14ac:dyDescent="0.2">
      <c r="A84" s="4" t="s">
        <v>399</v>
      </c>
    </row>
    <row r="85" spans="1:1" x14ac:dyDescent="0.2">
      <c r="A85" s="4" t="s">
        <v>400</v>
      </c>
    </row>
    <row r="86" spans="1:1" x14ac:dyDescent="0.2">
      <c r="A86" s="4" t="s">
        <v>401</v>
      </c>
    </row>
    <row r="87" spans="1:1" x14ac:dyDescent="0.2">
      <c r="A87" s="4" t="s">
        <v>402</v>
      </c>
    </row>
    <row r="88" spans="1:1" x14ac:dyDescent="0.2">
      <c r="A88" s="4" t="s">
        <v>403</v>
      </c>
    </row>
    <row r="89" spans="1:1" x14ac:dyDescent="0.2">
      <c r="A89" s="4" t="s">
        <v>404</v>
      </c>
    </row>
    <row r="90" spans="1:1" x14ac:dyDescent="0.2">
      <c r="A90" s="4" t="s">
        <v>405</v>
      </c>
    </row>
    <row r="91" spans="1:1" x14ac:dyDescent="0.2">
      <c r="A91" s="4" t="s">
        <v>406</v>
      </c>
    </row>
    <row r="92" spans="1:1" x14ac:dyDescent="0.2">
      <c r="A92" s="4" t="s">
        <v>407</v>
      </c>
    </row>
    <row r="93" spans="1:1" x14ac:dyDescent="0.2">
      <c r="A93" s="4" t="s">
        <v>408</v>
      </c>
    </row>
    <row r="94" spans="1:1" x14ac:dyDescent="0.2">
      <c r="A94" s="4" t="s">
        <v>409</v>
      </c>
    </row>
    <row r="95" spans="1:1" x14ac:dyDescent="0.2">
      <c r="A95" s="4" t="s">
        <v>410</v>
      </c>
    </row>
    <row r="96" spans="1:1" x14ac:dyDescent="0.2">
      <c r="A96" s="4" t="s">
        <v>411</v>
      </c>
    </row>
    <row r="97" spans="1:1" x14ac:dyDescent="0.2">
      <c r="A97" s="4" t="s">
        <v>412</v>
      </c>
    </row>
    <row r="98" spans="1:1" x14ac:dyDescent="0.2">
      <c r="A98" s="4" t="s">
        <v>413</v>
      </c>
    </row>
    <row r="99" spans="1:1" x14ac:dyDescent="0.2">
      <c r="A99" s="4" t="s">
        <v>414</v>
      </c>
    </row>
    <row r="100" spans="1:1" x14ac:dyDescent="0.2">
      <c r="A100" s="4" t="s">
        <v>415</v>
      </c>
    </row>
    <row r="101" spans="1:1" x14ac:dyDescent="0.2">
      <c r="A101" s="4" t="s">
        <v>416</v>
      </c>
    </row>
    <row r="102" spans="1:1" x14ac:dyDescent="0.2">
      <c r="A102" s="4" t="s">
        <v>417</v>
      </c>
    </row>
    <row r="103" spans="1:1" x14ac:dyDescent="0.2">
      <c r="A103" s="4" t="s">
        <v>418</v>
      </c>
    </row>
    <row r="104" spans="1:1" x14ac:dyDescent="0.2">
      <c r="A104" s="4" t="s">
        <v>419</v>
      </c>
    </row>
    <row r="105" spans="1:1" x14ac:dyDescent="0.2">
      <c r="A105" s="4" t="s">
        <v>420</v>
      </c>
    </row>
    <row r="106" spans="1:1" x14ac:dyDescent="0.2">
      <c r="A106" s="4" t="s">
        <v>421</v>
      </c>
    </row>
    <row r="107" spans="1:1" x14ac:dyDescent="0.2">
      <c r="A107" s="4" t="s">
        <v>422</v>
      </c>
    </row>
    <row r="108" spans="1:1" x14ac:dyDescent="0.2">
      <c r="A108" s="4" t="s">
        <v>423</v>
      </c>
    </row>
    <row r="109" spans="1:1" x14ac:dyDescent="0.2">
      <c r="A109" s="4" t="s">
        <v>424</v>
      </c>
    </row>
    <row r="110" spans="1:1" x14ac:dyDescent="0.2">
      <c r="A110" s="4" t="s">
        <v>425</v>
      </c>
    </row>
    <row r="111" spans="1:1" x14ac:dyDescent="0.2">
      <c r="A111" s="4" t="s">
        <v>426</v>
      </c>
    </row>
    <row r="112" spans="1:1" x14ac:dyDescent="0.2">
      <c r="A112" s="4" t="s">
        <v>427</v>
      </c>
    </row>
    <row r="113" spans="1:1" x14ac:dyDescent="0.2">
      <c r="A113" s="4" t="s">
        <v>428</v>
      </c>
    </row>
    <row r="114" spans="1:1" x14ac:dyDescent="0.2">
      <c r="A114" s="4" t="s">
        <v>429</v>
      </c>
    </row>
    <row r="115" spans="1:1" x14ac:dyDescent="0.2">
      <c r="A115" s="4" t="s">
        <v>430</v>
      </c>
    </row>
    <row r="116" spans="1:1" x14ac:dyDescent="0.2">
      <c r="A116" s="4" t="s">
        <v>431</v>
      </c>
    </row>
    <row r="117" spans="1:1" x14ac:dyDescent="0.2">
      <c r="A117" s="4" t="s">
        <v>432</v>
      </c>
    </row>
    <row r="118" spans="1:1" x14ac:dyDescent="0.2">
      <c r="A118" s="4" t="s">
        <v>433</v>
      </c>
    </row>
    <row r="119" spans="1:1" x14ac:dyDescent="0.2">
      <c r="A119" s="4" t="s">
        <v>434</v>
      </c>
    </row>
  </sheetData>
  <phoneticPr fontId="1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9.140625" bestFit="1" customWidth="1"/>
  </cols>
  <sheetData>
    <row r="2" spans="1:1" x14ac:dyDescent="0.2">
      <c r="A2" t="s">
        <v>725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2DA3-334C-489D-9E88-1B44B2C45827}">
  <dimension ref="A2"/>
  <sheetViews>
    <sheetView tabSelected="1" workbookViewId="0">
      <selection activeCell="A3" sqref="A3"/>
    </sheetView>
  </sheetViews>
  <sheetFormatPr defaultRowHeight="12.75" x14ac:dyDescent="0.2"/>
  <sheetData>
    <row r="2" spans="1:1" x14ac:dyDescent="0.2">
      <c r="A2" t="s">
        <v>730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5EF-3D65-4D59-BA50-898D41BA3C0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>
      <selection activeCell="B1" sqref="B1:B1048576"/>
    </sheetView>
  </sheetViews>
  <sheetFormatPr defaultRowHeight="12.75" x14ac:dyDescent="0.2"/>
  <sheetData>
    <row r="1" spans="1:6" x14ac:dyDescent="0.2">
      <c r="A1" s="1" t="s">
        <v>2</v>
      </c>
      <c r="B1" t="s">
        <v>1</v>
      </c>
    </row>
    <row r="2" spans="1:6" x14ac:dyDescent="0.2">
      <c r="A2" s="4" t="s">
        <v>690</v>
      </c>
      <c r="B2">
        <v>1.4502808680255127E-2</v>
      </c>
      <c r="F2" s="2"/>
    </row>
    <row r="3" spans="1:6" x14ac:dyDescent="0.2">
      <c r="A3" s="4" t="s">
        <v>320</v>
      </c>
      <c r="B3">
        <v>5.6870082800483251E-3</v>
      </c>
      <c r="F3" s="2"/>
    </row>
    <row r="4" spans="1:6" x14ac:dyDescent="0.2">
      <c r="A4" s="4" t="s">
        <v>321</v>
      </c>
      <c r="B4">
        <v>1.1090067960150761E-2</v>
      </c>
      <c r="F4" s="2"/>
    </row>
    <row r="5" spans="1:6" x14ac:dyDescent="0.2">
      <c r="A5" s="4" t="s">
        <v>322</v>
      </c>
      <c r="B5">
        <v>8.5318518002609131E-3</v>
      </c>
      <c r="F5" s="2"/>
    </row>
    <row r="6" spans="1:6" x14ac:dyDescent="0.2">
      <c r="A6" s="4" t="s">
        <v>324</v>
      </c>
      <c r="B6">
        <v>1.4786757280201016E-2</v>
      </c>
      <c r="F6" s="2"/>
    </row>
    <row r="7" spans="1:6" x14ac:dyDescent="0.2">
      <c r="A7" s="4" t="s">
        <v>325</v>
      </c>
      <c r="B7">
        <v>5.403059680102437E-3</v>
      </c>
      <c r="F7" s="2"/>
    </row>
    <row r="8" spans="1:6" x14ac:dyDescent="0.2">
      <c r="A8" s="4" t="s">
        <v>318</v>
      </c>
      <c r="B8">
        <v>1.9905868360357563E-2</v>
      </c>
      <c r="F8" s="2"/>
    </row>
    <row r="9" spans="1:6" x14ac:dyDescent="0.2">
      <c r="A9" s="4" t="s">
        <v>329</v>
      </c>
      <c r="B9">
        <v>1.3364335520094722E-2</v>
      </c>
      <c r="F9" s="2"/>
    </row>
    <row r="10" spans="1:6" x14ac:dyDescent="0.2">
      <c r="A10" s="4" t="s">
        <v>330</v>
      </c>
      <c r="B10">
        <v>9.6676462000444691E-3</v>
      </c>
      <c r="F10" s="2"/>
    </row>
    <row r="11" spans="1:6" x14ac:dyDescent="0.2">
      <c r="A11" s="4" t="s">
        <v>331</v>
      </c>
      <c r="B11">
        <v>3.980637919996143E-3</v>
      </c>
      <c r="F11" s="2"/>
    </row>
    <row r="12" spans="1:6" x14ac:dyDescent="0.2">
      <c r="A12" s="4" t="s">
        <v>332</v>
      </c>
      <c r="B12">
        <v>2.5592876640405889E-2</v>
      </c>
      <c r="F12" s="2"/>
    </row>
    <row r="13" spans="1:6" x14ac:dyDescent="0.2">
      <c r="A13" s="4" t="s">
        <v>333</v>
      </c>
      <c r="B13">
        <v>7.1094300401546183E-3</v>
      </c>
      <c r="F13" s="2"/>
    </row>
    <row r="14" spans="1:6" x14ac:dyDescent="0.2">
      <c r="A14" s="4" t="s">
        <v>334</v>
      </c>
      <c r="B14">
        <v>3.1287921201584756E-3</v>
      </c>
      <c r="F14" s="2"/>
    </row>
    <row r="15" spans="1:6" x14ac:dyDescent="0.2">
      <c r="A15" s="4" t="s">
        <v>335</v>
      </c>
      <c r="B15">
        <v>1.7061024840144975E-2</v>
      </c>
      <c r="F15" s="2"/>
    </row>
    <row r="16" spans="1:6" x14ac:dyDescent="0.2">
      <c r="A16" s="4" t="s">
        <v>336</v>
      </c>
      <c r="B16">
        <v>1.2796438320202944E-2</v>
      </c>
      <c r="F16" s="2"/>
    </row>
    <row r="17" spans="1:6" x14ac:dyDescent="0.2">
      <c r="A17" s="4" t="s">
        <v>337</v>
      </c>
      <c r="B17">
        <v>5.1191110801565472E-3</v>
      </c>
      <c r="F17" s="2"/>
    </row>
    <row r="18" spans="1:6" x14ac:dyDescent="0.2">
      <c r="A18" s="4" t="s">
        <v>338</v>
      </c>
      <c r="B18">
        <v>3.980637919996143E-3</v>
      </c>
      <c r="F18" s="2"/>
    </row>
    <row r="19" spans="1:6" x14ac:dyDescent="0.2">
      <c r="A19" s="4" t="s">
        <v>319</v>
      </c>
      <c r="B19">
        <v>2.8448435202125862E-3</v>
      </c>
      <c r="F19" s="2"/>
    </row>
    <row r="20" spans="1:6" x14ac:dyDescent="0.2">
      <c r="A20" s="4" t="s">
        <v>339</v>
      </c>
      <c r="B20">
        <v>1.9903189599980715E-3</v>
      </c>
      <c r="F20" s="2"/>
    </row>
    <row r="21" spans="1:6" x14ac:dyDescent="0.2">
      <c r="A21" s="4" t="s">
        <v>343</v>
      </c>
      <c r="B21">
        <v>1.7631600800413601E-2</v>
      </c>
      <c r="F21" s="2"/>
    </row>
    <row r="22" spans="1:6" x14ac:dyDescent="0.2">
      <c r="A22" s="4" t="s">
        <v>344</v>
      </c>
      <c r="B22">
        <v>4.8351624802106582E-3</v>
      </c>
      <c r="F22" s="2"/>
    </row>
    <row r="23" spans="1:6" x14ac:dyDescent="0.2">
      <c r="A23" s="4" t="s">
        <v>345</v>
      </c>
      <c r="B23">
        <v>6.8254814402087293E-3</v>
      </c>
      <c r="F23" s="2"/>
    </row>
    <row r="24" spans="1:6" x14ac:dyDescent="0.2">
      <c r="A24" s="4" t="s">
        <v>347</v>
      </c>
      <c r="B24">
        <v>1.2228541120311165E-2</v>
      </c>
      <c r="F24" s="2"/>
    </row>
    <row r="25" spans="1:6" x14ac:dyDescent="0.2">
      <c r="A25" s="4" t="s">
        <v>348</v>
      </c>
      <c r="B25">
        <v>1.6777076240199088E-2</v>
      </c>
      <c r="F25" s="2"/>
    </row>
    <row r="26" spans="1:6" x14ac:dyDescent="0.2">
      <c r="A26" s="4" t="s">
        <v>349</v>
      </c>
      <c r="B26">
        <v>6.5415328402628412E-3</v>
      </c>
      <c r="F26" s="2"/>
    </row>
    <row r="27" spans="1:6" x14ac:dyDescent="0.2">
      <c r="A27" s="4" t="s">
        <v>350</v>
      </c>
      <c r="B27">
        <v>1.6777076240199088E-2</v>
      </c>
      <c r="F27" s="2"/>
    </row>
    <row r="28" spans="1:6" x14ac:dyDescent="0.2">
      <c r="A28" s="4" t="s">
        <v>351</v>
      </c>
      <c r="B28">
        <v>9.3836976000985801E-3</v>
      </c>
      <c r="F28" s="2"/>
    </row>
    <row r="29" spans="1:6" x14ac:dyDescent="0.2">
      <c r="A29" s="4" t="s">
        <v>352</v>
      </c>
      <c r="B29">
        <v>8.8158004002068004E-3</v>
      </c>
      <c r="F29" s="2"/>
    </row>
    <row r="30" spans="1:6" x14ac:dyDescent="0.2">
      <c r="A30" s="4" t="s">
        <v>355</v>
      </c>
      <c r="B30">
        <v>7.2326530174896273E-3</v>
      </c>
      <c r="F30" s="2"/>
    </row>
    <row r="31" spans="1:6" x14ac:dyDescent="0.2">
      <c r="A31" s="4" t="s">
        <v>356</v>
      </c>
      <c r="B31">
        <v>5.3575207536960198E-3</v>
      </c>
      <c r="F31" s="2"/>
    </row>
    <row r="32" spans="1:6" x14ac:dyDescent="0.2">
      <c r="A32" s="4" t="s">
        <v>357</v>
      </c>
      <c r="B32">
        <v>9.9114133943376363E-3</v>
      </c>
      <c r="F32" s="2"/>
    </row>
    <row r="33" spans="1:6" x14ac:dyDescent="0.2">
      <c r="A33" s="4" t="s">
        <v>358</v>
      </c>
      <c r="B33">
        <v>9.9114133943376363E-3</v>
      </c>
      <c r="F33" s="2"/>
    </row>
    <row r="34" spans="1:6" x14ac:dyDescent="0.2">
      <c r="A34" s="4" t="s">
        <v>359</v>
      </c>
      <c r="B34">
        <v>4.8217686783264182E-3</v>
      </c>
      <c r="F34" s="2"/>
    </row>
    <row r="35" spans="1:6" x14ac:dyDescent="0.2">
      <c r="A35" s="4" t="s">
        <v>360</v>
      </c>
      <c r="B35">
        <v>4.2860166029568157E-3</v>
      </c>
      <c r="F35" s="2"/>
    </row>
    <row r="36" spans="1:6" x14ac:dyDescent="0.2">
      <c r="A36" s="4" t="s">
        <v>361</v>
      </c>
      <c r="B36">
        <v>1.4197429997294453E-2</v>
      </c>
      <c r="F36" s="2"/>
    </row>
    <row r="37" spans="1:6" x14ac:dyDescent="0.2">
      <c r="A37" s="4" t="s">
        <v>362</v>
      </c>
      <c r="B37">
        <v>7.5005290551744281E-3</v>
      </c>
      <c r="F37" s="2"/>
    </row>
    <row r="38" spans="1:6" x14ac:dyDescent="0.2">
      <c r="A38" s="4" t="s">
        <v>363</v>
      </c>
      <c r="B38">
        <v>9.1077852812832347E-3</v>
      </c>
      <c r="F38" s="2"/>
    </row>
    <row r="39" spans="1:6" x14ac:dyDescent="0.2">
      <c r="A39" s="4" t="s">
        <v>364</v>
      </c>
      <c r="B39">
        <v>5.3575207536960198E-3</v>
      </c>
      <c r="F39" s="2"/>
    </row>
    <row r="40" spans="1:6" x14ac:dyDescent="0.2">
      <c r="A40" s="4" t="s">
        <v>365</v>
      </c>
      <c r="B40">
        <v>2.3305215278577686E-2</v>
      </c>
      <c r="F40" s="2"/>
    </row>
    <row r="41" spans="1:6" x14ac:dyDescent="0.2">
      <c r="A41" s="4" t="s">
        <v>366</v>
      </c>
      <c r="B41">
        <v>4.5538926406416174E-3</v>
      </c>
      <c r="F41" s="2"/>
    </row>
    <row r="42" spans="1:6" x14ac:dyDescent="0.2">
      <c r="A42" s="4" t="s">
        <v>367</v>
      </c>
      <c r="B42">
        <v>4.5538926406416174E-3</v>
      </c>
      <c r="F42" s="2"/>
    </row>
    <row r="43" spans="1:6" x14ac:dyDescent="0.2">
      <c r="A43" s="4" t="s">
        <v>368</v>
      </c>
      <c r="B43">
        <v>4.8217686783264182E-3</v>
      </c>
      <c r="F43" s="2"/>
    </row>
    <row r="44" spans="1:6" x14ac:dyDescent="0.2">
      <c r="A44" s="4" t="s">
        <v>369</v>
      </c>
      <c r="B44">
        <v>6.1611488667504231E-3</v>
      </c>
      <c r="F44" s="2"/>
    </row>
    <row r="45" spans="1:6" x14ac:dyDescent="0.2">
      <c r="A45" s="4" t="s">
        <v>370</v>
      </c>
      <c r="B45">
        <v>3.0269992258382512E-2</v>
      </c>
      <c r="F45" s="2"/>
    </row>
    <row r="46" spans="1:6" x14ac:dyDescent="0.2">
      <c r="A46" s="4" t="s">
        <v>371</v>
      </c>
      <c r="B46">
        <v>1.6876190374142463E-2</v>
      </c>
      <c r="F46" s="2"/>
    </row>
    <row r="47" spans="1:6" x14ac:dyDescent="0.2">
      <c r="A47" s="4" t="s">
        <v>372</v>
      </c>
      <c r="B47">
        <v>2.2501587165523283E-2</v>
      </c>
      <c r="F47" s="2"/>
    </row>
    <row r="48" spans="1:6" x14ac:dyDescent="0.2">
      <c r="A48" s="4" t="s">
        <v>373</v>
      </c>
      <c r="B48">
        <v>3.214512452217612E-3</v>
      </c>
      <c r="F48" s="2"/>
    </row>
    <row r="49" spans="1:6" x14ac:dyDescent="0.2">
      <c r="A49" s="4" t="s">
        <v>374</v>
      </c>
      <c r="B49">
        <v>3.214512452217612E-3</v>
      </c>
      <c r="F49" s="2"/>
    </row>
    <row r="50" spans="1:6" x14ac:dyDescent="0.2">
      <c r="A50" s="4" t="s">
        <v>375</v>
      </c>
      <c r="B50">
        <v>7.4201662438689878E-2</v>
      </c>
      <c r="F50" s="2"/>
    </row>
    <row r="51" spans="1:6" x14ac:dyDescent="0.2">
      <c r="A51" s="4" t="s">
        <v>376</v>
      </c>
      <c r="B51">
        <v>2.0894330939414479E-2</v>
      </c>
      <c r="F51" s="2"/>
    </row>
    <row r="52" spans="1:6" x14ac:dyDescent="0.2">
      <c r="A52" s="4" t="s">
        <v>378</v>
      </c>
      <c r="B52">
        <v>2.0626454901729676E-2</v>
      </c>
      <c r="F52" s="2"/>
    </row>
    <row r="53" spans="1:6" x14ac:dyDescent="0.2">
      <c r="A53" s="4" t="s">
        <v>382</v>
      </c>
      <c r="B53">
        <v>1.044716546970724E-2</v>
      </c>
      <c r="F53" s="2"/>
    </row>
    <row r="54" spans="1:6" x14ac:dyDescent="0.2">
      <c r="A54" s="4" t="s">
        <v>383</v>
      </c>
      <c r="B54">
        <v>7.5005290551744281E-3</v>
      </c>
      <c r="F54" s="2"/>
    </row>
    <row r="55" spans="1:6" x14ac:dyDescent="0.2">
      <c r="A55" s="4" t="s">
        <v>386</v>
      </c>
      <c r="B55">
        <v>1.7679818487196866E-2</v>
      </c>
      <c r="F55" s="2"/>
    </row>
    <row r="56" spans="1:6" x14ac:dyDescent="0.2">
      <c r="A56" s="4" t="s">
        <v>390</v>
      </c>
      <c r="B56">
        <v>1.8215570562566469E-2</v>
      </c>
      <c r="F56" s="2"/>
    </row>
    <row r="57" spans="1:6" x14ac:dyDescent="0.2">
      <c r="A57" s="4" t="s">
        <v>391</v>
      </c>
      <c r="B57">
        <v>1.2590173771185648E-2</v>
      </c>
      <c r="F57" s="2"/>
    </row>
    <row r="58" spans="1:6" x14ac:dyDescent="0.2">
      <c r="A58" s="4" t="s">
        <v>392</v>
      </c>
      <c r="B58">
        <v>1.8215570562566469E-2</v>
      </c>
      <c r="F58" s="2"/>
    </row>
    <row r="59" spans="1:6" x14ac:dyDescent="0.2">
      <c r="A59" s="4" t="s">
        <v>393</v>
      </c>
      <c r="B59">
        <v>1.6340438298772859E-2</v>
      </c>
      <c r="F59" s="2"/>
    </row>
    <row r="60" spans="1:6" x14ac:dyDescent="0.2">
      <c r="A60" s="4" t="s">
        <v>394</v>
      </c>
      <c r="B60">
        <v>1.9019198675620873E-2</v>
      </c>
      <c r="F60" s="2"/>
    </row>
    <row r="61" spans="1:6" x14ac:dyDescent="0.2">
      <c r="A61" s="4" t="s">
        <v>395</v>
      </c>
      <c r="B61">
        <v>1.044716546970724E-2</v>
      </c>
      <c r="F61" s="2"/>
    </row>
    <row r="62" spans="1:6" x14ac:dyDescent="0.2">
      <c r="A62" s="4" t="s">
        <v>396</v>
      </c>
      <c r="B62">
        <v>3.4823884899024132E-2</v>
      </c>
      <c r="F62" s="2"/>
    </row>
    <row r="63" spans="1:6" x14ac:dyDescent="0.2">
      <c r="A63" s="4" t="s">
        <v>398</v>
      </c>
      <c r="B63">
        <v>1.4465306034979255E-2</v>
      </c>
      <c r="F63" s="2"/>
    </row>
    <row r="64" spans="1:6" x14ac:dyDescent="0.2">
      <c r="A64" s="4" t="s">
        <v>399</v>
      </c>
      <c r="B64">
        <v>5.3575207536960198E-3</v>
      </c>
      <c r="F64" s="2"/>
    </row>
    <row r="65" spans="1:6" x14ac:dyDescent="0.2">
      <c r="A65" s="4" t="s">
        <v>400</v>
      </c>
      <c r="B65">
        <v>2.9466364145328112E-3</v>
      </c>
      <c r="F65" s="2"/>
    </row>
    <row r="66" spans="1:6" x14ac:dyDescent="0.2">
      <c r="A66" s="4" t="s">
        <v>401</v>
      </c>
      <c r="B66">
        <v>6.429024904435224E-3</v>
      </c>
      <c r="F66" s="2"/>
    </row>
    <row r="67" spans="1:6" x14ac:dyDescent="0.2">
      <c r="A67" s="4" t="s">
        <v>402</v>
      </c>
      <c r="B67">
        <v>5.6253967913808206E-3</v>
      </c>
      <c r="F67" s="2"/>
    </row>
    <row r="68" spans="1:6" x14ac:dyDescent="0.2">
      <c r="A68" s="4" t="s">
        <v>404</v>
      </c>
      <c r="B68">
        <v>1.2858049808870448E-2</v>
      </c>
      <c r="F68" s="2"/>
    </row>
    <row r="69" spans="1:6" x14ac:dyDescent="0.2">
      <c r="A69" s="4" t="s">
        <v>406</v>
      </c>
      <c r="B69">
        <v>2.0894330939414479E-2</v>
      </c>
      <c r="F69" s="2"/>
    </row>
    <row r="70" spans="1:6" x14ac:dyDescent="0.2">
      <c r="A70" s="4" t="s">
        <v>408</v>
      </c>
      <c r="B70">
        <v>1.7411942449512066E-2</v>
      </c>
      <c r="F70" s="2"/>
    </row>
    <row r="71" spans="1:6" x14ac:dyDescent="0.2">
      <c r="A71" s="4" t="s">
        <v>409</v>
      </c>
      <c r="B71">
        <v>3.214512452217612E-3</v>
      </c>
      <c r="F71" s="2"/>
    </row>
    <row r="72" spans="1:6" x14ac:dyDescent="0.2">
      <c r="A72" s="4" t="s">
        <v>410</v>
      </c>
      <c r="B72">
        <v>8.0362811305440297E-3</v>
      </c>
      <c r="F72" s="2"/>
    </row>
    <row r="73" spans="1:6" x14ac:dyDescent="0.2">
      <c r="A73" s="4" t="s">
        <v>411</v>
      </c>
      <c r="B73">
        <v>1.1250793582761641E-2</v>
      </c>
      <c r="F73" s="2"/>
    </row>
    <row r="74" spans="1:6" x14ac:dyDescent="0.2">
      <c r="A74" s="4" t="s">
        <v>412</v>
      </c>
      <c r="B74">
        <v>1.0179289432022438E-2</v>
      </c>
      <c r="F74" s="2"/>
    </row>
    <row r="75" spans="1:6" x14ac:dyDescent="0.2">
      <c r="A75" s="4" t="s">
        <v>413</v>
      </c>
      <c r="B75">
        <v>4.0181405652720149E-3</v>
      </c>
      <c r="F75" s="2"/>
    </row>
    <row r="76" spans="1:6" x14ac:dyDescent="0.2">
      <c r="A76" s="4" t="s">
        <v>414</v>
      </c>
      <c r="B76">
        <v>9.1077852812832347E-3</v>
      </c>
      <c r="F76" s="2"/>
    </row>
    <row r="77" spans="1:6" x14ac:dyDescent="0.2">
      <c r="A77" s="4" t="s">
        <v>416</v>
      </c>
      <c r="B77">
        <v>9.9114133943376363E-3</v>
      </c>
      <c r="F77" s="2"/>
    </row>
    <row r="78" spans="1:6" x14ac:dyDescent="0.2">
      <c r="A78" s="4" t="s">
        <v>417</v>
      </c>
      <c r="B78">
        <v>5.8932728290656223E-3</v>
      </c>
      <c r="F78" s="2"/>
    </row>
    <row r="79" spans="1:6" x14ac:dyDescent="0.2">
      <c r="A79" s="4" t="s">
        <v>418</v>
      </c>
      <c r="B79">
        <v>1.339380188424005E-3</v>
      </c>
      <c r="F79" s="2"/>
    </row>
    <row r="80" spans="1:6" x14ac:dyDescent="0.2">
      <c r="A80" s="4" t="s">
        <v>419</v>
      </c>
      <c r="B80">
        <v>6.1611488667504231E-3</v>
      </c>
      <c r="F80" s="2"/>
    </row>
    <row r="81" spans="1:6" x14ac:dyDescent="0.2">
      <c r="A81" s="4" t="s">
        <v>420</v>
      </c>
      <c r="B81">
        <v>1.0179289432022438E-2</v>
      </c>
      <c r="F81" s="2"/>
    </row>
    <row r="82" spans="1:6" x14ac:dyDescent="0.2">
      <c r="A82" s="4" t="s">
        <v>421</v>
      </c>
      <c r="B82">
        <v>8.3041571682288314E-3</v>
      </c>
      <c r="F82" s="2"/>
    </row>
    <row r="83" spans="1:6" x14ac:dyDescent="0.2">
      <c r="A83" s="4" t="s">
        <v>422</v>
      </c>
      <c r="B83">
        <v>1.1518669620446443E-2</v>
      </c>
      <c r="F83" s="2"/>
    </row>
    <row r="84" spans="1:6" x14ac:dyDescent="0.2">
      <c r="A84" s="4" t="s">
        <v>423</v>
      </c>
      <c r="B84">
        <v>7.5005290551744281E-3</v>
      </c>
      <c r="F84" s="2"/>
    </row>
    <row r="85" spans="1:6" x14ac:dyDescent="0.2">
      <c r="A85" s="4" t="s">
        <v>424</v>
      </c>
      <c r="B85">
        <v>5.3575207536960196E-4</v>
      </c>
      <c r="F85" s="2"/>
    </row>
    <row r="86" spans="1:6" x14ac:dyDescent="0.2">
      <c r="A86" s="4" t="s">
        <v>425</v>
      </c>
      <c r="B86">
        <v>2.1430083014784078E-3</v>
      </c>
      <c r="F86" s="2"/>
    </row>
    <row r="87" spans="1:6" x14ac:dyDescent="0.2">
      <c r="A87" s="4" t="s">
        <v>426</v>
      </c>
      <c r="B87">
        <v>1.044716546970724E-2</v>
      </c>
      <c r="F87" s="2"/>
    </row>
    <row r="88" spans="1:6" x14ac:dyDescent="0.2">
      <c r="A88" s="4" t="s">
        <v>428</v>
      </c>
      <c r="B88">
        <v>6.6969009421200248E-3</v>
      </c>
      <c r="F88" s="2"/>
    </row>
    <row r="89" spans="1:6" x14ac:dyDescent="0.2">
      <c r="A89" s="4" t="s">
        <v>430</v>
      </c>
      <c r="B89">
        <v>2.2742675599439605E-3</v>
      </c>
      <c r="F89" s="2"/>
    </row>
    <row r="90" spans="1:6" x14ac:dyDescent="0.2">
      <c r="A90" s="4" t="s">
        <v>431</v>
      </c>
      <c r="B90">
        <v>6.254905479940104E-3</v>
      </c>
      <c r="F90" s="2"/>
    </row>
    <row r="91" spans="1:6" x14ac:dyDescent="0.2">
      <c r="A91" s="4" t="s">
        <v>433</v>
      </c>
      <c r="B91">
        <v>5.6870082800483251E-3</v>
      </c>
      <c r="F91" s="2"/>
    </row>
    <row r="92" spans="1:6" x14ac:dyDescent="0.2">
      <c r="A92" s="4" t="s">
        <v>434</v>
      </c>
      <c r="B92">
        <v>8.8399092435984331E-3</v>
      </c>
      <c r="F92" s="2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8"/>
  <sheetViews>
    <sheetView topLeftCell="A43" workbookViewId="0">
      <selection activeCell="A58" sqref="A58"/>
    </sheetView>
  </sheetViews>
  <sheetFormatPr defaultRowHeight="12.75" x14ac:dyDescent="0.2"/>
  <cols>
    <col min="1" max="1" width="28.140625" style="11" customWidth="1"/>
    <col min="2" max="2" width="17.42578125" bestFit="1" customWidth="1"/>
  </cols>
  <sheetData>
    <row r="1" spans="1:81" x14ac:dyDescent="0.2">
      <c r="A1" s="9" t="s">
        <v>3</v>
      </c>
      <c r="B1" t="s">
        <v>702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 x14ac:dyDescent="0.2">
      <c r="A2" s="10" t="s">
        <v>435</v>
      </c>
      <c r="B2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0" t="s">
        <v>436</v>
      </c>
      <c r="B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A4" s="10" t="s">
        <v>437</v>
      </c>
      <c r="B4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A5" s="10" t="s">
        <v>438</v>
      </c>
      <c r="B5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A6" s="10" t="s">
        <v>439</v>
      </c>
      <c r="B6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A7" s="10" t="s">
        <v>440</v>
      </c>
      <c r="B7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A8" s="10" t="s">
        <v>441</v>
      </c>
      <c r="B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A9" s="10" t="s">
        <v>442</v>
      </c>
      <c r="B9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A10" s="10" t="s">
        <v>472</v>
      </c>
      <c r="B10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A11" s="10" t="s">
        <v>470</v>
      </c>
      <c r="B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A12" s="10" t="s">
        <v>471</v>
      </c>
      <c r="B1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A13" s="10" t="s">
        <v>469</v>
      </c>
      <c r="B1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A14" s="10" t="s">
        <v>475</v>
      </c>
      <c r="B14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A15" s="10" t="s">
        <v>473</v>
      </c>
      <c r="B1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A16" s="10" t="s">
        <v>474</v>
      </c>
      <c r="B16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x14ac:dyDescent="0.2">
      <c r="A17" s="10" t="s">
        <v>476</v>
      </c>
      <c r="B1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x14ac:dyDescent="0.2">
      <c r="A18" s="10" t="s">
        <v>477</v>
      </c>
      <c r="B18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2">
      <c r="A19" s="10" t="s">
        <v>468</v>
      </c>
      <c r="B19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x14ac:dyDescent="0.2">
      <c r="A20" s="10" t="s">
        <v>478</v>
      </c>
      <c r="B20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x14ac:dyDescent="0.2">
      <c r="A21" s="10" t="s">
        <v>479</v>
      </c>
      <c r="B2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1" x14ac:dyDescent="0.2">
      <c r="A22" s="10" t="s">
        <v>480</v>
      </c>
      <c r="B22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1:81" x14ac:dyDescent="0.2">
      <c r="A23" s="10" t="s">
        <v>481</v>
      </c>
      <c r="B2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1:81" x14ac:dyDescent="0.2">
      <c r="A24" s="10" t="s">
        <v>482</v>
      </c>
      <c r="B24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1:81" x14ac:dyDescent="0.2">
      <c r="A25" s="10" t="s">
        <v>483</v>
      </c>
      <c r="B25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10" t="s">
        <v>484</v>
      </c>
      <c r="B26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1:81" x14ac:dyDescent="0.2">
      <c r="A27" s="10" t="s">
        <v>485</v>
      </c>
      <c r="B27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1:81" x14ac:dyDescent="0.2">
      <c r="A28" s="10" t="s">
        <v>486</v>
      </c>
      <c r="B28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1:81" x14ac:dyDescent="0.2">
      <c r="A29" s="10" t="s">
        <v>487</v>
      </c>
      <c r="B29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1:81" x14ac:dyDescent="0.2">
      <c r="A30" s="10" t="s">
        <v>488</v>
      </c>
      <c r="B30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1:81" x14ac:dyDescent="0.2">
      <c r="A31" s="10" t="s">
        <v>467</v>
      </c>
      <c r="B3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x14ac:dyDescent="0.2">
      <c r="A32" s="10" t="s">
        <v>466</v>
      </c>
      <c r="B32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81" x14ac:dyDescent="0.2">
      <c r="A33" s="10" t="s">
        <v>465</v>
      </c>
      <c r="B3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x14ac:dyDescent="0.2">
      <c r="A34" s="10" t="s">
        <v>464</v>
      </c>
      <c r="B34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2">
      <c r="A35" s="10" t="s">
        <v>463</v>
      </c>
      <c r="B35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2">
      <c r="A36" s="10" t="s">
        <v>462</v>
      </c>
      <c r="B36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 x14ac:dyDescent="0.2">
      <c r="A37" s="10" t="s">
        <v>461</v>
      </c>
      <c r="B37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1:81" x14ac:dyDescent="0.2">
      <c r="A38" s="10" t="s">
        <v>453</v>
      </c>
      <c r="B38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1:81" x14ac:dyDescent="0.2">
      <c r="A39" s="10" t="s">
        <v>454</v>
      </c>
      <c r="B39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1:81" x14ac:dyDescent="0.2">
      <c r="A40" s="10" t="s">
        <v>455</v>
      </c>
      <c r="B40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1:81" x14ac:dyDescent="0.2">
      <c r="A41" s="10" t="s">
        <v>456</v>
      </c>
      <c r="B4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2">
      <c r="A42" s="10" t="s">
        <v>457</v>
      </c>
      <c r="B42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1:81" x14ac:dyDescent="0.2">
      <c r="A43" s="10" t="s">
        <v>458</v>
      </c>
      <c r="B4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1:81" x14ac:dyDescent="0.2">
      <c r="A44" s="10" t="s">
        <v>459</v>
      </c>
      <c r="B44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1:81" x14ac:dyDescent="0.2">
      <c r="A45" s="10" t="s">
        <v>460</v>
      </c>
      <c r="B45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1:81" x14ac:dyDescent="0.2">
      <c r="A46" s="10" t="s">
        <v>452</v>
      </c>
      <c r="B46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1:81" x14ac:dyDescent="0.2">
      <c r="A47" s="10" t="s">
        <v>451</v>
      </c>
      <c r="B47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1:81" x14ac:dyDescent="0.2">
      <c r="A48" s="10" t="s">
        <v>450</v>
      </c>
      <c r="B48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1:81" x14ac:dyDescent="0.2">
      <c r="A49" s="10" t="s">
        <v>449</v>
      </c>
      <c r="B49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1:81" x14ac:dyDescent="0.2">
      <c r="A50" s="10" t="s">
        <v>448</v>
      </c>
      <c r="B50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1:81" x14ac:dyDescent="0.2">
      <c r="A51" s="10" t="s">
        <v>447</v>
      </c>
      <c r="B5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1:81" x14ac:dyDescent="0.2">
      <c r="A52" s="10" t="s">
        <v>446</v>
      </c>
      <c r="B52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1:81" x14ac:dyDescent="0.2">
      <c r="A53" s="10" t="s">
        <v>445</v>
      </c>
      <c r="B5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1:81" x14ac:dyDescent="0.2">
      <c r="A54" s="10" t="s">
        <v>444</v>
      </c>
      <c r="B54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1:81" x14ac:dyDescent="0.2">
      <c r="A55" s="10" t="s">
        <v>443</v>
      </c>
      <c r="B55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1:81" x14ac:dyDescent="0.2">
      <c r="A56" s="10" t="s">
        <v>724</v>
      </c>
      <c r="B56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1:81" x14ac:dyDescent="0.2">
      <c r="A57" s="10" t="s">
        <v>727</v>
      </c>
      <c r="B57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1:81" x14ac:dyDescent="0.2">
      <c r="A58" s="10" t="s">
        <v>729</v>
      </c>
      <c r="B58">
        <v>1</v>
      </c>
      <c r="G58" s="3"/>
    </row>
    <row r="59" spans="1:81" x14ac:dyDescent="0.2">
      <c r="A59"/>
      <c r="G59" s="3"/>
    </row>
    <row r="60" spans="1:81" x14ac:dyDescent="0.2">
      <c r="A60"/>
    </row>
    <row r="61" spans="1:81" x14ac:dyDescent="0.2">
      <c r="A61"/>
    </row>
    <row r="62" spans="1:81" x14ac:dyDescent="0.2">
      <c r="A62"/>
    </row>
    <row r="63" spans="1:81" x14ac:dyDescent="0.2">
      <c r="A63"/>
    </row>
    <row r="64" spans="1:8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B10" sqref="B10"/>
    </sheetView>
  </sheetViews>
  <sheetFormatPr defaultRowHeight="12.75" x14ac:dyDescent="0.2"/>
  <sheetData>
    <row r="1" spans="1:7" x14ac:dyDescent="0.2">
      <c r="A1" t="s">
        <v>287</v>
      </c>
      <c r="E1" t="s">
        <v>288</v>
      </c>
    </row>
    <row r="2" spans="1:7" x14ac:dyDescent="0.2">
      <c r="A2">
        <v>1</v>
      </c>
      <c r="B2" t="s">
        <v>21</v>
      </c>
      <c r="E2">
        <v>1</v>
      </c>
      <c r="F2" t="s">
        <v>289</v>
      </c>
    </row>
    <row r="3" spans="1:7" x14ac:dyDescent="0.2">
      <c r="A3">
        <v>2</v>
      </c>
      <c r="B3" t="s">
        <v>22</v>
      </c>
      <c r="E3">
        <v>2</v>
      </c>
      <c r="F3" t="s">
        <v>290</v>
      </c>
      <c r="G3" t="s">
        <v>292</v>
      </c>
    </row>
    <row r="4" spans="1:7" x14ac:dyDescent="0.2">
      <c r="A4">
        <v>3</v>
      </c>
      <c r="B4" t="s">
        <v>26</v>
      </c>
      <c r="E4">
        <v>3</v>
      </c>
      <c r="F4" t="s">
        <v>291</v>
      </c>
    </row>
    <row r="5" spans="1:7" x14ac:dyDescent="0.2">
      <c r="A5">
        <v>4</v>
      </c>
      <c r="B5" t="s">
        <v>27</v>
      </c>
      <c r="E5">
        <v>4</v>
      </c>
      <c r="F5" t="s">
        <v>293</v>
      </c>
    </row>
    <row r="6" spans="1:7" x14ac:dyDescent="0.2">
      <c r="A6">
        <v>5</v>
      </c>
      <c r="B6" t="s">
        <v>28</v>
      </c>
    </row>
    <row r="7" spans="1:7" x14ac:dyDescent="0.2">
      <c r="A7">
        <v>6</v>
      </c>
      <c r="B7" t="s">
        <v>29</v>
      </c>
    </row>
    <row r="8" spans="1:7" x14ac:dyDescent="0.2">
      <c r="A8">
        <v>7</v>
      </c>
      <c r="B8" t="s">
        <v>23</v>
      </c>
    </row>
    <row r="9" spans="1:7" x14ac:dyDescent="0.2">
      <c r="A9">
        <v>8</v>
      </c>
      <c r="B9" t="s">
        <v>30</v>
      </c>
    </row>
    <row r="10" spans="1:7" x14ac:dyDescent="0.2">
      <c r="A10">
        <v>9</v>
      </c>
      <c r="B10" t="s">
        <v>31</v>
      </c>
    </row>
    <row r="11" spans="1:7" x14ac:dyDescent="0.2">
      <c r="A11">
        <v>10</v>
      </c>
      <c r="B11" s="1" t="s">
        <v>43</v>
      </c>
    </row>
    <row r="12" spans="1:7" x14ac:dyDescent="0.2">
      <c r="A12">
        <v>11</v>
      </c>
      <c r="B12" s="1" t="s">
        <v>44</v>
      </c>
    </row>
    <row r="13" spans="1:7" x14ac:dyDescent="0.2">
      <c r="A13">
        <v>12</v>
      </c>
      <c r="B13" s="1" t="s">
        <v>306</v>
      </c>
    </row>
    <row r="14" spans="1:7" x14ac:dyDescent="0.2">
      <c r="A14">
        <v>13</v>
      </c>
      <c r="B14" s="1" t="s">
        <v>310</v>
      </c>
    </row>
    <row r="15" spans="1:7" x14ac:dyDescent="0.2">
      <c r="B15" s="1"/>
    </row>
    <row r="16" spans="1:7" x14ac:dyDescent="0.2">
      <c r="A16" s="1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7"/>
  <sheetViews>
    <sheetView topLeftCell="A44" workbookViewId="0">
      <selection activeCell="B59" sqref="B59"/>
    </sheetView>
  </sheetViews>
  <sheetFormatPr defaultRowHeight="12.75" x14ac:dyDescent="0.2"/>
  <cols>
    <col min="1" max="1" width="27.5703125" bestFit="1" customWidth="1"/>
  </cols>
  <sheetData>
    <row r="1" spans="1:9" x14ac:dyDescent="0.2">
      <c r="B1" t="s">
        <v>39</v>
      </c>
      <c r="C1" t="s">
        <v>35</v>
      </c>
      <c r="D1" t="s">
        <v>40</v>
      </c>
      <c r="E1" t="s">
        <v>36</v>
      </c>
      <c r="F1" t="s">
        <v>41</v>
      </c>
      <c r="G1" t="s">
        <v>37</v>
      </c>
      <c r="H1" t="s">
        <v>42</v>
      </c>
      <c r="I1" t="s">
        <v>38</v>
      </c>
    </row>
    <row r="2" spans="1:9" x14ac:dyDescent="0.2">
      <c r="A2" s="3" t="s">
        <v>47</v>
      </c>
      <c r="B2">
        <v>27.37584269662921</v>
      </c>
      <c r="C2">
        <v>11.25</v>
      </c>
      <c r="D2">
        <v>28.246629213483146</v>
      </c>
      <c r="E2">
        <v>17.5</v>
      </c>
      <c r="F2">
        <v>29.117415730337079</v>
      </c>
      <c r="G2">
        <v>23.75</v>
      </c>
      <c r="H2">
        <v>29.988202247190983</v>
      </c>
      <c r="I2">
        <v>30</v>
      </c>
    </row>
    <row r="3" spans="1:9" x14ac:dyDescent="0.2">
      <c r="A3" s="3" t="s">
        <v>48</v>
      </c>
      <c r="B3">
        <v>27.37584269662921</v>
      </c>
      <c r="C3">
        <v>11.25</v>
      </c>
      <c r="D3">
        <v>28.246629213483146</v>
      </c>
      <c r="E3">
        <v>17.5</v>
      </c>
      <c r="F3">
        <v>29.117415730337079</v>
      </c>
      <c r="G3">
        <v>23.75</v>
      </c>
      <c r="H3">
        <v>29.988202247190983</v>
      </c>
      <c r="I3">
        <v>30</v>
      </c>
    </row>
    <row r="4" spans="1:9" x14ac:dyDescent="0.2">
      <c r="A4" s="3" t="s">
        <v>49</v>
      </c>
      <c r="B4">
        <v>27.37584269662921</v>
      </c>
      <c r="C4">
        <v>11.25</v>
      </c>
      <c r="D4">
        <v>28.246629213483146</v>
      </c>
      <c r="E4">
        <v>17.5</v>
      </c>
      <c r="F4">
        <v>29.117415730337079</v>
      </c>
      <c r="G4">
        <v>23.75</v>
      </c>
      <c r="H4">
        <v>29.988202247190983</v>
      </c>
      <c r="I4">
        <v>30</v>
      </c>
    </row>
    <row r="5" spans="1:9" x14ac:dyDescent="0.2">
      <c r="A5" s="3" t="s">
        <v>50</v>
      </c>
      <c r="B5">
        <v>16.557812500000001</v>
      </c>
      <c r="C5">
        <v>187.5</v>
      </c>
      <c r="D5">
        <v>17.373437500000012</v>
      </c>
      <c r="E5">
        <v>225</v>
      </c>
      <c r="F5">
        <v>18.189062499999999</v>
      </c>
      <c r="G5">
        <v>262.5</v>
      </c>
      <c r="H5">
        <v>19.004687499999999</v>
      </c>
      <c r="I5">
        <v>300</v>
      </c>
    </row>
    <row r="6" spans="1:9" x14ac:dyDescent="0.2">
      <c r="A6" s="3" t="s">
        <v>51</v>
      </c>
      <c r="B6">
        <v>15.606250000000005</v>
      </c>
      <c r="C6">
        <v>150</v>
      </c>
      <c r="D6">
        <v>16.693750000000001</v>
      </c>
      <c r="E6">
        <v>200</v>
      </c>
      <c r="F6">
        <v>17.781250000000011</v>
      </c>
      <c r="G6">
        <v>250</v>
      </c>
      <c r="H6">
        <v>18.868749999999999</v>
      </c>
      <c r="I6">
        <v>300</v>
      </c>
    </row>
    <row r="7" spans="1:9" x14ac:dyDescent="0.2">
      <c r="A7" s="3" t="s">
        <v>52</v>
      </c>
      <c r="B7">
        <v>27.985393258426974</v>
      </c>
      <c r="C7">
        <v>15</v>
      </c>
      <c r="D7">
        <v>28.682022471910102</v>
      </c>
      <c r="E7">
        <v>20</v>
      </c>
      <c r="F7">
        <v>29.378651685393265</v>
      </c>
      <c r="G7">
        <v>25</v>
      </c>
      <c r="H7">
        <v>30.075280898876372</v>
      </c>
      <c r="I7">
        <v>30</v>
      </c>
    </row>
    <row r="8" spans="1:9" x14ac:dyDescent="0.2">
      <c r="A8" s="3" t="s">
        <v>53</v>
      </c>
      <c r="B8">
        <v>18.7</v>
      </c>
      <c r="C8">
        <v>43.75</v>
      </c>
      <c r="D8">
        <v>19.18</v>
      </c>
      <c r="E8">
        <v>62.5</v>
      </c>
      <c r="F8">
        <v>19.66</v>
      </c>
      <c r="G8">
        <v>81.25</v>
      </c>
      <c r="H8">
        <v>20.14</v>
      </c>
      <c r="I8">
        <v>100</v>
      </c>
    </row>
    <row r="9" spans="1:9" x14ac:dyDescent="0.2">
      <c r="A9" s="3" t="s">
        <v>54</v>
      </c>
      <c r="B9">
        <v>27.37584269662921</v>
      </c>
      <c r="C9">
        <v>11.25</v>
      </c>
      <c r="D9">
        <v>28.246629213483146</v>
      </c>
      <c r="E9">
        <v>17.5</v>
      </c>
      <c r="F9">
        <v>29.117415730337079</v>
      </c>
      <c r="G9">
        <v>23.75</v>
      </c>
      <c r="H9">
        <v>29.988202247190983</v>
      </c>
      <c r="I9">
        <v>30</v>
      </c>
    </row>
    <row r="10" spans="1:9" x14ac:dyDescent="0.2">
      <c r="A10" s="3" t="s">
        <v>55</v>
      </c>
      <c r="B10">
        <v>27.37584269662921</v>
      </c>
      <c r="C10">
        <v>11.25</v>
      </c>
      <c r="D10">
        <v>28.246629213483146</v>
      </c>
      <c r="E10">
        <v>17.5</v>
      </c>
      <c r="F10">
        <v>29.117415730337079</v>
      </c>
      <c r="G10">
        <v>23.75</v>
      </c>
      <c r="H10">
        <v>29.988202247190983</v>
      </c>
      <c r="I10">
        <v>30</v>
      </c>
    </row>
    <row r="11" spans="1:9" x14ac:dyDescent="0.2">
      <c r="A11" s="3" t="s">
        <v>56</v>
      </c>
      <c r="B11">
        <v>15.606250000000005</v>
      </c>
      <c r="C11">
        <v>150</v>
      </c>
      <c r="D11">
        <v>16.693750000000001</v>
      </c>
      <c r="E11">
        <v>200</v>
      </c>
      <c r="F11">
        <v>17.781250000000011</v>
      </c>
      <c r="G11">
        <v>250</v>
      </c>
      <c r="H11">
        <v>18.868749999999999</v>
      </c>
      <c r="I11">
        <v>300</v>
      </c>
    </row>
    <row r="12" spans="1:9" x14ac:dyDescent="0.2">
      <c r="A12" s="3" t="s">
        <v>57</v>
      </c>
      <c r="B12">
        <v>11.547499999999999</v>
      </c>
      <c r="C12">
        <v>162.5</v>
      </c>
      <c r="D12">
        <v>11.922500000000003</v>
      </c>
      <c r="E12">
        <v>225</v>
      </c>
      <c r="F12">
        <v>12.297500000000007</v>
      </c>
      <c r="G12">
        <v>287.5</v>
      </c>
      <c r="H12">
        <v>12.672500000000015</v>
      </c>
      <c r="I12">
        <v>350</v>
      </c>
    </row>
    <row r="13" spans="1:9" x14ac:dyDescent="0.2">
      <c r="A13" s="3" t="s">
        <v>58</v>
      </c>
      <c r="B13">
        <v>27.741573033707859</v>
      </c>
      <c r="C13">
        <v>13.5</v>
      </c>
      <c r="D13">
        <v>28.507865168539318</v>
      </c>
      <c r="E13">
        <v>19</v>
      </c>
      <c r="F13">
        <v>29.274157303370782</v>
      </c>
      <c r="G13">
        <v>24.5</v>
      </c>
      <c r="H13">
        <v>30.040449438202234</v>
      </c>
      <c r="I13">
        <v>30</v>
      </c>
    </row>
    <row r="14" spans="1:9" x14ac:dyDescent="0.2">
      <c r="A14" s="3" t="s">
        <v>59</v>
      </c>
      <c r="B14">
        <v>27.741573033707859</v>
      </c>
      <c r="C14">
        <v>13.5</v>
      </c>
      <c r="D14">
        <v>28.507865168539318</v>
      </c>
      <c r="E14">
        <v>19</v>
      </c>
      <c r="F14">
        <v>29.274157303370782</v>
      </c>
      <c r="G14">
        <v>24.5</v>
      </c>
      <c r="H14">
        <v>30.040449438202234</v>
      </c>
      <c r="I14">
        <v>30</v>
      </c>
    </row>
    <row r="15" spans="1:9" x14ac:dyDescent="0.2">
      <c r="A15" s="3" t="s">
        <v>60</v>
      </c>
      <c r="B15">
        <v>18.7</v>
      </c>
      <c r="C15">
        <v>43.75</v>
      </c>
      <c r="D15">
        <v>19.18</v>
      </c>
      <c r="E15">
        <v>62.5</v>
      </c>
      <c r="F15">
        <v>19.66</v>
      </c>
      <c r="G15">
        <v>81.25</v>
      </c>
      <c r="H15">
        <v>20.14</v>
      </c>
      <c r="I15">
        <v>100</v>
      </c>
    </row>
    <row r="16" spans="1:9" x14ac:dyDescent="0.2">
      <c r="A16" s="3" t="s">
        <v>61</v>
      </c>
      <c r="B16">
        <v>27.741573033707859</v>
      </c>
      <c r="C16">
        <v>13.5</v>
      </c>
      <c r="D16">
        <v>28.507865168539318</v>
      </c>
      <c r="E16">
        <v>19</v>
      </c>
      <c r="F16">
        <v>29.274157303370782</v>
      </c>
      <c r="G16">
        <v>24.5</v>
      </c>
      <c r="H16">
        <v>30.040449438202234</v>
      </c>
      <c r="I16">
        <v>30</v>
      </c>
    </row>
    <row r="17" spans="1:9" x14ac:dyDescent="0.2">
      <c r="A17" s="3" t="s">
        <v>62</v>
      </c>
      <c r="B17">
        <v>18.7</v>
      </c>
      <c r="C17">
        <v>43.75</v>
      </c>
      <c r="D17">
        <v>19.18</v>
      </c>
      <c r="E17">
        <v>62.5</v>
      </c>
      <c r="F17">
        <v>19.66</v>
      </c>
      <c r="G17">
        <v>81.25</v>
      </c>
      <c r="H17">
        <v>20.14</v>
      </c>
      <c r="I17">
        <v>100</v>
      </c>
    </row>
    <row r="18" spans="1:9" x14ac:dyDescent="0.2">
      <c r="A18" s="3" t="s">
        <v>63</v>
      </c>
      <c r="B18">
        <v>27.741573033707859</v>
      </c>
      <c r="C18">
        <v>13.5</v>
      </c>
      <c r="D18">
        <v>28.507865168539318</v>
      </c>
      <c r="E18">
        <v>19</v>
      </c>
      <c r="F18">
        <v>29.274157303370782</v>
      </c>
      <c r="G18">
        <v>24.5</v>
      </c>
      <c r="H18">
        <v>30.040449438202234</v>
      </c>
      <c r="I18">
        <v>30</v>
      </c>
    </row>
    <row r="19" spans="1:9" x14ac:dyDescent="0.2">
      <c r="A19" s="3" t="s">
        <v>64</v>
      </c>
      <c r="B19">
        <v>27.741573033707859</v>
      </c>
      <c r="C19">
        <v>13.5</v>
      </c>
      <c r="D19">
        <v>28.507865168539318</v>
      </c>
      <c r="E19">
        <v>19</v>
      </c>
      <c r="F19">
        <v>29.274157303370782</v>
      </c>
      <c r="G19">
        <v>24.5</v>
      </c>
      <c r="H19">
        <v>30.040449438202234</v>
      </c>
      <c r="I19">
        <v>30</v>
      </c>
    </row>
    <row r="20" spans="1:9" x14ac:dyDescent="0.2">
      <c r="A20" s="3" t="s">
        <v>65</v>
      </c>
      <c r="B20">
        <v>18.7</v>
      </c>
      <c r="C20">
        <v>43.75</v>
      </c>
      <c r="D20">
        <v>19.18</v>
      </c>
      <c r="E20">
        <v>62.5</v>
      </c>
      <c r="F20">
        <v>19.66</v>
      </c>
      <c r="G20">
        <v>81.25</v>
      </c>
      <c r="H20">
        <v>20.14</v>
      </c>
      <c r="I20">
        <v>100</v>
      </c>
    </row>
    <row r="21" spans="1:9" x14ac:dyDescent="0.2">
      <c r="A21" s="3" t="s">
        <v>66</v>
      </c>
      <c r="B21">
        <v>12.69010291595197</v>
      </c>
      <c r="C21">
        <v>100</v>
      </c>
      <c r="D21">
        <v>12.930240137221276</v>
      </c>
      <c r="E21">
        <v>150</v>
      </c>
      <c r="F21">
        <v>13.170377358490564</v>
      </c>
      <c r="G21">
        <v>200</v>
      </c>
      <c r="H21">
        <v>13.410514579759875</v>
      </c>
      <c r="I21">
        <v>250</v>
      </c>
    </row>
    <row r="22" spans="1:9" x14ac:dyDescent="0.2">
      <c r="A22" s="3" t="s">
        <v>67</v>
      </c>
      <c r="B22">
        <v>12.69010291595197</v>
      </c>
      <c r="C22">
        <v>100</v>
      </c>
      <c r="D22">
        <v>12.930240137221276</v>
      </c>
      <c r="E22">
        <v>150</v>
      </c>
      <c r="F22">
        <v>13.170377358490564</v>
      </c>
      <c r="G22">
        <v>200</v>
      </c>
      <c r="H22">
        <v>13.410514579759875</v>
      </c>
      <c r="I22">
        <v>250</v>
      </c>
    </row>
    <row r="23" spans="1:9" x14ac:dyDescent="0.2">
      <c r="A23" s="3" t="s">
        <v>68</v>
      </c>
      <c r="B23">
        <v>18.7</v>
      </c>
      <c r="C23">
        <v>43.75</v>
      </c>
      <c r="D23">
        <v>19.18</v>
      </c>
      <c r="E23">
        <v>62.5</v>
      </c>
      <c r="F23">
        <v>19.66</v>
      </c>
      <c r="G23">
        <v>81.25</v>
      </c>
      <c r="H23">
        <v>20.14</v>
      </c>
      <c r="I23">
        <v>100</v>
      </c>
    </row>
    <row r="24" spans="1:9" x14ac:dyDescent="0.2">
      <c r="A24" s="3" t="s">
        <v>69</v>
      </c>
      <c r="B24">
        <v>18.7</v>
      </c>
      <c r="C24">
        <v>43.75</v>
      </c>
      <c r="D24">
        <v>19.18</v>
      </c>
      <c r="E24">
        <v>62.5</v>
      </c>
      <c r="F24">
        <v>19.66</v>
      </c>
      <c r="G24">
        <v>81.25</v>
      </c>
      <c r="H24">
        <v>20.14</v>
      </c>
      <c r="I24">
        <v>100</v>
      </c>
    </row>
    <row r="25" spans="1:9" x14ac:dyDescent="0.2">
      <c r="A25" s="3" t="s">
        <v>70</v>
      </c>
      <c r="B25">
        <v>13.895</v>
      </c>
      <c r="C25">
        <v>87.5</v>
      </c>
      <c r="D25">
        <v>14.225000000000007</v>
      </c>
      <c r="E25">
        <v>125</v>
      </c>
      <c r="F25">
        <v>14.555000000000007</v>
      </c>
      <c r="G25">
        <v>162.5</v>
      </c>
      <c r="H25">
        <v>14.885</v>
      </c>
      <c r="I25">
        <v>200</v>
      </c>
    </row>
    <row r="26" spans="1:9" x14ac:dyDescent="0.2">
      <c r="A26" s="3" t="s">
        <v>71</v>
      </c>
      <c r="B26">
        <v>13.895</v>
      </c>
      <c r="C26">
        <v>87.5</v>
      </c>
      <c r="D26">
        <v>14.225000000000007</v>
      </c>
      <c r="E26">
        <v>125</v>
      </c>
      <c r="F26">
        <v>14.555000000000007</v>
      </c>
      <c r="G26">
        <v>162.5</v>
      </c>
      <c r="H26">
        <v>14.885</v>
      </c>
      <c r="I26">
        <v>200</v>
      </c>
    </row>
    <row r="27" spans="1:9" x14ac:dyDescent="0.2">
      <c r="A27" s="3" t="s">
        <v>72</v>
      </c>
      <c r="B27">
        <v>18.7</v>
      </c>
      <c r="C27">
        <v>43.75</v>
      </c>
      <c r="D27">
        <v>19.18</v>
      </c>
      <c r="E27">
        <v>62.5</v>
      </c>
      <c r="F27">
        <v>19.66</v>
      </c>
      <c r="G27">
        <v>81.25</v>
      </c>
      <c r="H27">
        <v>20.14</v>
      </c>
      <c r="I27">
        <v>100</v>
      </c>
    </row>
    <row r="28" spans="1:9" x14ac:dyDescent="0.2">
      <c r="A28" s="3" t="s">
        <v>73</v>
      </c>
      <c r="B28">
        <v>11.304470477975633</v>
      </c>
      <c r="C28">
        <v>180</v>
      </c>
      <c r="D28">
        <v>12.998940955951269</v>
      </c>
      <c r="E28">
        <v>260</v>
      </c>
      <c r="F28">
        <v>14.693411433926901</v>
      </c>
      <c r="G28">
        <v>340</v>
      </c>
      <c r="H28">
        <v>16.387881911902536</v>
      </c>
      <c r="I28">
        <v>420</v>
      </c>
    </row>
    <row r="29" spans="1:9" x14ac:dyDescent="0.2">
      <c r="A29" s="3" t="s">
        <v>74</v>
      </c>
      <c r="B29">
        <v>11.304470477975633</v>
      </c>
      <c r="C29">
        <v>180</v>
      </c>
      <c r="D29">
        <v>12.998940955951269</v>
      </c>
      <c r="E29">
        <v>260</v>
      </c>
      <c r="F29">
        <v>14.693411433926901</v>
      </c>
      <c r="G29">
        <v>340</v>
      </c>
      <c r="H29">
        <v>16.387881911902536</v>
      </c>
      <c r="I29">
        <v>420</v>
      </c>
    </row>
    <row r="30" spans="1:9" x14ac:dyDescent="0.2">
      <c r="A30" s="3" t="s">
        <v>75</v>
      </c>
      <c r="B30">
        <v>15.225625000000003</v>
      </c>
      <c r="C30">
        <v>135</v>
      </c>
      <c r="D30">
        <v>16.421875000000004</v>
      </c>
      <c r="E30">
        <v>190</v>
      </c>
      <c r="F30">
        <v>17.618125000000006</v>
      </c>
      <c r="G30">
        <v>245</v>
      </c>
      <c r="H30">
        <v>18.814375000000002</v>
      </c>
      <c r="I30">
        <v>300</v>
      </c>
    </row>
    <row r="31" spans="1:9" x14ac:dyDescent="0.2">
      <c r="A31" s="3" t="s">
        <v>76</v>
      </c>
      <c r="B31">
        <v>18.800171673819751</v>
      </c>
      <c r="C31">
        <v>42.5</v>
      </c>
      <c r="D31">
        <v>19.948240343347635</v>
      </c>
      <c r="E31">
        <v>55</v>
      </c>
      <c r="F31">
        <v>21.096309012875544</v>
      </c>
      <c r="G31">
        <v>67.5</v>
      </c>
      <c r="H31">
        <v>22.244377682403428</v>
      </c>
      <c r="I31">
        <v>80</v>
      </c>
    </row>
    <row r="32" spans="1:9" x14ac:dyDescent="0.2">
      <c r="A32" s="3" t="s">
        <v>77</v>
      </c>
      <c r="B32">
        <v>27.985393258426974</v>
      </c>
      <c r="C32">
        <v>15</v>
      </c>
      <c r="D32">
        <v>28.682022471910102</v>
      </c>
      <c r="E32">
        <v>20</v>
      </c>
      <c r="F32">
        <v>29.378651685393265</v>
      </c>
      <c r="G32">
        <v>25</v>
      </c>
      <c r="H32">
        <v>30.075280898876372</v>
      </c>
      <c r="I32">
        <v>30</v>
      </c>
    </row>
    <row r="33" spans="1:9" x14ac:dyDescent="0.2">
      <c r="A33" s="3" t="s">
        <v>78</v>
      </c>
      <c r="B33">
        <v>27.37584269662921</v>
      </c>
      <c r="C33">
        <v>11.25</v>
      </c>
      <c r="D33">
        <v>28.246629213483146</v>
      </c>
      <c r="E33">
        <v>17.5</v>
      </c>
      <c r="F33">
        <v>29.117415730337079</v>
      </c>
      <c r="G33">
        <v>23.75</v>
      </c>
      <c r="H33">
        <v>29.988202247190983</v>
      </c>
      <c r="I33">
        <v>30</v>
      </c>
    </row>
    <row r="34" spans="1:9" x14ac:dyDescent="0.2">
      <c r="A34" s="3" t="s">
        <v>79</v>
      </c>
      <c r="B34">
        <v>38.085943396226405</v>
      </c>
      <c r="C34">
        <v>8.75</v>
      </c>
      <c r="D34">
        <v>38.298207547169824</v>
      </c>
      <c r="E34">
        <v>12.5</v>
      </c>
      <c r="F34">
        <v>38.510471698113207</v>
      </c>
      <c r="G34">
        <v>16.25</v>
      </c>
      <c r="H34">
        <v>38.722735849056605</v>
      </c>
      <c r="I34">
        <v>20</v>
      </c>
    </row>
    <row r="35" spans="1:9" x14ac:dyDescent="0.2">
      <c r="A35" s="3" t="s">
        <v>80</v>
      </c>
      <c r="B35">
        <v>18.7</v>
      </c>
      <c r="C35">
        <v>43.75</v>
      </c>
      <c r="D35">
        <v>19.18</v>
      </c>
      <c r="E35">
        <v>62.5</v>
      </c>
      <c r="F35">
        <v>19.66</v>
      </c>
      <c r="G35">
        <v>81.25</v>
      </c>
      <c r="H35">
        <v>20.14</v>
      </c>
      <c r="I35">
        <v>100</v>
      </c>
    </row>
    <row r="36" spans="1:9" x14ac:dyDescent="0.2">
      <c r="A36" s="3" t="s">
        <v>81</v>
      </c>
      <c r="B36">
        <v>18.7</v>
      </c>
      <c r="C36">
        <v>43.75</v>
      </c>
      <c r="D36">
        <v>19.18</v>
      </c>
      <c r="E36">
        <v>62.5</v>
      </c>
      <c r="F36">
        <v>19.66</v>
      </c>
      <c r="G36">
        <v>81.25</v>
      </c>
      <c r="H36">
        <v>20.14</v>
      </c>
      <c r="I36">
        <v>100</v>
      </c>
    </row>
    <row r="37" spans="1:9" x14ac:dyDescent="0.2">
      <c r="A37" s="3" t="s">
        <v>82</v>
      </c>
      <c r="B37">
        <v>16.557812500000001</v>
      </c>
      <c r="C37">
        <v>187.5</v>
      </c>
      <c r="D37">
        <v>17.373437500000012</v>
      </c>
      <c r="E37">
        <v>225</v>
      </c>
      <c r="F37">
        <v>18.189062499999999</v>
      </c>
      <c r="G37">
        <v>262.5</v>
      </c>
      <c r="H37">
        <v>19.004687499999999</v>
      </c>
      <c r="I37">
        <v>300</v>
      </c>
    </row>
    <row r="38" spans="1:9" x14ac:dyDescent="0.2">
      <c r="A38" s="3" t="s">
        <v>83</v>
      </c>
      <c r="B38">
        <v>18.7</v>
      </c>
      <c r="C38">
        <v>43.75</v>
      </c>
      <c r="D38">
        <v>19.18</v>
      </c>
      <c r="E38">
        <v>62.5</v>
      </c>
      <c r="F38">
        <v>19.66</v>
      </c>
      <c r="G38">
        <v>81.25</v>
      </c>
      <c r="H38">
        <v>20.14</v>
      </c>
      <c r="I38">
        <v>100</v>
      </c>
    </row>
    <row r="39" spans="1:9" x14ac:dyDescent="0.2">
      <c r="A39" s="3" t="s">
        <v>84</v>
      </c>
      <c r="B39">
        <v>27.985393258426974</v>
      </c>
      <c r="C39">
        <v>15</v>
      </c>
      <c r="D39">
        <v>28.682022471910102</v>
      </c>
      <c r="E39">
        <v>20</v>
      </c>
      <c r="F39">
        <v>29.378651685393265</v>
      </c>
      <c r="G39">
        <v>25</v>
      </c>
      <c r="H39">
        <v>30.075280898876372</v>
      </c>
      <c r="I39">
        <v>30</v>
      </c>
    </row>
    <row r="40" spans="1:9" x14ac:dyDescent="0.2">
      <c r="A40" s="3" t="s">
        <v>85</v>
      </c>
      <c r="B40">
        <v>11.51</v>
      </c>
      <c r="C40">
        <v>150</v>
      </c>
      <c r="D40">
        <v>11.810000000000004</v>
      </c>
      <c r="E40">
        <v>200</v>
      </c>
      <c r="F40">
        <v>12.110000000000008</v>
      </c>
      <c r="G40">
        <v>250</v>
      </c>
      <c r="H40">
        <v>12.41</v>
      </c>
      <c r="I40">
        <v>300</v>
      </c>
    </row>
    <row r="41" spans="1:9" x14ac:dyDescent="0.2">
      <c r="A41" s="3" t="s">
        <v>86</v>
      </c>
      <c r="B41">
        <v>14.3828125</v>
      </c>
      <c r="C41">
        <v>87.5</v>
      </c>
      <c r="D41">
        <v>15.198437500000006</v>
      </c>
      <c r="E41">
        <v>125</v>
      </c>
      <c r="F41">
        <v>16.014062500000005</v>
      </c>
      <c r="G41">
        <v>162.5</v>
      </c>
      <c r="H41">
        <v>16.829687499999999</v>
      </c>
      <c r="I41">
        <v>200</v>
      </c>
    </row>
    <row r="42" spans="1:9" x14ac:dyDescent="0.2">
      <c r="A42" s="3" t="s">
        <v>87</v>
      </c>
      <c r="B42">
        <v>38.23452830188679</v>
      </c>
      <c r="C42">
        <v>11</v>
      </c>
      <c r="D42">
        <v>38.404339622641508</v>
      </c>
      <c r="E42">
        <v>14</v>
      </c>
      <c r="F42">
        <v>38.574150943396226</v>
      </c>
      <c r="G42">
        <v>17</v>
      </c>
      <c r="H42">
        <v>38.743962264150959</v>
      </c>
      <c r="I42">
        <v>20</v>
      </c>
    </row>
    <row r="43" spans="1:9" x14ac:dyDescent="0.2">
      <c r="A43" s="3" t="s">
        <v>88</v>
      </c>
      <c r="B43">
        <v>23.406541353383464</v>
      </c>
      <c r="C43">
        <v>27.5</v>
      </c>
      <c r="D43">
        <v>23.553157894736856</v>
      </c>
      <c r="E43">
        <v>35</v>
      </c>
      <c r="F43">
        <v>23.699774436090244</v>
      </c>
      <c r="G43">
        <v>42.5</v>
      </c>
      <c r="H43">
        <v>23.84639097744363</v>
      </c>
      <c r="I43">
        <v>50</v>
      </c>
    </row>
    <row r="44" spans="1:9" x14ac:dyDescent="0.2">
      <c r="A44" s="3" t="s">
        <v>89</v>
      </c>
      <c r="B44">
        <v>15.606250000000005</v>
      </c>
      <c r="C44">
        <v>150</v>
      </c>
      <c r="D44">
        <v>16.693750000000001</v>
      </c>
      <c r="E44">
        <v>200</v>
      </c>
      <c r="F44">
        <v>17.781250000000011</v>
      </c>
      <c r="G44">
        <v>250</v>
      </c>
      <c r="H44">
        <v>18.868749999999999</v>
      </c>
      <c r="I44">
        <v>300</v>
      </c>
    </row>
    <row r="45" spans="1:9" x14ac:dyDescent="0.2">
      <c r="A45" s="3" t="s">
        <v>90</v>
      </c>
      <c r="B45">
        <v>15.606250000000005</v>
      </c>
      <c r="C45">
        <v>150</v>
      </c>
      <c r="D45">
        <v>16.693750000000001</v>
      </c>
      <c r="E45">
        <v>200</v>
      </c>
      <c r="F45">
        <v>17.781250000000011</v>
      </c>
      <c r="G45">
        <v>250</v>
      </c>
      <c r="H45">
        <v>18.868749999999999</v>
      </c>
      <c r="I45">
        <v>300</v>
      </c>
    </row>
    <row r="46" spans="1:9" x14ac:dyDescent="0.2">
      <c r="A46" s="3" t="s">
        <v>91</v>
      </c>
      <c r="B46">
        <v>15.606250000000005</v>
      </c>
      <c r="C46">
        <v>150</v>
      </c>
      <c r="D46">
        <v>16.693750000000001</v>
      </c>
      <c r="E46">
        <v>200</v>
      </c>
      <c r="F46">
        <v>17.781250000000011</v>
      </c>
      <c r="G46">
        <v>250</v>
      </c>
      <c r="H46">
        <v>18.868749999999999</v>
      </c>
      <c r="I46">
        <v>300</v>
      </c>
    </row>
    <row r="47" spans="1:9" x14ac:dyDescent="0.2">
      <c r="A47" s="3" t="s">
        <v>92</v>
      </c>
      <c r="B47">
        <v>38.23452830188679</v>
      </c>
      <c r="C47">
        <v>11</v>
      </c>
      <c r="D47">
        <v>38.404339622641508</v>
      </c>
      <c r="E47">
        <v>14</v>
      </c>
      <c r="F47">
        <v>38.574150943396226</v>
      </c>
      <c r="G47">
        <v>17</v>
      </c>
      <c r="H47">
        <v>38.743962264150959</v>
      </c>
      <c r="I47">
        <v>20</v>
      </c>
    </row>
    <row r="48" spans="1:9" x14ac:dyDescent="0.2">
      <c r="A48" s="3" t="s">
        <v>93</v>
      </c>
      <c r="B48">
        <v>18.7</v>
      </c>
      <c r="C48">
        <v>43.75</v>
      </c>
      <c r="D48">
        <v>19.18</v>
      </c>
      <c r="E48">
        <v>62.5</v>
      </c>
      <c r="F48">
        <v>19.66</v>
      </c>
      <c r="G48">
        <v>81.25</v>
      </c>
      <c r="H48">
        <v>20.14</v>
      </c>
      <c r="I48">
        <v>100</v>
      </c>
    </row>
    <row r="49" spans="1:9" x14ac:dyDescent="0.2">
      <c r="A49" s="3" t="s">
        <v>94</v>
      </c>
      <c r="B49">
        <v>18.7</v>
      </c>
      <c r="C49">
        <v>43.75</v>
      </c>
      <c r="D49">
        <v>19.18</v>
      </c>
      <c r="E49">
        <v>62.5</v>
      </c>
      <c r="F49">
        <v>19.66</v>
      </c>
      <c r="G49">
        <v>81.25</v>
      </c>
      <c r="H49">
        <v>20.14</v>
      </c>
      <c r="I49">
        <v>100</v>
      </c>
    </row>
    <row r="50" spans="1:9" x14ac:dyDescent="0.2">
      <c r="A50" s="3" t="s">
        <v>95</v>
      </c>
      <c r="B50">
        <v>38.23452830188679</v>
      </c>
      <c r="C50">
        <v>11</v>
      </c>
      <c r="D50">
        <v>38.404339622641508</v>
      </c>
      <c r="E50">
        <v>14</v>
      </c>
      <c r="F50">
        <v>38.574150943396226</v>
      </c>
      <c r="G50">
        <v>17</v>
      </c>
      <c r="H50">
        <v>38.743962264150959</v>
      </c>
      <c r="I50">
        <v>20</v>
      </c>
    </row>
    <row r="51" spans="1:9" x14ac:dyDescent="0.2">
      <c r="A51" s="3" t="s">
        <v>96</v>
      </c>
      <c r="B51">
        <v>23.492067669172922</v>
      </c>
      <c r="C51">
        <v>31.25</v>
      </c>
      <c r="D51">
        <v>23.614248120300783</v>
      </c>
      <c r="E51">
        <v>37.5</v>
      </c>
      <c r="F51">
        <v>23.736428571428569</v>
      </c>
      <c r="G51">
        <v>43.75</v>
      </c>
      <c r="H51">
        <v>23.858609022556429</v>
      </c>
      <c r="I51">
        <v>50</v>
      </c>
    </row>
    <row r="52" spans="1:9" x14ac:dyDescent="0.2">
      <c r="A52" s="3" t="s">
        <v>97</v>
      </c>
      <c r="B52">
        <v>18.7</v>
      </c>
      <c r="C52">
        <v>43.75</v>
      </c>
      <c r="D52">
        <v>19.18</v>
      </c>
      <c r="E52">
        <v>62.5</v>
      </c>
      <c r="F52">
        <v>19.66</v>
      </c>
      <c r="G52">
        <v>81.25</v>
      </c>
      <c r="H52">
        <v>20.14</v>
      </c>
      <c r="I52">
        <v>100</v>
      </c>
    </row>
    <row r="53" spans="1:9" x14ac:dyDescent="0.2">
      <c r="A53" s="3" t="s">
        <v>98</v>
      </c>
      <c r="B53">
        <v>18.7</v>
      </c>
      <c r="C53">
        <v>43.75</v>
      </c>
      <c r="D53">
        <v>19.18</v>
      </c>
      <c r="E53">
        <v>62.5</v>
      </c>
      <c r="F53">
        <v>19.66</v>
      </c>
      <c r="G53">
        <v>81.25</v>
      </c>
      <c r="H53">
        <v>20.14</v>
      </c>
      <c r="I53">
        <v>100</v>
      </c>
    </row>
    <row r="54" spans="1:9" x14ac:dyDescent="0.2">
      <c r="A54" s="3" t="s">
        <v>99</v>
      </c>
      <c r="B54">
        <v>18.7</v>
      </c>
      <c r="C54">
        <v>43.75</v>
      </c>
      <c r="D54">
        <v>19.18</v>
      </c>
      <c r="E54">
        <v>62.5</v>
      </c>
      <c r="F54">
        <v>19.66</v>
      </c>
      <c r="G54">
        <v>81.25</v>
      </c>
      <c r="H54">
        <v>20.14</v>
      </c>
      <c r="I54">
        <v>100</v>
      </c>
    </row>
    <row r="55" spans="1:9" x14ac:dyDescent="0.2">
      <c r="A55" s="3" t="s">
        <v>100</v>
      </c>
      <c r="B55">
        <v>23.492067669172922</v>
      </c>
      <c r="C55">
        <v>31.25</v>
      </c>
      <c r="D55">
        <v>23.614248120300783</v>
      </c>
      <c r="E55">
        <v>37.5</v>
      </c>
      <c r="F55">
        <v>23.736428571428569</v>
      </c>
      <c r="G55">
        <v>43.75</v>
      </c>
      <c r="H55">
        <v>23.858609022556429</v>
      </c>
      <c r="I55">
        <v>50</v>
      </c>
    </row>
    <row r="56" spans="1:9" x14ac:dyDescent="0.2">
      <c r="A56" t="s">
        <v>723</v>
      </c>
      <c r="B56">
        <v>0</v>
      </c>
      <c r="C56" s="14">
        <v>1500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726</v>
      </c>
      <c r="B57">
        <v>0</v>
      </c>
      <c r="C57" s="14">
        <v>500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728</v>
      </c>
      <c r="B58">
        <v>0</v>
      </c>
      <c r="C58" s="14">
        <v>350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C59" s="14"/>
    </row>
    <row r="60" spans="1:9" x14ac:dyDescent="0.2">
      <c r="C60" s="14"/>
    </row>
    <row r="61" spans="1:9" x14ac:dyDescent="0.2">
      <c r="C61" s="14"/>
    </row>
    <row r="62" spans="1:9" x14ac:dyDescent="0.2">
      <c r="C62" s="14"/>
    </row>
    <row r="63" spans="1:9" x14ac:dyDescent="0.2">
      <c r="C63" s="14"/>
    </row>
    <row r="64" spans="1:9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123" spans="1:3" x14ac:dyDescent="0.2">
      <c r="A123" s="14"/>
      <c r="C123" s="14"/>
    </row>
    <row r="124" spans="1:3" x14ac:dyDescent="0.2">
      <c r="A124" s="14"/>
      <c r="C124" s="14"/>
    </row>
    <row r="125" spans="1:3" x14ac:dyDescent="0.2">
      <c r="A125" s="14"/>
      <c r="C125" s="14"/>
    </row>
    <row r="126" spans="1:3" x14ac:dyDescent="0.2">
      <c r="A126" s="14"/>
      <c r="C126" s="14"/>
    </row>
    <row r="127" spans="1:3" x14ac:dyDescent="0.2">
      <c r="A127" s="14"/>
      <c r="C127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7"/>
  <sheetViews>
    <sheetView topLeftCell="A41" zoomScaleNormal="100" workbookViewId="0">
      <selection activeCell="A58" sqref="A58"/>
    </sheetView>
  </sheetViews>
  <sheetFormatPr defaultRowHeight="12.75" x14ac:dyDescent="0.2"/>
  <cols>
    <col min="1" max="1" width="31.42578125" customWidth="1"/>
    <col min="3" max="3" width="10.28515625" bestFit="1" customWidth="1"/>
    <col min="4" max="4" width="19.85546875" bestFit="1" customWidth="1"/>
    <col min="5" max="5" width="16.42578125" bestFit="1" customWidth="1"/>
  </cols>
  <sheetData>
    <row r="1" spans="1:5" x14ac:dyDescent="0.2">
      <c r="B1" t="s">
        <v>19</v>
      </c>
      <c r="C1" t="s">
        <v>20</v>
      </c>
      <c r="D1" t="s">
        <v>711</v>
      </c>
      <c r="E1" t="s">
        <v>712</v>
      </c>
    </row>
    <row r="2" spans="1:5" x14ac:dyDescent="0.2">
      <c r="A2" s="1" t="s">
        <v>47</v>
      </c>
      <c r="B2">
        <v>0</v>
      </c>
      <c r="C2">
        <v>0</v>
      </c>
      <c r="D2">
        <v>0</v>
      </c>
      <c r="E2">
        <v>0</v>
      </c>
    </row>
    <row r="3" spans="1:5" x14ac:dyDescent="0.2">
      <c r="A3" s="1" t="s">
        <v>48</v>
      </c>
      <c r="B3">
        <v>0</v>
      </c>
      <c r="C3">
        <v>0</v>
      </c>
      <c r="D3">
        <v>0</v>
      </c>
      <c r="E3">
        <v>0</v>
      </c>
    </row>
    <row r="4" spans="1:5" x14ac:dyDescent="0.2">
      <c r="A4" s="1" t="s">
        <v>49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50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51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52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53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54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55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56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57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58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59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" t="s">
        <v>60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" t="s">
        <v>61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" t="s">
        <v>62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" t="s">
        <v>63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" t="s">
        <v>64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" t="s">
        <v>65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" t="s">
        <v>66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" t="s">
        <v>67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" t="s">
        <v>68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" t="s">
        <v>69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" t="s">
        <v>70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" t="s">
        <v>71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" t="s">
        <v>72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" t="s">
        <v>73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" t="s">
        <v>74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" t="s">
        <v>75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" t="s">
        <v>76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" t="s">
        <v>77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" t="s">
        <v>78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" t="s">
        <v>79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" t="s">
        <v>80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" t="s">
        <v>81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" t="s">
        <v>82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" t="s">
        <v>83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" t="s">
        <v>84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" t="s">
        <v>85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" t="s">
        <v>86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" t="s">
        <v>87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" t="s">
        <v>88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" t="s">
        <v>89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" t="s">
        <v>90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" t="s">
        <v>91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" t="s">
        <v>92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" t="s">
        <v>93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" t="s">
        <v>94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" t="s">
        <v>95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" t="s">
        <v>96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" t="s">
        <v>97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" t="s">
        <v>98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" t="s">
        <v>99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" t="s">
        <v>100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723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726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728</v>
      </c>
      <c r="B58">
        <v>0</v>
      </c>
      <c r="C58">
        <v>0</v>
      </c>
      <c r="D58">
        <v>0</v>
      </c>
      <c r="E58">
        <v>0</v>
      </c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1F79-D7C0-4486-B036-D2381BFDAE90}">
  <dimension ref="A1:BC1"/>
  <sheetViews>
    <sheetView workbookViewId="0">
      <selection sqref="A1:BC1"/>
    </sheetView>
  </sheetViews>
  <sheetFormatPr defaultRowHeight="12.75" x14ac:dyDescent="0.2"/>
  <sheetData>
    <row r="1" spans="1:55" x14ac:dyDescent="0.2">
      <c r="A1">
        <v>30</v>
      </c>
      <c r="B1">
        <v>30</v>
      </c>
      <c r="C1">
        <v>30</v>
      </c>
      <c r="D1">
        <v>300</v>
      </c>
      <c r="E1">
        <v>300</v>
      </c>
      <c r="F1">
        <v>30</v>
      </c>
      <c r="G1">
        <v>8.3333333333333499</v>
      </c>
      <c r="H1">
        <v>30</v>
      </c>
      <c r="I1">
        <v>30</v>
      </c>
      <c r="J1">
        <v>33.3333333333333</v>
      </c>
      <c r="K1">
        <v>350</v>
      </c>
      <c r="L1">
        <v>30</v>
      </c>
      <c r="M1">
        <v>30</v>
      </c>
      <c r="N1">
        <v>8.3333333333333499</v>
      </c>
      <c r="O1">
        <v>30</v>
      </c>
      <c r="P1">
        <v>8.3333333333333499</v>
      </c>
      <c r="Q1">
        <v>30</v>
      </c>
      <c r="R1">
        <v>30</v>
      </c>
      <c r="S1">
        <v>8.3333333333333499</v>
      </c>
      <c r="T1">
        <v>16.6666666666667</v>
      </c>
      <c r="U1">
        <v>16.6666666666667</v>
      </c>
      <c r="V1">
        <v>8.3333333333333908</v>
      </c>
      <c r="W1">
        <v>8.3333333333333499</v>
      </c>
      <c r="X1">
        <v>16.6666666666667</v>
      </c>
      <c r="Y1">
        <v>16.6666666666667</v>
      </c>
      <c r="Z1">
        <v>8.3333333333333499</v>
      </c>
      <c r="AA1">
        <v>33.3333333333333</v>
      </c>
      <c r="AB1">
        <v>33.3333333333333</v>
      </c>
      <c r="AC1">
        <v>26.6666666666667</v>
      </c>
      <c r="AD1">
        <v>10</v>
      </c>
      <c r="AE1">
        <v>30</v>
      </c>
      <c r="AF1">
        <v>30</v>
      </c>
      <c r="AG1">
        <v>20</v>
      </c>
      <c r="AH1">
        <v>8.3333333333333499</v>
      </c>
      <c r="AI1">
        <v>8.3333333333333499</v>
      </c>
      <c r="AJ1">
        <v>50</v>
      </c>
      <c r="AK1">
        <v>8.3333333333333499</v>
      </c>
      <c r="AL1">
        <v>30</v>
      </c>
      <c r="AM1">
        <v>33.3333333333333</v>
      </c>
      <c r="AN1">
        <v>16.6666666666667</v>
      </c>
      <c r="AO1">
        <v>20</v>
      </c>
      <c r="AP1">
        <v>50</v>
      </c>
      <c r="AQ1">
        <v>33.3333333333333</v>
      </c>
      <c r="AR1">
        <v>33.3333333333333</v>
      </c>
      <c r="AS1">
        <v>33.3333333333333</v>
      </c>
      <c r="AT1">
        <v>20</v>
      </c>
      <c r="AU1">
        <v>8.3333333333333499</v>
      </c>
      <c r="AV1">
        <v>8.3333333333333499</v>
      </c>
      <c r="AW1">
        <v>20</v>
      </c>
      <c r="AX1">
        <v>50</v>
      </c>
      <c r="AY1">
        <v>8.3333333333333499</v>
      </c>
      <c r="AZ1">
        <v>8.3333333333333908</v>
      </c>
      <c r="BA1">
        <v>8.3333333333333499</v>
      </c>
      <c r="BB1">
        <v>50</v>
      </c>
      <c r="BC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SYSTEM</vt:lpstr>
      <vt:lpstr>RESERVEPARAM</vt:lpstr>
      <vt:lpstr>BUS</vt:lpstr>
      <vt:lpstr>LOAD_DIST</vt:lpstr>
      <vt:lpstr>GENBUS</vt:lpstr>
      <vt:lpstr>DEFINITIONS</vt:lpstr>
      <vt:lpstr>COST</vt:lpstr>
      <vt:lpstr>ASC</vt:lpstr>
      <vt:lpstr>Sheet1</vt:lpstr>
      <vt:lpstr>GEN</vt:lpstr>
      <vt:lpstr>Sheet2</vt:lpstr>
      <vt:lpstr>Sheet3</vt:lpstr>
      <vt:lpstr>STORAGE</vt:lpstr>
      <vt:lpstr>STARTUP</vt:lpstr>
      <vt:lpstr>BRANCHDATA</vt:lpstr>
      <vt:lpstr>LOAD</vt:lpstr>
      <vt:lpstr>RESERVE</vt:lpstr>
      <vt:lpstr>ACTUAL_LOAD_REF</vt:lpstr>
      <vt:lpstr>ACTUAL_VG_REF</vt:lpstr>
      <vt:lpstr>RTC_LOAD_REF</vt:lpstr>
      <vt:lpstr>RTC_VG_REF</vt:lpstr>
      <vt:lpstr>RTD_LOAD_REF</vt:lpstr>
      <vt:lpstr>RTD_VG_REF</vt:lpstr>
      <vt:lpstr>GENEFFICIENCY</vt:lpstr>
      <vt:lpstr>PUMPEFFICIENCY</vt:lpstr>
      <vt:lpstr>RTC_RESERVE</vt:lpstr>
      <vt:lpstr>RTD_RESERVE</vt:lpstr>
      <vt:lpstr>DA_LOAD_REF</vt:lpstr>
      <vt:lpstr>DA_VG_REF</vt:lpstr>
      <vt:lpstr>DA_RESERVE_REF</vt:lpstr>
      <vt:lpstr>DAC_FIXED_REF</vt:lpstr>
      <vt:lpstr>Sheet5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Krad, Ibrahim</cp:lastModifiedBy>
  <cp:lastPrinted>2008-09-19T18:27:52Z</cp:lastPrinted>
  <dcterms:created xsi:type="dcterms:W3CDTF">2008-09-19T17:01:07Z</dcterms:created>
  <dcterms:modified xsi:type="dcterms:W3CDTF">2024-08-16T23:29:45Z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5fd9d3e4-93de-43b8-a16f-18aa48d1f1e5</vt:lpwstr>
  </property>
</Properties>
</file>