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ocuments\GitHub\CircularEconomy-MassFlowCalculator\PV_ICE\baselines\LiteratureProjections\"/>
    </mc:Choice>
  </mc:AlternateContent>
  <xr:revisionPtr revIDLastSave="0" documentId="13_ncr:1_{71130CF6-AAB0-4092-978C-C2E625DA477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F-State-LowReHighElec2" sheetId="5" r:id="rId1"/>
    <sheet name="EF-CapacityByState-basecase" sheetId="1" r:id="rId2"/>
    <sheet name="CopyPastaBASECASE" sheetId="2" r:id="rId3"/>
    <sheet name="CopyPastaHE" sheetId="4" r:id="rId4"/>
  </sheets>
  <definedNames>
    <definedName name="_xlnm._FilterDatabase" localSheetId="1" hidden="1">'EF-CapacityByState-basecase'!$A$4:$D$820</definedName>
    <definedName name="_xlnm._FilterDatabase" localSheetId="0" hidden="1">'EF-State-LowReHighElec2'!$A$4:$D$820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6" i="1"/>
  <c r="H5" i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5" i="5"/>
  <c r="F6" i="1"/>
  <c r="G6" i="1"/>
  <c r="F7" i="1"/>
  <c r="G7" i="1"/>
  <c r="F8" i="1"/>
  <c r="G8" i="1"/>
  <c r="M8" i="1" s="1"/>
  <c r="F9" i="1"/>
  <c r="G9" i="1"/>
  <c r="F10" i="1"/>
  <c r="G10" i="1"/>
  <c r="F11" i="1"/>
  <c r="G11" i="1"/>
  <c r="F12" i="1"/>
  <c r="G12" i="1"/>
  <c r="M12" i="1" s="1"/>
  <c r="F13" i="1"/>
  <c r="G13" i="1"/>
  <c r="F14" i="1"/>
  <c r="G14" i="1"/>
  <c r="F15" i="1"/>
  <c r="G15" i="1"/>
  <c r="F16" i="1"/>
  <c r="G16" i="1"/>
  <c r="M16" i="1" s="1"/>
  <c r="F17" i="1"/>
  <c r="G17" i="1"/>
  <c r="F18" i="1"/>
  <c r="G18" i="1"/>
  <c r="F19" i="1"/>
  <c r="G19" i="1"/>
  <c r="F20" i="1"/>
  <c r="G20" i="1"/>
  <c r="M20" i="1" s="1"/>
  <c r="F21" i="1"/>
  <c r="G21" i="1"/>
  <c r="F22" i="1"/>
  <c r="G22" i="1"/>
  <c r="F23" i="1"/>
  <c r="G23" i="1"/>
  <c r="F24" i="1"/>
  <c r="G24" i="1"/>
  <c r="M24" i="1" s="1"/>
  <c r="F25" i="1"/>
  <c r="G25" i="1"/>
  <c r="F26" i="1"/>
  <c r="G26" i="1"/>
  <c r="F27" i="1"/>
  <c r="G27" i="1"/>
  <c r="F28" i="1"/>
  <c r="G28" i="1"/>
  <c r="M28" i="1" s="1"/>
  <c r="F29" i="1"/>
  <c r="G29" i="1"/>
  <c r="F30" i="1"/>
  <c r="G30" i="1"/>
  <c r="F31" i="1"/>
  <c r="G31" i="1"/>
  <c r="F32" i="1"/>
  <c r="G32" i="1"/>
  <c r="M32" i="1" s="1"/>
  <c r="F33" i="1"/>
  <c r="G33" i="1"/>
  <c r="F34" i="1"/>
  <c r="G34" i="1"/>
  <c r="F35" i="1"/>
  <c r="G35" i="1"/>
  <c r="F36" i="1"/>
  <c r="G36" i="1"/>
  <c r="M36" i="1" s="1"/>
  <c r="F37" i="1"/>
  <c r="G37" i="1"/>
  <c r="F38" i="1"/>
  <c r="G38" i="1"/>
  <c r="F39" i="1"/>
  <c r="G39" i="1"/>
  <c r="F40" i="1"/>
  <c r="G40" i="1"/>
  <c r="M40" i="1" s="1"/>
  <c r="F41" i="1"/>
  <c r="G41" i="1"/>
  <c r="F42" i="1"/>
  <c r="G42" i="1"/>
  <c r="F43" i="1"/>
  <c r="G43" i="1"/>
  <c r="F44" i="1"/>
  <c r="G44" i="1"/>
  <c r="M44" i="1" s="1"/>
  <c r="F45" i="1"/>
  <c r="G45" i="1"/>
  <c r="F46" i="1"/>
  <c r="G46" i="1"/>
  <c r="F47" i="1"/>
  <c r="G47" i="1"/>
  <c r="F48" i="1"/>
  <c r="G48" i="1"/>
  <c r="M48" i="1" s="1"/>
  <c r="F49" i="1"/>
  <c r="G49" i="1"/>
  <c r="F50" i="1"/>
  <c r="G50" i="1"/>
  <c r="F51" i="1"/>
  <c r="G51" i="1"/>
  <c r="F52" i="1"/>
  <c r="G52" i="1"/>
  <c r="M52" i="1" s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M60" i="1" s="1"/>
  <c r="F61" i="1"/>
  <c r="G61" i="1"/>
  <c r="F62" i="1"/>
  <c r="G62" i="1"/>
  <c r="F63" i="1"/>
  <c r="G63" i="1"/>
  <c r="F64" i="1"/>
  <c r="G64" i="1"/>
  <c r="M64" i="1" s="1"/>
  <c r="F65" i="1"/>
  <c r="G65" i="1"/>
  <c r="F66" i="1"/>
  <c r="G66" i="1"/>
  <c r="F67" i="1"/>
  <c r="G67" i="1"/>
  <c r="F68" i="1"/>
  <c r="G68" i="1"/>
  <c r="M68" i="1" s="1"/>
  <c r="F69" i="1"/>
  <c r="G69" i="1"/>
  <c r="F70" i="1"/>
  <c r="G70" i="1"/>
  <c r="F71" i="1"/>
  <c r="G71" i="1"/>
  <c r="F72" i="1"/>
  <c r="G72" i="1"/>
  <c r="M72" i="1" s="1"/>
  <c r="F73" i="1"/>
  <c r="G73" i="1"/>
  <c r="F74" i="1"/>
  <c r="G74" i="1"/>
  <c r="F75" i="1"/>
  <c r="G75" i="1"/>
  <c r="F76" i="1"/>
  <c r="G76" i="1"/>
  <c r="M76" i="1" s="1"/>
  <c r="F77" i="1"/>
  <c r="G77" i="1"/>
  <c r="F78" i="1"/>
  <c r="G78" i="1"/>
  <c r="F79" i="1"/>
  <c r="G79" i="1"/>
  <c r="F80" i="1"/>
  <c r="G80" i="1"/>
  <c r="M80" i="1" s="1"/>
  <c r="F81" i="1"/>
  <c r="G81" i="1"/>
  <c r="F82" i="1"/>
  <c r="G82" i="1"/>
  <c r="F83" i="1"/>
  <c r="G83" i="1"/>
  <c r="F84" i="1"/>
  <c r="G84" i="1"/>
  <c r="M84" i="1" s="1"/>
  <c r="F85" i="1"/>
  <c r="G85" i="1"/>
  <c r="F86" i="1"/>
  <c r="G86" i="1"/>
  <c r="F87" i="1"/>
  <c r="G87" i="1"/>
  <c r="F88" i="1"/>
  <c r="G88" i="1"/>
  <c r="M88" i="1" s="1"/>
  <c r="F89" i="1"/>
  <c r="G89" i="1"/>
  <c r="F90" i="1"/>
  <c r="G90" i="1"/>
  <c r="F91" i="1"/>
  <c r="G91" i="1"/>
  <c r="F92" i="1"/>
  <c r="G92" i="1"/>
  <c r="M92" i="1" s="1"/>
  <c r="F93" i="1"/>
  <c r="G93" i="1"/>
  <c r="F94" i="1"/>
  <c r="G94" i="1"/>
  <c r="F95" i="1"/>
  <c r="G95" i="1"/>
  <c r="F96" i="1"/>
  <c r="G96" i="1"/>
  <c r="M96" i="1" s="1"/>
  <c r="F97" i="1"/>
  <c r="G97" i="1"/>
  <c r="F98" i="1"/>
  <c r="G98" i="1"/>
  <c r="F99" i="1"/>
  <c r="G99" i="1"/>
  <c r="F100" i="1"/>
  <c r="G100" i="1"/>
  <c r="M100" i="1" s="1"/>
  <c r="F101" i="1"/>
  <c r="G101" i="1"/>
  <c r="F102" i="1"/>
  <c r="G102" i="1"/>
  <c r="F103" i="1"/>
  <c r="G103" i="1"/>
  <c r="F104" i="1"/>
  <c r="G104" i="1"/>
  <c r="M104" i="1" s="1"/>
  <c r="F105" i="1"/>
  <c r="G105" i="1"/>
  <c r="F106" i="1"/>
  <c r="G106" i="1"/>
  <c r="F107" i="1"/>
  <c r="G107" i="1"/>
  <c r="F108" i="1"/>
  <c r="G108" i="1"/>
  <c r="M108" i="1" s="1"/>
  <c r="F109" i="1"/>
  <c r="G109" i="1"/>
  <c r="F110" i="1"/>
  <c r="G110" i="1"/>
  <c r="F111" i="1"/>
  <c r="G111" i="1"/>
  <c r="F112" i="1"/>
  <c r="G112" i="1"/>
  <c r="M112" i="1" s="1"/>
  <c r="F113" i="1"/>
  <c r="G113" i="1"/>
  <c r="F114" i="1"/>
  <c r="G114" i="1"/>
  <c r="F115" i="1"/>
  <c r="G115" i="1"/>
  <c r="F116" i="1"/>
  <c r="G116" i="1"/>
  <c r="M116" i="1" s="1"/>
  <c r="F117" i="1"/>
  <c r="G117" i="1"/>
  <c r="F118" i="1"/>
  <c r="G118" i="1"/>
  <c r="F119" i="1"/>
  <c r="G119" i="1"/>
  <c r="F120" i="1"/>
  <c r="G120" i="1"/>
  <c r="M120" i="1" s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M128" i="1" s="1"/>
  <c r="F129" i="1"/>
  <c r="G129" i="1"/>
  <c r="F130" i="1"/>
  <c r="G130" i="1"/>
  <c r="F131" i="1"/>
  <c r="G131" i="1"/>
  <c r="F132" i="1"/>
  <c r="G132" i="1"/>
  <c r="M132" i="1" s="1"/>
  <c r="F133" i="1"/>
  <c r="G133" i="1"/>
  <c r="F134" i="1"/>
  <c r="G134" i="1"/>
  <c r="F135" i="1"/>
  <c r="G135" i="1"/>
  <c r="F136" i="1"/>
  <c r="G136" i="1"/>
  <c r="M136" i="1" s="1"/>
  <c r="F137" i="1"/>
  <c r="G137" i="1"/>
  <c r="F138" i="1"/>
  <c r="G138" i="1"/>
  <c r="F139" i="1"/>
  <c r="G139" i="1"/>
  <c r="F140" i="1"/>
  <c r="G140" i="1"/>
  <c r="M140" i="1" s="1"/>
  <c r="F141" i="1"/>
  <c r="G141" i="1"/>
  <c r="F142" i="1"/>
  <c r="G142" i="1"/>
  <c r="F143" i="1"/>
  <c r="G143" i="1"/>
  <c r="F144" i="1"/>
  <c r="G144" i="1"/>
  <c r="M144" i="1" s="1"/>
  <c r="F145" i="1"/>
  <c r="G145" i="1"/>
  <c r="F146" i="1"/>
  <c r="G146" i="1"/>
  <c r="F147" i="1"/>
  <c r="G147" i="1"/>
  <c r="F148" i="1"/>
  <c r="G148" i="1"/>
  <c r="M148" i="1" s="1"/>
  <c r="F149" i="1"/>
  <c r="G149" i="1"/>
  <c r="F150" i="1"/>
  <c r="G150" i="1"/>
  <c r="F151" i="1"/>
  <c r="G151" i="1"/>
  <c r="F152" i="1"/>
  <c r="G152" i="1"/>
  <c r="M152" i="1" s="1"/>
  <c r="F153" i="1"/>
  <c r="G153" i="1"/>
  <c r="F154" i="1"/>
  <c r="G154" i="1"/>
  <c r="F155" i="1"/>
  <c r="G155" i="1"/>
  <c r="F156" i="1"/>
  <c r="G156" i="1"/>
  <c r="M156" i="1" s="1"/>
  <c r="F157" i="1"/>
  <c r="G157" i="1"/>
  <c r="F158" i="1"/>
  <c r="G158" i="1"/>
  <c r="F159" i="1"/>
  <c r="G159" i="1"/>
  <c r="F160" i="1"/>
  <c r="G160" i="1"/>
  <c r="M160" i="1" s="1"/>
  <c r="F161" i="1"/>
  <c r="G161" i="1"/>
  <c r="F162" i="1"/>
  <c r="G162" i="1"/>
  <c r="F163" i="1"/>
  <c r="G163" i="1"/>
  <c r="F164" i="1"/>
  <c r="G164" i="1"/>
  <c r="M164" i="1" s="1"/>
  <c r="F165" i="1"/>
  <c r="G165" i="1"/>
  <c r="F166" i="1"/>
  <c r="G166" i="1"/>
  <c r="F167" i="1"/>
  <c r="G167" i="1"/>
  <c r="F168" i="1"/>
  <c r="G168" i="1"/>
  <c r="M168" i="1" s="1"/>
  <c r="F169" i="1"/>
  <c r="G169" i="1"/>
  <c r="F170" i="1"/>
  <c r="G170" i="1"/>
  <c r="F171" i="1"/>
  <c r="G171" i="1"/>
  <c r="F172" i="1"/>
  <c r="G172" i="1"/>
  <c r="M172" i="1" s="1"/>
  <c r="F173" i="1"/>
  <c r="G173" i="1"/>
  <c r="F174" i="1"/>
  <c r="G174" i="1"/>
  <c r="F175" i="1"/>
  <c r="G175" i="1"/>
  <c r="F176" i="1"/>
  <c r="G176" i="1"/>
  <c r="M176" i="1" s="1"/>
  <c r="F177" i="1"/>
  <c r="G177" i="1"/>
  <c r="F178" i="1"/>
  <c r="G178" i="1"/>
  <c r="F179" i="1"/>
  <c r="G179" i="1"/>
  <c r="F180" i="1"/>
  <c r="G180" i="1"/>
  <c r="M180" i="1" s="1"/>
  <c r="F181" i="1"/>
  <c r="G181" i="1"/>
  <c r="F182" i="1"/>
  <c r="G182" i="1"/>
  <c r="F183" i="1"/>
  <c r="G183" i="1"/>
  <c r="F184" i="1"/>
  <c r="G184" i="1"/>
  <c r="M184" i="1" s="1"/>
  <c r="F185" i="1"/>
  <c r="G185" i="1"/>
  <c r="F186" i="1"/>
  <c r="G186" i="1"/>
  <c r="F187" i="1"/>
  <c r="G187" i="1"/>
  <c r="F188" i="1"/>
  <c r="G188" i="1"/>
  <c r="M188" i="1" s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M196" i="1" s="1"/>
  <c r="F197" i="1"/>
  <c r="G197" i="1"/>
  <c r="F198" i="1"/>
  <c r="G198" i="1"/>
  <c r="F199" i="1"/>
  <c r="G199" i="1"/>
  <c r="F200" i="1"/>
  <c r="G200" i="1"/>
  <c r="M200" i="1" s="1"/>
  <c r="F201" i="1"/>
  <c r="G201" i="1"/>
  <c r="F202" i="1"/>
  <c r="G202" i="1"/>
  <c r="F203" i="1"/>
  <c r="G203" i="1"/>
  <c r="F204" i="1"/>
  <c r="G204" i="1"/>
  <c r="M204" i="1" s="1"/>
  <c r="F205" i="1"/>
  <c r="G205" i="1"/>
  <c r="F206" i="1"/>
  <c r="G206" i="1"/>
  <c r="F207" i="1"/>
  <c r="G207" i="1"/>
  <c r="F208" i="1"/>
  <c r="G208" i="1"/>
  <c r="M208" i="1" s="1"/>
  <c r="F209" i="1"/>
  <c r="G209" i="1"/>
  <c r="F210" i="1"/>
  <c r="G210" i="1"/>
  <c r="F211" i="1"/>
  <c r="G211" i="1"/>
  <c r="F212" i="1"/>
  <c r="G212" i="1"/>
  <c r="M212" i="1" s="1"/>
  <c r="F213" i="1"/>
  <c r="G213" i="1"/>
  <c r="F214" i="1"/>
  <c r="G214" i="1"/>
  <c r="F215" i="1"/>
  <c r="G215" i="1"/>
  <c r="F216" i="1"/>
  <c r="G216" i="1"/>
  <c r="M216" i="1" s="1"/>
  <c r="F217" i="1"/>
  <c r="G217" i="1"/>
  <c r="F218" i="1"/>
  <c r="G218" i="1"/>
  <c r="F219" i="1"/>
  <c r="G219" i="1"/>
  <c r="F220" i="1"/>
  <c r="G220" i="1"/>
  <c r="M220" i="1" s="1"/>
  <c r="F221" i="1"/>
  <c r="G221" i="1"/>
  <c r="F222" i="1"/>
  <c r="G222" i="1"/>
  <c r="F223" i="1"/>
  <c r="G223" i="1"/>
  <c r="F224" i="1"/>
  <c r="G224" i="1"/>
  <c r="M224" i="1" s="1"/>
  <c r="F225" i="1"/>
  <c r="G225" i="1"/>
  <c r="F226" i="1"/>
  <c r="G226" i="1"/>
  <c r="F227" i="1"/>
  <c r="G227" i="1"/>
  <c r="F228" i="1"/>
  <c r="G228" i="1"/>
  <c r="M228" i="1" s="1"/>
  <c r="F229" i="1"/>
  <c r="G229" i="1"/>
  <c r="F230" i="1"/>
  <c r="G230" i="1"/>
  <c r="F231" i="1"/>
  <c r="G231" i="1"/>
  <c r="F232" i="1"/>
  <c r="G232" i="1"/>
  <c r="M232" i="1" s="1"/>
  <c r="F233" i="1"/>
  <c r="G233" i="1"/>
  <c r="F234" i="1"/>
  <c r="G234" i="1"/>
  <c r="F235" i="1"/>
  <c r="G235" i="1"/>
  <c r="F236" i="1"/>
  <c r="G236" i="1"/>
  <c r="M236" i="1" s="1"/>
  <c r="F237" i="1"/>
  <c r="G237" i="1"/>
  <c r="F238" i="1"/>
  <c r="G238" i="1"/>
  <c r="F239" i="1"/>
  <c r="G239" i="1"/>
  <c r="F240" i="1"/>
  <c r="G240" i="1"/>
  <c r="M240" i="1" s="1"/>
  <c r="F241" i="1"/>
  <c r="G241" i="1"/>
  <c r="F242" i="1"/>
  <c r="G242" i="1"/>
  <c r="F243" i="1"/>
  <c r="G243" i="1"/>
  <c r="F244" i="1"/>
  <c r="G244" i="1"/>
  <c r="M244" i="1" s="1"/>
  <c r="F245" i="1"/>
  <c r="G245" i="1"/>
  <c r="F246" i="1"/>
  <c r="G246" i="1"/>
  <c r="F247" i="1"/>
  <c r="G247" i="1"/>
  <c r="F248" i="1"/>
  <c r="G248" i="1"/>
  <c r="M248" i="1" s="1"/>
  <c r="F249" i="1"/>
  <c r="G249" i="1"/>
  <c r="F250" i="1"/>
  <c r="G250" i="1"/>
  <c r="F251" i="1"/>
  <c r="G251" i="1"/>
  <c r="F252" i="1"/>
  <c r="G252" i="1"/>
  <c r="M252" i="1" s="1"/>
  <c r="F253" i="1"/>
  <c r="G253" i="1"/>
  <c r="F254" i="1"/>
  <c r="G254" i="1"/>
  <c r="F255" i="1"/>
  <c r="G255" i="1"/>
  <c r="F256" i="1"/>
  <c r="G256" i="1"/>
  <c r="M256" i="1" s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M264" i="1" s="1"/>
  <c r="F265" i="1"/>
  <c r="G265" i="1"/>
  <c r="F266" i="1"/>
  <c r="G266" i="1"/>
  <c r="F267" i="1"/>
  <c r="G267" i="1"/>
  <c r="F268" i="1"/>
  <c r="G268" i="1"/>
  <c r="M268" i="1" s="1"/>
  <c r="F269" i="1"/>
  <c r="G269" i="1"/>
  <c r="F270" i="1"/>
  <c r="G270" i="1"/>
  <c r="F271" i="1"/>
  <c r="G271" i="1"/>
  <c r="F272" i="1"/>
  <c r="G272" i="1"/>
  <c r="M272" i="1" s="1"/>
  <c r="F273" i="1"/>
  <c r="G273" i="1"/>
  <c r="F274" i="1"/>
  <c r="G274" i="1"/>
  <c r="F275" i="1"/>
  <c r="G275" i="1"/>
  <c r="F276" i="1"/>
  <c r="G276" i="1"/>
  <c r="M276" i="1" s="1"/>
  <c r="F277" i="1"/>
  <c r="G277" i="1"/>
  <c r="F278" i="1"/>
  <c r="G278" i="1"/>
  <c r="F279" i="1"/>
  <c r="G279" i="1"/>
  <c r="F280" i="1"/>
  <c r="G280" i="1"/>
  <c r="M280" i="1" s="1"/>
  <c r="F281" i="1"/>
  <c r="G281" i="1"/>
  <c r="F282" i="1"/>
  <c r="G282" i="1"/>
  <c r="F283" i="1"/>
  <c r="G283" i="1"/>
  <c r="F284" i="1"/>
  <c r="G284" i="1"/>
  <c r="M284" i="1" s="1"/>
  <c r="F285" i="1"/>
  <c r="G285" i="1"/>
  <c r="F286" i="1"/>
  <c r="G286" i="1"/>
  <c r="F287" i="1"/>
  <c r="G287" i="1"/>
  <c r="F288" i="1"/>
  <c r="G288" i="1"/>
  <c r="M288" i="1" s="1"/>
  <c r="F289" i="1"/>
  <c r="G289" i="1"/>
  <c r="F290" i="1"/>
  <c r="G290" i="1"/>
  <c r="F291" i="1"/>
  <c r="G291" i="1"/>
  <c r="F292" i="1"/>
  <c r="G292" i="1"/>
  <c r="M292" i="1" s="1"/>
  <c r="F293" i="1"/>
  <c r="G293" i="1"/>
  <c r="F294" i="1"/>
  <c r="G294" i="1"/>
  <c r="F295" i="1"/>
  <c r="G295" i="1"/>
  <c r="F296" i="1"/>
  <c r="G296" i="1"/>
  <c r="M296" i="1" s="1"/>
  <c r="F297" i="1"/>
  <c r="G297" i="1"/>
  <c r="F298" i="1"/>
  <c r="G298" i="1"/>
  <c r="F299" i="1"/>
  <c r="G299" i="1"/>
  <c r="F300" i="1"/>
  <c r="G300" i="1"/>
  <c r="M300" i="1" s="1"/>
  <c r="F301" i="1"/>
  <c r="G301" i="1"/>
  <c r="F302" i="1"/>
  <c r="G302" i="1"/>
  <c r="F303" i="1"/>
  <c r="G303" i="1"/>
  <c r="F304" i="1"/>
  <c r="G304" i="1"/>
  <c r="M304" i="1" s="1"/>
  <c r="F305" i="1"/>
  <c r="G305" i="1"/>
  <c r="F306" i="1"/>
  <c r="G306" i="1"/>
  <c r="F307" i="1"/>
  <c r="G307" i="1"/>
  <c r="F308" i="1"/>
  <c r="G308" i="1"/>
  <c r="M308" i="1" s="1"/>
  <c r="F309" i="1"/>
  <c r="G309" i="1"/>
  <c r="F310" i="1"/>
  <c r="G310" i="1"/>
  <c r="F311" i="1"/>
  <c r="G311" i="1"/>
  <c r="F312" i="1"/>
  <c r="G312" i="1"/>
  <c r="M312" i="1" s="1"/>
  <c r="F313" i="1"/>
  <c r="G313" i="1"/>
  <c r="F314" i="1"/>
  <c r="G314" i="1"/>
  <c r="F315" i="1"/>
  <c r="G315" i="1"/>
  <c r="F316" i="1"/>
  <c r="G316" i="1"/>
  <c r="M316" i="1" s="1"/>
  <c r="F317" i="1"/>
  <c r="G317" i="1"/>
  <c r="F318" i="1"/>
  <c r="G318" i="1"/>
  <c r="F319" i="1"/>
  <c r="G319" i="1"/>
  <c r="F320" i="1"/>
  <c r="G320" i="1"/>
  <c r="M320" i="1" s="1"/>
  <c r="F321" i="1"/>
  <c r="G321" i="1"/>
  <c r="F322" i="1"/>
  <c r="G322" i="1"/>
  <c r="F323" i="1"/>
  <c r="G323" i="1"/>
  <c r="F324" i="1"/>
  <c r="G324" i="1"/>
  <c r="M324" i="1" s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M332" i="1" s="1"/>
  <c r="F333" i="1"/>
  <c r="G333" i="1"/>
  <c r="F334" i="1"/>
  <c r="G334" i="1"/>
  <c r="F335" i="1"/>
  <c r="G335" i="1"/>
  <c r="F336" i="1"/>
  <c r="G336" i="1"/>
  <c r="M336" i="1" s="1"/>
  <c r="F337" i="1"/>
  <c r="G337" i="1"/>
  <c r="F338" i="1"/>
  <c r="G338" i="1"/>
  <c r="F339" i="1"/>
  <c r="G339" i="1"/>
  <c r="F340" i="1"/>
  <c r="G340" i="1"/>
  <c r="M340" i="1" s="1"/>
  <c r="F341" i="1"/>
  <c r="G341" i="1"/>
  <c r="F342" i="1"/>
  <c r="G342" i="1"/>
  <c r="F343" i="1"/>
  <c r="G343" i="1"/>
  <c r="F344" i="1"/>
  <c r="G344" i="1"/>
  <c r="M344" i="1" s="1"/>
  <c r="F345" i="1"/>
  <c r="G345" i="1"/>
  <c r="F346" i="1"/>
  <c r="G346" i="1"/>
  <c r="F347" i="1"/>
  <c r="G347" i="1"/>
  <c r="F348" i="1"/>
  <c r="G348" i="1"/>
  <c r="M348" i="1" s="1"/>
  <c r="F349" i="1"/>
  <c r="G349" i="1"/>
  <c r="F350" i="1"/>
  <c r="G350" i="1"/>
  <c r="F351" i="1"/>
  <c r="G351" i="1"/>
  <c r="F352" i="1"/>
  <c r="G352" i="1"/>
  <c r="M352" i="1" s="1"/>
  <c r="F353" i="1"/>
  <c r="G353" i="1"/>
  <c r="F354" i="1"/>
  <c r="G354" i="1"/>
  <c r="F355" i="1"/>
  <c r="G355" i="1"/>
  <c r="F356" i="1"/>
  <c r="G356" i="1"/>
  <c r="M356" i="1" s="1"/>
  <c r="F357" i="1"/>
  <c r="G357" i="1"/>
  <c r="F358" i="1"/>
  <c r="G358" i="1"/>
  <c r="F359" i="1"/>
  <c r="G359" i="1"/>
  <c r="F360" i="1"/>
  <c r="G360" i="1"/>
  <c r="M360" i="1" s="1"/>
  <c r="F361" i="1"/>
  <c r="G361" i="1"/>
  <c r="F362" i="1"/>
  <c r="G362" i="1"/>
  <c r="F363" i="1"/>
  <c r="G363" i="1"/>
  <c r="F364" i="1"/>
  <c r="G364" i="1"/>
  <c r="M364" i="1" s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G5" i="1"/>
  <c r="F5" i="1"/>
  <c r="F6" i="5"/>
  <c r="G6" i="5"/>
  <c r="F7" i="5"/>
  <c r="G7" i="5"/>
  <c r="F8" i="5"/>
  <c r="G8" i="5"/>
  <c r="F9" i="5"/>
  <c r="G9" i="5"/>
  <c r="M9" i="5" s="1"/>
  <c r="F10" i="5"/>
  <c r="G10" i="5"/>
  <c r="F11" i="5"/>
  <c r="G11" i="5"/>
  <c r="F12" i="5"/>
  <c r="G12" i="5"/>
  <c r="F13" i="5"/>
  <c r="G13" i="5"/>
  <c r="M13" i="5" s="1"/>
  <c r="F14" i="5"/>
  <c r="G14" i="5"/>
  <c r="F15" i="5"/>
  <c r="G15" i="5"/>
  <c r="F16" i="5"/>
  <c r="G16" i="5"/>
  <c r="F17" i="5"/>
  <c r="G17" i="5"/>
  <c r="M17" i="5" s="1"/>
  <c r="F18" i="5"/>
  <c r="G18" i="5"/>
  <c r="F19" i="5"/>
  <c r="G19" i="5"/>
  <c r="F20" i="5"/>
  <c r="G20" i="5"/>
  <c r="F21" i="5"/>
  <c r="G21" i="5"/>
  <c r="M21" i="5" s="1"/>
  <c r="F22" i="5"/>
  <c r="G22" i="5"/>
  <c r="F23" i="5"/>
  <c r="G23" i="5"/>
  <c r="F24" i="5"/>
  <c r="G24" i="5"/>
  <c r="F25" i="5"/>
  <c r="G25" i="5"/>
  <c r="M25" i="5" s="1"/>
  <c r="F26" i="5"/>
  <c r="G26" i="5"/>
  <c r="F27" i="5"/>
  <c r="G27" i="5"/>
  <c r="F28" i="5"/>
  <c r="G28" i="5"/>
  <c r="F29" i="5"/>
  <c r="G29" i="5"/>
  <c r="M29" i="5" s="1"/>
  <c r="F30" i="5"/>
  <c r="G30" i="5"/>
  <c r="F31" i="5"/>
  <c r="G31" i="5"/>
  <c r="F32" i="5"/>
  <c r="G32" i="5"/>
  <c r="F33" i="5"/>
  <c r="G33" i="5"/>
  <c r="M33" i="5" s="1"/>
  <c r="F34" i="5"/>
  <c r="G34" i="5"/>
  <c r="F35" i="5"/>
  <c r="G35" i="5"/>
  <c r="F36" i="5"/>
  <c r="G36" i="5"/>
  <c r="F37" i="5"/>
  <c r="G37" i="5"/>
  <c r="M37" i="5" s="1"/>
  <c r="F38" i="5"/>
  <c r="G38" i="5"/>
  <c r="F39" i="5"/>
  <c r="G39" i="5"/>
  <c r="F40" i="5"/>
  <c r="G40" i="5"/>
  <c r="F41" i="5"/>
  <c r="G41" i="5"/>
  <c r="M41" i="5" s="1"/>
  <c r="F42" i="5"/>
  <c r="G42" i="5"/>
  <c r="F43" i="5"/>
  <c r="G43" i="5"/>
  <c r="F44" i="5"/>
  <c r="G44" i="5"/>
  <c r="F45" i="5"/>
  <c r="G45" i="5"/>
  <c r="M45" i="5" s="1"/>
  <c r="F46" i="5"/>
  <c r="G46" i="5"/>
  <c r="F47" i="5"/>
  <c r="G47" i="5"/>
  <c r="F48" i="5"/>
  <c r="G48" i="5"/>
  <c r="F49" i="5"/>
  <c r="G49" i="5"/>
  <c r="M49" i="5" s="1"/>
  <c r="F50" i="5"/>
  <c r="G50" i="5"/>
  <c r="F51" i="5"/>
  <c r="G51" i="5"/>
  <c r="F52" i="5"/>
  <c r="G52" i="5"/>
  <c r="F53" i="5"/>
  <c r="G53" i="5"/>
  <c r="M53" i="5" s="1"/>
  <c r="F54" i="5"/>
  <c r="G54" i="5"/>
  <c r="F55" i="5"/>
  <c r="G55" i="5"/>
  <c r="F56" i="5"/>
  <c r="G56" i="5"/>
  <c r="F57" i="5"/>
  <c r="G57" i="5"/>
  <c r="M57" i="5" s="1"/>
  <c r="F58" i="5"/>
  <c r="G58" i="5"/>
  <c r="F59" i="5"/>
  <c r="G59" i="5"/>
  <c r="F60" i="5"/>
  <c r="G60" i="5"/>
  <c r="F61" i="5"/>
  <c r="G61" i="5"/>
  <c r="M61" i="5" s="1"/>
  <c r="F62" i="5"/>
  <c r="G62" i="5"/>
  <c r="F63" i="5"/>
  <c r="G63" i="5"/>
  <c r="F64" i="5"/>
  <c r="G64" i="5"/>
  <c r="F65" i="5"/>
  <c r="G65" i="5"/>
  <c r="M65" i="5" s="1"/>
  <c r="F66" i="5"/>
  <c r="G66" i="5"/>
  <c r="F67" i="5"/>
  <c r="G67" i="5"/>
  <c r="F68" i="5"/>
  <c r="G68" i="5"/>
  <c r="F69" i="5"/>
  <c r="G69" i="5"/>
  <c r="M69" i="5" s="1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M77" i="5" s="1"/>
  <c r="F78" i="5"/>
  <c r="G78" i="5"/>
  <c r="F79" i="5"/>
  <c r="G79" i="5"/>
  <c r="F80" i="5"/>
  <c r="G80" i="5"/>
  <c r="F81" i="5"/>
  <c r="G81" i="5"/>
  <c r="M81" i="5" s="1"/>
  <c r="F82" i="5"/>
  <c r="G82" i="5"/>
  <c r="F83" i="5"/>
  <c r="G83" i="5"/>
  <c r="F84" i="5"/>
  <c r="G84" i="5"/>
  <c r="F85" i="5"/>
  <c r="G85" i="5"/>
  <c r="M85" i="5" s="1"/>
  <c r="F86" i="5"/>
  <c r="G86" i="5"/>
  <c r="F87" i="5"/>
  <c r="G87" i="5"/>
  <c r="F88" i="5"/>
  <c r="G88" i="5"/>
  <c r="F89" i="5"/>
  <c r="G89" i="5"/>
  <c r="M89" i="5" s="1"/>
  <c r="F90" i="5"/>
  <c r="G90" i="5"/>
  <c r="F91" i="5"/>
  <c r="G91" i="5"/>
  <c r="F92" i="5"/>
  <c r="G92" i="5"/>
  <c r="F93" i="5"/>
  <c r="G93" i="5"/>
  <c r="M93" i="5" s="1"/>
  <c r="F94" i="5"/>
  <c r="G94" i="5"/>
  <c r="F95" i="5"/>
  <c r="G95" i="5"/>
  <c r="F96" i="5"/>
  <c r="G96" i="5"/>
  <c r="F97" i="5"/>
  <c r="G97" i="5"/>
  <c r="M97" i="5" s="1"/>
  <c r="F98" i="5"/>
  <c r="G98" i="5"/>
  <c r="F99" i="5"/>
  <c r="G99" i="5"/>
  <c r="F100" i="5"/>
  <c r="G100" i="5"/>
  <c r="F101" i="5"/>
  <c r="G101" i="5"/>
  <c r="M101" i="5" s="1"/>
  <c r="F102" i="5"/>
  <c r="G102" i="5"/>
  <c r="F103" i="5"/>
  <c r="G103" i="5"/>
  <c r="F104" i="5"/>
  <c r="G104" i="5"/>
  <c r="F105" i="5"/>
  <c r="G105" i="5"/>
  <c r="M105" i="5" s="1"/>
  <c r="F106" i="5"/>
  <c r="G106" i="5"/>
  <c r="F107" i="5"/>
  <c r="G107" i="5"/>
  <c r="F108" i="5"/>
  <c r="G108" i="5"/>
  <c r="F109" i="5"/>
  <c r="G109" i="5"/>
  <c r="M109" i="5" s="1"/>
  <c r="F110" i="5"/>
  <c r="G110" i="5"/>
  <c r="F111" i="5"/>
  <c r="G111" i="5"/>
  <c r="F112" i="5"/>
  <c r="G112" i="5"/>
  <c r="F113" i="5"/>
  <c r="G113" i="5"/>
  <c r="M113" i="5" s="1"/>
  <c r="F114" i="5"/>
  <c r="G114" i="5"/>
  <c r="F115" i="5"/>
  <c r="G115" i="5"/>
  <c r="F116" i="5"/>
  <c r="G116" i="5"/>
  <c r="F117" i="5"/>
  <c r="G117" i="5"/>
  <c r="M117" i="5" s="1"/>
  <c r="F118" i="5"/>
  <c r="G118" i="5"/>
  <c r="F119" i="5"/>
  <c r="G119" i="5"/>
  <c r="F120" i="5"/>
  <c r="G120" i="5"/>
  <c r="F121" i="5"/>
  <c r="G121" i="5"/>
  <c r="M121" i="5" s="1"/>
  <c r="F122" i="5"/>
  <c r="G122" i="5"/>
  <c r="F123" i="5"/>
  <c r="G123" i="5"/>
  <c r="F124" i="5"/>
  <c r="G124" i="5"/>
  <c r="F125" i="5"/>
  <c r="G125" i="5"/>
  <c r="M125" i="5" s="1"/>
  <c r="F126" i="5"/>
  <c r="G126" i="5"/>
  <c r="F127" i="5"/>
  <c r="G127" i="5"/>
  <c r="F128" i="5"/>
  <c r="G128" i="5"/>
  <c r="F129" i="5"/>
  <c r="G129" i="5"/>
  <c r="M129" i="5" s="1"/>
  <c r="F130" i="5"/>
  <c r="G130" i="5"/>
  <c r="F131" i="5"/>
  <c r="G131" i="5"/>
  <c r="F132" i="5"/>
  <c r="G132" i="5"/>
  <c r="F133" i="5"/>
  <c r="G133" i="5"/>
  <c r="M133" i="5" s="1"/>
  <c r="F134" i="5"/>
  <c r="G134" i="5"/>
  <c r="F135" i="5"/>
  <c r="G135" i="5"/>
  <c r="F136" i="5"/>
  <c r="G136" i="5"/>
  <c r="F137" i="5"/>
  <c r="G137" i="5"/>
  <c r="M137" i="5" s="1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M145" i="5" s="1"/>
  <c r="F146" i="5"/>
  <c r="G146" i="5"/>
  <c r="F147" i="5"/>
  <c r="G147" i="5"/>
  <c r="F148" i="5"/>
  <c r="G148" i="5"/>
  <c r="F149" i="5"/>
  <c r="G149" i="5"/>
  <c r="M149" i="5" s="1"/>
  <c r="F150" i="5"/>
  <c r="G150" i="5"/>
  <c r="F151" i="5"/>
  <c r="G151" i="5"/>
  <c r="F152" i="5"/>
  <c r="G152" i="5"/>
  <c r="F153" i="5"/>
  <c r="G153" i="5"/>
  <c r="M153" i="5" s="1"/>
  <c r="F154" i="5"/>
  <c r="G154" i="5"/>
  <c r="F155" i="5"/>
  <c r="G155" i="5"/>
  <c r="F156" i="5"/>
  <c r="G156" i="5"/>
  <c r="F157" i="5"/>
  <c r="G157" i="5"/>
  <c r="M157" i="5" s="1"/>
  <c r="F158" i="5"/>
  <c r="G158" i="5"/>
  <c r="F159" i="5"/>
  <c r="G159" i="5"/>
  <c r="F160" i="5"/>
  <c r="G160" i="5"/>
  <c r="F161" i="5"/>
  <c r="G161" i="5"/>
  <c r="M161" i="5" s="1"/>
  <c r="F162" i="5"/>
  <c r="G162" i="5"/>
  <c r="F163" i="5"/>
  <c r="G163" i="5"/>
  <c r="F164" i="5"/>
  <c r="G164" i="5"/>
  <c r="F165" i="5"/>
  <c r="G165" i="5"/>
  <c r="M165" i="5" s="1"/>
  <c r="F166" i="5"/>
  <c r="G166" i="5"/>
  <c r="F167" i="5"/>
  <c r="G167" i="5"/>
  <c r="F168" i="5"/>
  <c r="G168" i="5"/>
  <c r="F169" i="5"/>
  <c r="G169" i="5"/>
  <c r="M169" i="5" s="1"/>
  <c r="F170" i="5"/>
  <c r="G170" i="5"/>
  <c r="F171" i="5"/>
  <c r="G171" i="5"/>
  <c r="F172" i="5"/>
  <c r="G172" i="5"/>
  <c r="F173" i="5"/>
  <c r="G173" i="5"/>
  <c r="M173" i="5" s="1"/>
  <c r="F174" i="5"/>
  <c r="G174" i="5"/>
  <c r="F175" i="5"/>
  <c r="G175" i="5"/>
  <c r="F176" i="5"/>
  <c r="G176" i="5"/>
  <c r="F177" i="5"/>
  <c r="G177" i="5"/>
  <c r="M177" i="5" s="1"/>
  <c r="F178" i="5"/>
  <c r="G178" i="5"/>
  <c r="F179" i="5"/>
  <c r="G179" i="5"/>
  <c r="F180" i="5"/>
  <c r="G180" i="5"/>
  <c r="F181" i="5"/>
  <c r="G181" i="5"/>
  <c r="M181" i="5" s="1"/>
  <c r="F182" i="5"/>
  <c r="G182" i="5"/>
  <c r="F183" i="5"/>
  <c r="G183" i="5"/>
  <c r="F184" i="5"/>
  <c r="G184" i="5"/>
  <c r="F185" i="5"/>
  <c r="G185" i="5"/>
  <c r="M185" i="5" s="1"/>
  <c r="F186" i="5"/>
  <c r="G186" i="5"/>
  <c r="F187" i="5"/>
  <c r="G187" i="5"/>
  <c r="F188" i="5"/>
  <c r="G188" i="5"/>
  <c r="F189" i="5"/>
  <c r="G189" i="5"/>
  <c r="M189" i="5" s="1"/>
  <c r="F190" i="5"/>
  <c r="G190" i="5"/>
  <c r="F191" i="5"/>
  <c r="G191" i="5"/>
  <c r="F192" i="5"/>
  <c r="G192" i="5"/>
  <c r="F193" i="5"/>
  <c r="G193" i="5"/>
  <c r="M193" i="5" s="1"/>
  <c r="F194" i="5"/>
  <c r="G194" i="5"/>
  <c r="F195" i="5"/>
  <c r="G195" i="5"/>
  <c r="F196" i="5"/>
  <c r="G196" i="5"/>
  <c r="F197" i="5"/>
  <c r="G197" i="5"/>
  <c r="M197" i="5" s="1"/>
  <c r="F198" i="5"/>
  <c r="G198" i="5"/>
  <c r="F199" i="5"/>
  <c r="G199" i="5"/>
  <c r="F200" i="5"/>
  <c r="G200" i="5"/>
  <c r="F201" i="5"/>
  <c r="G201" i="5"/>
  <c r="M201" i="5" s="1"/>
  <c r="F202" i="5"/>
  <c r="G202" i="5"/>
  <c r="F203" i="5"/>
  <c r="G203" i="5"/>
  <c r="F204" i="5"/>
  <c r="G204" i="5"/>
  <c r="F205" i="5"/>
  <c r="G205" i="5"/>
  <c r="M205" i="5" s="1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M213" i="5" s="1"/>
  <c r="F214" i="5"/>
  <c r="G214" i="5"/>
  <c r="F215" i="5"/>
  <c r="G215" i="5"/>
  <c r="F216" i="5"/>
  <c r="G216" i="5"/>
  <c r="F217" i="5"/>
  <c r="G217" i="5"/>
  <c r="M217" i="5" s="1"/>
  <c r="F218" i="5"/>
  <c r="G218" i="5"/>
  <c r="F219" i="5"/>
  <c r="G219" i="5"/>
  <c r="F220" i="5"/>
  <c r="G220" i="5"/>
  <c r="F221" i="5"/>
  <c r="G221" i="5"/>
  <c r="M221" i="5" s="1"/>
  <c r="F222" i="5"/>
  <c r="G222" i="5"/>
  <c r="F223" i="5"/>
  <c r="G223" i="5"/>
  <c r="F224" i="5"/>
  <c r="G224" i="5"/>
  <c r="F225" i="5"/>
  <c r="G225" i="5"/>
  <c r="M225" i="5" s="1"/>
  <c r="F226" i="5"/>
  <c r="G226" i="5"/>
  <c r="F227" i="5"/>
  <c r="G227" i="5"/>
  <c r="F228" i="5"/>
  <c r="G228" i="5"/>
  <c r="F229" i="5"/>
  <c r="G229" i="5"/>
  <c r="M229" i="5" s="1"/>
  <c r="F230" i="5"/>
  <c r="G230" i="5"/>
  <c r="F231" i="5"/>
  <c r="G231" i="5"/>
  <c r="F232" i="5"/>
  <c r="G232" i="5"/>
  <c r="F233" i="5"/>
  <c r="G233" i="5"/>
  <c r="M233" i="5" s="1"/>
  <c r="F234" i="5"/>
  <c r="G234" i="5"/>
  <c r="F235" i="5"/>
  <c r="G235" i="5"/>
  <c r="F236" i="5"/>
  <c r="G236" i="5"/>
  <c r="F237" i="5"/>
  <c r="G237" i="5"/>
  <c r="M237" i="5" s="1"/>
  <c r="F238" i="5"/>
  <c r="G238" i="5"/>
  <c r="F239" i="5"/>
  <c r="G239" i="5"/>
  <c r="F240" i="5"/>
  <c r="G240" i="5"/>
  <c r="F241" i="5"/>
  <c r="G241" i="5"/>
  <c r="M241" i="5" s="1"/>
  <c r="F242" i="5"/>
  <c r="G242" i="5"/>
  <c r="F243" i="5"/>
  <c r="G243" i="5"/>
  <c r="F244" i="5"/>
  <c r="G244" i="5"/>
  <c r="F245" i="5"/>
  <c r="G245" i="5"/>
  <c r="M245" i="5" s="1"/>
  <c r="F246" i="5"/>
  <c r="G246" i="5"/>
  <c r="F247" i="5"/>
  <c r="G247" i="5"/>
  <c r="F248" i="5"/>
  <c r="G248" i="5"/>
  <c r="F249" i="5"/>
  <c r="G249" i="5"/>
  <c r="M249" i="5" s="1"/>
  <c r="F250" i="5"/>
  <c r="G250" i="5"/>
  <c r="F251" i="5"/>
  <c r="G251" i="5"/>
  <c r="F252" i="5"/>
  <c r="G252" i="5"/>
  <c r="F253" i="5"/>
  <c r="G253" i="5"/>
  <c r="M253" i="5" s="1"/>
  <c r="F254" i="5"/>
  <c r="G254" i="5"/>
  <c r="F255" i="5"/>
  <c r="G255" i="5"/>
  <c r="F256" i="5"/>
  <c r="G256" i="5"/>
  <c r="F257" i="5"/>
  <c r="G257" i="5"/>
  <c r="M257" i="5" s="1"/>
  <c r="F258" i="5"/>
  <c r="G258" i="5"/>
  <c r="F259" i="5"/>
  <c r="G259" i="5"/>
  <c r="F260" i="5"/>
  <c r="G260" i="5"/>
  <c r="F261" i="5"/>
  <c r="G261" i="5"/>
  <c r="M261" i="5" s="1"/>
  <c r="F262" i="5"/>
  <c r="G262" i="5"/>
  <c r="F263" i="5"/>
  <c r="G263" i="5"/>
  <c r="F264" i="5"/>
  <c r="G264" i="5"/>
  <c r="F265" i="5"/>
  <c r="G265" i="5"/>
  <c r="M265" i="5" s="1"/>
  <c r="F266" i="5"/>
  <c r="G266" i="5"/>
  <c r="F267" i="5"/>
  <c r="G267" i="5"/>
  <c r="F268" i="5"/>
  <c r="G268" i="5"/>
  <c r="F269" i="5"/>
  <c r="G269" i="5"/>
  <c r="M269" i="5" s="1"/>
  <c r="F270" i="5"/>
  <c r="G270" i="5"/>
  <c r="F271" i="5"/>
  <c r="G271" i="5"/>
  <c r="F272" i="5"/>
  <c r="G272" i="5"/>
  <c r="F273" i="5"/>
  <c r="G273" i="5"/>
  <c r="M273" i="5" s="1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M281" i="5" s="1"/>
  <c r="F282" i="5"/>
  <c r="G282" i="5"/>
  <c r="F283" i="5"/>
  <c r="G283" i="5"/>
  <c r="F284" i="5"/>
  <c r="G284" i="5"/>
  <c r="F285" i="5"/>
  <c r="G285" i="5"/>
  <c r="M285" i="5" s="1"/>
  <c r="F286" i="5"/>
  <c r="G286" i="5"/>
  <c r="F287" i="5"/>
  <c r="G287" i="5"/>
  <c r="F288" i="5"/>
  <c r="G288" i="5"/>
  <c r="F289" i="5"/>
  <c r="G289" i="5"/>
  <c r="M289" i="5" s="1"/>
  <c r="F290" i="5"/>
  <c r="G290" i="5"/>
  <c r="F291" i="5"/>
  <c r="G291" i="5"/>
  <c r="F292" i="5"/>
  <c r="G292" i="5"/>
  <c r="F293" i="5"/>
  <c r="G293" i="5"/>
  <c r="M293" i="5" s="1"/>
  <c r="F294" i="5"/>
  <c r="G294" i="5"/>
  <c r="F295" i="5"/>
  <c r="G295" i="5"/>
  <c r="F296" i="5"/>
  <c r="G296" i="5"/>
  <c r="F297" i="5"/>
  <c r="G297" i="5"/>
  <c r="M297" i="5" s="1"/>
  <c r="F298" i="5"/>
  <c r="G298" i="5"/>
  <c r="F299" i="5"/>
  <c r="G299" i="5"/>
  <c r="F300" i="5"/>
  <c r="G300" i="5"/>
  <c r="F301" i="5"/>
  <c r="G301" i="5"/>
  <c r="M301" i="5" s="1"/>
  <c r="F302" i="5"/>
  <c r="G302" i="5"/>
  <c r="F303" i="5"/>
  <c r="G303" i="5"/>
  <c r="F304" i="5"/>
  <c r="G304" i="5"/>
  <c r="F305" i="5"/>
  <c r="G305" i="5"/>
  <c r="M305" i="5" s="1"/>
  <c r="F306" i="5"/>
  <c r="G306" i="5"/>
  <c r="F307" i="5"/>
  <c r="G307" i="5"/>
  <c r="F308" i="5"/>
  <c r="G308" i="5"/>
  <c r="F309" i="5"/>
  <c r="G309" i="5"/>
  <c r="M309" i="5" s="1"/>
  <c r="F310" i="5"/>
  <c r="G310" i="5"/>
  <c r="F311" i="5"/>
  <c r="G311" i="5"/>
  <c r="F312" i="5"/>
  <c r="G312" i="5"/>
  <c r="F313" i="5"/>
  <c r="G313" i="5"/>
  <c r="M313" i="5" s="1"/>
  <c r="F314" i="5"/>
  <c r="G314" i="5"/>
  <c r="F315" i="5"/>
  <c r="G315" i="5"/>
  <c r="F316" i="5"/>
  <c r="G316" i="5"/>
  <c r="F317" i="5"/>
  <c r="G317" i="5"/>
  <c r="M317" i="5" s="1"/>
  <c r="F318" i="5"/>
  <c r="G318" i="5"/>
  <c r="F319" i="5"/>
  <c r="G319" i="5"/>
  <c r="F320" i="5"/>
  <c r="G320" i="5"/>
  <c r="F321" i="5"/>
  <c r="G321" i="5"/>
  <c r="M321" i="5" s="1"/>
  <c r="F322" i="5"/>
  <c r="G322" i="5"/>
  <c r="F323" i="5"/>
  <c r="G323" i="5"/>
  <c r="F324" i="5"/>
  <c r="G324" i="5"/>
  <c r="F325" i="5"/>
  <c r="G325" i="5"/>
  <c r="M325" i="5" s="1"/>
  <c r="F326" i="5"/>
  <c r="G326" i="5"/>
  <c r="F327" i="5"/>
  <c r="G327" i="5"/>
  <c r="F328" i="5"/>
  <c r="G328" i="5"/>
  <c r="F329" i="5"/>
  <c r="G329" i="5"/>
  <c r="M329" i="5" s="1"/>
  <c r="F330" i="5"/>
  <c r="G330" i="5"/>
  <c r="F331" i="5"/>
  <c r="G331" i="5"/>
  <c r="F332" i="5"/>
  <c r="G332" i="5"/>
  <c r="F333" i="5"/>
  <c r="G333" i="5"/>
  <c r="M333" i="5" s="1"/>
  <c r="F334" i="5"/>
  <c r="G334" i="5"/>
  <c r="F335" i="5"/>
  <c r="G335" i="5"/>
  <c r="F336" i="5"/>
  <c r="G336" i="5"/>
  <c r="F337" i="5"/>
  <c r="G337" i="5"/>
  <c r="M337" i="5" s="1"/>
  <c r="F338" i="5"/>
  <c r="G338" i="5"/>
  <c r="F339" i="5"/>
  <c r="G339" i="5"/>
  <c r="F340" i="5"/>
  <c r="G340" i="5"/>
  <c r="F341" i="5"/>
  <c r="G341" i="5"/>
  <c r="M341" i="5" s="1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M349" i="5" s="1"/>
  <c r="F350" i="5"/>
  <c r="G350" i="5"/>
  <c r="F351" i="5"/>
  <c r="G351" i="5"/>
  <c r="F352" i="5"/>
  <c r="G352" i="5"/>
  <c r="F353" i="5"/>
  <c r="G353" i="5"/>
  <c r="M353" i="5" s="1"/>
  <c r="F354" i="5"/>
  <c r="G354" i="5"/>
  <c r="F355" i="5"/>
  <c r="G355" i="5"/>
  <c r="F356" i="5"/>
  <c r="G356" i="5"/>
  <c r="F357" i="5"/>
  <c r="G357" i="5"/>
  <c r="M357" i="5" s="1"/>
  <c r="F358" i="5"/>
  <c r="G358" i="5"/>
  <c r="F359" i="5"/>
  <c r="G359" i="5"/>
  <c r="F360" i="5"/>
  <c r="G360" i="5"/>
  <c r="F361" i="5"/>
  <c r="G361" i="5"/>
  <c r="M361" i="5" s="1"/>
  <c r="F362" i="5"/>
  <c r="G362" i="5"/>
  <c r="F363" i="5"/>
  <c r="G363" i="5"/>
  <c r="F364" i="5"/>
  <c r="G364" i="5"/>
  <c r="F365" i="5"/>
  <c r="G365" i="5"/>
  <c r="M365" i="5" s="1"/>
  <c r="F366" i="5"/>
  <c r="G366" i="5"/>
  <c r="F367" i="5"/>
  <c r="G367" i="5"/>
  <c r="F368" i="5"/>
  <c r="G368" i="5"/>
  <c r="F369" i="5"/>
  <c r="G369" i="5"/>
  <c r="M369" i="5" s="1"/>
  <c r="F370" i="5"/>
  <c r="G370" i="5"/>
  <c r="F371" i="5"/>
  <c r="G371" i="5"/>
  <c r="F372" i="5"/>
  <c r="G372" i="5"/>
  <c r="F373" i="5"/>
  <c r="G373" i="5"/>
  <c r="M373" i="5" s="1"/>
  <c r="F374" i="5"/>
  <c r="G374" i="5"/>
  <c r="F375" i="5"/>
  <c r="G375" i="5"/>
  <c r="F376" i="5"/>
  <c r="G376" i="5"/>
  <c r="F377" i="5"/>
  <c r="G377" i="5"/>
  <c r="M377" i="5" s="1"/>
  <c r="F378" i="5"/>
  <c r="G378" i="5"/>
  <c r="F379" i="5"/>
  <c r="G379" i="5"/>
  <c r="F380" i="5"/>
  <c r="G380" i="5"/>
  <c r="F381" i="5"/>
  <c r="G381" i="5"/>
  <c r="M381" i="5" s="1"/>
  <c r="F382" i="5"/>
  <c r="G382" i="5"/>
  <c r="F383" i="5"/>
  <c r="G383" i="5"/>
  <c r="F384" i="5"/>
  <c r="G384" i="5"/>
  <c r="F385" i="5"/>
  <c r="G385" i="5"/>
  <c r="M385" i="5" s="1"/>
  <c r="F386" i="5"/>
  <c r="G386" i="5"/>
  <c r="F387" i="5"/>
  <c r="G387" i="5"/>
  <c r="F388" i="5"/>
  <c r="G388" i="5"/>
  <c r="F389" i="5"/>
  <c r="G389" i="5"/>
  <c r="M389" i="5" s="1"/>
  <c r="F390" i="5"/>
  <c r="G390" i="5"/>
  <c r="F391" i="5"/>
  <c r="G391" i="5"/>
  <c r="F392" i="5"/>
  <c r="G392" i="5"/>
  <c r="F393" i="5"/>
  <c r="G393" i="5"/>
  <c r="M393" i="5" s="1"/>
  <c r="F394" i="5"/>
  <c r="G394" i="5"/>
  <c r="F395" i="5"/>
  <c r="G395" i="5"/>
  <c r="F396" i="5"/>
  <c r="G396" i="5"/>
  <c r="F397" i="5"/>
  <c r="G397" i="5"/>
  <c r="M397" i="5" s="1"/>
  <c r="F398" i="5"/>
  <c r="G398" i="5"/>
  <c r="F399" i="5"/>
  <c r="G399" i="5"/>
  <c r="F400" i="5"/>
  <c r="G400" i="5"/>
  <c r="F401" i="5"/>
  <c r="G401" i="5"/>
  <c r="M401" i="5" s="1"/>
  <c r="F402" i="5"/>
  <c r="G402" i="5"/>
  <c r="F403" i="5"/>
  <c r="G403" i="5"/>
  <c r="F404" i="5"/>
  <c r="G404" i="5"/>
  <c r="F405" i="5"/>
  <c r="G405" i="5"/>
  <c r="M405" i="5" s="1"/>
  <c r="F406" i="5"/>
  <c r="G406" i="5"/>
  <c r="F407" i="5"/>
  <c r="G407" i="5"/>
  <c r="F408" i="5"/>
  <c r="G408" i="5"/>
  <c r="F409" i="5"/>
  <c r="G409" i="5"/>
  <c r="M409" i="5" s="1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M417" i="5" s="1"/>
  <c r="F418" i="5"/>
  <c r="G418" i="5"/>
  <c r="F419" i="5"/>
  <c r="G419" i="5"/>
  <c r="F420" i="5"/>
  <c r="G420" i="5"/>
  <c r="F421" i="5"/>
  <c r="G421" i="5"/>
  <c r="M421" i="5" s="1"/>
  <c r="F422" i="5"/>
  <c r="G422" i="5"/>
  <c r="F423" i="5"/>
  <c r="G423" i="5"/>
  <c r="F424" i="5"/>
  <c r="G424" i="5"/>
  <c r="F425" i="5"/>
  <c r="G425" i="5"/>
  <c r="M425" i="5" s="1"/>
  <c r="F426" i="5"/>
  <c r="G426" i="5"/>
  <c r="F427" i="5"/>
  <c r="G427" i="5"/>
  <c r="F428" i="5"/>
  <c r="G428" i="5"/>
  <c r="F429" i="5"/>
  <c r="G429" i="5"/>
  <c r="M429" i="5" s="1"/>
  <c r="F430" i="5"/>
  <c r="G430" i="5"/>
  <c r="F431" i="5"/>
  <c r="G431" i="5"/>
  <c r="F432" i="5"/>
  <c r="G432" i="5"/>
  <c r="F433" i="5"/>
  <c r="G433" i="5"/>
  <c r="M433" i="5" s="1"/>
  <c r="F434" i="5"/>
  <c r="G434" i="5"/>
  <c r="F435" i="5"/>
  <c r="G435" i="5"/>
  <c r="F436" i="5"/>
  <c r="G436" i="5"/>
  <c r="F437" i="5"/>
  <c r="G437" i="5"/>
  <c r="M437" i="5" s="1"/>
  <c r="F438" i="5"/>
  <c r="G438" i="5"/>
  <c r="F439" i="5"/>
  <c r="G439" i="5"/>
  <c r="F440" i="5"/>
  <c r="G440" i="5"/>
  <c r="F441" i="5"/>
  <c r="G441" i="5"/>
  <c r="M441" i="5" s="1"/>
  <c r="F442" i="5"/>
  <c r="G442" i="5"/>
  <c r="F443" i="5"/>
  <c r="G443" i="5"/>
  <c r="F444" i="5"/>
  <c r="G444" i="5"/>
  <c r="F445" i="5"/>
  <c r="G445" i="5"/>
  <c r="M445" i="5" s="1"/>
  <c r="F446" i="5"/>
  <c r="G446" i="5"/>
  <c r="F447" i="5"/>
  <c r="G447" i="5"/>
  <c r="F448" i="5"/>
  <c r="G448" i="5"/>
  <c r="F449" i="5"/>
  <c r="G449" i="5"/>
  <c r="M449" i="5" s="1"/>
  <c r="F450" i="5"/>
  <c r="G450" i="5"/>
  <c r="F451" i="5"/>
  <c r="G451" i="5"/>
  <c r="F452" i="5"/>
  <c r="G452" i="5"/>
  <c r="F453" i="5"/>
  <c r="G453" i="5"/>
  <c r="M453" i="5" s="1"/>
  <c r="F454" i="5"/>
  <c r="G454" i="5"/>
  <c r="F455" i="5"/>
  <c r="G455" i="5"/>
  <c r="F456" i="5"/>
  <c r="G456" i="5"/>
  <c r="F457" i="5"/>
  <c r="G457" i="5"/>
  <c r="M457" i="5" s="1"/>
  <c r="F458" i="5"/>
  <c r="G458" i="5"/>
  <c r="F459" i="5"/>
  <c r="G459" i="5"/>
  <c r="F460" i="5"/>
  <c r="G460" i="5"/>
  <c r="F461" i="5"/>
  <c r="G461" i="5"/>
  <c r="M461" i="5" s="1"/>
  <c r="F462" i="5"/>
  <c r="G462" i="5"/>
  <c r="F463" i="5"/>
  <c r="G463" i="5"/>
  <c r="F464" i="5"/>
  <c r="G464" i="5"/>
  <c r="F465" i="5"/>
  <c r="G465" i="5"/>
  <c r="M465" i="5" s="1"/>
  <c r="F466" i="5"/>
  <c r="G466" i="5"/>
  <c r="F467" i="5"/>
  <c r="G467" i="5"/>
  <c r="F468" i="5"/>
  <c r="G468" i="5"/>
  <c r="F469" i="5"/>
  <c r="G469" i="5"/>
  <c r="M469" i="5" s="1"/>
  <c r="F470" i="5"/>
  <c r="G470" i="5"/>
  <c r="F471" i="5"/>
  <c r="G471" i="5"/>
  <c r="F472" i="5"/>
  <c r="G472" i="5"/>
  <c r="F473" i="5"/>
  <c r="G473" i="5"/>
  <c r="M473" i="5" s="1"/>
  <c r="F474" i="5"/>
  <c r="G474" i="5"/>
  <c r="F475" i="5"/>
  <c r="G475" i="5"/>
  <c r="F476" i="5"/>
  <c r="G476" i="5"/>
  <c r="F477" i="5"/>
  <c r="G477" i="5"/>
  <c r="M477" i="5" s="1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M485" i="5" s="1"/>
  <c r="F486" i="5"/>
  <c r="G486" i="5"/>
  <c r="F487" i="5"/>
  <c r="G487" i="5"/>
  <c r="F488" i="5"/>
  <c r="G488" i="5"/>
  <c r="F489" i="5"/>
  <c r="G489" i="5"/>
  <c r="M489" i="5" s="1"/>
  <c r="F490" i="5"/>
  <c r="G490" i="5"/>
  <c r="F491" i="5"/>
  <c r="G491" i="5"/>
  <c r="F492" i="5"/>
  <c r="G492" i="5"/>
  <c r="F493" i="5"/>
  <c r="G493" i="5"/>
  <c r="M493" i="5" s="1"/>
  <c r="F494" i="5"/>
  <c r="G494" i="5"/>
  <c r="F495" i="5"/>
  <c r="G495" i="5"/>
  <c r="F496" i="5"/>
  <c r="G496" i="5"/>
  <c r="F497" i="5"/>
  <c r="G497" i="5"/>
  <c r="M497" i="5" s="1"/>
  <c r="F498" i="5"/>
  <c r="G498" i="5"/>
  <c r="F499" i="5"/>
  <c r="G499" i="5"/>
  <c r="F500" i="5"/>
  <c r="G500" i="5"/>
  <c r="F501" i="5"/>
  <c r="G501" i="5"/>
  <c r="M501" i="5" s="1"/>
  <c r="F502" i="5"/>
  <c r="G502" i="5"/>
  <c r="F503" i="5"/>
  <c r="G503" i="5"/>
  <c r="F504" i="5"/>
  <c r="G504" i="5"/>
  <c r="F505" i="5"/>
  <c r="G505" i="5"/>
  <c r="M505" i="5" s="1"/>
  <c r="F506" i="5"/>
  <c r="G506" i="5"/>
  <c r="F507" i="5"/>
  <c r="G507" i="5"/>
  <c r="F508" i="5"/>
  <c r="G508" i="5"/>
  <c r="F509" i="5"/>
  <c r="G509" i="5"/>
  <c r="M509" i="5" s="1"/>
  <c r="F510" i="5"/>
  <c r="G510" i="5"/>
  <c r="F511" i="5"/>
  <c r="G511" i="5"/>
  <c r="F512" i="5"/>
  <c r="G512" i="5"/>
  <c r="F513" i="5"/>
  <c r="G513" i="5"/>
  <c r="M513" i="5" s="1"/>
  <c r="F514" i="5"/>
  <c r="G514" i="5"/>
  <c r="F515" i="5"/>
  <c r="G515" i="5"/>
  <c r="F516" i="5"/>
  <c r="G516" i="5"/>
  <c r="F517" i="5"/>
  <c r="G517" i="5"/>
  <c r="M517" i="5" s="1"/>
  <c r="F518" i="5"/>
  <c r="G518" i="5"/>
  <c r="F519" i="5"/>
  <c r="G519" i="5"/>
  <c r="F520" i="5"/>
  <c r="G520" i="5"/>
  <c r="F521" i="5"/>
  <c r="G521" i="5"/>
  <c r="M521" i="5" s="1"/>
  <c r="F522" i="5"/>
  <c r="G522" i="5"/>
  <c r="F523" i="5"/>
  <c r="G523" i="5"/>
  <c r="F524" i="5"/>
  <c r="G524" i="5"/>
  <c r="F525" i="5"/>
  <c r="G525" i="5"/>
  <c r="M525" i="5" s="1"/>
  <c r="F526" i="5"/>
  <c r="G526" i="5"/>
  <c r="F527" i="5"/>
  <c r="G527" i="5"/>
  <c r="F528" i="5"/>
  <c r="G528" i="5"/>
  <c r="F529" i="5"/>
  <c r="G529" i="5"/>
  <c r="M529" i="5" s="1"/>
  <c r="F530" i="5"/>
  <c r="G530" i="5"/>
  <c r="F531" i="5"/>
  <c r="G531" i="5"/>
  <c r="F532" i="5"/>
  <c r="G532" i="5"/>
  <c r="F533" i="5"/>
  <c r="G533" i="5"/>
  <c r="M533" i="5" s="1"/>
  <c r="F534" i="5"/>
  <c r="G534" i="5"/>
  <c r="F535" i="5"/>
  <c r="G535" i="5"/>
  <c r="F536" i="5"/>
  <c r="G536" i="5"/>
  <c r="F537" i="5"/>
  <c r="G537" i="5"/>
  <c r="M537" i="5" s="1"/>
  <c r="F538" i="5"/>
  <c r="G538" i="5"/>
  <c r="F539" i="5"/>
  <c r="G539" i="5"/>
  <c r="F540" i="5"/>
  <c r="G540" i="5"/>
  <c r="F541" i="5"/>
  <c r="G541" i="5"/>
  <c r="M541" i="5" s="1"/>
  <c r="F542" i="5"/>
  <c r="G542" i="5"/>
  <c r="F543" i="5"/>
  <c r="G543" i="5"/>
  <c r="F544" i="5"/>
  <c r="G544" i="5"/>
  <c r="F545" i="5"/>
  <c r="G545" i="5"/>
  <c r="M545" i="5" s="1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M553" i="5" s="1"/>
  <c r="F554" i="5"/>
  <c r="G554" i="5"/>
  <c r="F555" i="5"/>
  <c r="G555" i="5"/>
  <c r="F556" i="5"/>
  <c r="G556" i="5"/>
  <c r="F557" i="5"/>
  <c r="G557" i="5"/>
  <c r="M557" i="5" s="1"/>
  <c r="F558" i="5"/>
  <c r="G558" i="5"/>
  <c r="F559" i="5"/>
  <c r="G559" i="5"/>
  <c r="F560" i="5"/>
  <c r="G560" i="5"/>
  <c r="F561" i="5"/>
  <c r="G561" i="5"/>
  <c r="M561" i="5" s="1"/>
  <c r="F562" i="5"/>
  <c r="G562" i="5"/>
  <c r="F563" i="5"/>
  <c r="G563" i="5"/>
  <c r="F564" i="5"/>
  <c r="G564" i="5"/>
  <c r="F565" i="5"/>
  <c r="G565" i="5"/>
  <c r="M565" i="5" s="1"/>
  <c r="F566" i="5"/>
  <c r="G566" i="5"/>
  <c r="F567" i="5"/>
  <c r="G567" i="5"/>
  <c r="F568" i="5"/>
  <c r="G568" i="5"/>
  <c r="F569" i="5"/>
  <c r="G569" i="5"/>
  <c r="M569" i="5" s="1"/>
  <c r="F570" i="5"/>
  <c r="G570" i="5"/>
  <c r="F571" i="5"/>
  <c r="G571" i="5"/>
  <c r="F572" i="5"/>
  <c r="G572" i="5"/>
  <c r="F573" i="5"/>
  <c r="L573" i="5" s="1"/>
  <c r="G573" i="5"/>
  <c r="M573" i="5" s="1"/>
  <c r="F574" i="5"/>
  <c r="G574" i="5"/>
  <c r="F575" i="5"/>
  <c r="G575" i="5"/>
  <c r="F576" i="5"/>
  <c r="G576" i="5"/>
  <c r="F577" i="5"/>
  <c r="L577" i="5" s="1"/>
  <c r="G577" i="5"/>
  <c r="M577" i="5" s="1"/>
  <c r="F578" i="5"/>
  <c r="G578" i="5"/>
  <c r="F579" i="5"/>
  <c r="G579" i="5"/>
  <c r="F580" i="5"/>
  <c r="G580" i="5"/>
  <c r="F581" i="5"/>
  <c r="L581" i="5" s="1"/>
  <c r="G581" i="5"/>
  <c r="M581" i="5" s="1"/>
  <c r="F582" i="5"/>
  <c r="G582" i="5"/>
  <c r="F583" i="5"/>
  <c r="G583" i="5"/>
  <c r="F584" i="5"/>
  <c r="G584" i="5"/>
  <c r="F585" i="5"/>
  <c r="G585" i="5"/>
  <c r="M585" i="5" s="1"/>
  <c r="F586" i="5"/>
  <c r="G586" i="5"/>
  <c r="F587" i="5"/>
  <c r="G587" i="5"/>
  <c r="F588" i="5"/>
  <c r="G588" i="5"/>
  <c r="F589" i="5"/>
  <c r="G589" i="5"/>
  <c r="M589" i="5" s="1"/>
  <c r="F590" i="5"/>
  <c r="G590" i="5"/>
  <c r="F591" i="5"/>
  <c r="G591" i="5"/>
  <c r="F592" i="5"/>
  <c r="G592" i="5"/>
  <c r="F593" i="5"/>
  <c r="L593" i="5" s="1"/>
  <c r="G593" i="5"/>
  <c r="M593" i="5" s="1"/>
  <c r="F594" i="5"/>
  <c r="G594" i="5"/>
  <c r="F595" i="5"/>
  <c r="G595" i="5"/>
  <c r="F596" i="5"/>
  <c r="G596" i="5"/>
  <c r="F597" i="5"/>
  <c r="L597" i="5" s="1"/>
  <c r="G597" i="5"/>
  <c r="M597" i="5" s="1"/>
  <c r="F598" i="5"/>
  <c r="G598" i="5"/>
  <c r="F599" i="5"/>
  <c r="G599" i="5"/>
  <c r="F600" i="5"/>
  <c r="G600" i="5"/>
  <c r="F601" i="5"/>
  <c r="L601" i="5" s="1"/>
  <c r="G601" i="5"/>
  <c r="M601" i="5" s="1"/>
  <c r="F602" i="5"/>
  <c r="G602" i="5"/>
  <c r="F603" i="5"/>
  <c r="G603" i="5"/>
  <c r="F604" i="5"/>
  <c r="G604" i="5"/>
  <c r="F605" i="5"/>
  <c r="L605" i="5" s="1"/>
  <c r="G605" i="5"/>
  <c r="M605" i="5" s="1"/>
  <c r="F606" i="5"/>
  <c r="G606" i="5"/>
  <c r="F607" i="5"/>
  <c r="G607" i="5"/>
  <c r="F608" i="5"/>
  <c r="G608" i="5"/>
  <c r="F609" i="5"/>
  <c r="L609" i="5" s="1"/>
  <c r="G609" i="5"/>
  <c r="M609" i="5" s="1"/>
  <c r="F610" i="5"/>
  <c r="G610" i="5"/>
  <c r="F611" i="5"/>
  <c r="G611" i="5"/>
  <c r="F612" i="5"/>
  <c r="G612" i="5"/>
  <c r="F613" i="5"/>
  <c r="L613" i="5" s="1"/>
  <c r="G613" i="5"/>
  <c r="M613" i="5" s="1"/>
  <c r="F614" i="5"/>
  <c r="G614" i="5"/>
  <c r="F615" i="5"/>
  <c r="G615" i="5"/>
  <c r="F616" i="5"/>
  <c r="L616" i="5" s="1"/>
  <c r="G616" i="5"/>
  <c r="F617" i="5"/>
  <c r="G617" i="5"/>
  <c r="F618" i="5"/>
  <c r="G618" i="5"/>
  <c r="F619" i="5"/>
  <c r="G619" i="5"/>
  <c r="F620" i="5"/>
  <c r="L620" i="5" s="1"/>
  <c r="G620" i="5"/>
  <c r="F621" i="5"/>
  <c r="G621" i="5"/>
  <c r="M621" i="5" s="1"/>
  <c r="F622" i="5"/>
  <c r="G622" i="5"/>
  <c r="F623" i="5"/>
  <c r="G623" i="5"/>
  <c r="F624" i="5"/>
  <c r="G624" i="5"/>
  <c r="F625" i="5"/>
  <c r="G625" i="5"/>
  <c r="M625" i="5" s="1"/>
  <c r="F626" i="5"/>
  <c r="G626" i="5"/>
  <c r="F627" i="5"/>
  <c r="G627" i="5"/>
  <c r="F628" i="5"/>
  <c r="L628" i="5" s="1"/>
  <c r="G628" i="5"/>
  <c r="F629" i="5"/>
  <c r="L629" i="5" s="1"/>
  <c r="G629" i="5"/>
  <c r="M629" i="5" s="1"/>
  <c r="F630" i="5"/>
  <c r="G630" i="5"/>
  <c r="F631" i="5"/>
  <c r="G631" i="5"/>
  <c r="F632" i="5"/>
  <c r="G632" i="5"/>
  <c r="F633" i="5"/>
  <c r="L633" i="5" s="1"/>
  <c r="G633" i="5"/>
  <c r="M633" i="5" s="1"/>
  <c r="F634" i="5"/>
  <c r="G634" i="5"/>
  <c r="F635" i="5"/>
  <c r="G635" i="5"/>
  <c r="F636" i="5"/>
  <c r="L636" i="5" s="1"/>
  <c r="G636" i="5"/>
  <c r="F637" i="5"/>
  <c r="L637" i="5" s="1"/>
  <c r="G637" i="5"/>
  <c r="M637" i="5" s="1"/>
  <c r="F638" i="5"/>
  <c r="G638" i="5"/>
  <c r="F639" i="5"/>
  <c r="G639" i="5"/>
  <c r="F640" i="5"/>
  <c r="L640" i="5" s="1"/>
  <c r="G640" i="5"/>
  <c r="F641" i="5"/>
  <c r="L641" i="5" s="1"/>
  <c r="G641" i="5"/>
  <c r="M641" i="5" s="1"/>
  <c r="F642" i="5"/>
  <c r="G642" i="5"/>
  <c r="F643" i="5"/>
  <c r="G643" i="5"/>
  <c r="F644" i="5"/>
  <c r="L644" i="5" s="1"/>
  <c r="G644" i="5"/>
  <c r="F645" i="5"/>
  <c r="L645" i="5" s="1"/>
  <c r="G645" i="5"/>
  <c r="M645" i="5" s="1"/>
  <c r="F646" i="5"/>
  <c r="G646" i="5"/>
  <c r="F647" i="5"/>
  <c r="G647" i="5"/>
  <c r="F648" i="5"/>
  <c r="G648" i="5"/>
  <c r="F649" i="5"/>
  <c r="L649" i="5" s="1"/>
  <c r="G649" i="5"/>
  <c r="M649" i="5" s="1"/>
  <c r="F650" i="5"/>
  <c r="G650" i="5"/>
  <c r="F651" i="5"/>
  <c r="G651" i="5"/>
  <c r="F652" i="5"/>
  <c r="L652" i="5" s="1"/>
  <c r="G652" i="5"/>
  <c r="F653" i="5"/>
  <c r="G653" i="5"/>
  <c r="M653" i="5" s="1"/>
  <c r="F654" i="5"/>
  <c r="G654" i="5"/>
  <c r="F655" i="5"/>
  <c r="G655" i="5"/>
  <c r="F656" i="5"/>
  <c r="G656" i="5"/>
  <c r="F657" i="5"/>
  <c r="L657" i="5" s="1"/>
  <c r="G657" i="5"/>
  <c r="M657" i="5" s="1"/>
  <c r="F658" i="5"/>
  <c r="G658" i="5"/>
  <c r="F659" i="5"/>
  <c r="G659" i="5"/>
  <c r="F660" i="5"/>
  <c r="G660" i="5"/>
  <c r="F661" i="5"/>
  <c r="L661" i="5" s="1"/>
  <c r="G661" i="5"/>
  <c r="M661" i="5" s="1"/>
  <c r="F662" i="5"/>
  <c r="G662" i="5"/>
  <c r="F663" i="5"/>
  <c r="G663" i="5"/>
  <c r="F664" i="5"/>
  <c r="L664" i="5" s="1"/>
  <c r="G664" i="5"/>
  <c r="F665" i="5"/>
  <c r="L665" i="5" s="1"/>
  <c r="G665" i="5"/>
  <c r="M665" i="5" s="1"/>
  <c r="F666" i="5"/>
  <c r="G666" i="5"/>
  <c r="F667" i="5"/>
  <c r="G667" i="5"/>
  <c r="F668" i="5"/>
  <c r="G668" i="5"/>
  <c r="F669" i="5"/>
  <c r="L669" i="5" s="1"/>
  <c r="G669" i="5"/>
  <c r="M669" i="5" s="1"/>
  <c r="F670" i="5"/>
  <c r="G670" i="5"/>
  <c r="F671" i="5"/>
  <c r="G671" i="5"/>
  <c r="F672" i="5"/>
  <c r="G672" i="5"/>
  <c r="F673" i="5"/>
  <c r="L673" i="5" s="1"/>
  <c r="G673" i="5"/>
  <c r="M673" i="5" s="1"/>
  <c r="F674" i="5"/>
  <c r="G674" i="5"/>
  <c r="F675" i="5"/>
  <c r="G675" i="5"/>
  <c r="F676" i="5"/>
  <c r="G676" i="5"/>
  <c r="F677" i="5"/>
  <c r="L677" i="5" s="1"/>
  <c r="G677" i="5"/>
  <c r="M677" i="5" s="1"/>
  <c r="F678" i="5"/>
  <c r="G678" i="5"/>
  <c r="F679" i="5"/>
  <c r="G679" i="5"/>
  <c r="F680" i="5"/>
  <c r="L680" i="5" s="1"/>
  <c r="G680" i="5"/>
  <c r="F681" i="5"/>
  <c r="L681" i="5" s="1"/>
  <c r="G681" i="5"/>
  <c r="M681" i="5" s="1"/>
  <c r="F682" i="5"/>
  <c r="G682" i="5"/>
  <c r="F683" i="5"/>
  <c r="G683" i="5"/>
  <c r="F684" i="5"/>
  <c r="L684" i="5" s="1"/>
  <c r="G684" i="5"/>
  <c r="F685" i="5"/>
  <c r="G685" i="5"/>
  <c r="F686" i="5"/>
  <c r="G686" i="5"/>
  <c r="F687" i="5"/>
  <c r="G687" i="5"/>
  <c r="F688" i="5"/>
  <c r="L688" i="5" s="1"/>
  <c r="G688" i="5"/>
  <c r="F689" i="5"/>
  <c r="G689" i="5"/>
  <c r="M689" i="5" s="1"/>
  <c r="F690" i="5"/>
  <c r="G690" i="5"/>
  <c r="F691" i="5"/>
  <c r="G691" i="5"/>
  <c r="F692" i="5"/>
  <c r="L692" i="5" s="1"/>
  <c r="G692" i="5"/>
  <c r="F693" i="5"/>
  <c r="G693" i="5"/>
  <c r="M693" i="5" s="1"/>
  <c r="F694" i="5"/>
  <c r="G694" i="5"/>
  <c r="F695" i="5"/>
  <c r="G695" i="5"/>
  <c r="F696" i="5"/>
  <c r="G696" i="5"/>
  <c r="F697" i="5"/>
  <c r="G697" i="5"/>
  <c r="M697" i="5" s="1"/>
  <c r="F698" i="5"/>
  <c r="G698" i="5"/>
  <c r="F699" i="5"/>
  <c r="G699" i="5"/>
  <c r="F700" i="5"/>
  <c r="L700" i="5" s="1"/>
  <c r="G700" i="5"/>
  <c r="F701" i="5"/>
  <c r="L701" i="5" s="1"/>
  <c r="G701" i="5"/>
  <c r="M701" i="5" s="1"/>
  <c r="F702" i="5"/>
  <c r="G702" i="5"/>
  <c r="F703" i="5"/>
  <c r="G703" i="5"/>
  <c r="F704" i="5"/>
  <c r="L704" i="5" s="1"/>
  <c r="G704" i="5"/>
  <c r="F705" i="5"/>
  <c r="L705" i="5" s="1"/>
  <c r="G705" i="5"/>
  <c r="M705" i="5" s="1"/>
  <c r="F706" i="5"/>
  <c r="G706" i="5"/>
  <c r="F707" i="5"/>
  <c r="L707" i="5" s="1"/>
  <c r="G707" i="5"/>
  <c r="F708" i="5"/>
  <c r="L708" i="5" s="1"/>
  <c r="G708" i="5"/>
  <c r="F709" i="5"/>
  <c r="L709" i="5" s="1"/>
  <c r="G709" i="5"/>
  <c r="M709" i="5" s="1"/>
  <c r="F710" i="5"/>
  <c r="L710" i="5" s="1"/>
  <c r="G710" i="5"/>
  <c r="F711" i="5"/>
  <c r="G711" i="5"/>
  <c r="F712" i="5"/>
  <c r="L712" i="5" s="1"/>
  <c r="G712" i="5"/>
  <c r="F713" i="5"/>
  <c r="L713" i="5" s="1"/>
  <c r="G713" i="5"/>
  <c r="M713" i="5" s="1"/>
  <c r="F714" i="5"/>
  <c r="L714" i="5" s="1"/>
  <c r="G714" i="5"/>
  <c r="F715" i="5"/>
  <c r="G715" i="5"/>
  <c r="F716" i="5"/>
  <c r="L716" i="5" s="1"/>
  <c r="G716" i="5"/>
  <c r="F717" i="5"/>
  <c r="L717" i="5" s="1"/>
  <c r="G717" i="5"/>
  <c r="M717" i="5" s="1"/>
  <c r="F718" i="5"/>
  <c r="L718" i="5" s="1"/>
  <c r="G718" i="5"/>
  <c r="F719" i="5"/>
  <c r="G719" i="5"/>
  <c r="F720" i="5"/>
  <c r="L720" i="5" s="1"/>
  <c r="G720" i="5"/>
  <c r="F721" i="5"/>
  <c r="L721" i="5" s="1"/>
  <c r="G721" i="5"/>
  <c r="M721" i="5" s="1"/>
  <c r="F722" i="5"/>
  <c r="L722" i="5" s="1"/>
  <c r="G722" i="5"/>
  <c r="F723" i="5"/>
  <c r="G723" i="5"/>
  <c r="F724" i="5"/>
  <c r="G724" i="5"/>
  <c r="F725" i="5"/>
  <c r="L725" i="5" s="1"/>
  <c r="G725" i="5"/>
  <c r="M725" i="5" s="1"/>
  <c r="F726" i="5"/>
  <c r="L726" i="5" s="1"/>
  <c r="G726" i="5"/>
  <c r="F727" i="5"/>
  <c r="L727" i="5" s="1"/>
  <c r="G727" i="5"/>
  <c r="F728" i="5"/>
  <c r="L728" i="5" s="1"/>
  <c r="G728" i="5"/>
  <c r="F729" i="5"/>
  <c r="L729" i="5" s="1"/>
  <c r="G729" i="5"/>
  <c r="M729" i="5" s="1"/>
  <c r="F730" i="5"/>
  <c r="L730" i="5" s="1"/>
  <c r="G730" i="5"/>
  <c r="F731" i="5"/>
  <c r="G731" i="5"/>
  <c r="F732" i="5"/>
  <c r="L732" i="5" s="1"/>
  <c r="G732" i="5"/>
  <c r="F733" i="5"/>
  <c r="L733" i="5" s="1"/>
  <c r="G733" i="5"/>
  <c r="M733" i="5" s="1"/>
  <c r="F734" i="5"/>
  <c r="L734" i="5" s="1"/>
  <c r="G734" i="5"/>
  <c r="F735" i="5"/>
  <c r="L735" i="5" s="1"/>
  <c r="G735" i="5"/>
  <c r="F736" i="5"/>
  <c r="G736" i="5"/>
  <c r="F737" i="5"/>
  <c r="L737" i="5" s="1"/>
  <c r="G737" i="5"/>
  <c r="M737" i="5" s="1"/>
  <c r="F738" i="5"/>
  <c r="G738" i="5"/>
  <c r="F739" i="5"/>
  <c r="L739" i="5" s="1"/>
  <c r="G739" i="5"/>
  <c r="F740" i="5"/>
  <c r="L740" i="5" s="1"/>
  <c r="G740" i="5"/>
  <c r="F741" i="5"/>
  <c r="L741" i="5" s="1"/>
  <c r="G741" i="5"/>
  <c r="M741" i="5" s="1"/>
  <c r="F742" i="5"/>
  <c r="L742" i="5" s="1"/>
  <c r="G742" i="5"/>
  <c r="F743" i="5"/>
  <c r="G743" i="5"/>
  <c r="F744" i="5"/>
  <c r="L744" i="5" s="1"/>
  <c r="G744" i="5"/>
  <c r="F745" i="5"/>
  <c r="L745" i="5" s="1"/>
  <c r="G745" i="5"/>
  <c r="M745" i="5" s="1"/>
  <c r="F746" i="5"/>
  <c r="G746" i="5"/>
  <c r="F747" i="5"/>
  <c r="G747" i="5"/>
  <c r="F748" i="5"/>
  <c r="G748" i="5"/>
  <c r="F749" i="5"/>
  <c r="L749" i="5" s="1"/>
  <c r="G749" i="5"/>
  <c r="M749" i="5" s="1"/>
  <c r="F750" i="5"/>
  <c r="L750" i="5" s="1"/>
  <c r="G750" i="5"/>
  <c r="F751" i="5"/>
  <c r="L751" i="5" s="1"/>
  <c r="G751" i="5"/>
  <c r="F752" i="5"/>
  <c r="L752" i="5" s="1"/>
  <c r="G752" i="5"/>
  <c r="F753" i="5"/>
  <c r="G753" i="5"/>
  <c r="F754" i="5"/>
  <c r="L754" i="5" s="1"/>
  <c r="G754" i="5"/>
  <c r="F755" i="5"/>
  <c r="L755" i="5" s="1"/>
  <c r="G755" i="5"/>
  <c r="F756" i="5"/>
  <c r="L756" i="5" s="1"/>
  <c r="G756" i="5"/>
  <c r="F757" i="5"/>
  <c r="L757" i="5" s="1"/>
  <c r="G757" i="5"/>
  <c r="M757" i="5" s="1"/>
  <c r="F758" i="5"/>
  <c r="L758" i="5" s="1"/>
  <c r="G758" i="5"/>
  <c r="F759" i="5"/>
  <c r="L759" i="5" s="1"/>
  <c r="G759" i="5"/>
  <c r="F760" i="5"/>
  <c r="L760" i="5" s="1"/>
  <c r="G760" i="5"/>
  <c r="M760" i="5" s="1"/>
  <c r="F761" i="5"/>
  <c r="L761" i="5" s="1"/>
  <c r="G761" i="5"/>
  <c r="M761" i="5" s="1"/>
  <c r="F762" i="5"/>
  <c r="L762" i="5" s="1"/>
  <c r="G762" i="5"/>
  <c r="F763" i="5"/>
  <c r="L763" i="5" s="1"/>
  <c r="G763" i="5"/>
  <c r="F764" i="5"/>
  <c r="L764" i="5" s="1"/>
  <c r="G764" i="5"/>
  <c r="F765" i="5"/>
  <c r="L765" i="5" s="1"/>
  <c r="G765" i="5"/>
  <c r="M765" i="5" s="1"/>
  <c r="F766" i="5"/>
  <c r="L766" i="5" s="1"/>
  <c r="G766" i="5"/>
  <c r="F767" i="5"/>
  <c r="L767" i="5" s="1"/>
  <c r="G767" i="5"/>
  <c r="F768" i="5"/>
  <c r="L768" i="5" s="1"/>
  <c r="G768" i="5"/>
  <c r="M768" i="5" s="1"/>
  <c r="F769" i="5"/>
  <c r="L769" i="5" s="1"/>
  <c r="G769" i="5"/>
  <c r="M769" i="5" s="1"/>
  <c r="F770" i="5"/>
  <c r="G770" i="5"/>
  <c r="F771" i="5"/>
  <c r="L771" i="5" s="1"/>
  <c r="G771" i="5"/>
  <c r="F772" i="5"/>
  <c r="L772" i="5" s="1"/>
  <c r="G772" i="5"/>
  <c r="F773" i="5"/>
  <c r="G773" i="5"/>
  <c r="M773" i="5" s="1"/>
  <c r="F774" i="5"/>
  <c r="L774" i="5" s="1"/>
  <c r="G774" i="5"/>
  <c r="F775" i="5"/>
  <c r="L775" i="5" s="1"/>
  <c r="G775" i="5"/>
  <c r="F776" i="5"/>
  <c r="L776" i="5" s="1"/>
  <c r="G776" i="5"/>
  <c r="M776" i="5" s="1"/>
  <c r="F777" i="5"/>
  <c r="L777" i="5" s="1"/>
  <c r="G777" i="5"/>
  <c r="M777" i="5" s="1"/>
  <c r="F778" i="5"/>
  <c r="L778" i="5" s="1"/>
  <c r="G778" i="5"/>
  <c r="F779" i="5"/>
  <c r="L779" i="5" s="1"/>
  <c r="G779" i="5"/>
  <c r="F780" i="5"/>
  <c r="L780" i="5" s="1"/>
  <c r="G780" i="5"/>
  <c r="F781" i="5"/>
  <c r="L781" i="5" s="1"/>
  <c r="G781" i="5"/>
  <c r="M781" i="5" s="1"/>
  <c r="F782" i="5"/>
  <c r="L782" i="5" s="1"/>
  <c r="G782" i="5"/>
  <c r="F783" i="5"/>
  <c r="G783" i="5"/>
  <c r="F784" i="5"/>
  <c r="L784" i="5" s="1"/>
  <c r="G784" i="5"/>
  <c r="F785" i="5"/>
  <c r="L785" i="5" s="1"/>
  <c r="G785" i="5"/>
  <c r="M785" i="5" s="1"/>
  <c r="F786" i="5"/>
  <c r="L786" i="5" s="1"/>
  <c r="G786" i="5"/>
  <c r="F787" i="5"/>
  <c r="G787" i="5"/>
  <c r="F788" i="5"/>
  <c r="L788" i="5" s="1"/>
  <c r="G788" i="5"/>
  <c r="M788" i="5" s="1"/>
  <c r="F789" i="5"/>
  <c r="L789" i="5" s="1"/>
  <c r="G789" i="5"/>
  <c r="M789" i="5" s="1"/>
  <c r="F790" i="5"/>
  <c r="L790" i="5" s="1"/>
  <c r="G790" i="5"/>
  <c r="F791" i="5"/>
  <c r="L791" i="5" s="1"/>
  <c r="G791" i="5"/>
  <c r="F792" i="5"/>
  <c r="L792" i="5" s="1"/>
  <c r="G792" i="5"/>
  <c r="F793" i="5"/>
  <c r="L793" i="5" s="1"/>
  <c r="G793" i="5"/>
  <c r="M793" i="5" s="1"/>
  <c r="F794" i="5"/>
  <c r="L794" i="5" s="1"/>
  <c r="G794" i="5"/>
  <c r="F795" i="5"/>
  <c r="L795" i="5" s="1"/>
  <c r="G795" i="5"/>
  <c r="F796" i="5"/>
  <c r="L796" i="5" s="1"/>
  <c r="G796" i="5"/>
  <c r="F797" i="5"/>
  <c r="L797" i="5" s="1"/>
  <c r="G797" i="5"/>
  <c r="M797" i="5" s="1"/>
  <c r="F798" i="5"/>
  <c r="L798" i="5" s="1"/>
  <c r="G798" i="5"/>
  <c r="F799" i="5"/>
  <c r="L799" i="5" s="1"/>
  <c r="G799" i="5"/>
  <c r="F800" i="5"/>
  <c r="L800" i="5" s="1"/>
  <c r="G800" i="5"/>
  <c r="F801" i="5"/>
  <c r="L801" i="5" s="1"/>
  <c r="G801" i="5"/>
  <c r="M801" i="5" s="1"/>
  <c r="F802" i="5"/>
  <c r="L802" i="5" s="1"/>
  <c r="G802" i="5"/>
  <c r="F803" i="5"/>
  <c r="L803" i="5" s="1"/>
  <c r="G803" i="5"/>
  <c r="F804" i="5"/>
  <c r="G804" i="5"/>
  <c r="F805" i="5"/>
  <c r="L805" i="5" s="1"/>
  <c r="G805" i="5"/>
  <c r="M805" i="5" s="1"/>
  <c r="F806" i="5"/>
  <c r="L806" i="5" s="1"/>
  <c r="G806" i="5"/>
  <c r="F807" i="5"/>
  <c r="G807" i="5"/>
  <c r="F808" i="5"/>
  <c r="L808" i="5" s="1"/>
  <c r="G808" i="5"/>
  <c r="F809" i="5"/>
  <c r="L809" i="5" s="1"/>
  <c r="G809" i="5"/>
  <c r="M809" i="5" s="1"/>
  <c r="F810" i="5"/>
  <c r="L810" i="5" s="1"/>
  <c r="G810" i="5"/>
  <c r="F811" i="5"/>
  <c r="L811" i="5" s="1"/>
  <c r="G811" i="5"/>
  <c r="F812" i="5"/>
  <c r="L812" i="5" s="1"/>
  <c r="G812" i="5"/>
  <c r="F813" i="5"/>
  <c r="L813" i="5" s="1"/>
  <c r="G813" i="5"/>
  <c r="M813" i="5" s="1"/>
  <c r="F814" i="5"/>
  <c r="L814" i="5" s="1"/>
  <c r="G814" i="5"/>
  <c r="M814" i="5" s="1"/>
  <c r="F815" i="5"/>
  <c r="G815" i="5"/>
  <c r="F816" i="5"/>
  <c r="L816" i="5" s="1"/>
  <c r="G816" i="5"/>
  <c r="F817" i="5"/>
  <c r="L817" i="5" s="1"/>
  <c r="G817" i="5"/>
  <c r="M817" i="5" s="1"/>
  <c r="F818" i="5"/>
  <c r="L818" i="5" s="1"/>
  <c r="G818" i="5"/>
  <c r="F819" i="5"/>
  <c r="L819" i="5" s="1"/>
  <c r="G819" i="5"/>
  <c r="F820" i="5"/>
  <c r="L820" i="5" s="1"/>
  <c r="G820" i="5"/>
  <c r="G5" i="5"/>
  <c r="F5" i="5"/>
  <c r="K820" i="5"/>
  <c r="J820" i="5"/>
  <c r="M820" i="5"/>
  <c r="K819" i="5"/>
  <c r="J819" i="5"/>
  <c r="M819" i="5"/>
  <c r="K818" i="5"/>
  <c r="J818" i="5"/>
  <c r="M818" i="5"/>
  <c r="K817" i="5"/>
  <c r="J817" i="5"/>
  <c r="K816" i="5"/>
  <c r="J816" i="5"/>
  <c r="M816" i="5"/>
  <c r="K815" i="5"/>
  <c r="J815" i="5"/>
  <c r="M815" i="5"/>
  <c r="L815" i="5"/>
  <c r="K814" i="5"/>
  <c r="J814" i="5"/>
  <c r="K813" i="5"/>
  <c r="J813" i="5"/>
  <c r="K812" i="5"/>
  <c r="J812" i="5"/>
  <c r="M812" i="5"/>
  <c r="K811" i="5"/>
  <c r="J811" i="5"/>
  <c r="M811" i="5"/>
  <c r="K810" i="5"/>
  <c r="J810" i="5"/>
  <c r="M810" i="5"/>
  <c r="K809" i="5"/>
  <c r="J809" i="5"/>
  <c r="K808" i="5"/>
  <c r="J808" i="5"/>
  <c r="M808" i="5"/>
  <c r="K807" i="5"/>
  <c r="J807" i="5"/>
  <c r="M807" i="5"/>
  <c r="L807" i="5"/>
  <c r="K806" i="5"/>
  <c r="J806" i="5"/>
  <c r="M806" i="5"/>
  <c r="K805" i="5"/>
  <c r="J805" i="5"/>
  <c r="M804" i="5"/>
  <c r="L804" i="5"/>
  <c r="K804" i="5"/>
  <c r="J804" i="5"/>
  <c r="K803" i="5"/>
  <c r="J803" i="5"/>
  <c r="M803" i="5"/>
  <c r="K802" i="5"/>
  <c r="J802" i="5"/>
  <c r="M802" i="5"/>
  <c r="K801" i="5"/>
  <c r="J801" i="5"/>
  <c r="K800" i="5"/>
  <c r="J800" i="5"/>
  <c r="M800" i="5"/>
  <c r="M799" i="5"/>
  <c r="K799" i="5"/>
  <c r="J799" i="5"/>
  <c r="K798" i="5"/>
  <c r="J798" i="5"/>
  <c r="M798" i="5"/>
  <c r="K797" i="5"/>
  <c r="J797" i="5"/>
  <c r="K796" i="5"/>
  <c r="J796" i="5"/>
  <c r="M796" i="5"/>
  <c r="K795" i="5"/>
  <c r="J795" i="5"/>
  <c r="M795" i="5"/>
  <c r="K794" i="5"/>
  <c r="J794" i="5"/>
  <c r="M794" i="5"/>
  <c r="K793" i="5"/>
  <c r="J793" i="5"/>
  <c r="K792" i="5"/>
  <c r="J792" i="5"/>
  <c r="M792" i="5"/>
  <c r="K791" i="5"/>
  <c r="J791" i="5"/>
  <c r="M791" i="5"/>
  <c r="K790" i="5"/>
  <c r="J790" i="5"/>
  <c r="M790" i="5"/>
  <c r="K789" i="5"/>
  <c r="J789" i="5"/>
  <c r="K788" i="5"/>
  <c r="J788" i="5"/>
  <c r="M787" i="5"/>
  <c r="L787" i="5"/>
  <c r="K787" i="5"/>
  <c r="J787" i="5"/>
  <c r="K786" i="5"/>
  <c r="J786" i="5"/>
  <c r="M786" i="5"/>
  <c r="K785" i="5"/>
  <c r="J785" i="5"/>
  <c r="K784" i="5"/>
  <c r="J784" i="5"/>
  <c r="M784" i="5"/>
  <c r="M783" i="5"/>
  <c r="K783" i="5"/>
  <c r="J783" i="5"/>
  <c r="L783" i="5"/>
  <c r="K782" i="5"/>
  <c r="J782" i="5"/>
  <c r="M782" i="5"/>
  <c r="K781" i="5"/>
  <c r="J781" i="5"/>
  <c r="K780" i="5"/>
  <c r="J780" i="5"/>
  <c r="M780" i="5"/>
  <c r="K779" i="5"/>
  <c r="J779" i="5"/>
  <c r="M779" i="5"/>
  <c r="K778" i="5"/>
  <c r="J778" i="5"/>
  <c r="M778" i="5"/>
  <c r="K777" i="5"/>
  <c r="J777" i="5"/>
  <c r="K776" i="5"/>
  <c r="J776" i="5"/>
  <c r="K775" i="5"/>
  <c r="J775" i="5"/>
  <c r="M775" i="5"/>
  <c r="K774" i="5"/>
  <c r="J774" i="5"/>
  <c r="M774" i="5"/>
  <c r="K773" i="5"/>
  <c r="J773" i="5"/>
  <c r="L773" i="5"/>
  <c r="K772" i="5"/>
  <c r="J772" i="5"/>
  <c r="M772" i="5"/>
  <c r="K771" i="5"/>
  <c r="J771" i="5"/>
  <c r="M771" i="5"/>
  <c r="M770" i="5"/>
  <c r="L770" i="5"/>
  <c r="K770" i="5"/>
  <c r="J770" i="5"/>
  <c r="K769" i="5"/>
  <c r="J769" i="5"/>
  <c r="K768" i="5"/>
  <c r="J768" i="5"/>
  <c r="K767" i="5"/>
  <c r="J767" i="5"/>
  <c r="M767" i="5"/>
  <c r="K766" i="5"/>
  <c r="J766" i="5"/>
  <c r="M766" i="5"/>
  <c r="K765" i="5"/>
  <c r="J765" i="5"/>
  <c r="K764" i="5"/>
  <c r="J764" i="5"/>
  <c r="M764" i="5"/>
  <c r="M763" i="5"/>
  <c r="K763" i="5"/>
  <c r="J763" i="5"/>
  <c r="K762" i="5"/>
  <c r="J762" i="5"/>
  <c r="M762" i="5"/>
  <c r="K761" i="5"/>
  <c r="J761" i="5"/>
  <c r="K760" i="5"/>
  <c r="J760" i="5"/>
  <c r="M759" i="5"/>
  <c r="K759" i="5"/>
  <c r="J759" i="5"/>
  <c r="K758" i="5"/>
  <c r="J758" i="5"/>
  <c r="M758" i="5"/>
  <c r="K757" i="5"/>
  <c r="J757" i="5"/>
  <c r="K756" i="5"/>
  <c r="J756" i="5"/>
  <c r="M756" i="5"/>
  <c r="M755" i="5"/>
  <c r="K755" i="5"/>
  <c r="J755" i="5"/>
  <c r="M754" i="5"/>
  <c r="K754" i="5"/>
  <c r="J754" i="5"/>
  <c r="M753" i="5"/>
  <c r="L753" i="5"/>
  <c r="K753" i="5"/>
  <c r="J753" i="5"/>
  <c r="K752" i="5"/>
  <c r="J752" i="5"/>
  <c r="M752" i="5"/>
  <c r="K751" i="5"/>
  <c r="J751" i="5"/>
  <c r="M751" i="5"/>
  <c r="M750" i="5"/>
  <c r="K750" i="5"/>
  <c r="J750" i="5"/>
  <c r="K749" i="5"/>
  <c r="J749" i="5"/>
  <c r="K748" i="5"/>
  <c r="J748" i="5"/>
  <c r="M748" i="5"/>
  <c r="L748" i="5"/>
  <c r="K747" i="5"/>
  <c r="J747" i="5"/>
  <c r="M747" i="5"/>
  <c r="L747" i="5"/>
  <c r="L746" i="5"/>
  <c r="K746" i="5"/>
  <c r="J746" i="5"/>
  <c r="M746" i="5"/>
  <c r="K745" i="5"/>
  <c r="J745" i="5"/>
  <c r="K744" i="5"/>
  <c r="J744" i="5"/>
  <c r="M744" i="5"/>
  <c r="K743" i="5"/>
  <c r="J743" i="5"/>
  <c r="M743" i="5"/>
  <c r="L743" i="5"/>
  <c r="K742" i="5"/>
  <c r="J742" i="5"/>
  <c r="M742" i="5"/>
  <c r="K741" i="5"/>
  <c r="J741" i="5"/>
  <c r="K740" i="5"/>
  <c r="J740" i="5"/>
  <c r="M740" i="5"/>
  <c r="K739" i="5"/>
  <c r="J739" i="5"/>
  <c r="M739" i="5"/>
  <c r="L738" i="5"/>
  <c r="K738" i="5"/>
  <c r="J738" i="5"/>
  <c r="M738" i="5"/>
  <c r="K737" i="5"/>
  <c r="J737" i="5"/>
  <c r="M736" i="5"/>
  <c r="L736" i="5"/>
  <c r="K736" i="5"/>
  <c r="J736" i="5"/>
  <c r="K735" i="5"/>
  <c r="J735" i="5"/>
  <c r="M735" i="5"/>
  <c r="K734" i="5"/>
  <c r="J734" i="5"/>
  <c r="M734" i="5"/>
  <c r="K733" i="5"/>
  <c r="J733" i="5"/>
  <c r="K732" i="5"/>
  <c r="J732" i="5"/>
  <c r="M732" i="5"/>
  <c r="K731" i="5"/>
  <c r="J731" i="5"/>
  <c r="M731" i="5"/>
  <c r="L731" i="5"/>
  <c r="K730" i="5"/>
  <c r="J730" i="5"/>
  <c r="M730" i="5"/>
  <c r="K729" i="5"/>
  <c r="J729" i="5"/>
  <c r="K728" i="5"/>
  <c r="J728" i="5"/>
  <c r="M728" i="5"/>
  <c r="K727" i="5"/>
  <c r="J727" i="5"/>
  <c r="M727" i="5"/>
  <c r="K726" i="5"/>
  <c r="J726" i="5"/>
  <c r="M726" i="5"/>
  <c r="K725" i="5"/>
  <c r="J725" i="5"/>
  <c r="K724" i="5"/>
  <c r="J724" i="5"/>
  <c r="M724" i="5"/>
  <c r="L724" i="5"/>
  <c r="K723" i="5"/>
  <c r="J723" i="5"/>
  <c r="M723" i="5"/>
  <c r="L723" i="5"/>
  <c r="K722" i="5"/>
  <c r="J722" i="5"/>
  <c r="M722" i="5"/>
  <c r="K721" i="5"/>
  <c r="J721" i="5"/>
  <c r="K720" i="5"/>
  <c r="J720" i="5"/>
  <c r="M720" i="5"/>
  <c r="M719" i="5"/>
  <c r="L719" i="5"/>
  <c r="K719" i="5"/>
  <c r="J719" i="5"/>
  <c r="K718" i="5"/>
  <c r="J718" i="5"/>
  <c r="M718" i="5"/>
  <c r="K717" i="5"/>
  <c r="J717" i="5"/>
  <c r="K716" i="5"/>
  <c r="J716" i="5"/>
  <c r="M716" i="5"/>
  <c r="K715" i="5"/>
  <c r="J715" i="5"/>
  <c r="M715" i="5"/>
  <c r="L715" i="5"/>
  <c r="K714" i="5"/>
  <c r="J714" i="5"/>
  <c r="M714" i="5"/>
  <c r="K713" i="5"/>
  <c r="J713" i="5"/>
  <c r="K712" i="5"/>
  <c r="J712" i="5"/>
  <c r="M712" i="5"/>
  <c r="M711" i="5"/>
  <c r="K711" i="5"/>
  <c r="J711" i="5"/>
  <c r="L711" i="5"/>
  <c r="K710" i="5"/>
  <c r="J710" i="5"/>
  <c r="M710" i="5"/>
  <c r="K709" i="5"/>
  <c r="J709" i="5"/>
  <c r="K708" i="5"/>
  <c r="J708" i="5"/>
  <c r="M708" i="5"/>
  <c r="M707" i="5"/>
  <c r="K707" i="5"/>
  <c r="J707" i="5"/>
  <c r="L706" i="5"/>
  <c r="K706" i="5"/>
  <c r="J706" i="5"/>
  <c r="M706" i="5"/>
  <c r="K705" i="5"/>
  <c r="J705" i="5"/>
  <c r="K704" i="5"/>
  <c r="J704" i="5"/>
  <c r="M704" i="5"/>
  <c r="K703" i="5"/>
  <c r="J703" i="5"/>
  <c r="M703" i="5"/>
  <c r="L703" i="5"/>
  <c r="M702" i="5"/>
  <c r="L702" i="5"/>
  <c r="K702" i="5"/>
  <c r="J702" i="5"/>
  <c r="K701" i="5"/>
  <c r="J701" i="5"/>
  <c r="K700" i="5"/>
  <c r="J700" i="5"/>
  <c r="M700" i="5"/>
  <c r="K699" i="5"/>
  <c r="J699" i="5"/>
  <c r="M699" i="5"/>
  <c r="L699" i="5"/>
  <c r="L698" i="5"/>
  <c r="K698" i="5"/>
  <c r="J698" i="5"/>
  <c r="M698" i="5"/>
  <c r="L697" i="5"/>
  <c r="K697" i="5"/>
  <c r="J697" i="5"/>
  <c r="K696" i="5"/>
  <c r="J696" i="5"/>
  <c r="M696" i="5"/>
  <c r="L696" i="5"/>
  <c r="M695" i="5"/>
  <c r="K695" i="5"/>
  <c r="J695" i="5"/>
  <c r="L695" i="5"/>
  <c r="M694" i="5"/>
  <c r="K694" i="5"/>
  <c r="J694" i="5"/>
  <c r="L694" i="5"/>
  <c r="K693" i="5"/>
  <c r="J693" i="5"/>
  <c r="L693" i="5"/>
  <c r="K692" i="5"/>
  <c r="J692" i="5"/>
  <c r="M692" i="5"/>
  <c r="K691" i="5"/>
  <c r="J691" i="5"/>
  <c r="M691" i="5"/>
  <c r="L691" i="5"/>
  <c r="K690" i="5"/>
  <c r="J690" i="5"/>
  <c r="M690" i="5"/>
  <c r="L690" i="5"/>
  <c r="K689" i="5"/>
  <c r="J689" i="5"/>
  <c r="L689" i="5"/>
  <c r="K688" i="5"/>
  <c r="J688" i="5"/>
  <c r="M688" i="5"/>
  <c r="M687" i="5"/>
  <c r="K687" i="5"/>
  <c r="J687" i="5"/>
  <c r="L687" i="5"/>
  <c r="K686" i="5"/>
  <c r="J686" i="5"/>
  <c r="M686" i="5"/>
  <c r="L686" i="5"/>
  <c r="M685" i="5"/>
  <c r="L685" i="5"/>
  <c r="K685" i="5"/>
  <c r="J685" i="5"/>
  <c r="K684" i="5"/>
  <c r="J684" i="5"/>
  <c r="M684" i="5"/>
  <c r="K683" i="5"/>
  <c r="J683" i="5"/>
  <c r="M683" i="5"/>
  <c r="L683" i="5"/>
  <c r="K682" i="5"/>
  <c r="J682" i="5"/>
  <c r="M682" i="5"/>
  <c r="L682" i="5"/>
  <c r="K681" i="5"/>
  <c r="J681" i="5"/>
  <c r="K680" i="5"/>
  <c r="J680" i="5"/>
  <c r="M680" i="5"/>
  <c r="K679" i="5"/>
  <c r="J679" i="5"/>
  <c r="M679" i="5"/>
  <c r="L679" i="5"/>
  <c r="L678" i="5"/>
  <c r="K678" i="5"/>
  <c r="J678" i="5"/>
  <c r="M678" i="5"/>
  <c r="K677" i="5"/>
  <c r="J677" i="5"/>
  <c r="K676" i="5"/>
  <c r="J676" i="5"/>
  <c r="M676" i="5"/>
  <c r="L676" i="5"/>
  <c r="K675" i="5"/>
  <c r="J675" i="5"/>
  <c r="M675" i="5"/>
  <c r="L675" i="5"/>
  <c r="M674" i="5"/>
  <c r="K674" i="5"/>
  <c r="J674" i="5"/>
  <c r="L674" i="5"/>
  <c r="K673" i="5"/>
  <c r="J673" i="5"/>
  <c r="K672" i="5"/>
  <c r="J672" i="5"/>
  <c r="M672" i="5"/>
  <c r="L672" i="5"/>
  <c r="K671" i="5"/>
  <c r="J671" i="5"/>
  <c r="M671" i="5"/>
  <c r="L671" i="5"/>
  <c r="K670" i="5"/>
  <c r="J670" i="5"/>
  <c r="M670" i="5"/>
  <c r="L670" i="5"/>
  <c r="K669" i="5"/>
  <c r="J669" i="5"/>
  <c r="M668" i="5"/>
  <c r="L668" i="5"/>
  <c r="K668" i="5"/>
  <c r="J668" i="5"/>
  <c r="K667" i="5"/>
  <c r="J667" i="5"/>
  <c r="M667" i="5"/>
  <c r="L667" i="5"/>
  <c r="K666" i="5"/>
  <c r="J666" i="5"/>
  <c r="M666" i="5"/>
  <c r="L666" i="5"/>
  <c r="K665" i="5"/>
  <c r="J665" i="5"/>
  <c r="K664" i="5"/>
  <c r="J664" i="5"/>
  <c r="M664" i="5"/>
  <c r="M663" i="5"/>
  <c r="K663" i="5"/>
  <c r="J663" i="5"/>
  <c r="L663" i="5"/>
  <c r="K662" i="5"/>
  <c r="J662" i="5"/>
  <c r="M662" i="5"/>
  <c r="L662" i="5"/>
  <c r="K661" i="5"/>
  <c r="J661" i="5"/>
  <c r="K660" i="5"/>
  <c r="J660" i="5"/>
  <c r="M660" i="5"/>
  <c r="L660" i="5"/>
  <c r="K659" i="5"/>
  <c r="J659" i="5"/>
  <c r="M659" i="5"/>
  <c r="L659" i="5"/>
  <c r="K658" i="5"/>
  <c r="J658" i="5"/>
  <c r="M658" i="5"/>
  <c r="L658" i="5"/>
  <c r="K657" i="5"/>
  <c r="J657" i="5"/>
  <c r="K656" i="5"/>
  <c r="J656" i="5"/>
  <c r="M656" i="5"/>
  <c r="L656" i="5"/>
  <c r="K655" i="5"/>
  <c r="J655" i="5"/>
  <c r="M655" i="5"/>
  <c r="L655" i="5"/>
  <c r="M654" i="5"/>
  <c r="K654" i="5"/>
  <c r="J654" i="5"/>
  <c r="L654" i="5"/>
  <c r="K653" i="5"/>
  <c r="J653" i="5"/>
  <c r="L653" i="5"/>
  <c r="K652" i="5"/>
  <c r="J652" i="5"/>
  <c r="M652" i="5"/>
  <c r="M651" i="5"/>
  <c r="L651" i="5"/>
  <c r="K651" i="5"/>
  <c r="J651" i="5"/>
  <c r="K650" i="5"/>
  <c r="J650" i="5"/>
  <c r="M650" i="5"/>
  <c r="L650" i="5"/>
  <c r="K649" i="5"/>
  <c r="J649" i="5"/>
  <c r="K648" i="5"/>
  <c r="J648" i="5"/>
  <c r="M648" i="5"/>
  <c r="L648" i="5"/>
  <c r="K647" i="5"/>
  <c r="J647" i="5"/>
  <c r="M647" i="5"/>
  <c r="L647" i="5"/>
  <c r="L646" i="5"/>
  <c r="K646" i="5"/>
  <c r="J646" i="5"/>
  <c r="M646" i="5"/>
  <c r="K645" i="5"/>
  <c r="J645" i="5"/>
  <c r="K644" i="5"/>
  <c r="J644" i="5"/>
  <c r="M644" i="5"/>
  <c r="M643" i="5"/>
  <c r="K643" i="5"/>
  <c r="J643" i="5"/>
  <c r="L643" i="5"/>
  <c r="K642" i="5"/>
  <c r="J642" i="5"/>
  <c r="M642" i="5"/>
  <c r="L642" i="5"/>
  <c r="K641" i="5"/>
  <c r="J641" i="5"/>
  <c r="K640" i="5"/>
  <c r="J640" i="5"/>
  <c r="M640" i="5"/>
  <c r="K639" i="5"/>
  <c r="J639" i="5"/>
  <c r="M639" i="5"/>
  <c r="L639" i="5"/>
  <c r="K638" i="5"/>
  <c r="J638" i="5"/>
  <c r="M638" i="5"/>
  <c r="L638" i="5"/>
  <c r="K637" i="5"/>
  <c r="J637" i="5"/>
  <c r="K636" i="5"/>
  <c r="J636" i="5"/>
  <c r="M636" i="5"/>
  <c r="M635" i="5"/>
  <c r="K635" i="5"/>
  <c r="J635" i="5"/>
  <c r="L635" i="5"/>
  <c r="M634" i="5"/>
  <c r="L634" i="5"/>
  <c r="K634" i="5"/>
  <c r="J634" i="5"/>
  <c r="K633" i="5"/>
  <c r="J633" i="5"/>
  <c r="K632" i="5"/>
  <c r="J632" i="5"/>
  <c r="M632" i="5"/>
  <c r="L632" i="5"/>
  <c r="K631" i="5"/>
  <c r="J631" i="5"/>
  <c r="M631" i="5"/>
  <c r="L631" i="5"/>
  <c r="L630" i="5"/>
  <c r="K630" i="5"/>
  <c r="J630" i="5"/>
  <c r="M630" i="5"/>
  <c r="K629" i="5"/>
  <c r="J629" i="5"/>
  <c r="K628" i="5"/>
  <c r="J628" i="5"/>
  <c r="M628" i="5"/>
  <c r="M627" i="5"/>
  <c r="K627" i="5"/>
  <c r="J627" i="5"/>
  <c r="L627" i="5"/>
  <c r="K626" i="5"/>
  <c r="J626" i="5"/>
  <c r="M626" i="5"/>
  <c r="L626" i="5"/>
  <c r="K625" i="5"/>
  <c r="J625" i="5"/>
  <c r="L625" i="5"/>
  <c r="K624" i="5"/>
  <c r="J624" i="5"/>
  <c r="M624" i="5"/>
  <c r="L624" i="5"/>
  <c r="K623" i="5"/>
  <c r="J623" i="5"/>
  <c r="M623" i="5"/>
  <c r="L623" i="5"/>
  <c r="K622" i="5"/>
  <c r="J622" i="5"/>
  <c r="M622" i="5"/>
  <c r="L622" i="5"/>
  <c r="K621" i="5"/>
  <c r="J621" i="5"/>
  <c r="L621" i="5"/>
  <c r="K620" i="5"/>
  <c r="J620" i="5"/>
  <c r="M620" i="5"/>
  <c r="M619" i="5"/>
  <c r="K619" i="5"/>
  <c r="J619" i="5"/>
  <c r="L619" i="5"/>
  <c r="K618" i="5"/>
  <c r="J618" i="5"/>
  <c r="M618" i="5"/>
  <c r="L618" i="5"/>
  <c r="M617" i="5"/>
  <c r="L617" i="5"/>
  <c r="K617" i="5"/>
  <c r="J617" i="5"/>
  <c r="K616" i="5"/>
  <c r="J616" i="5"/>
  <c r="M616" i="5"/>
  <c r="K615" i="5"/>
  <c r="J615" i="5"/>
  <c r="M615" i="5"/>
  <c r="L615" i="5"/>
  <c r="M614" i="5"/>
  <c r="K614" i="5"/>
  <c r="J614" i="5"/>
  <c r="L614" i="5"/>
  <c r="K613" i="5"/>
  <c r="J613" i="5"/>
  <c r="K612" i="5"/>
  <c r="J612" i="5"/>
  <c r="M612" i="5"/>
  <c r="L612" i="5"/>
  <c r="K611" i="5"/>
  <c r="J611" i="5"/>
  <c r="M611" i="5"/>
  <c r="L611" i="5"/>
  <c r="K610" i="5"/>
  <c r="J610" i="5"/>
  <c r="M610" i="5"/>
  <c r="L610" i="5"/>
  <c r="K609" i="5"/>
  <c r="J609" i="5"/>
  <c r="K608" i="5"/>
  <c r="J608" i="5"/>
  <c r="M608" i="5"/>
  <c r="L608" i="5"/>
  <c r="K607" i="5"/>
  <c r="J607" i="5"/>
  <c r="M607" i="5"/>
  <c r="L607" i="5"/>
  <c r="K606" i="5"/>
  <c r="J606" i="5"/>
  <c r="M606" i="5"/>
  <c r="L606" i="5"/>
  <c r="K605" i="5"/>
  <c r="J605" i="5"/>
  <c r="K604" i="5"/>
  <c r="J604" i="5"/>
  <c r="M604" i="5"/>
  <c r="L604" i="5"/>
  <c r="K603" i="5"/>
  <c r="J603" i="5"/>
  <c r="M603" i="5"/>
  <c r="L603" i="5"/>
  <c r="L602" i="5"/>
  <c r="K602" i="5"/>
  <c r="J602" i="5"/>
  <c r="M602" i="5"/>
  <c r="K601" i="5"/>
  <c r="J601" i="5"/>
  <c r="M600" i="5"/>
  <c r="L600" i="5"/>
  <c r="K600" i="5"/>
  <c r="J600" i="5"/>
  <c r="K599" i="5"/>
  <c r="J599" i="5"/>
  <c r="M599" i="5"/>
  <c r="L599" i="5"/>
  <c r="K598" i="5"/>
  <c r="J598" i="5"/>
  <c r="M598" i="5"/>
  <c r="L598" i="5"/>
  <c r="K597" i="5"/>
  <c r="J597" i="5"/>
  <c r="K596" i="5"/>
  <c r="J596" i="5"/>
  <c r="M596" i="5"/>
  <c r="L596" i="5"/>
  <c r="M595" i="5"/>
  <c r="K595" i="5"/>
  <c r="J595" i="5"/>
  <c r="L595" i="5"/>
  <c r="K594" i="5"/>
  <c r="J594" i="5"/>
  <c r="M594" i="5"/>
  <c r="L594" i="5"/>
  <c r="K593" i="5"/>
  <c r="J593" i="5"/>
  <c r="K592" i="5"/>
  <c r="J592" i="5"/>
  <c r="M592" i="5"/>
  <c r="L592" i="5"/>
  <c r="M591" i="5"/>
  <c r="K591" i="5"/>
  <c r="J591" i="5"/>
  <c r="L591" i="5"/>
  <c r="K590" i="5"/>
  <c r="J590" i="5"/>
  <c r="M590" i="5"/>
  <c r="L590" i="5"/>
  <c r="K589" i="5"/>
  <c r="J589" i="5"/>
  <c r="L589" i="5"/>
  <c r="K588" i="5"/>
  <c r="J588" i="5"/>
  <c r="M588" i="5"/>
  <c r="L588" i="5"/>
  <c r="K587" i="5"/>
  <c r="J587" i="5"/>
  <c r="M587" i="5"/>
  <c r="L587" i="5"/>
  <c r="K586" i="5"/>
  <c r="J586" i="5"/>
  <c r="M586" i="5"/>
  <c r="L586" i="5"/>
  <c r="K585" i="5"/>
  <c r="J585" i="5"/>
  <c r="L585" i="5"/>
  <c r="K584" i="5"/>
  <c r="J584" i="5"/>
  <c r="M584" i="5"/>
  <c r="L584" i="5"/>
  <c r="M583" i="5"/>
  <c r="L583" i="5"/>
  <c r="K583" i="5"/>
  <c r="J583" i="5"/>
  <c r="M582" i="5"/>
  <c r="K582" i="5"/>
  <c r="J582" i="5"/>
  <c r="L582" i="5"/>
  <c r="K581" i="5"/>
  <c r="J581" i="5"/>
  <c r="K580" i="5"/>
  <c r="J580" i="5"/>
  <c r="M580" i="5"/>
  <c r="L580" i="5"/>
  <c r="K579" i="5"/>
  <c r="J579" i="5"/>
  <c r="M579" i="5"/>
  <c r="L579" i="5"/>
  <c r="K578" i="5"/>
  <c r="J578" i="5"/>
  <c r="M578" i="5"/>
  <c r="L578" i="5"/>
  <c r="K577" i="5"/>
  <c r="J577" i="5"/>
  <c r="K576" i="5"/>
  <c r="J576" i="5"/>
  <c r="M576" i="5"/>
  <c r="L576" i="5"/>
  <c r="M575" i="5"/>
  <c r="K575" i="5"/>
  <c r="J575" i="5"/>
  <c r="L575" i="5"/>
  <c r="K574" i="5"/>
  <c r="J574" i="5"/>
  <c r="M574" i="5"/>
  <c r="L574" i="5"/>
  <c r="K573" i="5"/>
  <c r="J573" i="5"/>
  <c r="K572" i="5"/>
  <c r="J572" i="5"/>
  <c r="M572" i="5"/>
  <c r="L572" i="5"/>
  <c r="K571" i="5"/>
  <c r="J571" i="5"/>
  <c r="M571" i="5"/>
  <c r="L571" i="5"/>
  <c r="L570" i="5"/>
  <c r="K570" i="5"/>
  <c r="J570" i="5"/>
  <c r="M570" i="5"/>
  <c r="K569" i="5"/>
  <c r="J569" i="5"/>
  <c r="L569" i="5"/>
  <c r="K568" i="5"/>
  <c r="J568" i="5"/>
  <c r="M568" i="5"/>
  <c r="L568" i="5"/>
  <c r="M567" i="5"/>
  <c r="K567" i="5"/>
  <c r="J567" i="5"/>
  <c r="L567" i="5"/>
  <c r="M566" i="5"/>
  <c r="L566" i="5"/>
  <c r="K566" i="5"/>
  <c r="J566" i="5"/>
  <c r="K565" i="5"/>
  <c r="J565" i="5"/>
  <c r="L565" i="5"/>
  <c r="K564" i="5"/>
  <c r="J564" i="5"/>
  <c r="M564" i="5"/>
  <c r="L564" i="5"/>
  <c r="K563" i="5"/>
  <c r="J563" i="5"/>
  <c r="M563" i="5"/>
  <c r="L563" i="5"/>
  <c r="K562" i="5"/>
  <c r="J562" i="5"/>
  <c r="M562" i="5"/>
  <c r="L562" i="5"/>
  <c r="L561" i="5"/>
  <c r="K561" i="5"/>
  <c r="J561" i="5"/>
  <c r="K560" i="5"/>
  <c r="J560" i="5"/>
  <c r="M560" i="5"/>
  <c r="L560" i="5"/>
  <c r="K559" i="5"/>
  <c r="J559" i="5"/>
  <c r="M559" i="5"/>
  <c r="L559" i="5"/>
  <c r="K558" i="5"/>
  <c r="J558" i="5"/>
  <c r="M558" i="5"/>
  <c r="L558" i="5"/>
  <c r="K557" i="5"/>
  <c r="J557" i="5"/>
  <c r="L557" i="5"/>
  <c r="K556" i="5"/>
  <c r="J556" i="5"/>
  <c r="M556" i="5"/>
  <c r="L556" i="5"/>
  <c r="K555" i="5"/>
  <c r="J555" i="5"/>
  <c r="M555" i="5"/>
  <c r="L555" i="5"/>
  <c r="L554" i="5"/>
  <c r="K554" i="5"/>
  <c r="J554" i="5"/>
  <c r="M554" i="5"/>
  <c r="K553" i="5"/>
  <c r="J553" i="5"/>
  <c r="L553" i="5"/>
  <c r="K552" i="5"/>
  <c r="J552" i="5"/>
  <c r="M552" i="5"/>
  <c r="L552" i="5"/>
  <c r="K551" i="5"/>
  <c r="J551" i="5"/>
  <c r="M551" i="5"/>
  <c r="L551" i="5"/>
  <c r="K550" i="5"/>
  <c r="J550" i="5"/>
  <c r="M550" i="5"/>
  <c r="L550" i="5"/>
  <c r="M549" i="5"/>
  <c r="L549" i="5"/>
  <c r="K549" i="5"/>
  <c r="J549" i="5"/>
  <c r="K548" i="5"/>
  <c r="J548" i="5"/>
  <c r="M548" i="5"/>
  <c r="L548" i="5"/>
  <c r="K547" i="5"/>
  <c r="J547" i="5"/>
  <c r="M547" i="5"/>
  <c r="L547" i="5"/>
  <c r="M546" i="5"/>
  <c r="K546" i="5"/>
  <c r="J546" i="5"/>
  <c r="L546" i="5"/>
  <c r="K545" i="5"/>
  <c r="J545" i="5"/>
  <c r="L545" i="5"/>
  <c r="K544" i="5"/>
  <c r="J544" i="5"/>
  <c r="M544" i="5"/>
  <c r="L544" i="5"/>
  <c r="K543" i="5"/>
  <c r="J543" i="5"/>
  <c r="M543" i="5"/>
  <c r="L543" i="5"/>
  <c r="K542" i="5"/>
  <c r="J542" i="5"/>
  <c r="M542" i="5"/>
  <c r="L542" i="5"/>
  <c r="K541" i="5"/>
  <c r="J541" i="5"/>
  <c r="L541" i="5"/>
  <c r="K540" i="5"/>
  <c r="J540" i="5"/>
  <c r="M540" i="5"/>
  <c r="L540" i="5"/>
  <c r="K539" i="5"/>
  <c r="J539" i="5"/>
  <c r="M539" i="5"/>
  <c r="L539" i="5"/>
  <c r="M538" i="5"/>
  <c r="K538" i="5"/>
  <c r="J538" i="5"/>
  <c r="L538" i="5"/>
  <c r="K537" i="5"/>
  <c r="J537" i="5"/>
  <c r="L537" i="5"/>
  <c r="K536" i="5"/>
  <c r="J536" i="5"/>
  <c r="M536" i="5"/>
  <c r="L536" i="5"/>
  <c r="K535" i="5"/>
  <c r="J535" i="5"/>
  <c r="M535" i="5"/>
  <c r="L535" i="5"/>
  <c r="L534" i="5"/>
  <c r="K534" i="5"/>
  <c r="J534" i="5"/>
  <c r="M534" i="5"/>
  <c r="K533" i="5"/>
  <c r="J533" i="5"/>
  <c r="L533" i="5"/>
  <c r="M532" i="5"/>
  <c r="L532" i="5"/>
  <c r="K532" i="5"/>
  <c r="J532" i="5"/>
  <c r="M531" i="5"/>
  <c r="K531" i="5"/>
  <c r="J531" i="5"/>
  <c r="L531" i="5"/>
  <c r="K530" i="5"/>
  <c r="J530" i="5"/>
  <c r="M530" i="5"/>
  <c r="L530" i="5"/>
  <c r="L529" i="5"/>
  <c r="K529" i="5"/>
  <c r="J529" i="5"/>
  <c r="K528" i="5"/>
  <c r="J528" i="5"/>
  <c r="M528" i="5"/>
  <c r="L528" i="5"/>
  <c r="M527" i="5"/>
  <c r="K527" i="5"/>
  <c r="J527" i="5"/>
  <c r="L527" i="5"/>
  <c r="K526" i="5"/>
  <c r="J526" i="5"/>
  <c r="M526" i="5"/>
  <c r="L526" i="5"/>
  <c r="K525" i="5"/>
  <c r="J525" i="5"/>
  <c r="L525" i="5"/>
  <c r="K524" i="5"/>
  <c r="J524" i="5"/>
  <c r="M524" i="5"/>
  <c r="L524" i="5"/>
  <c r="M523" i="5"/>
  <c r="K523" i="5"/>
  <c r="J523" i="5"/>
  <c r="L523" i="5"/>
  <c r="K522" i="5"/>
  <c r="J522" i="5"/>
  <c r="M522" i="5"/>
  <c r="L522" i="5"/>
  <c r="K521" i="5"/>
  <c r="J521" i="5"/>
  <c r="L521" i="5"/>
  <c r="K520" i="5"/>
  <c r="J520" i="5"/>
  <c r="M520" i="5"/>
  <c r="L520" i="5"/>
  <c r="K519" i="5"/>
  <c r="J519" i="5"/>
  <c r="M519" i="5"/>
  <c r="L519" i="5"/>
  <c r="K518" i="5"/>
  <c r="J518" i="5"/>
  <c r="M518" i="5"/>
  <c r="L518" i="5"/>
  <c r="K517" i="5"/>
  <c r="J517" i="5"/>
  <c r="L517" i="5"/>
  <c r="K516" i="5"/>
  <c r="J516" i="5"/>
  <c r="M516" i="5"/>
  <c r="L516" i="5"/>
  <c r="M515" i="5"/>
  <c r="L515" i="5"/>
  <c r="K515" i="5"/>
  <c r="J515" i="5"/>
  <c r="K514" i="5"/>
  <c r="J514" i="5"/>
  <c r="M514" i="5"/>
  <c r="L514" i="5"/>
  <c r="K513" i="5"/>
  <c r="J513" i="5"/>
  <c r="L513" i="5"/>
  <c r="K512" i="5"/>
  <c r="J512" i="5"/>
  <c r="M512" i="5"/>
  <c r="L512" i="5"/>
  <c r="K511" i="5"/>
  <c r="J511" i="5"/>
  <c r="M511" i="5"/>
  <c r="L511" i="5"/>
  <c r="K510" i="5"/>
  <c r="J510" i="5"/>
  <c r="M510" i="5"/>
  <c r="L510" i="5"/>
  <c r="K509" i="5"/>
  <c r="J509" i="5"/>
  <c r="L509" i="5"/>
  <c r="K508" i="5"/>
  <c r="J508" i="5"/>
  <c r="M508" i="5"/>
  <c r="L508" i="5"/>
  <c r="K507" i="5"/>
  <c r="J507" i="5"/>
  <c r="M507" i="5"/>
  <c r="L507" i="5"/>
  <c r="K506" i="5"/>
  <c r="J506" i="5"/>
  <c r="M506" i="5"/>
  <c r="L506" i="5"/>
  <c r="K505" i="5"/>
  <c r="J505" i="5"/>
  <c r="L505" i="5"/>
  <c r="K504" i="5"/>
  <c r="J504" i="5"/>
  <c r="M504" i="5"/>
  <c r="L504" i="5"/>
  <c r="K503" i="5"/>
  <c r="J503" i="5"/>
  <c r="M503" i="5"/>
  <c r="L503" i="5"/>
  <c r="K502" i="5"/>
  <c r="J502" i="5"/>
  <c r="M502" i="5"/>
  <c r="L502" i="5"/>
  <c r="K501" i="5"/>
  <c r="J501" i="5"/>
  <c r="L501" i="5"/>
  <c r="K500" i="5"/>
  <c r="J500" i="5"/>
  <c r="M500" i="5"/>
  <c r="L500" i="5"/>
  <c r="K499" i="5"/>
  <c r="J499" i="5"/>
  <c r="M499" i="5"/>
  <c r="L499" i="5"/>
  <c r="M498" i="5"/>
  <c r="L498" i="5"/>
  <c r="K498" i="5"/>
  <c r="J498" i="5"/>
  <c r="K497" i="5"/>
  <c r="J497" i="5"/>
  <c r="L497" i="5"/>
  <c r="K496" i="5"/>
  <c r="J496" i="5"/>
  <c r="M496" i="5"/>
  <c r="L496" i="5"/>
  <c r="K495" i="5"/>
  <c r="J495" i="5"/>
  <c r="M495" i="5"/>
  <c r="L495" i="5"/>
  <c r="K494" i="5"/>
  <c r="J494" i="5"/>
  <c r="M494" i="5"/>
  <c r="L494" i="5"/>
  <c r="K493" i="5"/>
  <c r="J493" i="5"/>
  <c r="L493" i="5"/>
  <c r="K492" i="5"/>
  <c r="J492" i="5"/>
  <c r="M492" i="5"/>
  <c r="L492" i="5"/>
  <c r="M491" i="5"/>
  <c r="K491" i="5"/>
  <c r="J491" i="5"/>
  <c r="L491" i="5"/>
  <c r="K490" i="5"/>
  <c r="J490" i="5"/>
  <c r="M490" i="5"/>
  <c r="L490" i="5"/>
  <c r="K489" i="5"/>
  <c r="J489" i="5"/>
  <c r="L489" i="5"/>
  <c r="K488" i="5"/>
  <c r="J488" i="5"/>
  <c r="M488" i="5"/>
  <c r="L488" i="5"/>
  <c r="K487" i="5"/>
  <c r="J487" i="5"/>
  <c r="M487" i="5"/>
  <c r="L487" i="5"/>
  <c r="K486" i="5"/>
  <c r="J486" i="5"/>
  <c r="M486" i="5"/>
  <c r="L486" i="5"/>
  <c r="K485" i="5"/>
  <c r="J485" i="5"/>
  <c r="L485" i="5"/>
  <c r="K484" i="5"/>
  <c r="J484" i="5"/>
  <c r="M484" i="5"/>
  <c r="L484" i="5"/>
  <c r="K483" i="5"/>
  <c r="J483" i="5"/>
  <c r="M483" i="5"/>
  <c r="L483" i="5"/>
  <c r="K482" i="5"/>
  <c r="J482" i="5"/>
  <c r="M482" i="5"/>
  <c r="L482" i="5"/>
  <c r="M481" i="5"/>
  <c r="L481" i="5"/>
  <c r="K481" i="5"/>
  <c r="J481" i="5"/>
  <c r="K480" i="5"/>
  <c r="J480" i="5"/>
  <c r="M480" i="5"/>
  <c r="L480" i="5"/>
  <c r="K479" i="5"/>
  <c r="J479" i="5"/>
  <c r="M479" i="5"/>
  <c r="L479" i="5"/>
  <c r="L478" i="5"/>
  <c r="K478" i="5"/>
  <c r="J478" i="5"/>
  <c r="M478" i="5"/>
  <c r="K477" i="5"/>
  <c r="J477" i="5"/>
  <c r="L477" i="5"/>
  <c r="K476" i="5"/>
  <c r="J476" i="5"/>
  <c r="M476" i="5"/>
  <c r="L476" i="5"/>
  <c r="K475" i="5"/>
  <c r="J475" i="5"/>
  <c r="M475" i="5"/>
  <c r="L475" i="5"/>
  <c r="K474" i="5"/>
  <c r="J474" i="5"/>
  <c r="M474" i="5"/>
  <c r="L474" i="5"/>
  <c r="K473" i="5"/>
  <c r="J473" i="5"/>
  <c r="L473" i="5"/>
  <c r="K472" i="5"/>
  <c r="J472" i="5"/>
  <c r="M472" i="5"/>
  <c r="L472" i="5"/>
  <c r="K471" i="5"/>
  <c r="J471" i="5"/>
  <c r="M471" i="5"/>
  <c r="L471" i="5"/>
  <c r="K470" i="5"/>
  <c r="J470" i="5"/>
  <c r="M470" i="5"/>
  <c r="L470" i="5"/>
  <c r="K469" i="5"/>
  <c r="J469" i="5"/>
  <c r="L469" i="5"/>
  <c r="K468" i="5"/>
  <c r="J468" i="5"/>
  <c r="M468" i="5"/>
  <c r="L468" i="5"/>
  <c r="K467" i="5"/>
  <c r="J467" i="5"/>
  <c r="M467" i="5"/>
  <c r="L467" i="5"/>
  <c r="K466" i="5"/>
  <c r="J466" i="5"/>
  <c r="M466" i="5"/>
  <c r="L466" i="5"/>
  <c r="K465" i="5"/>
  <c r="J465" i="5"/>
  <c r="L465" i="5"/>
  <c r="M464" i="5"/>
  <c r="L464" i="5"/>
  <c r="K464" i="5"/>
  <c r="J464" i="5"/>
  <c r="K463" i="5"/>
  <c r="J463" i="5"/>
  <c r="M463" i="5"/>
  <c r="L463" i="5"/>
  <c r="K462" i="5"/>
  <c r="J462" i="5"/>
  <c r="M462" i="5"/>
  <c r="L462" i="5"/>
  <c r="K461" i="5"/>
  <c r="J461" i="5"/>
  <c r="L461" i="5"/>
  <c r="K460" i="5"/>
  <c r="J460" i="5"/>
  <c r="M460" i="5"/>
  <c r="L460" i="5"/>
  <c r="K459" i="5"/>
  <c r="J459" i="5"/>
  <c r="M459" i="5"/>
  <c r="L459" i="5"/>
  <c r="K458" i="5"/>
  <c r="J458" i="5"/>
  <c r="M458" i="5"/>
  <c r="L458" i="5"/>
  <c r="K457" i="5"/>
  <c r="J457" i="5"/>
  <c r="L457" i="5"/>
  <c r="K456" i="5"/>
  <c r="J456" i="5"/>
  <c r="M456" i="5"/>
  <c r="L456" i="5"/>
  <c r="K455" i="5"/>
  <c r="J455" i="5"/>
  <c r="M455" i="5"/>
  <c r="L455" i="5"/>
  <c r="K454" i="5"/>
  <c r="J454" i="5"/>
  <c r="M454" i="5"/>
  <c r="L454" i="5"/>
  <c r="K453" i="5"/>
  <c r="J453" i="5"/>
  <c r="L453" i="5"/>
  <c r="K452" i="5"/>
  <c r="J452" i="5"/>
  <c r="M452" i="5"/>
  <c r="L452" i="5"/>
  <c r="K451" i="5"/>
  <c r="J451" i="5"/>
  <c r="M451" i="5"/>
  <c r="L451" i="5"/>
  <c r="K450" i="5"/>
  <c r="J450" i="5"/>
  <c r="M450" i="5"/>
  <c r="L450" i="5"/>
  <c r="K449" i="5"/>
  <c r="J449" i="5"/>
  <c r="L449" i="5"/>
  <c r="K448" i="5"/>
  <c r="J448" i="5"/>
  <c r="M448" i="5"/>
  <c r="L448" i="5"/>
  <c r="M447" i="5"/>
  <c r="L447" i="5"/>
  <c r="K447" i="5"/>
  <c r="J447" i="5"/>
  <c r="K446" i="5"/>
  <c r="J446" i="5"/>
  <c r="M446" i="5"/>
  <c r="L446" i="5"/>
  <c r="K445" i="5"/>
  <c r="J445" i="5"/>
  <c r="L445" i="5"/>
  <c r="K444" i="5"/>
  <c r="J444" i="5"/>
  <c r="M444" i="5"/>
  <c r="L444" i="5"/>
  <c r="K443" i="5"/>
  <c r="J443" i="5"/>
  <c r="M443" i="5"/>
  <c r="L443" i="5"/>
  <c r="K442" i="5"/>
  <c r="J442" i="5"/>
  <c r="M442" i="5"/>
  <c r="L442" i="5"/>
  <c r="K441" i="5"/>
  <c r="J441" i="5"/>
  <c r="L441" i="5"/>
  <c r="K440" i="5"/>
  <c r="J440" i="5"/>
  <c r="M440" i="5"/>
  <c r="L440" i="5"/>
  <c r="K439" i="5"/>
  <c r="J439" i="5"/>
  <c r="M439" i="5"/>
  <c r="L439" i="5"/>
  <c r="K438" i="5"/>
  <c r="J438" i="5"/>
  <c r="M438" i="5"/>
  <c r="L438" i="5"/>
  <c r="K437" i="5"/>
  <c r="J437" i="5"/>
  <c r="L437" i="5"/>
  <c r="K436" i="5"/>
  <c r="J436" i="5"/>
  <c r="M436" i="5"/>
  <c r="L436" i="5"/>
  <c r="K435" i="5"/>
  <c r="J435" i="5"/>
  <c r="M435" i="5"/>
  <c r="L435" i="5"/>
  <c r="K434" i="5"/>
  <c r="J434" i="5"/>
  <c r="M434" i="5"/>
  <c r="L434" i="5"/>
  <c r="K433" i="5"/>
  <c r="J433" i="5"/>
  <c r="L433" i="5"/>
  <c r="K432" i="5"/>
  <c r="J432" i="5"/>
  <c r="M432" i="5"/>
  <c r="L432" i="5"/>
  <c r="K431" i="5"/>
  <c r="J431" i="5"/>
  <c r="M431" i="5"/>
  <c r="L431" i="5"/>
  <c r="M430" i="5"/>
  <c r="L430" i="5"/>
  <c r="K430" i="5"/>
  <c r="J430" i="5"/>
  <c r="K429" i="5"/>
  <c r="J429" i="5"/>
  <c r="L429" i="5"/>
  <c r="K428" i="5"/>
  <c r="J428" i="5"/>
  <c r="M428" i="5"/>
  <c r="L428" i="5"/>
  <c r="K427" i="5"/>
  <c r="J427" i="5"/>
  <c r="M427" i="5"/>
  <c r="L427" i="5"/>
  <c r="K426" i="5"/>
  <c r="J426" i="5"/>
  <c r="M426" i="5"/>
  <c r="L426" i="5"/>
  <c r="K425" i="5"/>
  <c r="J425" i="5"/>
  <c r="L425" i="5"/>
  <c r="K424" i="5"/>
  <c r="J424" i="5"/>
  <c r="M424" i="5"/>
  <c r="L424" i="5"/>
  <c r="K423" i="5"/>
  <c r="J423" i="5"/>
  <c r="M423" i="5"/>
  <c r="L423" i="5"/>
  <c r="K422" i="5"/>
  <c r="J422" i="5"/>
  <c r="M422" i="5"/>
  <c r="L422" i="5"/>
  <c r="K421" i="5"/>
  <c r="J421" i="5"/>
  <c r="L421" i="5"/>
  <c r="K420" i="5"/>
  <c r="J420" i="5"/>
  <c r="M420" i="5"/>
  <c r="L420" i="5"/>
  <c r="K419" i="5"/>
  <c r="J419" i="5"/>
  <c r="M419" i="5"/>
  <c r="L419" i="5"/>
  <c r="K418" i="5"/>
  <c r="J418" i="5"/>
  <c r="M418" i="5"/>
  <c r="L418" i="5"/>
  <c r="K417" i="5"/>
  <c r="J417" i="5"/>
  <c r="L417" i="5"/>
  <c r="K416" i="5"/>
  <c r="J416" i="5"/>
  <c r="M416" i="5"/>
  <c r="L416" i="5"/>
  <c r="K415" i="5"/>
  <c r="J415" i="5"/>
  <c r="M415" i="5"/>
  <c r="L415" i="5"/>
  <c r="K414" i="5"/>
  <c r="J414" i="5"/>
  <c r="M414" i="5"/>
  <c r="L414" i="5"/>
  <c r="M413" i="5"/>
  <c r="L413" i="5"/>
  <c r="K413" i="5"/>
  <c r="J413" i="5"/>
  <c r="K412" i="5"/>
  <c r="J412" i="5"/>
  <c r="M412" i="5"/>
  <c r="L412" i="5"/>
  <c r="K411" i="5"/>
  <c r="J411" i="5"/>
  <c r="M411" i="5"/>
  <c r="L411" i="5"/>
  <c r="K410" i="5"/>
  <c r="J410" i="5"/>
  <c r="M410" i="5"/>
  <c r="L410" i="5"/>
  <c r="K409" i="5"/>
  <c r="J409" i="5"/>
  <c r="L409" i="5"/>
  <c r="K408" i="5"/>
  <c r="J408" i="5"/>
  <c r="M408" i="5"/>
  <c r="L408" i="5"/>
  <c r="K407" i="5"/>
  <c r="J407" i="5"/>
  <c r="M407" i="5"/>
  <c r="L407" i="5"/>
  <c r="K406" i="5"/>
  <c r="J406" i="5"/>
  <c r="M406" i="5"/>
  <c r="L406" i="5"/>
  <c r="K405" i="5"/>
  <c r="J405" i="5"/>
  <c r="L405" i="5"/>
  <c r="K404" i="5"/>
  <c r="J404" i="5"/>
  <c r="M404" i="5"/>
  <c r="L404" i="5"/>
  <c r="K403" i="5"/>
  <c r="J403" i="5"/>
  <c r="M403" i="5"/>
  <c r="L403" i="5"/>
  <c r="K402" i="5"/>
  <c r="J402" i="5"/>
  <c r="M402" i="5"/>
  <c r="L402" i="5"/>
  <c r="K401" i="5"/>
  <c r="J401" i="5"/>
  <c r="L401" i="5"/>
  <c r="K400" i="5"/>
  <c r="J400" i="5"/>
  <c r="M400" i="5"/>
  <c r="L400" i="5"/>
  <c r="K399" i="5"/>
  <c r="J399" i="5"/>
  <c r="M399" i="5"/>
  <c r="L399" i="5"/>
  <c r="K398" i="5"/>
  <c r="J398" i="5"/>
  <c r="M398" i="5"/>
  <c r="L398" i="5"/>
  <c r="K397" i="5"/>
  <c r="J397" i="5"/>
  <c r="L397" i="5"/>
  <c r="M396" i="5"/>
  <c r="L396" i="5"/>
  <c r="K396" i="5"/>
  <c r="J396" i="5"/>
  <c r="K395" i="5"/>
  <c r="J395" i="5"/>
  <c r="M395" i="5"/>
  <c r="L395" i="5"/>
  <c r="K394" i="5"/>
  <c r="J394" i="5"/>
  <c r="M394" i="5"/>
  <c r="L394" i="5"/>
  <c r="L393" i="5"/>
  <c r="K393" i="5"/>
  <c r="J393" i="5"/>
  <c r="K392" i="5"/>
  <c r="J392" i="5"/>
  <c r="M392" i="5"/>
  <c r="L392" i="5"/>
  <c r="K391" i="5"/>
  <c r="J391" i="5"/>
  <c r="M391" i="5"/>
  <c r="L391" i="5"/>
  <c r="K390" i="5"/>
  <c r="J390" i="5"/>
  <c r="M390" i="5"/>
  <c r="L390" i="5"/>
  <c r="K389" i="5"/>
  <c r="J389" i="5"/>
  <c r="L389" i="5"/>
  <c r="K388" i="5"/>
  <c r="J388" i="5"/>
  <c r="M388" i="5"/>
  <c r="L388" i="5"/>
  <c r="K387" i="5"/>
  <c r="J387" i="5"/>
  <c r="M387" i="5"/>
  <c r="L387" i="5"/>
  <c r="K386" i="5"/>
  <c r="J386" i="5"/>
  <c r="M386" i="5"/>
  <c r="L386" i="5"/>
  <c r="K385" i="5"/>
  <c r="J385" i="5"/>
  <c r="L385" i="5"/>
  <c r="K384" i="5"/>
  <c r="J384" i="5"/>
  <c r="M384" i="5"/>
  <c r="L384" i="5"/>
  <c r="K383" i="5"/>
  <c r="J383" i="5"/>
  <c r="M383" i="5"/>
  <c r="L383" i="5"/>
  <c r="K382" i="5"/>
  <c r="J382" i="5"/>
  <c r="M382" i="5"/>
  <c r="L382" i="5"/>
  <c r="K381" i="5"/>
  <c r="J381" i="5"/>
  <c r="L381" i="5"/>
  <c r="K380" i="5"/>
  <c r="J380" i="5"/>
  <c r="M380" i="5"/>
  <c r="L380" i="5"/>
  <c r="M379" i="5"/>
  <c r="L379" i="5"/>
  <c r="K379" i="5"/>
  <c r="J379" i="5"/>
  <c r="K378" i="5"/>
  <c r="J378" i="5"/>
  <c r="M378" i="5"/>
  <c r="L378" i="5"/>
  <c r="K377" i="5"/>
  <c r="J377" i="5"/>
  <c r="L377" i="5"/>
  <c r="K376" i="5"/>
  <c r="J376" i="5"/>
  <c r="M376" i="5"/>
  <c r="L376" i="5"/>
  <c r="K375" i="5"/>
  <c r="J375" i="5"/>
  <c r="M375" i="5"/>
  <c r="L375" i="5"/>
  <c r="K374" i="5"/>
  <c r="J374" i="5"/>
  <c r="M374" i="5"/>
  <c r="L374" i="5"/>
  <c r="K373" i="5"/>
  <c r="J373" i="5"/>
  <c r="L373" i="5"/>
  <c r="K372" i="5"/>
  <c r="J372" i="5"/>
  <c r="M372" i="5"/>
  <c r="L372" i="5"/>
  <c r="K371" i="5"/>
  <c r="J371" i="5"/>
  <c r="M371" i="5"/>
  <c r="L371" i="5"/>
  <c r="K370" i="5"/>
  <c r="J370" i="5"/>
  <c r="M370" i="5"/>
  <c r="L370" i="5"/>
  <c r="K369" i="5"/>
  <c r="J369" i="5"/>
  <c r="L369" i="5"/>
  <c r="K368" i="5"/>
  <c r="J368" i="5"/>
  <c r="M368" i="5"/>
  <c r="L368" i="5"/>
  <c r="K367" i="5"/>
  <c r="J367" i="5"/>
  <c r="M367" i="5"/>
  <c r="L367" i="5"/>
  <c r="K366" i="5"/>
  <c r="J366" i="5"/>
  <c r="M366" i="5"/>
  <c r="L366" i="5"/>
  <c r="K365" i="5"/>
  <c r="J365" i="5"/>
  <c r="L365" i="5"/>
  <c r="K364" i="5"/>
  <c r="J364" i="5"/>
  <c r="M364" i="5"/>
  <c r="L364" i="5"/>
  <c r="K363" i="5"/>
  <c r="J363" i="5"/>
  <c r="M363" i="5"/>
  <c r="L363" i="5"/>
  <c r="M362" i="5"/>
  <c r="L362" i="5"/>
  <c r="K362" i="5"/>
  <c r="J362" i="5"/>
  <c r="K361" i="5"/>
  <c r="J361" i="5"/>
  <c r="L361" i="5"/>
  <c r="K360" i="5"/>
  <c r="J360" i="5"/>
  <c r="M360" i="5"/>
  <c r="L360" i="5"/>
  <c r="M359" i="5"/>
  <c r="K359" i="5"/>
  <c r="J359" i="5"/>
  <c r="L359" i="5"/>
  <c r="K358" i="5"/>
  <c r="J358" i="5"/>
  <c r="M358" i="5"/>
  <c r="L358" i="5"/>
  <c r="K357" i="5"/>
  <c r="J357" i="5"/>
  <c r="L357" i="5"/>
  <c r="K356" i="5"/>
  <c r="J356" i="5"/>
  <c r="M356" i="5"/>
  <c r="L356" i="5"/>
  <c r="K355" i="5"/>
  <c r="J355" i="5"/>
  <c r="M355" i="5"/>
  <c r="L355" i="5"/>
  <c r="K354" i="5"/>
  <c r="J354" i="5"/>
  <c r="M354" i="5"/>
  <c r="L354" i="5"/>
  <c r="K353" i="5"/>
  <c r="J353" i="5"/>
  <c r="L353" i="5"/>
  <c r="K352" i="5"/>
  <c r="J352" i="5"/>
  <c r="M352" i="5"/>
  <c r="L352" i="5"/>
  <c r="M351" i="5"/>
  <c r="K351" i="5"/>
  <c r="J351" i="5"/>
  <c r="L351" i="5"/>
  <c r="K350" i="5"/>
  <c r="J350" i="5"/>
  <c r="M350" i="5"/>
  <c r="L350" i="5"/>
  <c r="K349" i="5"/>
  <c r="J349" i="5"/>
  <c r="L349" i="5"/>
  <c r="K348" i="5"/>
  <c r="J348" i="5"/>
  <c r="M348" i="5"/>
  <c r="L348" i="5"/>
  <c r="K347" i="5"/>
  <c r="J347" i="5"/>
  <c r="M347" i="5"/>
  <c r="L347" i="5"/>
  <c r="K346" i="5"/>
  <c r="J346" i="5"/>
  <c r="M346" i="5"/>
  <c r="L346" i="5"/>
  <c r="M345" i="5"/>
  <c r="L345" i="5"/>
  <c r="K345" i="5"/>
  <c r="J345" i="5"/>
  <c r="K344" i="5"/>
  <c r="J344" i="5"/>
  <c r="M344" i="5"/>
  <c r="L344" i="5"/>
  <c r="M343" i="5"/>
  <c r="L343" i="5"/>
  <c r="K343" i="5"/>
  <c r="J343" i="5"/>
  <c r="K342" i="5"/>
  <c r="J342" i="5"/>
  <c r="M342" i="5"/>
  <c r="L342" i="5"/>
  <c r="K341" i="5"/>
  <c r="J341" i="5"/>
  <c r="L341" i="5"/>
  <c r="K340" i="5"/>
  <c r="J340" i="5"/>
  <c r="M340" i="5"/>
  <c r="L340" i="5"/>
  <c r="K339" i="5"/>
  <c r="J339" i="5"/>
  <c r="M339" i="5"/>
  <c r="L339" i="5"/>
  <c r="K338" i="5"/>
  <c r="J338" i="5"/>
  <c r="M338" i="5"/>
  <c r="L338" i="5"/>
  <c r="K337" i="5"/>
  <c r="J337" i="5"/>
  <c r="L337" i="5"/>
  <c r="K336" i="5"/>
  <c r="J336" i="5"/>
  <c r="M336" i="5"/>
  <c r="L336" i="5"/>
  <c r="K335" i="5"/>
  <c r="J335" i="5"/>
  <c r="M335" i="5"/>
  <c r="L335" i="5"/>
  <c r="K334" i="5"/>
  <c r="J334" i="5"/>
  <c r="M334" i="5"/>
  <c r="L334" i="5"/>
  <c r="K333" i="5"/>
  <c r="J333" i="5"/>
  <c r="L333" i="5"/>
  <c r="K332" i="5"/>
  <c r="J332" i="5"/>
  <c r="M332" i="5"/>
  <c r="L332" i="5"/>
  <c r="K331" i="5"/>
  <c r="J331" i="5"/>
  <c r="M331" i="5"/>
  <c r="L331" i="5"/>
  <c r="K330" i="5"/>
  <c r="J330" i="5"/>
  <c r="M330" i="5"/>
  <c r="L330" i="5"/>
  <c r="K329" i="5"/>
  <c r="J329" i="5"/>
  <c r="L329" i="5"/>
  <c r="M328" i="5"/>
  <c r="L328" i="5"/>
  <c r="K328" i="5"/>
  <c r="J328" i="5"/>
  <c r="K327" i="5"/>
  <c r="J327" i="5"/>
  <c r="M327" i="5"/>
  <c r="L327" i="5"/>
  <c r="K326" i="5"/>
  <c r="J326" i="5"/>
  <c r="M326" i="5"/>
  <c r="L326" i="5"/>
  <c r="K325" i="5"/>
  <c r="J325" i="5"/>
  <c r="L325" i="5"/>
  <c r="K324" i="5"/>
  <c r="J324" i="5"/>
  <c r="M324" i="5"/>
  <c r="L324" i="5"/>
  <c r="K323" i="5"/>
  <c r="J323" i="5"/>
  <c r="M323" i="5"/>
  <c r="L323" i="5"/>
  <c r="K322" i="5"/>
  <c r="J322" i="5"/>
  <c r="M322" i="5"/>
  <c r="L322" i="5"/>
  <c r="K321" i="5"/>
  <c r="J321" i="5"/>
  <c r="L321" i="5"/>
  <c r="K320" i="5"/>
  <c r="J320" i="5"/>
  <c r="M320" i="5"/>
  <c r="L320" i="5"/>
  <c r="K319" i="5"/>
  <c r="J319" i="5"/>
  <c r="M319" i="5"/>
  <c r="L319" i="5"/>
  <c r="K318" i="5"/>
  <c r="J318" i="5"/>
  <c r="M318" i="5"/>
  <c r="L318" i="5"/>
  <c r="K317" i="5"/>
  <c r="J317" i="5"/>
  <c r="L317" i="5"/>
  <c r="K316" i="5"/>
  <c r="J316" i="5"/>
  <c r="M316" i="5"/>
  <c r="L316" i="5"/>
  <c r="L315" i="5"/>
  <c r="K315" i="5"/>
  <c r="J315" i="5"/>
  <c r="M315" i="5"/>
  <c r="K314" i="5"/>
  <c r="J314" i="5"/>
  <c r="M314" i="5"/>
  <c r="L314" i="5"/>
  <c r="K313" i="5"/>
  <c r="J313" i="5"/>
  <c r="L313" i="5"/>
  <c r="K312" i="5"/>
  <c r="J312" i="5"/>
  <c r="M312" i="5"/>
  <c r="L312" i="5"/>
  <c r="M311" i="5"/>
  <c r="L311" i="5"/>
  <c r="K311" i="5"/>
  <c r="J311" i="5"/>
  <c r="K310" i="5"/>
  <c r="J310" i="5"/>
  <c r="M310" i="5"/>
  <c r="L310" i="5"/>
  <c r="K309" i="5"/>
  <c r="J309" i="5"/>
  <c r="L309" i="5"/>
  <c r="K308" i="5"/>
  <c r="J308" i="5"/>
  <c r="M308" i="5"/>
  <c r="L308" i="5"/>
  <c r="K307" i="5"/>
  <c r="J307" i="5"/>
  <c r="M307" i="5"/>
  <c r="L307" i="5"/>
  <c r="M306" i="5"/>
  <c r="K306" i="5"/>
  <c r="J306" i="5"/>
  <c r="L306" i="5"/>
  <c r="K305" i="5"/>
  <c r="J305" i="5"/>
  <c r="L305" i="5"/>
  <c r="K304" i="5"/>
  <c r="J304" i="5"/>
  <c r="M304" i="5"/>
  <c r="L304" i="5"/>
  <c r="K303" i="5"/>
  <c r="J303" i="5"/>
  <c r="M303" i="5"/>
  <c r="L303" i="5"/>
  <c r="K302" i="5"/>
  <c r="J302" i="5"/>
  <c r="M302" i="5"/>
  <c r="L302" i="5"/>
  <c r="K301" i="5"/>
  <c r="J301" i="5"/>
  <c r="L301" i="5"/>
  <c r="K300" i="5"/>
  <c r="J300" i="5"/>
  <c r="M300" i="5"/>
  <c r="L300" i="5"/>
  <c r="K299" i="5"/>
  <c r="J299" i="5"/>
  <c r="M299" i="5"/>
  <c r="L299" i="5"/>
  <c r="M298" i="5"/>
  <c r="K298" i="5"/>
  <c r="J298" i="5"/>
  <c r="L298" i="5"/>
  <c r="K297" i="5"/>
  <c r="J297" i="5"/>
  <c r="L297" i="5"/>
  <c r="K296" i="5"/>
  <c r="J296" i="5"/>
  <c r="M296" i="5"/>
  <c r="L296" i="5"/>
  <c r="K295" i="5"/>
  <c r="J295" i="5"/>
  <c r="M295" i="5"/>
  <c r="L295" i="5"/>
  <c r="M294" i="5"/>
  <c r="L294" i="5"/>
  <c r="K294" i="5"/>
  <c r="J294" i="5"/>
  <c r="K293" i="5"/>
  <c r="J293" i="5"/>
  <c r="L293" i="5"/>
  <c r="K292" i="5"/>
  <c r="J292" i="5"/>
  <c r="M292" i="5"/>
  <c r="L292" i="5"/>
  <c r="K291" i="5"/>
  <c r="J291" i="5"/>
  <c r="M291" i="5"/>
  <c r="L291" i="5"/>
  <c r="K290" i="5"/>
  <c r="J290" i="5"/>
  <c r="M290" i="5"/>
  <c r="L290" i="5"/>
  <c r="K289" i="5"/>
  <c r="J289" i="5"/>
  <c r="L289" i="5"/>
  <c r="K288" i="5"/>
  <c r="J288" i="5"/>
  <c r="M288" i="5"/>
  <c r="L288" i="5"/>
  <c r="K287" i="5"/>
  <c r="J287" i="5"/>
  <c r="M287" i="5"/>
  <c r="L287" i="5"/>
  <c r="K286" i="5"/>
  <c r="J286" i="5"/>
  <c r="M286" i="5"/>
  <c r="L286" i="5"/>
  <c r="K285" i="5"/>
  <c r="J285" i="5"/>
  <c r="L285" i="5"/>
  <c r="K284" i="5"/>
  <c r="J284" i="5"/>
  <c r="M284" i="5"/>
  <c r="L284" i="5"/>
  <c r="L283" i="5"/>
  <c r="K283" i="5"/>
  <c r="J283" i="5"/>
  <c r="M283" i="5"/>
  <c r="M282" i="5"/>
  <c r="K282" i="5"/>
  <c r="J282" i="5"/>
  <c r="L282" i="5"/>
  <c r="K281" i="5"/>
  <c r="J281" i="5"/>
  <c r="L281" i="5"/>
  <c r="K280" i="5"/>
  <c r="J280" i="5"/>
  <c r="M280" i="5"/>
  <c r="L280" i="5"/>
  <c r="K279" i="5"/>
  <c r="J279" i="5"/>
  <c r="M279" i="5"/>
  <c r="L279" i="5"/>
  <c r="K278" i="5"/>
  <c r="J278" i="5"/>
  <c r="M278" i="5"/>
  <c r="L278" i="5"/>
  <c r="M277" i="5"/>
  <c r="L277" i="5"/>
  <c r="K277" i="5"/>
  <c r="J277" i="5"/>
  <c r="K276" i="5"/>
  <c r="J276" i="5"/>
  <c r="M276" i="5"/>
  <c r="L276" i="5"/>
  <c r="K275" i="5"/>
  <c r="J275" i="5"/>
  <c r="M275" i="5"/>
  <c r="L275" i="5"/>
  <c r="K274" i="5"/>
  <c r="J274" i="5"/>
  <c r="M274" i="5"/>
  <c r="L274" i="5"/>
  <c r="K273" i="5"/>
  <c r="J273" i="5"/>
  <c r="L273" i="5"/>
  <c r="K272" i="5"/>
  <c r="J272" i="5"/>
  <c r="M272" i="5"/>
  <c r="L272" i="5"/>
  <c r="K271" i="5"/>
  <c r="J271" i="5"/>
  <c r="M271" i="5"/>
  <c r="L271" i="5"/>
  <c r="K270" i="5"/>
  <c r="J270" i="5"/>
  <c r="M270" i="5"/>
  <c r="L270" i="5"/>
  <c r="K269" i="5"/>
  <c r="J269" i="5"/>
  <c r="L269" i="5"/>
  <c r="K268" i="5"/>
  <c r="J268" i="5"/>
  <c r="M268" i="5"/>
  <c r="L268" i="5"/>
  <c r="K267" i="5"/>
  <c r="J267" i="5"/>
  <c r="M267" i="5"/>
  <c r="L267" i="5"/>
  <c r="K266" i="5"/>
  <c r="J266" i="5"/>
  <c r="M266" i="5"/>
  <c r="L266" i="5"/>
  <c r="K265" i="5"/>
  <c r="J265" i="5"/>
  <c r="L265" i="5"/>
  <c r="K264" i="5"/>
  <c r="J264" i="5"/>
  <c r="M264" i="5"/>
  <c r="L264" i="5"/>
  <c r="K263" i="5"/>
  <c r="J263" i="5"/>
  <c r="M263" i="5"/>
  <c r="L263" i="5"/>
  <c r="K262" i="5"/>
  <c r="J262" i="5"/>
  <c r="M262" i="5"/>
  <c r="L262" i="5"/>
  <c r="K261" i="5"/>
  <c r="J261" i="5"/>
  <c r="L261" i="5"/>
  <c r="M260" i="5"/>
  <c r="L260" i="5"/>
  <c r="K260" i="5"/>
  <c r="J260" i="5"/>
  <c r="K259" i="5"/>
  <c r="J259" i="5"/>
  <c r="M259" i="5"/>
  <c r="L259" i="5"/>
  <c r="K258" i="5"/>
  <c r="J258" i="5"/>
  <c r="M258" i="5"/>
  <c r="L258" i="5"/>
  <c r="L257" i="5"/>
  <c r="K257" i="5"/>
  <c r="J257" i="5"/>
  <c r="K256" i="5"/>
  <c r="J256" i="5"/>
  <c r="M256" i="5"/>
  <c r="L256" i="5"/>
  <c r="K255" i="5"/>
  <c r="J255" i="5"/>
  <c r="M255" i="5"/>
  <c r="L255" i="5"/>
  <c r="K254" i="5"/>
  <c r="J254" i="5"/>
  <c r="M254" i="5"/>
  <c r="L254" i="5"/>
  <c r="K253" i="5"/>
  <c r="J253" i="5"/>
  <c r="L253" i="5"/>
  <c r="K252" i="5"/>
  <c r="J252" i="5"/>
  <c r="M252" i="5"/>
  <c r="L252" i="5"/>
  <c r="K251" i="5"/>
  <c r="J251" i="5"/>
  <c r="M251" i="5"/>
  <c r="L251" i="5"/>
  <c r="K250" i="5"/>
  <c r="J250" i="5"/>
  <c r="M250" i="5"/>
  <c r="L250" i="5"/>
  <c r="K249" i="5"/>
  <c r="J249" i="5"/>
  <c r="L249" i="5"/>
  <c r="K248" i="5"/>
  <c r="J248" i="5"/>
  <c r="M248" i="5"/>
  <c r="L248" i="5"/>
  <c r="K247" i="5"/>
  <c r="J247" i="5"/>
  <c r="M247" i="5"/>
  <c r="L247" i="5"/>
  <c r="K246" i="5"/>
  <c r="J246" i="5"/>
  <c r="M246" i="5"/>
  <c r="L246" i="5"/>
  <c r="K245" i="5"/>
  <c r="J245" i="5"/>
  <c r="L245" i="5"/>
  <c r="K244" i="5"/>
  <c r="J244" i="5"/>
  <c r="M244" i="5"/>
  <c r="L244" i="5"/>
  <c r="M243" i="5"/>
  <c r="L243" i="5"/>
  <c r="K243" i="5"/>
  <c r="J243" i="5"/>
  <c r="K242" i="5"/>
  <c r="J242" i="5"/>
  <c r="M242" i="5"/>
  <c r="L242" i="5"/>
  <c r="K241" i="5"/>
  <c r="J241" i="5"/>
  <c r="L241" i="5"/>
  <c r="K240" i="5"/>
  <c r="J240" i="5"/>
  <c r="M240" i="5"/>
  <c r="L240" i="5"/>
  <c r="K239" i="5"/>
  <c r="J239" i="5"/>
  <c r="M239" i="5"/>
  <c r="L239" i="5"/>
  <c r="K238" i="5"/>
  <c r="J238" i="5"/>
  <c r="M238" i="5"/>
  <c r="L238" i="5"/>
  <c r="K237" i="5"/>
  <c r="J237" i="5"/>
  <c r="L237" i="5"/>
  <c r="K236" i="5"/>
  <c r="J236" i="5"/>
  <c r="M236" i="5"/>
  <c r="L236" i="5"/>
  <c r="M235" i="5"/>
  <c r="K235" i="5"/>
  <c r="J235" i="5"/>
  <c r="L235" i="5"/>
  <c r="K234" i="5"/>
  <c r="J234" i="5"/>
  <c r="M234" i="5"/>
  <c r="L234" i="5"/>
  <c r="K233" i="5"/>
  <c r="J233" i="5"/>
  <c r="L233" i="5"/>
  <c r="K232" i="5"/>
  <c r="J232" i="5"/>
  <c r="M232" i="5"/>
  <c r="L232" i="5"/>
  <c r="K231" i="5"/>
  <c r="J231" i="5"/>
  <c r="M231" i="5"/>
  <c r="L231" i="5"/>
  <c r="K230" i="5"/>
  <c r="J230" i="5"/>
  <c r="M230" i="5"/>
  <c r="L230" i="5"/>
  <c r="K229" i="5"/>
  <c r="J229" i="5"/>
  <c r="L229" i="5"/>
  <c r="K228" i="5"/>
  <c r="J228" i="5"/>
  <c r="M228" i="5"/>
  <c r="L228" i="5"/>
  <c r="M227" i="5"/>
  <c r="K227" i="5"/>
  <c r="J227" i="5"/>
  <c r="L227" i="5"/>
  <c r="M226" i="5"/>
  <c r="L226" i="5"/>
  <c r="K226" i="5"/>
  <c r="J226" i="5"/>
  <c r="K225" i="5"/>
  <c r="J225" i="5"/>
  <c r="L225" i="5"/>
  <c r="K224" i="5"/>
  <c r="J224" i="5"/>
  <c r="M224" i="5"/>
  <c r="L224" i="5"/>
  <c r="K223" i="5"/>
  <c r="J223" i="5"/>
  <c r="M223" i="5"/>
  <c r="L223" i="5"/>
  <c r="K222" i="5"/>
  <c r="J222" i="5"/>
  <c r="M222" i="5"/>
  <c r="L222" i="5"/>
  <c r="K221" i="5"/>
  <c r="J221" i="5"/>
  <c r="L221" i="5"/>
  <c r="K220" i="5"/>
  <c r="J220" i="5"/>
  <c r="M220" i="5"/>
  <c r="L220" i="5"/>
  <c r="K219" i="5"/>
  <c r="J219" i="5"/>
  <c r="M219" i="5"/>
  <c r="L219" i="5"/>
  <c r="K218" i="5"/>
  <c r="J218" i="5"/>
  <c r="M218" i="5"/>
  <c r="L218" i="5"/>
  <c r="K217" i="5"/>
  <c r="J217" i="5"/>
  <c r="L217" i="5"/>
  <c r="K216" i="5"/>
  <c r="J216" i="5"/>
  <c r="M216" i="5"/>
  <c r="L216" i="5"/>
  <c r="K215" i="5"/>
  <c r="J215" i="5"/>
  <c r="M215" i="5"/>
  <c r="L215" i="5"/>
  <c r="K214" i="5"/>
  <c r="J214" i="5"/>
  <c r="M214" i="5"/>
  <c r="L214" i="5"/>
  <c r="K213" i="5"/>
  <c r="J213" i="5"/>
  <c r="L213" i="5"/>
  <c r="K212" i="5"/>
  <c r="J212" i="5"/>
  <c r="M212" i="5"/>
  <c r="L212" i="5"/>
  <c r="K211" i="5"/>
  <c r="J211" i="5"/>
  <c r="M211" i="5"/>
  <c r="L211" i="5"/>
  <c r="K210" i="5"/>
  <c r="J210" i="5"/>
  <c r="M210" i="5"/>
  <c r="L210" i="5"/>
  <c r="M209" i="5"/>
  <c r="L209" i="5"/>
  <c r="K209" i="5"/>
  <c r="J209" i="5"/>
  <c r="K208" i="5"/>
  <c r="J208" i="5"/>
  <c r="M208" i="5"/>
  <c r="L208" i="5"/>
  <c r="K207" i="5"/>
  <c r="J207" i="5"/>
  <c r="M207" i="5"/>
  <c r="L207" i="5"/>
  <c r="K206" i="5"/>
  <c r="J206" i="5"/>
  <c r="M206" i="5"/>
  <c r="L206" i="5"/>
  <c r="K205" i="5"/>
  <c r="J205" i="5"/>
  <c r="L205" i="5"/>
  <c r="K204" i="5"/>
  <c r="J204" i="5"/>
  <c r="M204" i="5"/>
  <c r="L204" i="5"/>
  <c r="K203" i="5"/>
  <c r="J203" i="5"/>
  <c r="M203" i="5"/>
  <c r="L203" i="5"/>
  <c r="K202" i="5"/>
  <c r="J202" i="5"/>
  <c r="M202" i="5"/>
  <c r="L202" i="5"/>
  <c r="K201" i="5"/>
  <c r="J201" i="5"/>
  <c r="L201" i="5"/>
  <c r="K200" i="5"/>
  <c r="J200" i="5"/>
  <c r="M200" i="5"/>
  <c r="L200" i="5"/>
  <c r="K199" i="5"/>
  <c r="J199" i="5"/>
  <c r="M199" i="5"/>
  <c r="L199" i="5"/>
  <c r="K198" i="5"/>
  <c r="J198" i="5"/>
  <c r="M198" i="5"/>
  <c r="L198" i="5"/>
  <c r="K197" i="5"/>
  <c r="J197" i="5"/>
  <c r="L197" i="5"/>
  <c r="K196" i="5"/>
  <c r="J196" i="5"/>
  <c r="M196" i="5"/>
  <c r="L196" i="5"/>
  <c r="K195" i="5"/>
  <c r="J195" i="5"/>
  <c r="M195" i="5"/>
  <c r="L195" i="5"/>
  <c r="K194" i="5"/>
  <c r="J194" i="5"/>
  <c r="M194" i="5"/>
  <c r="L194" i="5"/>
  <c r="K193" i="5"/>
  <c r="J193" i="5"/>
  <c r="L193" i="5"/>
  <c r="M192" i="5"/>
  <c r="L192" i="5"/>
  <c r="K192" i="5"/>
  <c r="J192" i="5"/>
  <c r="M191" i="5"/>
  <c r="K191" i="5"/>
  <c r="J191" i="5"/>
  <c r="L191" i="5"/>
  <c r="K190" i="5"/>
  <c r="J190" i="5"/>
  <c r="M190" i="5"/>
  <c r="L190" i="5"/>
  <c r="K189" i="5"/>
  <c r="J189" i="5"/>
  <c r="L189" i="5"/>
  <c r="K188" i="5"/>
  <c r="J188" i="5"/>
  <c r="M188" i="5"/>
  <c r="L188" i="5"/>
  <c r="K187" i="5"/>
  <c r="J187" i="5"/>
  <c r="M187" i="5"/>
  <c r="L187" i="5"/>
  <c r="K186" i="5"/>
  <c r="J186" i="5"/>
  <c r="M186" i="5"/>
  <c r="L186" i="5"/>
  <c r="K185" i="5"/>
  <c r="J185" i="5"/>
  <c r="L185" i="5"/>
  <c r="K184" i="5"/>
  <c r="J184" i="5"/>
  <c r="M184" i="5"/>
  <c r="L184" i="5"/>
  <c r="K183" i="5"/>
  <c r="J183" i="5"/>
  <c r="M183" i="5"/>
  <c r="L183" i="5"/>
  <c r="K182" i="5"/>
  <c r="J182" i="5"/>
  <c r="M182" i="5"/>
  <c r="L182" i="5"/>
  <c r="K181" i="5"/>
  <c r="J181" i="5"/>
  <c r="L181" i="5"/>
  <c r="M180" i="5"/>
  <c r="K180" i="5"/>
  <c r="J180" i="5"/>
  <c r="L180" i="5"/>
  <c r="L179" i="5"/>
  <c r="K179" i="5"/>
  <c r="J179" i="5"/>
  <c r="M179" i="5"/>
  <c r="K178" i="5"/>
  <c r="J178" i="5"/>
  <c r="M178" i="5"/>
  <c r="L178" i="5"/>
  <c r="K177" i="5"/>
  <c r="J177" i="5"/>
  <c r="L177" i="5"/>
  <c r="K176" i="5"/>
  <c r="J176" i="5"/>
  <c r="M176" i="5"/>
  <c r="L176" i="5"/>
  <c r="M175" i="5"/>
  <c r="L175" i="5"/>
  <c r="K175" i="5"/>
  <c r="J175" i="5"/>
  <c r="K174" i="5"/>
  <c r="J174" i="5"/>
  <c r="M174" i="5"/>
  <c r="L174" i="5"/>
  <c r="K173" i="5"/>
  <c r="J173" i="5"/>
  <c r="L173" i="5"/>
  <c r="K172" i="5"/>
  <c r="J172" i="5"/>
  <c r="M172" i="5"/>
  <c r="L172" i="5"/>
  <c r="K171" i="5"/>
  <c r="J171" i="5"/>
  <c r="M171" i="5"/>
  <c r="L171" i="5"/>
  <c r="K170" i="5"/>
  <c r="J170" i="5"/>
  <c r="M170" i="5"/>
  <c r="L170" i="5"/>
  <c r="K169" i="5"/>
  <c r="J169" i="5"/>
  <c r="L169" i="5"/>
  <c r="K168" i="5"/>
  <c r="J168" i="5"/>
  <c r="M168" i="5"/>
  <c r="L168" i="5"/>
  <c r="K167" i="5"/>
  <c r="J167" i="5"/>
  <c r="M167" i="5"/>
  <c r="L167" i="5"/>
  <c r="K166" i="5"/>
  <c r="J166" i="5"/>
  <c r="M166" i="5"/>
  <c r="L166" i="5"/>
  <c r="K165" i="5"/>
  <c r="J165" i="5"/>
  <c r="L165" i="5"/>
  <c r="K164" i="5"/>
  <c r="J164" i="5"/>
  <c r="M164" i="5"/>
  <c r="L164" i="5"/>
  <c r="L163" i="5"/>
  <c r="K163" i="5"/>
  <c r="J163" i="5"/>
  <c r="M163" i="5"/>
  <c r="K162" i="5"/>
  <c r="J162" i="5"/>
  <c r="M162" i="5"/>
  <c r="L162" i="5"/>
  <c r="K161" i="5"/>
  <c r="J161" i="5"/>
  <c r="L161" i="5"/>
  <c r="K160" i="5"/>
  <c r="J160" i="5"/>
  <c r="M160" i="5"/>
  <c r="L160" i="5"/>
  <c r="K159" i="5"/>
  <c r="J159" i="5"/>
  <c r="M159" i="5"/>
  <c r="L159" i="5"/>
  <c r="M158" i="5"/>
  <c r="L158" i="5"/>
  <c r="K158" i="5"/>
  <c r="J158" i="5"/>
  <c r="L157" i="5"/>
  <c r="K157" i="5"/>
  <c r="J157" i="5"/>
  <c r="K156" i="5"/>
  <c r="J156" i="5"/>
  <c r="M156" i="5"/>
  <c r="L156" i="5"/>
  <c r="K155" i="5"/>
  <c r="J155" i="5"/>
  <c r="M155" i="5"/>
  <c r="L155" i="5"/>
  <c r="K154" i="5"/>
  <c r="J154" i="5"/>
  <c r="M154" i="5"/>
  <c r="L154" i="5"/>
  <c r="K153" i="5"/>
  <c r="J153" i="5"/>
  <c r="L153" i="5"/>
  <c r="K152" i="5"/>
  <c r="J152" i="5"/>
  <c r="M152" i="5"/>
  <c r="L152" i="5"/>
  <c r="K151" i="5"/>
  <c r="J151" i="5"/>
  <c r="M151" i="5"/>
  <c r="L151" i="5"/>
  <c r="K150" i="5"/>
  <c r="J150" i="5"/>
  <c r="M150" i="5"/>
  <c r="L150" i="5"/>
  <c r="K149" i="5"/>
  <c r="J149" i="5"/>
  <c r="L149" i="5"/>
  <c r="M148" i="5"/>
  <c r="K148" i="5"/>
  <c r="J148" i="5"/>
  <c r="L148" i="5"/>
  <c r="K147" i="5"/>
  <c r="J147" i="5"/>
  <c r="M147" i="5"/>
  <c r="L147" i="5"/>
  <c r="K146" i="5"/>
  <c r="J146" i="5"/>
  <c r="M146" i="5"/>
  <c r="L146" i="5"/>
  <c r="K145" i="5"/>
  <c r="J145" i="5"/>
  <c r="L145" i="5"/>
  <c r="K144" i="5"/>
  <c r="J144" i="5"/>
  <c r="M144" i="5"/>
  <c r="L144" i="5"/>
  <c r="K143" i="5"/>
  <c r="J143" i="5"/>
  <c r="M143" i="5"/>
  <c r="L143" i="5"/>
  <c r="K142" i="5"/>
  <c r="J142" i="5"/>
  <c r="M142" i="5"/>
  <c r="L142" i="5"/>
  <c r="M141" i="5"/>
  <c r="L141" i="5"/>
  <c r="K141" i="5"/>
  <c r="J141" i="5"/>
  <c r="K140" i="5"/>
  <c r="J140" i="5"/>
  <c r="M140" i="5"/>
  <c r="L140" i="5"/>
  <c r="K139" i="5"/>
  <c r="J139" i="5"/>
  <c r="M139" i="5"/>
  <c r="L139" i="5"/>
  <c r="K138" i="5"/>
  <c r="J138" i="5"/>
  <c r="M138" i="5"/>
  <c r="L138" i="5"/>
  <c r="K137" i="5"/>
  <c r="J137" i="5"/>
  <c r="L137" i="5"/>
  <c r="K136" i="5"/>
  <c r="J136" i="5"/>
  <c r="M136" i="5"/>
  <c r="L136" i="5"/>
  <c r="M135" i="5"/>
  <c r="K135" i="5"/>
  <c r="J135" i="5"/>
  <c r="L135" i="5"/>
  <c r="K134" i="5"/>
  <c r="J134" i="5"/>
  <c r="M134" i="5"/>
  <c r="L134" i="5"/>
  <c r="K133" i="5"/>
  <c r="J133" i="5"/>
  <c r="L133" i="5"/>
  <c r="K132" i="5"/>
  <c r="J132" i="5"/>
  <c r="M132" i="5"/>
  <c r="L132" i="5"/>
  <c r="K131" i="5"/>
  <c r="J131" i="5"/>
  <c r="M131" i="5"/>
  <c r="L131" i="5"/>
  <c r="K130" i="5"/>
  <c r="J130" i="5"/>
  <c r="M130" i="5"/>
  <c r="L130" i="5"/>
  <c r="K129" i="5"/>
  <c r="J129" i="5"/>
  <c r="L129" i="5"/>
  <c r="K128" i="5"/>
  <c r="J128" i="5"/>
  <c r="M128" i="5"/>
  <c r="L128" i="5"/>
  <c r="K127" i="5"/>
  <c r="J127" i="5"/>
  <c r="M127" i="5"/>
  <c r="L127" i="5"/>
  <c r="K126" i="5"/>
  <c r="J126" i="5"/>
  <c r="M126" i="5"/>
  <c r="L126" i="5"/>
  <c r="K125" i="5"/>
  <c r="J125" i="5"/>
  <c r="L125" i="5"/>
  <c r="M124" i="5"/>
  <c r="L124" i="5"/>
  <c r="K124" i="5"/>
  <c r="J124" i="5"/>
  <c r="K123" i="5"/>
  <c r="J123" i="5"/>
  <c r="M123" i="5"/>
  <c r="L123" i="5"/>
  <c r="K122" i="5"/>
  <c r="J122" i="5"/>
  <c r="M122" i="5"/>
  <c r="L122" i="5"/>
  <c r="K121" i="5"/>
  <c r="J121" i="5"/>
  <c r="L121" i="5"/>
  <c r="L120" i="5"/>
  <c r="K120" i="5"/>
  <c r="J120" i="5"/>
  <c r="M120" i="5"/>
  <c r="M119" i="5"/>
  <c r="K119" i="5"/>
  <c r="J119" i="5"/>
  <c r="L119" i="5"/>
  <c r="K118" i="5"/>
  <c r="J118" i="5"/>
  <c r="M118" i="5"/>
  <c r="L118" i="5"/>
  <c r="K117" i="5"/>
  <c r="J117" i="5"/>
  <c r="L117" i="5"/>
  <c r="K116" i="5"/>
  <c r="J116" i="5"/>
  <c r="M116" i="5"/>
  <c r="L116" i="5"/>
  <c r="K115" i="5"/>
  <c r="J115" i="5"/>
  <c r="M115" i="5"/>
  <c r="L115" i="5"/>
  <c r="K114" i="5"/>
  <c r="J114" i="5"/>
  <c r="M114" i="5"/>
  <c r="L114" i="5"/>
  <c r="K113" i="5"/>
  <c r="J113" i="5"/>
  <c r="L113" i="5"/>
  <c r="M112" i="5"/>
  <c r="K112" i="5"/>
  <c r="J112" i="5"/>
  <c r="L112" i="5"/>
  <c r="L111" i="5"/>
  <c r="K111" i="5"/>
  <c r="J111" i="5"/>
  <c r="M111" i="5"/>
  <c r="K110" i="5"/>
  <c r="J110" i="5"/>
  <c r="M110" i="5"/>
  <c r="L110" i="5"/>
  <c r="L109" i="5"/>
  <c r="K109" i="5"/>
  <c r="J109" i="5"/>
  <c r="K108" i="5"/>
  <c r="J108" i="5"/>
  <c r="M108" i="5"/>
  <c r="L108" i="5"/>
  <c r="M107" i="5"/>
  <c r="L107" i="5"/>
  <c r="K107" i="5"/>
  <c r="J107" i="5"/>
  <c r="K106" i="5"/>
  <c r="J106" i="5"/>
  <c r="M106" i="5"/>
  <c r="L106" i="5"/>
  <c r="K105" i="5"/>
  <c r="J105" i="5"/>
  <c r="L105" i="5"/>
  <c r="M104" i="5"/>
  <c r="K104" i="5"/>
  <c r="J104" i="5"/>
  <c r="L104" i="5"/>
  <c r="K103" i="5"/>
  <c r="J103" i="5"/>
  <c r="M103" i="5"/>
  <c r="L103" i="5"/>
  <c r="K102" i="5"/>
  <c r="J102" i="5"/>
  <c r="M102" i="5"/>
  <c r="L102" i="5"/>
  <c r="K101" i="5"/>
  <c r="J101" i="5"/>
  <c r="L101" i="5"/>
  <c r="K100" i="5"/>
  <c r="J100" i="5"/>
  <c r="M100" i="5"/>
  <c r="L100" i="5"/>
  <c r="K99" i="5"/>
  <c r="J99" i="5"/>
  <c r="M99" i="5"/>
  <c r="L99" i="5"/>
  <c r="L98" i="5"/>
  <c r="K98" i="5"/>
  <c r="J98" i="5"/>
  <c r="M98" i="5"/>
  <c r="L97" i="5"/>
  <c r="K97" i="5"/>
  <c r="J97" i="5"/>
  <c r="M96" i="5"/>
  <c r="K96" i="5"/>
  <c r="J96" i="5"/>
  <c r="L96" i="5"/>
  <c r="K95" i="5"/>
  <c r="J95" i="5"/>
  <c r="M95" i="5"/>
  <c r="L95" i="5"/>
  <c r="K94" i="5"/>
  <c r="J94" i="5"/>
  <c r="M94" i="5"/>
  <c r="L94" i="5"/>
  <c r="K93" i="5"/>
  <c r="J93" i="5"/>
  <c r="L93" i="5"/>
  <c r="K92" i="5"/>
  <c r="J92" i="5"/>
  <c r="M92" i="5"/>
  <c r="L92" i="5"/>
  <c r="K91" i="5"/>
  <c r="J91" i="5"/>
  <c r="M91" i="5"/>
  <c r="L91" i="5"/>
  <c r="M90" i="5"/>
  <c r="L90" i="5"/>
  <c r="K90" i="5"/>
  <c r="J90" i="5"/>
  <c r="K89" i="5"/>
  <c r="J89" i="5"/>
  <c r="L89" i="5"/>
  <c r="K88" i="5"/>
  <c r="J88" i="5"/>
  <c r="M88" i="5"/>
  <c r="L88" i="5"/>
  <c r="K87" i="5"/>
  <c r="J87" i="5"/>
  <c r="M87" i="5"/>
  <c r="L87" i="5"/>
  <c r="K86" i="5"/>
  <c r="J86" i="5"/>
  <c r="M86" i="5"/>
  <c r="L86" i="5"/>
  <c r="K85" i="5"/>
  <c r="J85" i="5"/>
  <c r="L85" i="5"/>
  <c r="K84" i="5"/>
  <c r="J84" i="5"/>
  <c r="M84" i="5"/>
  <c r="L84" i="5"/>
  <c r="K83" i="5"/>
  <c r="J83" i="5"/>
  <c r="M83" i="5"/>
  <c r="L83" i="5"/>
  <c r="K82" i="5"/>
  <c r="J82" i="5"/>
  <c r="M82" i="5"/>
  <c r="L82" i="5"/>
  <c r="K81" i="5"/>
  <c r="J81" i="5"/>
  <c r="L81" i="5"/>
  <c r="K80" i="5"/>
  <c r="J80" i="5"/>
  <c r="M80" i="5"/>
  <c r="L80" i="5"/>
  <c r="K79" i="5"/>
  <c r="J79" i="5"/>
  <c r="M79" i="5"/>
  <c r="L79" i="5"/>
  <c r="K78" i="5"/>
  <c r="J78" i="5"/>
  <c r="M78" i="5"/>
  <c r="L78" i="5"/>
  <c r="K77" i="5"/>
  <c r="J77" i="5"/>
  <c r="L77" i="5"/>
  <c r="K76" i="5"/>
  <c r="J76" i="5"/>
  <c r="M76" i="5"/>
  <c r="L76" i="5"/>
  <c r="K75" i="5"/>
  <c r="J75" i="5"/>
  <c r="M75" i="5"/>
  <c r="L75" i="5"/>
  <c r="K74" i="5"/>
  <c r="J74" i="5"/>
  <c r="M74" i="5"/>
  <c r="L74" i="5"/>
  <c r="M73" i="5"/>
  <c r="L73" i="5"/>
  <c r="K73" i="5"/>
  <c r="J73" i="5"/>
  <c r="K72" i="5"/>
  <c r="J72" i="5"/>
  <c r="M72" i="5"/>
  <c r="L72" i="5"/>
  <c r="K71" i="5"/>
  <c r="J71" i="5"/>
  <c r="M71" i="5"/>
  <c r="L71" i="5"/>
  <c r="K70" i="5"/>
  <c r="J70" i="5"/>
  <c r="M70" i="5"/>
  <c r="L70" i="5"/>
  <c r="L69" i="5"/>
  <c r="K69" i="5"/>
  <c r="J69" i="5"/>
  <c r="K68" i="5"/>
  <c r="J68" i="5"/>
  <c r="M68" i="5"/>
  <c r="L68" i="5"/>
  <c r="K67" i="5"/>
  <c r="J67" i="5"/>
  <c r="M67" i="5"/>
  <c r="L67" i="5"/>
  <c r="K66" i="5"/>
  <c r="J66" i="5"/>
  <c r="M66" i="5"/>
  <c r="L66" i="5"/>
  <c r="K65" i="5"/>
  <c r="J65" i="5"/>
  <c r="L65" i="5"/>
  <c r="K64" i="5"/>
  <c r="J64" i="5"/>
  <c r="M64" i="5"/>
  <c r="L64" i="5"/>
  <c r="K63" i="5"/>
  <c r="J63" i="5"/>
  <c r="M63" i="5"/>
  <c r="L63" i="5"/>
  <c r="K62" i="5"/>
  <c r="J62" i="5"/>
  <c r="M62" i="5"/>
  <c r="L62" i="5"/>
  <c r="K61" i="5"/>
  <c r="J61" i="5"/>
  <c r="L61" i="5"/>
  <c r="K60" i="5"/>
  <c r="J60" i="5"/>
  <c r="M60" i="5"/>
  <c r="L60" i="5"/>
  <c r="K59" i="5"/>
  <c r="J59" i="5"/>
  <c r="M59" i="5"/>
  <c r="L59" i="5"/>
  <c r="K58" i="5"/>
  <c r="J58" i="5"/>
  <c r="M58" i="5"/>
  <c r="L58" i="5"/>
  <c r="K57" i="5"/>
  <c r="J57" i="5"/>
  <c r="L57" i="5"/>
  <c r="M56" i="5"/>
  <c r="L56" i="5"/>
  <c r="K56" i="5"/>
  <c r="J56" i="5"/>
  <c r="K55" i="5"/>
  <c r="J55" i="5"/>
  <c r="M55" i="5"/>
  <c r="L55" i="5"/>
  <c r="L54" i="5"/>
  <c r="K54" i="5"/>
  <c r="J54" i="5"/>
  <c r="M54" i="5"/>
  <c r="K53" i="5"/>
  <c r="J53" i="5"/>
  <c r="L53" i="5"/>
  <c r="K52" i="5"/>
  <c r="J52" i="5"/>
  <c r="M52" i="5"/>
  <c r="L52" i="5"/>
  <c r="K51" i="5"/>
  <c r="J51" i="5"/>
  <c r="M51" i="5"/>
  <c r="L51" i="5"/>
  <c r="K50" i="5"/>
  <c r="J50" i="5"/>
  <c r="M50" i="5"/>
  <c r="L50" i="5"/>
  <c r="K49" i="5"/>
  <c r="J49" i="5"/>
  <c r="L49" i="5"/>
  <c r="K48" i="5"/>
  <c r="J48" i="5"/>
  <c r="M48" i="5"/>
  <c r="L48" i="5"/>
  <c r="K47" i="5"/>
  <c r="J47" i="5"/>
  <c r="M47" i="5"/>
  <c r="L47" i="5"/>
  <c r="L46" i="5"/>
  <c r="K46" i="5"/>
  <c r="J46" i="5"/>
  <c r="M46" i="5"/>
  <c r="L45" i="5"/>
  <c r="K45" i="5"/>
  <c r="J45" i="5"/>
  <c r="K44" i="5"/>
  <c r="J44" i="5"/>
  <c r="M44" i="5"/>
  <c r="L44" i="5"/>
  <c r="K43" i="5"/>
  <c r="J43" i="5"/>
  <c r="M43" i="5"/>
  <c r="L43" i="5"/>
  <c r="K42" i="5"/>
  <c r="J42" i="5"/>
  <c r="M42" i="5"/>
  <c r="L42" i="5"/>
  <c r="K41" i="5"/>
  <c r="J41" i="5"/>
  <c r="L41" i="5"/>
  <c r="K40" i="5"/>
  <c r="J40" i="5"/>
  <c r="M40" i="5"/>
  <c r="L40" i="5"/>
  <c r="M39" i="5"/>
  <c r="L39" i="5"/>
  <c r="K39" i="5"/>
  <c r="J39" i="5"/>
  <c r="M38" i="5"/>
  <c r="K38" i="5"/>
  <c r="J38" i="5"/>
  <c r="L38" i="5"/>
  <c r="K37" i="5"/>
  <c r="J37" i="5"/>
  <c r="L37" i="5"/>
  <c r="K36" i="5"/>
  <c r="J36" i="5"/>
  <c r="M36" i="5"/>
  <c r="L36" i="5"/>
  <c r="K35" i="5"/>
  <c r="J35" i="5"/>
  <c r="M35" i="5"/>
  <c r="L35" i="5"/>
  <c r="L34" i="5"/>
  <c r="K34" i="5"/>
  <c r="J34" i="5"/>
  <c r="M34" i="5"/>
  <c r="K33" i="5"/>
  <c r="J33" i="5"/>
  <c r="L33" i="5"/>
  <c r="K32" i="5"/>
  <c r="J32" i="5"/>
  <c r="M32" i="5"/>
  <c r="L32" i="5"/>
  <c r="K31" i="5"/>
  <c r="J31" i="5"/>
  <c r="M31" i="5"/>
  <c r="L31" i="5"/>
  <c r="M30" i="5"/>
  <c r="K30" i="5"/>
  <c r="J30" i="5"/>
  <c r="L30" i="5"/>
  <c r="K29" i="5"/>
  <c r="J29" i="5"/>
  <c r="L29" i="5"/>
  <c r="K28" i="5"/>
  <c r="J28" i="5"/>
  <c r="M28" i="5"/>
  <c r="L28" i="5"/>
  <c r="K27" i="5"/>
  <c r="J27" i="5"/>
  <c r="M27" i="5"/>
  <c r="L27" i="5"/>
  <c r="K26" i="5"/>
  <c r="J26" i="5"/>
  <c r="M26" i="5"/>
  <c r="L26" i="5"/>
  <c r="K25" i="5"/>
  <c r="J25" i="5"/>
  <c r="L25" i="5"/>
  <c r="K24" i="5"/>
  <c r="J24" i="5"/>
  <c r="M24" i="5"/>
  <c r="L24" i="5"/>
  <c r="K23" i="5"/>
  <c r="J23" i="5"/>
  <c r="M23" i="5"/>
  <c r="L23" i="5"/>
  <c r="M22" i="5"/>
  <c r="L22" i="5"/>
  <c r="K22" i="5"/>
  <c r="J22" i="5"/>
  <c r="K21" i="5"/>
  <c r="J21" i="5"/>
  <c r="L21" i="5"/>
  <c r="K20" i="5"/>
  <c r="J20" i="5"/>
  <c r="M20" i="5"/>
  <c r="L20" i="5"/>
  <c r="K19" i="5"/>
  <c r="J19" i="5"/>
  <c r="M19" i="5"/>
  <c r="L19" i="5"/>
  <c r="K18" i="5"/>
  <c r="J18" i="5"/>
  <c r="M18" i="5"/>
  <c r="L18" i="5"/>
  <c r="K17" i="5"/>
  <c r="J17" i="5"/>
  <c r="L17" i="5"/>
  <c r="K16" i="5"/>
  <c r="J16" i="5"/>
  <c r="M16" i="5"/>
  <c r="L16" i="5"/>
  <c r="K15" i="5"/>
  <c r="J15" i="5"/>
  <c r="M15" i="5"/>
  <c r="L15" i="5"/>
  <c r="K14" i="5"/>
  <c r="J14" i="5"/>
  <c r="M14" i="5"/>
  <c r="L14" i="5"/>
  <c r="L13" i="5"/>
  <c r="K13" i="5"/>
  <c r="J13" i="5"/>
  <c r="K12" i="5"/>
  <c r="J12" i="5"/>
  <c r="M12" i="5"/>
  <c r="L12" i="5"/>
  <c r="K11" i="5"/>
  <c r="J11" i="5"/>
  <c r="M11" i="5"/>
  <c r="L11" i="5"/>
  <c r="L10" i="5"/>
  <c r="K10" i="5"/>
  <c r="J10" i="5"/>
  <c r="M10" i="5"/>
  <c r="K9" i="5"/>
  <c r="J9" i="5"/>
  <c r="L9" i="5"/>
  <c r="K8" i="5"/>
  <c r="J8" i="5"/>
  <c r="M8" i="5"/>
  <c r="L8" i="5"/>
  <c r="K7" i="5"/>
  <c r="J7" i="5"/>
  <c r="M7" i="5"/>
  <c r="L7" i="5"/>
  <c r="K6" i="5"/>
  <c r="J6" i="5"/>
  <c r="M6" i="5"/>
  <c r="L6" i="5"/>
  <c r="M5" i="5"/>
  <c r="L5" i="5"/>
  <c r="K5" i="5"/>
  <c r="J5" i="5"/>
  <c r="L7" i="1"/>
  <c r="M7" i="1"/>
  <c r="L8" i="1"/>
  <c r="L9" i="1"/>
  <c r="M9" i="1"/>
  <c r="L10" i="1"/>
  <c r="M10" i="1"/>
  <c r="L11" i="1"/>
  <c r="M11" i="1"/>
  <c r="L12" i="1"/>
  <c r="L13" i="1"/>
  <c r="M13" i="1"/>
  <c r="L14" i="1"/>
  <c r="M14" i="1"/>
  <c r="L15" i="1"/>
  <c r="M15" i="1"/>
  <c r="L16" i="1"/>
  <c r="L17" i="1"/>
  <c r="M17" i="1"/>
  <c r="L18" i="1"/>
  <c r="M18" i="1"/>
  <c r="L19" i="1"/>
  <c r="M19" i="1"/>
  <c r="L20" i="1"/>
  <c r="L21" i="1"/>
  <c r="M21" i="1"/>
  <c r="L22" i="1"/>
  <c r="M22" i="1"/>
  <c r="L23" i="1"/>
  <c r="M23" i="1"/>
  <c r="L24" i="1"/>
  <c r="L25" i="1"/>
  <c r="M25" i="1"/>
  <c r="L26" i="1"/>
  <c r="M26" i="1"/>
  <c r="L27" i="1"/>
  <c r="M27" i="1"/>
  <c r="L28" i="1"/>
  <c r="L29" i="1"/>
  <c r="M29" i="1"/>
  <c r="L30" i="1"/>
  <c r="M30" i="1"/>
  <c r="L31" i="1"/>
  <c r="M31" i="1"/>
  <c r="L32" i="1"/>
  <c r="L33" i="1"/>
  <c r="M33" i="1"/>
  <c r="L34" i="1"/>
  <c r="M34" i="1"/>
  <c r="L35" i="1"/>
  <c r="M35" i="1"/>
  <c r="L36" i="1"/>
  <c r="L37" i="1"/>
  <c r="M37" i="1"/>
  <c r="L38" i="1"/>
  <c r="M38" i="1"/>
  <c r="L39" i="1"/>
  <c r="M39" i="1"/>
  <c r="L40" i="1"/>
  <c r="L41" i="1"/>
  <c r="M41" i="1"/>
  <c r="L42" i="1"/>
  <c r="M42" i="1"/>
  <c r="L43" i="1"/>
  <c r="M43" i="1"/>
  <c r="L44" i="1"/>
  <c r="L45" i="1"/>
  <c r="M45" i="1"/>
  <c r="L46" i="1"/>
  <c r="M46" i="1"/>
  <c r="L47" i="1"/>
  <c r="M47" i="1"/>
  <c r="L48" i="1"/>
  <c r="L49" i="1"/>
  <c r="M49" i="1"/>
  <c r="L50" i="1"/>
  <c r="M50" i="1"/>
  <c r="L51" i="1"/>
  <c r="M51" i="1"/>
  <c r="L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L61" i="1"/>
  <c r="M61" i="1"/>
  <c r="L62" i="1"/>
  <c r="M62" i="1"/>
  <c r="L63" i="1"/>
  <c r="M63" i="1"/>
  <c r="L64" i="1"/>
  <c r="L65" i="1"/>
  <c r="M65" i="1"/>
  <c r="L66" i="1"/>
  <c r="M66" i="1"/>
  <c r="L67" i="1"/>
  <c r="M67" i="1"/>
  <c r="L68" i="1"/>
  <c r="L69" i="1"/>
  <c r="M69" i="1"/>
  <c r="L70" i="1"/>
  <c r="M70" i="1"/>
  <c r="L71" i="1"/>
  <c r="M71" i="1"/>
  <c r="L72" i="1"/>
  <c r="L73" i="1"/>
  <c r="M73" i="1"/>
  <c r="L74" i="1"/>
  <c r="M74" i="1"/>
  <c r="L75" i="1"/>
  <c r="M75" i="1"/>
  <c r="L76" i="1"/>
  <c r="L77" i="1"/>
  <c r="M77" i="1"/>
  <c r="L78" i="1"/>
  <c r="M78" i="1"/>
  <c r="L79" i="1"/>
  <c r="M79" i="1"/>
  <c r="L80" i="1"/>
  <c r="L81" i="1"/>
  <c r="M81" i="1"/>
  <c r="L82" i="1"/>
  <c r="M82" i="1"/>
  <c r="L83" i="1"/>
  <c r="M83" i="1"/>
  <c r="L84" i="1"/>
  <c r="L85" i="1"/>
  <c r="M85" i="1"/>
  <c r="L86" i="1"/>
  <c r="M86" i="1"/>
  <c r="L87" i="1"/>
  <c r="M87" i="1"/>
  <c r="L88" i="1"/>
  <c r="L89" i="1"/>
  <c r="M89" i="1"/>
  <c r="L90" i="1"/>
  <c r="M90" i="1"/>
  <c r="L91" i="1"/>
  <c r="M91" i="1"/>
  <c r="L92" i="1"/>
  <c r="L93" i="1"/>
  <c r="M93" i="1"/>
  <c r="L94" i="1"/>
  <c r="M94" i="1"/>
  <c r="L95" i="1"/>
  <c r="M95" i="1"/>
  <c r="L96" i="1"/>
  <c r="L97" i="1"/>
  <c r="M97" i="1"/>
  <c r="L98" i="1"/>
  <c r="M98" i="1"/>
  <c r="L99" i="1"/>
  <c r="M99" i="1"/>
  <c r="L100" i="1"/>
  <c r="L101" i="1"/>
  <c r="M101" i="1"/>
  <c r="L102" i="1"/>
  <c r="M102" i="1"/>
  <c r="L103" i="1"/>
  <c r="M103" i="1"/>
  <c r="L104" i="1"/>
  <c r="L105" i="1"/>
  <c r="M105" i="1"/>
  <c r="L106" i="1"/>
  <c r="M106" i="1"/>
  <c r="L107" i="1"/>
  <c r="M107" i="1"/>
  <c r="L108" i="1"/>
  <c r="L109" i="1"/>
  <c r="M109" i="1"/>
  <c r="L110" i="1"/>
  <c r="M110" i="1"/>
  <c r="L111" i="1"/>
  <c r="M111" i="1"/>
  <c r="L112" i="1"/>
  <c r="L113" i="1"/>
  <c r="M113" i="1"/>
  <c r="L114" i="1"/>
  <c r="M114" i="1"/>
  <c r="L115" i="1"/>
  <c r="M115" i="1"/>
  <c r="L116" i="1"/>
  <c r="L117" i="1"/>
  <c r="M117" i="1"/>
  <c r="L118" i="1"/>
  <c r="M118" i="1"/>
  <c r="L119" i="1"/>
  <c r="M119" i="1"/>
  <c r="L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L129" i="1"/>
  <c r="M129" i="1"/>
  <c r="L130" i="1"/>
  <c r="M130" i="1"/>
  <c r="L131" i="1"/>
  <c r="M131" i="1"/>
  <c r="L132" i="1"/>
  <c r="L133" i="1"/>
  <c r="M133" i="1"/>
  <c r="L134" i="1"/>
  <c r="M134" i="1"/>
  <c r="L135" i="1"/>
  <c r="M135" i="1"/>
  <c r="L136" i="1"/>
  <c r="L137" i="1"/>
  <c r="M137" i="1"/>
  <c r="L138" i="1"/>
  <c r="M138" i="1"/>
  <c r="L139" i="1"/>
  <c r="M139" i="1"/>
  <c r="L140" i="1"/>
  <c r="L141" i="1"/>
  <c r="M141" i="1"/>
  <c r="L142" i="1"/>
  <c r="M142" i="1"/>
  <c r="L143" i="1"/>
  <c r="M143" i="1"/>
  <c r="L144" i="1"/>
  <c r="L145" i="1"/>
  <c r="M145" i="1"/>
  <c r="L146" i="1"/>
  <c r="M146" i="1"/>
  <c r="L147" i="1"/>
  <c r="M147" i="1"/>
  <c r="L148" i="1"/>
  <c r="L149" i="1"/>
  <c r="M149" i="1"/>
  <c r="L150" i="1"/>
  <c r="M150" i="1"/>
  <c r="L151" i="1"/>
  <c r="M151" i="1"/>
  <c r="L152" i="1"/>
  <c r="L153" i="1"/>
  <c r="M153" i="1"/>
  <c r="L154" i="1"/>
  <c r="M154" i="1"/>
  <c r="L155" i="1"/>
  <c r="M155" i="1"/>
  <c r="L156" i="1"/>
  <c r="L157" i="1"/>
  <c r="M157" i="1"/>
  <c r="L158" i="1"/>
  <c r="M158" i="1"/>
  <c r="L159" i="1"/>
  <c r="M159" i="1"/>
  <c r="L160" i="1"/>
  <c r="L161" i="1"/>
  <c r="M161" i="1"/>
  <c r="L162" i="1"/>
  <c r="M162" i="1"/>
  <c r="L163" i="1"/>
  <c r="M163" i="1"/>
  <c r="L164" i="1"/>
  <c r="L165" i="1"/>
  <c r="M165" i="1"/>
  <c r="L166" i="1"/>
  <c r="M166" i="1"/>
  <c r="L167" i="1"/>
  <c r="M167" i="1"/>
  <c r="L168" i="1"/>
  <c r="L169" i="1"/>
  <c r="M169" i="1"/>
  <c r="L170" i="1"/>
  <c r="M170" i="1"/>
  <c r="L171" i="1"/>
  <c r="M171" i="1"/>
  <c r="L172" i="1"/>
  <c r="L173" i="1"/>
  <c r="M173" i="1"/>
  <c r="L174" i="1"/>
  <c r="M174" i="1"/>
  <c r="L175" i="1"/>
  <c r="M175" i="1"/>
  <c r="L176" i="1"/>
  <c r="L177" i="1"/>
  <c r="M177" i="1"/>
  <c r="L178" i="1"/>
  <c r="M178" i="1"/>
  <c r="L179" i="1"/>
  <c r="M179" i="1"/>
  <c r="L180" i="1"/>
  <c r="L181" i="1"/>
  <c r="M181" i="1"/>
  <c r="L182" i="1"/>
  <c r="M182" i="1"/>
  <c r="L183" i="1"/>
  <c r="M183" i="1"/>
  <c r="L184" i="1"/>
  <c r="L185" i="1"/>
  <c r="M185" i="1"/>
  <c r="L186" i="1"/>
  <c r="M186" i="1"/>
  <c r="L187" i="1"/>
  <c r="M187" i="1"/>
  <c r="L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L197" i="1"/>
  <c r="M197" i="1"/>
  <c r="L198" i="1"/>
  <c r="M198" i="1"/>
  <c r="L199" i="1"/>
  <c r="M199" i="1"/>
  <c r="L200" i="1"/>
  <c r="L201" i="1"/>
  <c r="M201" i="1"/>
  <c r="L202" i="1"/>
  <c r="M202" i="1"/>
  <c r="L203" i="1"/>
  <c r="M203" i="1"/>
  <c r="L204" i="1"/>
  <c r="L205" i="1"/>
  <c r="M205" i="1"/>
  <c r="L206" i="1"/>
  <c r="M206" i="1"/>
  <c r="L207" i="1"/>
  <c r="M207" i="1"/>
  <c r="L208" i="1"/>
  <c r="L209" i="1"/>
  <c r="M209" i="1"/>
  <c r="L210" i="1"/>
  <c r="M210" i="1"/>
  <c r="L211" i="1"/>
  <c r="M211" i="1"/>
  <c r="L212" i="1"/>
  <c r="L213" i="1"/>
  <c r="M213" i="1"/>
  <c r="L214" i="1"/>
  <c r="M214" i="1"/>
  <c r="L215" i="1"/>
  <c r="M215" i="1"/>
  <c r="L216" i="1"/>
  <c r="L217" i="1"/>
  <c r="M217" i="1"/>
  <c r="L218" i="1"/>
  <c r="M218" i="1"/>
  <c r="L219" i="1"/>
  <c r="M219" i="1"/>
  <c r="L220" i="1"/>
  <c r="L221" i="1"/>
  <c r="M221" i="1"/>
  <c r="L222" i="1"/>
  <c r="M222" i="1"/>
  <c r="L223" i="1"/>
  <c r="M223" i="1"/>
  <c r="L224" i="1"/>
  <c r="L225" i="1"/>
  <c r="M225" i="1"/>
  <c r="L226" i="1"/>
  <c r="M226" i="1"/>
  <c r="L227" i="1"/>
  <c r="M227" i="1"/>
  <c r="L228" i="1"/>
  <c r="L229" i="1"/>
  <c r="M229" i="1"/>
  <c r="L230" i="1"/>
  <c r="M230" i="1"/>
  <c r="L231" i="1"/>
  <c r="M231" i="1"/>
  <c r="L232" i="1"/>
  <c r="L233" i="1"/>
  <c r="M233" i="1"/>
  <c r="L234" i="1"/>
  <c r="M234" i="1"/>
  <c r="L235" i="1"/>
  <c r="M235" i="1"/>
  <c r="L236" i="1"/>
  <c r="L237" i="1"/>
  <c r="M237" i="1"/>
  <c r="L238" i="1"/>
  <c r="M238" i="1"/>
  <c r="L239" i="1"/>
  <c r="M239" i="1"/>
  <c r="L240" i="1"/>
  <c r="L241" i="1"/>
  <c r="M241" i="1"/>
  <c r="L242" i="1"/>
  <c r="M242" i="1"/>
  <c r="L243" i="1"/>
  <c r="M243" i="1"/>
  <c r="L244" i="1"/>
  <c r="L245" i="1"/>
  <c r="M245" i="1"/>
  <c r="L246" i="1"/>
  <c r="M246" i="1"/>
  <c r="L247" i="1"/>
  <c r="M247" i="1"/>
  <c r="L248" i="1"/>
  <c r="L249" i="1"/>
  <c r="M249" i="1"/>
  <c r="L250" i="1"/>
  <c r="M250" i="1"/>
  <c r="L251" i="1"/>
  <c r="M251" i="1"/>
  <c r="L252" i="1"/>
  <c r="L253" i="1"/>
  <c r="M253" i="1"/>
  <c r="L254" i="1"/>
  <c r="M254" i="1"/>
  <c r="L255" i="1"/>
  <c r="M255" i="1"/>
  <c r="L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L265" i="1"/>
  <c r="M265" i="1"/>
  <c r="L266" i="1"/>
  <c r="M266" i="1"/>
  <c r="L267" i="1"/>
  <c r="M267" i="1"/>
  <c r="L268" i="1"/>
  <c r="L269" i="1"/>
  <c r="M269" i="1"/>
  <c r="L270" i="1"/>
  <c r="M270" i="1"/>
  <c r="L271" i="1"/>
  <c r="M271" i="1"/>
  <c r="L272" i="1"/>
  <c r="L273" i="1"/>
  <c r="M273" i="1"/>
  <c r="L274" i="1"/>
  <c r="M274" i="1"/>
  <c r="L275" i="1"/>
  <c r="M275" i="1"/>
  <c r="L276" i="1"/>
  <c r="L277" i="1"/>
  <c r="M277" i="1"/>
  <c r="L278" i="1"/>
  <c r="M278" i="1"/>
  <c r="L279" i="1"/>
  <c r="M279" i="1"/>
  <c r="L280" i="1"/>
  <c r="L281" i="1"/>
  <c r="M281" i="1"/>
  <c r="L282" i="1"/>
  <c r="M282" i="1"/>
  <c r="L283" i="1"/>
  <c r="M283" i="1"/>
  <c r="L284" i="1"/>
  <c r="L285" i="1"/>
  <c r="M285" i="1"/>
  <c r="L286" i="1"/>
  <c r="M286" i="1"/>
  <c r="L287" i="1"/>
  <c r="M287" i="1"/>
  <c r="L288" i="1"/>
  <c r="L289" i="1"/>
  <c r="M289" i="1"/>
  <c r="L290" i="1"/>
  <c r="M290" i="1"/>
  <c r="L291" i="1"/>
  <c r="M291" i="1"/>
  <c r="L292" i="1"/>
  <c r="L293" i="1"/>
  <c r="M293" i="1"/>
  <c r="L294" i="1"/>
  <c r="M294" i="1"/>
  <c r="L295" i="1"/>
  <c r="M295" i="1"/>
  <c r="L296" i="1"/>
  <c r="L297" i="1"/>
  <c r="M297" i="1"/>
  <c r="L298" i="1"/>
  <c r="M298" i="1"/>
  <c r="L299" i="1"/>
  <c r="M299" i="1"/>
  <c r="L300" i="1"/>
  <c r="L301" i="1"/>
  <c r="M301" i="1"/>
  <c r="L302" i="1"/>
  <c r="M302" i="1"/>
  <c r="L303" i="1"/>
  <c r="M303" i="1"/>
  <c r="L304" i="1"/>
  <c r="L305" i="1"/>
  <c r="M305" i="1"/>
  <c r="L306" i="1"/>
  <c r="M306" i="1"/>
  <c r="L307" i="1"/>
  <c r="M307" i="1"/>
  <c r="L308" i="1"/>
  <c r="L309" i="1"/>
  <c r="M309" i="1"/>
  <c r="L310" i="1"/>
  <c r="M310" i="1"/>
  <c r="L311" i="1"/>
  <c r="M311" i="1"/>
  <c r="L312" i="1"/>
  <c r="L313" i="1"/>
  <c r="M313" i="1"/>
  <c r="L314" i="1"/>
  <c r="M314" i="1"/>
  <c r="L315" i="1"/>
  <c r="M315" i="1"/>
  <c r="L316" i="1"/>
  <c r="L317" i="1"/>
  <c r="M317" i="1"/>
  <c r="L318" i="1"/>
  <c r="M318" i="1"/>
  <c r="L319" i="1"/>
  <c r="M319" i="1"/>
  <c r="L320" i="1"/>
  <c r="L321" i="1"/>
  <c r="M321" i="1"/>
  <c r="L322" i="1"/>
  <c r="M322" i="1"/>
  <c r="L323" i="1"/>
  <c r="M323" i="1"/>
  <c r="L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L333" i="1"/>
  <c r="M333" i="1"/>
  <c r="L334" i="1"/>
  <c r="M334" i="1"/>
  <c r="L335" i="1"/>
  <c r="M335" i="1"/>
  <c r="L336" i="1"/>
  <c r="L337" i="1"/>
  <c r="M337" i="1"/>
  <c r="L338" i="1"/>
  <c r="M338" i="1"/>
  <c r="L339" i="1"/>
  <c r="M339" i="1"/>
  <c r="L340" i="1"/>
  <c r="L341" i="1"/>
  <c r="M341" i="1"/>
  <c r="L342" i="1"/>
  <c r="M342" i="1"/>
  <c r="L343" i="1"/>
  <c r="M343" i="1"/>
  <c r="L344" i="1"/>
  <c r="L345" i="1"/>
  <c r="M345" i="1"/>
  <c r="L346" i="1"/>
  <c r="M346" i="1"/>
  <c r="L347" i="1"/>
  <c r="M347" i="1"/>
  <c r="L348" i="1"/>
  <c r="L349" i="1"/>
  <c r="M349" i="1"/>
  <c r="L350" i="1"/>
  <c r="M350" i="1"/>
  <c r="L351" i="1"/>
  <c r="M351" i="1"/>
  <c r="L352" i="1"/>
  <c r="L353" i="1"/>
  <c r="M353" i="1"/>
  <c r="L354" i="1"/>
  <c r="M354" i="1"/>
  <c r="L355" i="1"/>
  <c r="M355" i="1"/>
  <c r="L356" i="1"/>
  <c r="L357" i="1"/>
  <c r="M357" i="1"/>
  <c r="L358" i="1"/>
  <c r="M358" i="1"/>
  <c r="L359" i="1"/>
  <c r="M359" i="1"/>
  <c r="L360" i="1"/>
  <c r="L361" i="1"/>
  <c r="M361" i="1"/>
  <c r="L362" i="1"/>
  <c r="M362" i="1"/>
  <c r="L363" i="1"/>
  <c r="M363" i="1"/>
  <c r="L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M6" i="1"/>
  <c r="L6" i="1"/>
  <c r="K5" i="1" l="1"/>
  <c r="J5" i="1"/>
  <c r="M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</calcChain>
</file>

<file path=xl/sharedStrings.xml><?xml version="1.0" encoding="utf-8"?>
<sst xmlns="http://schemas.openxmlformats.org/spreadsheetml/2006/main" count="4839" uniqueCount="60">
  <si>
    <t>time</t>
  </si>
  <si>
    <t>gid</t>
  </si>
  <si>
    <t>Rooftop PV_GW</t>
  </si>
  <si>
    <t>Utility PV_GW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</si>
  <si>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</si>
  <si>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</si>
  <si>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</si>
  <si>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</si>
  <si>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</si>
  <si>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</si>
  <si>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</si>
  <si>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</si>
  <si>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</si>
  <si>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</si>
  <si>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</si>
  <si>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</si>
  <si>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</si>
  <si>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</si>
  <si>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</si>
  <si>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</si>
  <si>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</si>
  <si>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</si>
  <si>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</si>
  <si>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</si>
  <si>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</si>
  <si>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</si>
  <si>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</si>
  <si>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</si>
  <si>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</si>
  <si>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</si>
  <si>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</si>
  <si>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</si>
  <si>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</si>
  <si>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</si>
  <si>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</si>
  <si>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</si>
  <si>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</si>
  <si>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</si>
  <si>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</si>
  <si>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</si>
  <si>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</si>
  <si>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</si>
  <si>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</si>
  <si>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</si>
  <si>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</si>
  <si>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</si>
  <si>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</si>
  <si>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</si>
  <si>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</si>
  <si>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</si>
  <si>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</si>
  <si>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</si>
  <si>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/>
  </si>
  <si>
    <t>RAW REEDS</t>
  </si>
  <si>
    <t>AC to DC Ratio</t>
  </si>
  <si>
    <t>NEw Installs with Market Share and AC TO DC RAtio</t>
  </si>
  <si>
    <t>MarketShare Si</t>
  </si>
  <si>
    <t>New Installs Only Rooftop PV_[MW]</t>
  </si>
  <si>
    <t>New Installs Only Utility PV_[MW]</t>
  </si>
  <si>
    <t>New Installs PV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</si>
</sst>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D5C1-C680-4A8A-97F6-4A06A3DFD5F8}">
  <dimension ref="A1:N820"/>
  <sheetViews>
    <sheetView topLeftCell="A793" workbookViewId="0">
      <selection activeCell="N820" sqref="N820"/>
    </sheetView>
  </sheetViews>
  <sheetFormatPr defaultRowHeight="15" x14ac:dyDescent="0.25"/>
  <cols>
    <col min="6" max="6" width="25.85546875" customWidth="1"/>
    <col min="7" max="8" width="24" customWidth="1"/>
  </cols>
  <sheetData>
    <row r="1" spans="1:14" x14ac:dyDescent="0.25">
      <c r="B1" t="s">
        <v>56</v>
      </c>
      <c r="C1">
        <v>0.85</v>
      </c>
    </row>
    <row r="2" spans="1:14" x14ac:dyDescent="0.25">
      <c r="B2" t="s">
        <v>54</v>
      </c>
      <c r="C2">
        <v>1.1000000000000001</v>
      </c>
      <c r="D2">
        <v>1.3</v>
      </c>
    </row>
    <row r="3" spans="1:14" x14ac:dyDescent="0.25">
      <c r="B3" s="2" t="s">
        <v>53</v>
      </c>
      <c r="C3" s="2"/>
      <c r="D3" s="2"/>
      <c r="F3" s="4" t="s">
        <v>55</v>
      </c>
      <c r="G3" s="4"/>
      <c r="H3" s="3"/>
    </row>
    <row r="4" spans="1:14" x14ac:dyDescent="0.25">
      <c r="A4" t="s">
        <v>0</v>
      </c>
      <c r="B4" t="s">
        <v>1</v>
      </c>
      <c r="C4" t="s">
        <v>2</v>
      </c>
      <c r="D4" t="s">
        <v>3</v>
      </c>
      <c r="F4" t="s">
        <v>57</v>
      </c>
      <c r="G4" t="s">
        <v>58</v>
      </c>
      <c r="H4" s="5" t="s">
        <v>59</v>
      </c>
      <c r="J4" t="s">
        <v>0</v>
      </c>
      <c r="K4" t="s">
        <v>1</v>
      </c>
      <c r="L4" t="s">
        <v>57</v>
      </c>
      <c r="M4" t="s">
        <v>58</v>
      </c>
      <c r="N4" s="5" t="s">
        <v>59</v>
      </c>
    </row>
    <row r="5" spans="1:14" x14ac:dyDescent="0.25">
      <c r="A5">
        <v>2018</v>
      </c>
      <c r="B5" t="s">
        <v>4</v>
      </c>
      <c r="C5">
        <v>5.432727E-3</v>
      </c>
      <c r="D5">
        <v>0.15366153799999999</v>
      </c>
      <c r="F5">
        <f>IF($A5=2018,C5*C$2*$C$1*1000,IF(C5-C4&gt;0,(C5-C4)*C$2*$C$1*1000,0))</f>
        <v>5.0795997450000003</v>
      </c>
      <c r="G5">
        <f>IF($A5=2018,D5*D$2*$C$1*1000,IF(D5-D4&gt;0,(D5-D4)*D$2*$C$1*1000,0))</f>
        <v>169.79599948999999</v>
      </c>
      <c r="H5">
        <f>SUM(F5:G5)</f>
        <v>174.87559923499998</v>
      </c>
      <c r="J5" t="str">
        <f>IF($A5=2018,"",A5-1)</f>
        <v/>
      </c>
      <c r="K5" t="str">
        <f>IF($A5=2018,"",B5)</f>
        <v/>
      </c>
      <c r="L5" t="str">
        <f>IF($A5=2018,"",C5)</f>
        <v/>
      </c>
      <c r="M5" t="str">
        <f>IF($A5=2018,"",D5)</f>
        <v/>
      </c>
      <c r="N5">
        <f>SUM(L5:M5)</f>
        <v>0</v>
      </c>
    </row>
    <row r="6" spans="1:14" x14ac:dyDescent="0.25">
      <c r="A6">
        <v>2020</v>
      </c>
      <c r="B6" t="s">
        <v>4</v>
      </c>
      <c r="C6">
        <v>9.0009089999999996E-3</v>
      </c>
      <c r="D6">
        <v>0.51017046200000005</v>
      </c>
      <c r="F6">
        <f t="shared" ref="F6:F69" si="0">IF($A6=2018,C6*C$2*$C$1*1000,IF(C6-C5&gt;0,(C6-C5)*C$2*$C$1*1000,0))</f>
        <v>3.3362501699999996</v>
      </c>
      <c r="G6">
        <f t="shared" ref="G6:G69" si="1">IF($A6=2018,D6*D$2*$C$1*1000,IF(D6-D5&gt;0,(D6-D5)*D$2*$C$1*1000,0))</f>
        <v>393.94236102000008</v>
      </c>
      <c r="H6">
        <f t="shared" ref="H6:H69" si="2">SUM(F6:G6)</f>
        <v>397.27861119000011</v>
      </c>
      <c r="J6">
        <f>IF($A6=2018,"",A6-1)</f>
        <v>2019</v>
      </c>
      <c r="K6" t="str">
        <f>IF($A6=2018,"",B6)</f>
        <v>AL</v>
      </c>
      <c r="L6">
        <f>IF($A6=2018,"",F6)</f>
        <v>3.3362501699999996</v>
      </c>
      <c r="M6">
        <f>IF($A6=2018,"",G6)</f>
        <v>393.94236102000008</v>
      </c>
      <c r="N6">
        <f t="shared" ref="N6:N69" si="3">SUM(L6:M6)</f>
        <v>397.27861119000011</v>
      </c>
    </row>
    <row r="7" spans="1:14" x14ac:dyDescent="0.25">
      <c r="A7">
        <v>2022</v>
      </c>
      <c r="B7" t="s">
        <v>4</v>
      </c>
      <c r="C7">
        <v>1.289E-2</v>
      </c>
      <c r="D7">
        <v>1.4034800000000001</v>
      </c>
      <c r="F7">
        <f t="shared" si="0"/>
        <v>3.6363000850000007</v>
      </c>
      <c r="G7">
        <f t="shared" si="1"/>
        <v>987.10703949000003</v>
      </c>
      <c r="H7">
        <f t="shared" si="2"/>
        <v>990.74333957500005</v>
      </c>
      <c r="J7">
        <f>IF($A7=2018,"",A7-1)</f>
        <v>2021</v>
      </c>
      <c r="K7" t="str">
        <f>IF($A7=2018,"",B7)</f>
        <v>AL</v>
      </c>
      <c r="L7">
        <f t="shared" ref="L7:M70" si="4">IF($A7=2018,"",F7)</f>
        <v>3.6363000850000007</v>
      </c>
      <c r="M7">
        <f t="shared" si="4"/>
        <v>987.10703949000003</v>
      </c>
      <c r="N7">
        <f t="shared" si="3"/>
        <v>990.74333957500005</v>
      </c>
    </row>
    <row r="8" spans="1:14" x14ac:dyDescent="0.25">
      <c r="A8">
        <v>2024</v>
      </c>
      <c r="B8" t="s">
        <v>4</v>
      </c>
      <c r="C8">
        <v>1.7006364E-2</v>
      </c>
      <c r="D8">
        <v>1.4034800000000001</v>
      </c>
      <c r="F8">
        <f t="shared" si="0"/>
        <v>3.8488003399999995</v>
      </c>
      <c r="G8">
        <f t="shared" si="1"/>
        <v>0</v>
      </c>
      <c r="H8">
        <f t="shared" si="2"/>
        <v>3.8488003399999995</v>
      </c>
      <c r="J8">
        <f>IF($A8=2018,"",A8-1)</f>
        <v>2023</v>
      </c>
      <c r="K8" t="str">
        <f>IF($A8=2018,"",B8)</f>
        <v>AL</v>
      </c>
      <c r="L8">
        <f t="shared" si="4"/>
        <v>3.8488003399999995</v>
      </c>
      <c r="M8">
        <f t="shared" si="4"/>
        <v>0</v>
      </c>
      <c r="N8">
        <f t="shared" si="3"/>
        <v>3.8488003399999995</v>
      </c>
    </row>
    <row r="9" spans="1:14" x14ac:dyDescent="0.25">
      <c r="A9">
        <v>2026</v>
      </c>
      <c r="B9" t="s">
        <v>4</v>
      </c>
      <c r="C9">
        <v>2.3795455E-2</v>
      </c>
      <c r="D9">
        <v>1.4034800000000001</v>
      </c>
      <c r="F9">
        <f t="shared" si="0"/>
        <v>6.3478000850000011</v>
      </c>
      <c r="G9">
        <f t="shared" si="1"/>
        <v>0</v>
      </c>
      <c r="H9">
        <f t="shared" si="2"/>
        <v>6.3478000850000011</v>
      </c>
      <c r="J9">
        <f>IF($A9=2018,"",A9-1)</f>
        <v>2025</v>
      </c>
      <c r="K9" t="str">
        <f>IF($A9=2018,"",B9)</f>
        <v>AL</v>
      </c>
      <c r="L9">
        <f t="shared" si="4"/>
        <v>6.3478000850000011</v>
      </c>
      <c r="M9">
        <f t="shared" si="4"/>
        <v>0</v>
      </c>
      <c r="N9">
        <f t="shared" si="3"/>
        <v>6.3478000850000011</v>
      </c>
    </row>
    <row r="10" spans="1:14" x14ac:dyDescent="0.25">
      <c r="A10">
        <v>2028</v>
      </c>
      <c r="B10" t="s">
        <v>4</v>
      </c>
      <c r="C10">
        <v>3.7078182000000001E-2</v>
      </c>
      <c r="D10">
        <v>2.747505372</v>
      </c>
      <c r="F10">
        <f t="shared" si="0"/>
        <v>12.419349745</v>
      </c>
      <c r="G10">
        <f t="shared" si="1"/>
        <v>1485.1480360600001</v>
      </c>
      <c r="H10">
        <f t="shared" si="2"/>
        <v>1497.5673858050002</v>
      </c>
      <c r="J10">
        <f>IF($A10=2018,"",A10-1)</f>
        <v>2027</v>
      </c>
      <c r="K10" t="str">
        <f>IF($A10=2018,"",B10)</f>
        <v>AL</v>
      </c>
      <c r="L10">
        <f t="shared" si="4"/>
        <v>12.419349745</v>
      </c>
      <c r="M10">
        <f t="shared" si="4"/>
        <v>1485.1480360600001</v>
      </c>
      <c r="N10">
        <f t="shared" si="3"/>
        <v>1497.5673858050002</v>
      </c>
    </row>
    <row r="11" spans="1:14" x14ac:dyDescent="0.25">
      <c r="A11">
        <v>2030</v>
      </c>
      <c r="B11" t="s">
        <v>4</v>
      </c>
      <c r="C11">
        <v>6.9053636000000002E-2</v>
      </c>
      <c r="D11">
        <v>4.2428899869999999</v>
      </c>
      <c r="F11">
        <f t="shared" si="0"/>
        <v>29.897049490000001</v>
      </c>
      <c r="G11">
        <f t="shared" si="1"/>
        <v>1652.3999995749998</v>
      </c>
      <c r="H11">
        <f t="shared" si="2"/>
        <v>1682.2970490649998</v>
      </c>
      <c r="J11">
        <f>IF($A11=2018,"",A11-1)</f>
        <v>2029</v>
      </c>
      <c r="K11" t="str">
        <f>IF($A11=2018,"",B11)</f>
        <v>AL</v>
      </c>
      <c r="L11">
        <f t="shared" si="4"/>
        <v>29.897049490000001</v>
      </c>
      <c r="M11">
        <f t="shared" si="4"/>
        <v>1652.3999995749998</v>
      </c>
      <c r="N11">
        <f t="shared" si="3"/>
        <v>1682.2970490649998</v>
      </c>
    </row>
    <row r="12" spans="1:14" x14ac:dyDescent="0.25">
      <c r="A12">
        <v>2032</v>
      </c>
      <c r="B12" t="s">
        <v>4</v>
      </c>
      <c r="C12">
        <v>0.14967272700000001</v>
      </c>
      <c r="D12">
        <v>4.2428899869999999</v>
      </c>
      <c r="F12">
        <f t="shared" si="0"/>
        <v>75.378850085000025</v>
      </c>
      <c r="G12">
        <f t="shared" si="1"/>
        <v>0</v>
      </c>
      <c r="H12">
        <f t="shared" si="2"/>
        <v>75.378850085000025</v>
      </c>
      <c r="J12">
        <f>IF($A12=2018,"",A12-1)</f>
        <v>2031</v>
      </c>
      <c r="K12" t="str">
        <f>IF($A12=2018,"",B12)</f>
        <v>AL</v>
      </c>
      <c r="L12">
        <f t="shared" si="4"/>
        <v>75.378850085000025</v>
      </c>
      <c r="M12">
        <f t="shared" si="4"/>
        <v>0</v>
      </c>
      <c r="N12">
        <f t="shared" si="3"/>
        <v>75.378850085000025</v>
      </c>
    </row>
    <row r="13" spans="1:14" x14ac:dyDescent="0.25">
      <c r="A13">
        <v>2034</v>
      </c>
      <c r="B13" t="s">
        <v>4</v>
      </c>
      <c r="C13">
        <v>0.31237181800000002</v>
      </c>
      <c r="D13">
        <v>7.2710438330000002</v>
      </c>
      <c r="F13">
        <f t="shared" si="0"/>
        <v>152.12365008500001</v>
      </c>
      <c r="G13">
        <f t="shared" si="1"/>
        <v>3346.1099998300006</v>
      </c>
      <c r="H13">
        <f t="shared" si="2"/>
        <v>3498.2336499150006</v>
      </c>
      <c r="J13">
        <f>IF($A13=2018,"",A13-1)</f>
        <v>2033</v>
      </c>
      <c r="K13" t="str">
        <f>IF($A13=2018,"",B13)</f>
        <v>AL</v>
      </c>
      <c r="L13">
        <f t="shared" si="4"/>
        <v>152.12365008500001</v>
      </c>
      <c r="M13">
        <f t="shared" si="4"/>
        <v>3346.1099998300006</v>
      </c>
      <c r="N13">
        <f t="shared" si="3"/>
        <v>3498.2336499150006</v>
      </c>
    </row>
    <row r="14" spans="1:14" x14ac:dyDescent="0.25">
      <c r="A14">
        <v>2036</v>
      </c>
      <c r="B14" t="s">
        <v>4</v>
      </c>
      <c r="C14">
        <v>0.53754545499999995</v>
      </c>
      <c r="D14">
        <v>7.3023472180000004</v>
      </c>
      <c r="F14">
        <f t="shared" si="0"/>
        <v>210.53735059499996</v>
      </c>
      <c r="G14">
        <f t="shared" si="1"/>
        <v>34.590240425000204</v>
      </c>
      <c r="H14">
        <f t="shared" si="2"/>
        <v>245.12759102000018</v>
      </c>
      <c r="J14">
        <f>IF($A14=2018,"",A14-1)</f>
        <v>2035</v>
      </c>
      <c r="K14" t="str">
        <f>IF($A14=2018,"",B14)</f>
        <v>AL</v>
      </c>
      <c r="L14">
        <f t="shared" si="4"/>
        <v>210.53735059499996</v>
      </c>
      <c r="M14">
        <f t="shared" si="4"/>
        <v>34.590240425000204</v>
      </c>
      <c r="N14">
        <f t="shared" si="3"/>
        <v>245.12759102000018</v>
      </c>
    </row>
    <row r="15" spans="1:14" x14ac:dyDescent="0.25">
      <c r="A15">
        <v>2038</v>
      </c>
      <c r="B15" t="s">
        <v>4</v>
      </c>
      <c r="C15">
        <v>0.75509545499999997</v>
      </c>
      <c r="D15">
        <v>7.3023472180000004</v>
      </c>
      <c r="F15">
        <f t="shared" si="0"/>
        <v>203.40925000000004</v>
      </c>
      <c r="G15">
        <f t="shared" si="1"/>
        <v>0</v>
      </c>
      <c r="H15">
        <f t="shared" si="2"/>
        <v>203.40925000000004</v>
      </c>
      <c r="J15">
        <f>IF($A15=2018,"",A15-1)</f>
        <v>2037</v>
      </c>
      <c r="K15" t="str">
        <f>IF($A15=2018,"",B15)</f>
        <v>AL</v>
      </c>
      <c r="L15">
        <f t="shared" si="4"/>
        <v>203.40925000000004</v>
      </c>
      <c r="M15">
        <f t="shared" si="4"/>
        <v>0</v>
      </c>
      <c r="N15">
        <f t="shared" si="3"/>
        <v>203.40925000000004</v>
      </c>
    </row>
    <row r="16" spans="1:14" x14ac:dyDescent="0.25">
      <c r="A16">
        <v>2040</v>
      </c>
      <c r="B16" t="s">
        <v>4</v>
      </c>
      <c r="C16">
        <v>0.93609181799999996</v>
      </c>
      <c r="D16">
        <v>8.3408087559999995</v>
      </c>
      <c r="F16">
        <f t="shared" si="0"/>
        <v>169.23159940500003</v>
      </c>
      <c r="G16">
        <f t="shared" si="1"/>
        <v>1147.499999489999</v>
      </c>
      <c r="H16">
        <f t="shared" si="2"/>
        <v>1316.731598894999</v>
      </c>
      <c r="J16">
        <f>IF($A16=2018,"",A16-1)</f>
        <v>2039</v>
      </c>
      <c r="K16" t="str">
        <f>IF($A16=2018,"",B16)</f>
        <v>AL</v>
      </c>
      <c r="L16">
        <f t="shared" si="4"/>
        <v>169.23159940500003</v>
      </c>
      <c r="M16">
        <f t="shared" si="4"/>
        <v>1147.499999489999</v>
      </c>
      <c r="N16">
        <f t="shared" si="3"/>
        <v>1316.731598894999</v>
      </c>
    </row>
    <row r="17" spans="1:14" x14ac:dyDescent="0.25">
      <c r="A17">
        <v>2042</v>
      </c>
      <c r="B17" t="s">
        <v>4</v>
      </c>
      <c r="C17">
        <v>1.0339363640000001</v>
      </c>
      <c r="D17">
        <v>9.6247196769999999</v>
      </c>
      <c r="F17">
        <f t="shared" si="0"/>
        <v>91.484650510000137</v>
      </c>
      <c r="G17">
        <f t="shared" si="1"/>
        <v>1418.7215677050006</v>
      </c>
      <c r="H17">
        <f t="shared" si="2"/>
        <v>1510.2062182150007</v>
      </c>
      <c r="J17">
        <f>IF($A17=2018,"",A17-1)</f>
        <v>2041</v>
      </c>
      <c r="K17" t="str">
        <f>IF($A17=2018,"",B17)</f>
        <v>AL</v>
      </c>
      <c r="L17">
        <f t="shared" si="4"/>
        <v>91.484650510000137</v>
      </c>
      <c r="M17">
        <f t="shared" si="4"/>
        <v>1418.7215677050006</v>
      </c>
      <c r="N17">
        <f t="shared" si="3"/>
        <v>1510.2062182150007</v>
      </c>
    </row>
    <row r="18" spans="1:14" x14ac:dyDescent="0.25">
      <c r="A18">
        <v>2044</v>
      </c>
      <c r="B18" t="s">
        <v>4</v>
      </c>
      <c r="C18">
        <v>1.0999300000000001</v>
      </c>
      <c r="D18">
        <v>10.440235039999999</v>
      </c>
      <c r="F18">
        <f t="shared" si="0"/>
        <v>61.704049659999974</v>
      </c>
      <c r="G18">
        <f t="shared" si="1"/>
        <v>901.14447611499941</v>
      </c>
      <c r="H18">
        <f t="shared" si="2"/>
        <v>962.84852577499942</v>
      </c>
      <c r="J18">
        <f>IF($A18=2018,"",A18-1)</f>
        <v>2043</v>
      </c>
      <c r="K18" t="str">
        <f>IF($A18=2018,"",B18)</f>
        <v>AL</v>
      </c>
      <c r="L18">
        <f t="shared" si="4"/>
        <v>61.704049659999974</v>
      </c>
      <c r="M18">
        <f t="shared" si="4"/>
        <v>901.14447611499941</v>
      </c>
      <c r="N18">
        <f t="shared" si="3"/>
        <v>962.84852577499942</v>
      </c>
    </row>
    <row r="19" spans="1:14" x14ac:dyDescent="0.25">
      <c r="A19">
        <v>2046</v>
      </c>
      <c r="B19" t="s">
        <v>4</v>
      </c>
      <c r="C19">
        <v>1.1683009090000001</v>
      </c>
      <c r="D19">
        <v>11.249590510000001</v>
      </c>
      <c r="F19">
        <f t="shared" si="0"/>
        <v>63.926799914999982</v>
      </c>
      <c r="G19">
        <f t="shared" si="1"/>
        <v>894.33779435000179</v>
      </c>
      <c r="H19">
        <f t="shared" si="2"/>
        <v>958.26459426500173</v>
      </c>
      <c r="J19">
        <f>IF($A19=2018,"",A19-1)</f>
        <v>2045</v>
      </c>
      <c r="K19" t="str">
        <f>IF($A19=2018,"",B19)</f>
        <v>AL</v>
      </c>
      <c r="L19">
        <f t="shared" si="4"/>
        <v>63.926799914999982</v>
      </c>
      <c r="M19">
        <f t="shared" si="4"/>
        <v>894.33779435000179</v>
      </c>
      <c r="N19">
        <f t="shared" si="3"/>
        <v>958.26459426500173</v>
      </c>
    </row>
    <row r="20" spans="1:14" x14ac:dyDescent="0.25">
      <c r="A20">
        <v>2048</v>
      </c>
      <c r="B20" t="s">
        <v>4</v>
      </c>
      <c r="C20">
        <v>1.2692036360000001</v>
      </c>
      <c r="D20">
        <v>13.938174310000001</v>
      </c>
      <c r="F20">
        <f t="shared" si="0"/>
        <v>94.344049745000035</v>
      </c>
      <c r="G20">
        <f t="shared" si="1"/>
        <v>2970.8850989999996</v>
      </c>
      <c r="H20">
        <f t="shared" si="2"/>
        <v>3065.2291487449997</v>
      </c>
      <c r="J20">
        <f>IF($A20=2018,"",A20-1)</f>
        <v>2047</v>
      </c>
      <c r="K20" t="str">
        <f>IF($A20=2018,"",B20)</f>
        <v>AL</v>
      </c>
      <c r="L20">
        <f t="shared" si="4"/>
        <v>94.344049745000035</v>
      </c>
      <c r="M20">
        <f t="shared" si="4"/>
        <v>2970.8850989999996</v>
      </c>
      <c r="N20">
        <f t="shared" si="3"/>
        <v>3065.2291487449997</v>
      </c>
    </row>
    <row r="21" spans="1:14" x14ac:dyDescent="0.25">
      <c r="A21">
        <v>2050</v>
      </c>
      <c r="B21" t="s">
        <v>4</v>
      </c>
      <c r="C21">
        <v>1.421397273</v>
      </c>
      <c r="D21">
        <v>13.938174310000001</v>
      </c>
      <c r="F21">
        <f t="shared" si="0"/>
        <v>142.30105059499991</v>
      </c>
      <c r="G21">
        <f t="shared" si="1"/>
        <v>0</v>
      </c>
      <c r="H21">
        <f t="shared" si="2"/>
        <v>142.30105059499991</v>
      </c>
      <c r="J21">
        <f>IF($A21=2018,"",A21-1)</f>
        <v>2049</v>
      </c>
      <c r="K21" t="str">
        <f>IF($A21=2018,"",B21)</f>
        <v>AL</v>
      </c>
      <c r="L21">
        <f t="shared" si="4"/>
        <v>142.30105059499991</v>
      </c>
      <c r="M21">
        <f t="shared" si="4"/>
        <v>0</v>
      </c>
      <c r="N21">
        <f t="shared" si="3"/>
        <v>142.30105059499991</v>
      </c>
    </row>
    <row r="22" spans="1:14" x14ac:dyDescent="0.25">
      <c r="A22">
        <v>2018</v>
      </c>
      <c r="B22" t="s">
        <v>5</v>
      </c>
      <c r="C22">
        <v>7.8445449999999996E-3</v>
      </c>
      <c r="D22">
        <v>7.7549999999999994E-2</v>
      </c>
      <c r="F22">
        <f t="shared" si="0"/>
        <v>7.3346495749999994</v>
      </c>
      <c r="G22">
        <f t="shared" si="1"/>
        <v>85.692750000000004</v>
      </c>
      <c r="H22">
        <f t="shared" si="2"/>
        <v>93.027399575000004</v>
      </c>
      <c r="J22" t="str">
        <f>IF($A22=2018,"",A22-1)</f>
        <v/>
      </c>
      <c r="K22" t="str">
        <f>IF($A22=2018,"",B22)</f>
        <v/>
      </c>
      <c r="L22" t="str">
        <f t="shared" si="4"/>
        <v/>
      </c>
      <c r="M22" t="str">
        <f t="shared" si="4"/>
        <v/>
      </c>
      <c r="N22">
        <f t="shared" si="3"/>
        <v>0</v>
      </c>
    </row>
    <row r="23" spans="1:14" x14ac:dyDescent="0.25">
      <c r="A23">
        <v>2020</v>
      </c>
      <c r="B23" t="s">
        <v>5</v>
      </c>
      <c r="C23">
        <v>1.1985455000000001E-2</v>
      </c>
      <c r="D23">
        <v>7.7549999999999994E-2</v>
      </c>
      <c r="F23">
        <f t="shared" si="0"/>
        <v>3.8717508500000011</v>
      </c>
      <c r="G23">
        <f t="shared" si="1"/>
        <v>0</v>
      </c>
      <c r="H23">
        <f t="shared" si="2"/>
        <v>3.8717508500000011</v>
      </c>
      <c r="J23">
        <f>IF($A23=2018,"",A23-1)</f>
        <v>2019</v>
      </c>
      <c r="K23" t="str">
        <f>IF($A23=2018,"",B23)</f>
        <v>AR</v>
      </c>
      <c r="L23">
        <f t="shared" si="4"/>
        <v>3.8717508500000011</v>
      </c>
      <c r="M23">
        <f t="shared" si="4"/>
        <v>0</v>
      </c>
      <c r="N23">
        <f t="shared" si="3"/>
        <v>3.8717508500000011</v>
      </c>
    </row>
    <row r="24" spans="1:14" x14ac:dyDescent="0.25">
      <c r="A24">
        <v>2022</v>
      </c>
      <c r="B24" t="s">
        <v>5</v>
      </c>
      <c r="C24">
        <v>2.2884544999999999E-2</v>
      </c>
      <c r="D24">
        <v>0.24363738500000001</v>
      </c>
      <c r="F24">
        <f t="shared" si="0"/>
        <v>10.190649149999999</v>
      </c>
      <c r="G24">
        <f t="shared" si="1"/>
        <v>183.52656042500004</v>
      </c>
      <c r="H24">
        <f t="shared" si="2"/>
        <v>193.71720957500003</v>
      </c>
      <c r="J24">
        <f>IF($A24=2018,"",A24-1)</f>
        <v>2021</v>
      </c>
      <c r="K24" t="str">
        <f>IF($A24=2018,"",B24)</f>
        <v>AR</v>
      </c>
      <c r="L24">
        <f t="shared" si="4"/>
        <v>10.190649149999999</v>
      </c>
      <c r="M24">
        <f t="shared" si="4"/>
        <v>183.52656042500004</v>
      </c>
      <c r="N24">
        <f t="shared" si="3"/>
        <v>193.71720957500003</v>
      </c>
    </row>
    <row r="25" spans="1:14" x14ac:dyDescent="0.25">
      <c r="A25">
        <v>2024</v>
      </c>
      <c r="B25" t="s">
        <v>5</v>
      </c>
      <c r="C25">
        <v>5.3808182000000003E-2</v>
      </c>
      <c r="D25">
        <v>0.24363738500000001</v>
      </c>
      <c r="F25">
        <f t="shared" si="0"/>
        <v>28.913600595000005</v>
      </c>
      <c r="G25">
        <f t="shared" si="1"/>
        <v>0</v>
      </c>
      <c r="H25">
        <f t="shared" si="2"/>
        <v>28.913600595000005</v>
      </c>
      <c r="J25">
        <f>IF($A25=2018,"",A25-1)</f>
        <v>2023</v>
      </c>
      <c r="K25" t="str">
        <f>IF($A25=2018,"",B25)</f>
        <v>AR</v>
      </c>
      <c r="L25">
        <f t="shared" si="4"/>
        <v>28.913600595000005</v>
      </c>
      <c r="M25">
        <f t="shared" si="4"/>
        <v>0</v>
      </c>
      <c r="N25">
        <f t="shared" si="3"/>
        <v>28.913600595000005</v>
      </c>
    </row>
    <row r="26" spans="1:14" x14ac:dyDescent="0.25">
      <c r="A26">
        <v>2026</v>
      </c>
      <c r="B26" t="s">
        <v>5</v>
      </c>
      <c r="C26">
        <v>0.12311</v>
      </c>
      <c r="D26">
        <v>0.25759430799999999</v>
      </c>
      <c r="F26">
        <f t="shared" si="0"/>
        <v>64.797199829999983</v>
      </c>
      <c r="G26">
        <f t="shared" si="1"/>
        <v>15.422399914999982</v>
      </c>
      <c r="H26">
        <f t="shared" si="2"/>
        <v>80.219599744999968</v>
      </c>
      <c r="J26">
        <f>IF($A26=2018,"",A26-1)</f>
        <v>2025</v>
      </c>
      <c r="K26" t="str">
        <f>IF($A26=2018,"",B26)</f>
        <v>AR</v>
      </c>
      <c r="L26">
        <f t="shared" si="4"/>
        <v>64.797199829999983</v>
      </c>
      <c r="M26">
        <f t="shared" si="4"/>
        <v>15.422399914999982</v>
      </c>
      <c r="N26">
        <f t="shared" si="3"/>
        <v>80.219599744999968</v>
      </c>
    </row>
    <row r="27" spans="1:14" x14ac:dyDescent="0.25">
      <c r="A27">
        <v>2028</v>
      </c>
      <c r="B27" t="s">
        <v>5</v>
      </c>
      <c r="C27">
        <v>0.24306090899999999</v>
      </c>
      <c r="D27">
        <v>0.92220969200000003</v>
      </c>
      <c r="F27">
        <f t="shared" si="0"/>
        <v>112.154099915</v>
      </c>
      <c r="G27">
        <f t="shared" si="1"/>
        <v>734.39999932000001</v>
      </c>
      <c r="H27">
        <f t="shared" si="2"/>
        <v>846.55409923499997</v>
      </c>
      <c r="J27">
        <f>IF($A27=2018,"",A27-1)</f>
        <v>2027</v>
      </c>
      <c r="K27" t="str">
        <f>IF($A27=2018,"",B27)</f>
        <v>AR</v>
      </c>
      <c r="L27">
        <f t="shared" si="4"/>
        <v>112.154099915</v>
      </c>
      <c r="M27">
        <f t="shared" si="4"/>
        <v>734.39999932000001</v>
      </c>
      <c r="N27">
        <f t="shared" si="3"/>
        <v>846.55409923499997</v>
      </c>
    </row>
    <row r="28" spans="1:14" x14ac:dyDescent="0.25">
      <c r="A28">
        <v>2030</v>
      </c>
      <c r="B28" t="s">
        <v>5</v>
      </c>
      <c r="C28">
        <v>0.44837181799999998</v>
      </c>
      <c r="D28">
        <v>0.92220969200000003</v>
      </c>
      <c r="F28">
        <f t="shared" si="0"/>
        <v>191.96569991500002</v>
      </c>
      <c r="G28">
        <f t="shared" si="1"/>
        <v>0</v>
      </c>
      <c r="H28">
        <f t="shared" si="2"/>
        <v>191.96569991500002</v>
      </c>
      <c r="J28">
        <f>IF($A28=2018,"",A28-1)</f>
        <v>2029</v>
      </c>
      <c r="K28" t="str">
        <f>IF($A28=2018,"",B28)</f>
        <v>AR</v>
      </c>
      <c r="L28">
        <f t="shared" si="4"/>
        <v>191.96569991500002</v>
      </c>
      <c r="M28">
        <f t="shared" si="4"/>
        <v>0</v>
      </c>
      <c r="N28">
        <f t="shared" si="3"/>
        <v>191.96569991500002</v>
      </c>
    </row>
    <row r="29" spans="1:14" x14ac:dyDescent="0.25">
      <c r="A29">
        <v>2032</v>
      </c>
      <c r="B29" t="s">
        <v>5</v>
      </c>
      <c r="C29">
        <v>0.76905454500000003</v>
      </c>
      <c r="D29">
        <v>0.92220969200000003</v>
      </c>
      <c r="F29">
        <f t="shared" si="0"/>
        <v>299.83834974500007</v>
      </c>
      <c r="G29">
        <f t="shared" si="1"/>
        <v>0</v>
      </c>
      <c r="H29">
        <f t="shared" si="2"/>
        <v>299.83834974500007</v>
      </c>
      <c r="J29">
        <f>IF($A29=2018,"",A29-1)</f>
        <v>2031</v>
      </c>
      <c r="K29" t="str">
        <f>IF($A29=2018,"",B29)</f>
        <v>AR</v>
      </c>
      <c r="L29">
        <f t="shared" si="4"/>
        <v>299.83834974500007</v>
      </c>
      <c r="M29">
        <f t="shared" si="4"/>
        <v>0</v>
      </c>
      <c r="N29">
        <f t="shared" si="3"/>
        <v>299.83834974500007</v>
      </c>
    </row>
    <row r="30" spans="1:14" x14ac:dyDescent="0.25">
      <c r="A30">
        <v>2034</v>
      </c>
      <c r="B30" t="s">
        <v>5</v>
      </c>
      <c r="C30">
        <v>1.207788182</v>
      </c>
      <c r="D30">
        <v>0.92220969200000003</v>
      </c>
      <c r="F30">
        <f t="shared" si="0"/>
        <v>410.21595059500004</v>
      </c>
      <c r="G30">
        <f t="shared" si="1"/>
        <v>0</v>
      </c>
      <c r="H30">
        <f t="shared" si="2"/>
        <v>410.21595059500004</v>
      </c>
      <c r="J30">
        <f>IF($A30=2018,"",A30-1)</f>
        <v>2033</v>
      </c>
      <c r="K30" t="str">
        <f>IF($A30=2018,"",B30)</f>
        <v>AR</v>
      </c>
      <c r="L30">
        <f t="shared" si="4"/>
        <v>410.21595059500004</v>
      </c>
      <c r="M30">
        <f t="shared" si="4"/>
        <v>0</v>
      </c>
      <c r="N30">
        <f t="shared" si="3"/>
        <v>410.21595059500004</v>
      </c>
    </row>
    <row r="31" spans="1:14" x14ac:dyDescent="0.25">
      <c r="A31">
        <v>2036</v>
      </c>
      <c r="B31" t="s">
        <v>5</v>
      </c>
      <c r="C31">
        <v>1.7217636359999999</v>
      </c>
      <c r="D31">
        <v>0.92220969200000003</v>
      </c>
      <c r="F31">
        <f t="shared" si="0"/>
        <v>480.56704948999993</v>
      </c>
      <c r="G31">
        <f t="shared" si="1"/>
        <v>0</v>
      </c>
      <c r="H31">
        <f t="shared" si="2"/>
        <v>480.56704948999993</v>
      </c>
      <c r="J31">
        <f>IF($A31=2018,"",A31-1)</f>
        <v>2035</v>
      </c>
      <c r="K31" t="str">
        <f>IF($A31=2018,"",B31)</f>
        <v>AR</v>
      </c>
      <c r="L31">
        <f t="shared" si="4"/>
        <v>480.56704948999993</v>
      </c>
      <c r="M31">
        <f t="shared" si="4"/>
        <v>0</v>
      </c>
      <c r="N31">
        <f t="shared" si="3"/>
        <v>480.56704948999993</v>
      </c>
    </row>
    <row r="32" spans="1:14" x14ac:dyDescent="0.25">
      <c r="A32">
        <v>2038</v>
      </c>
      <c r="B32" t="s">
        <v>5</v>
      </c>
      <c r="C32">
        <v>2.2653509089999999</v>
      </c>
      <c r="D32">
        <v>1.017116769</v>
      </c>
      <c r="F32">
        <f t="shared" si="0"/>
        <v>508.25410025499997</v>
      </c>
      <c r="G32">
        <f t="shared" si="1"/>
        <v>104.87232008500001</v>
      </c>
      <c r="H32">
        <f t="shared" si="2"/>
        <v>613.12642033999998</v>
      </c>
      <c r="J32">
        <f>IF($A32=2018,"",A32-1)</f>
        <v>2037</v>
      </c>
      <c r="K32" t="str">
        <f>IF($A32=2018,"",B32)</f>
        <v>AR</v>
      </c>
      <c r="L32">
        <f t="shared" si="4"/>
        <v>508.25410025499997</v>
      </c>
      <c r="M32">
        <f t="shared" si="4"/>
        <v>104.87232008500001</v>
      </c>
      <c r="N32">
        <f t="shared" si="3"/>
        <v>613.12642033999998</v>
      </c>
    </row>
    <row r="33" spans="1:14" x14ac:dyDescent="0.25">
      <c r="A33">
        <v>2040</v>
      </c>
      <c r="B33" t="s">
        <v>5</v>
      </c>
      <c r="C33">
        <v>2.8282945449999999</v>
      </c>
      <c r="D33">
        <v>1.017116769</v>
      </c>
      <c r="F33">
        <f t="shared" si="0"/>
        <v>526.35229965999997</v>
      </c>
      <c r="G33">
        <f t="shared" si="1"/>
        <v>0</v>
      </c>
      <c r="H33">
        <f t="shared" si="2"/>
        <v>526.35229965999997</v>
      </c>
      <c r="J33">
        <f>IF($A33=2018,"",A33-1)</f>
        <v>2039</v>
      </c>
      <c r="K33" t="str">
        <f>IF($A33=2018,"",B33)</f>
        <v>AR</v>
      </c>
      <c r="L33">
        <f t="shared" si="4"/>
        <v>526.35229965999997</v>
      </c>
      <c r="M33">
        <f t="shared" si="4"/>
        <v>0</v>
      </c>
      <c r="N33">
        <f t="shared" si="3"/>
        <v>526.35229965999997</v>
      </c>
    </row>
    <row r="34" spans="1:14" x14ac:dyDescent="0.25">
      <c r="A34">
        <v>2042</v>
      </c>
      <c r="B34" t="s">
        <v>5</v>
      </c>
      <c r="C34">
        <v>3.0344045450000001</v>
      </c>
      <c r="D34">
        <v>1.017116769</v>
      </c>
      <c r="F34">
        <f t="shared" si="0"/>
        <v>192.71285000000023</v>
      </c>
      <c r="G34">
        <f t="shared" si="1"/>
        <v>0</v>
      </c>
      <c r="H34">
        <f t="shared" si="2"/>
        <v>192.71285000000023</v>
      </c>
      <c r="J34">
        <f>IF($A34=2018,"",A34-1)</f>
        <v>2041</v>
      </c>
      <c r="K34" t="str">
        <f>IF($A34=2018,"",B34)</f>
        <v>AR</v>
      </c>
      <c r="L34">
        <f t="shared" si="4"/>
        <v>192.71285000000023</v>
      </c>
      <c r="M34">
        <f t="shared" si="4"/>
        <v>0</v>
      </c>
      <c r="N34">
        <f t="shared" si="3"/>
        <v>192.71285000000023</v>
      </c>
    </row>
    <row r="35" spans="1:14" x14ac:dyDescent="0.25">
      <c r="A35">
        <v>2044</v>
      </c>
      <c r="B35" t="s">
        <v>5</v>
      </c>
      <c r="C35">
        <v>3.098902727</v>
      </c>
      <c r="D35">
        <v>2.0387392860000002</v>
      </c>
      <c r="F35">
        <f t="shared" si="0"/>
        <v>60.30580016999992</v>
      </c>
      <c r="G35">
        <f t="shared" si="1"/>
        <v>1128.8928812850004</v>
      </c>
      <c r="H35">
        <f t="shared" si="2"/>
        <v>1189.1986814550003</v>
      </c>
      <c r="J35">
        <f>IF($A35=2018,"",A35-1)</f>
        <v>2043</v>
      </c>
      <c r="K35" t="str">
        <f>IF($A35=2018,"",B35)</f>
        <v>AR</v>
      </c>
      <c r="L35">
        <f t="shared" si="4"/>
        <v>60.30580016999992</v>
      </c>
      <c r="M35">
        <f t="shared" si="4"/>
        <v>1128.8928812850004</v>
      </c>
      <c r="N35">
        <f t="shared" si="3"/>
        <v>1189.1986814550003</v>
      </c>
    </row>
    <row r="36" spans="1:14" x14ac:dyDescent="0.25">
      <c r="A36">
        <v>2046</v>
      </c>
      <c r="B36" t="s">
        <v>5</v>
      </c>
      <c r="C36">
        <v>3.1315663640000002</v>
      </c>
      <c r="D36">
        <v>4.2133850769999999</v>
      </c>
      <c r="F36">
        <f t="shared" si="0"/>
        <v>30.540500595000182</v>
      </c>
      <c r="G36">
        <f t="shared" si="1"/>
        <v>2402.9835990549996</v>
      </c>
      <c r="H36">
        <f t="shared" si="2"/>
        <v>2433.5240996499997</v>
      </c>
      <c r="J36">
        <f>IF($A36=2018,"",A36-1)</f>
        <v>2045</v>
      </c>
      <c r="K36" t="str">
        <f>IF($A36=2018,"",B36)</f>
        <v>AR</v>
      </c>
      <c r="L36">
        <f t="shared" si="4"/>
        <v>30.540500595000182</v>
      </c>
      <c r="M36">
        <f t="shared" si="4"/>
        <v>2402.9835990549996</v>
      </c>
      <c r="N36">
        <f t="shared" si="3"/>
        <v>2433.5240996499997</v>
      </c>
    </row>
    <row r="37" spans="1:14" x14ac:dyDescent="0.25">
      <c r="A37">
        <v>2048</v>
      </c>
      <c r="B37" t="s">
        <v>5</v>
      </c>
      <c r="C37">
        <v>3.1469363640000001</v>
      </c>
      <c r="D37">
        <v>5.3785212729999996</v>
      </c>
      <c r="F37">
        <f t="shared" si="0"/>
        <v>14.370949999999892</v>
      </c>
      <c r="G37">
        <f t="shared" si="1"/>
        <v>1287.4754965799998</v>
      </c>
      <c r="H37">
        <f t="shared" si="2"/>
        <v>1301.8464465799998</v>
      </c>
      <c r="J37">
        <f>IF($A37=2018,"",A37-1)</f>
        <v>2047</v>
      </c>
      <c r="K37" t="str">
        <f>IF($A37=2018,"",B37)</f>
        <v>AR</v>
      </c>
      <c r="L37">
        <f t="shared" si="4"/>
        <v>14.370949999999892</v>
      </c>
      <c r="M37">
        <f t="shared" si="4"/>
        <v>1287.4754965799998</v>
      </c>
      <c r="N37">
        <f t="shared" si="3"/>
        <v>1301.8464465799998</v>
      </c>
    </row>
    <row r="38" spans="1:14" x14ac:dyDescent="0.25">
      <c r="A38">
        <v>2050</v>
      </c>
      <c r="B38" t="s">
        <v>5</v>
      </c>
      <c r="C38">
        <v>3.1624727269999999</v>
      </c>
      <c r="D38">
        <v>5.4032449649999998</v>
      </c>
      <c r="F38">
        <f t="shared" si="0"/>
        <v>14.526499404999843</v>
      </c>
      <c r="G38">
        <f t="shared" si="1"/>
        <v>27.319679660000268</v>
      </c>
      <c r="H38">
        <f t="shared" si="2"/>
        <v>41.846179065000115</v>
      </c>
      <c r="J38">
        <f>IF($A38=2018,"",A38-1)</f>
        <v>2049</v>
      </c>
      <c r="K38" t="str">
        <f>IF($A38=2018,"",B38)</f>
        <v>AR</v>
      </c>
      <c r="L38">
        <f t="shared" si="4"/>
        <v>14.526499404999843</v>
      </c>
      <c r="M38">
        <f t="shared" si="4"/>
        <v>27.319679660000268</v>
      </c>
      <c r="N38">
        <f t="shared" si="3"/>
        <v>41.846179065000115</v>
      </c>
    </row>
    <row r="39" spans="1:14" x14ac:dyDescent="0.25">
      <c r="A39">
        <v>2018</v>
      </c>
      <c r="B39" t="s">
        <v>6</v>
      </c>
      <c r="C39">
        <v>0.98473272700000003</v>
      </c>
      <c r="D39">
        <v>1.629927846</v>
      </c>
      <c r="F39">
        <f t="shared" si="0"/>
        <v>920.72509974500008</v>
      </c>
      <c r="G39">
        <f t="shared" si="1"/>
        <v>1801.0702698300001</v>
      </c>
      <c r="H39">
        <f t="shared" si="2"/>
        <v>2721.7953695750002</v>
      </c>
      <c r="J39" t="str">
        <f>IF($A39=2018,"",A39-1)</f>
        <v/>
      </c>
      <c r="K39" t="str">
        <f>IF($A39=2018,"",B39)</f>
        <v/>
      </c>
      <c r="L39" t="str">
        <f t="shared" si="4"/>
        <v/>
      </c>
      <c r="M39" t="str">
        <f t="shared" si="4"/>
        <v/>
      </c>
      <c r="N39">
        <f t="shared" si="3"/>
        <v>0</v>
      </c>
    </row>
    <row r="40" spans="1:14" x14ac:dyDescent="0.25">
      <c r="A40">
        <v>2020</v>
      </c>
      <c r="B40" t="s">
        <v>6</v>
      </c>
      <c r="C40">
        <v>1.1198600000000001</v>
      </c>
      <c r="D40">
        <v>2.8957969330000002</v>
      </c>
      <c r="F40">
        <f t="shared" si="0"/>
        <v>126.34400025500005</v>
      </c>
      <c r="G40">
        <f t="shared" si="1"/>
        <v>1398.7853411350004</v>
      </c>
      <c r="H40">
        <f t="shared" si="2"/>
        <v>1525.1293413900005</v>
      </c>
      <c r="J40">
        <f>IF($A40=2018,"",A40-1)</f>
        <v>2019</v>
      </c>
      <c r="K40" t="str">
        <f>IF($A40=2018,"",B40)</f>
        <v>AZ</v>
      </c>
      <c r="L40">
        <f t="shared" si="4"/>
        <v>126.34400025500005</v>
      </c>
      <c r="M40">
        <f t="shared" si="4"/>
        <v>1398.7853411350004</v>
      </c>
      <c r="N40">
        <f t="shared" si="3"/>
        <v>1525.1293413900005</v>
      </c>
    </row>
    <row r="41" spans="1:14" x14ac:dyDescent="0.25">
      <c r="A41">
        <v>2022</v>
      </c>
      <c r="B41" t="s">
        <v>6</v>
      </c>
      <c r="C41">
        <v>1.2514554550000001</v>
      </c>
      <c r="D41">
        <v>3.4092843350000002</v>
      </c>
      <c r="F41">
        <f t="shared" si="0"/>
        <v>123.04175042500003</v>
      </c>
      <c r="G41">
        <f t="shared" si="1"/>
        <v>567.40357921000009</v>
      </c>
      <c r="H41">
        <f t="shared" si="2"/>
        <v>690.44532963500012</v>
      </c>
      <c r="J41">
        <f>IF($A41=2018,"",A41-1)</f>
        <v>2021</v>
      </c>
      <c r="K41" t="str">
        <f>IF($A41=2018,"",B41)</f>
        <v>AZ</v>
      </c>
      <c r="L41">
        <f t="shared" si="4"/>
        <v>123.04175042500003</v>
      </c>
      <c r="M41">
        <f t="shared" si="4"/>
        <v>567.40357921000009</v>
      </c>
      <c r="N41">
        <f t="shared" si="3"/>
        <v>690.44532963500012</v>
      </c>
    </row>
    <row r="42" spans="1:14" x14ac:dyDescent="0.25">
      <c r="A42">
        <v>2024</v>
      </c>
      <c r="B42" t="s">
        <v>6</v>
      </c>
      <c r="C42">
        <v>1.3576527270000001</v>
      </c>
      <c r="D42">
        <v>4.1487061929999998</v>
      </c>
      <c r="F42">
        <f t="shared" si="0"/>
        <v>99.294449319999956</v>
      </c>
      <c r="G42">
        <f t="shared" si="1"/>
        <v>817.06115308999961</v>
      </c>
      <c r="H42">
        <f t="shared" si="2"/>
        <v>916.35560240999962</v>
      </c>
      <c r="J42">
        <f>IF($A42=2018,"",A42-1)</f>
        <v>2023</v>
      </c>
      <c r="K42" t="str">
        <f>IF($A42=2018,"",B42)</f>
        <v>AZ</v>
      </c>
      <c r="L42">
        <f t="shared" si="4"/>
        <v>99.294449319999956</v>
      </c>
      <c r="M42">
        <f t="shared" si="4"/>
        <v>817.06115308999961</v>
      </c>
      <c r="N42">
        <f t="shared" si="3"/>
        <v>916.35560240999962</v>
      </c>
    </row>
    <row r="43" spans="1:14" x14ac:dyDescent="0.25">
      <c r="A43">
        <v>2026</v>
      </c>
      <c r="B43" t="s">
        <v>6</v>
      </c>
      <c r="C43">
        <v>1.4760054549999999</v>
      </c>
      <c r="D43">
        <v>4.9538046739999997</v>
      </c>
      <c r="F43">
        <f t="shared" si="0"/>
        <v>110.65980067999986</v>
      </c>
      <c r="G43">
        <f t="shared" si="1"/>
        <v>889.6338215049999</v>
      </c>
      <c r="H43">
        <f t="shared" si="2"/>
        <v>1000.2936221849998</v>
      </c>
      <c r="J43">
        <f>IF($A43=2018,"",A43-1)</f>
        <v>2025</v>
      </c>
      <c r="K43" t="str">
        <f>IF($A43=2018,"",B43)</f>
        <v>AZ</v>
      </c>
      <c r="L43">
        <f t="shared" si="4"/>
        <v>110.65980067999986</v>
      </c>
      <c r="M43">
        <f t="shared" si="4"/>
        <v>889.6338215049999</v>
      </c>
      <c r="N43">
        <f t="shared" si="3"/>
        <v>1000.2936221849998</v>
      </c>
    </row>
    <row r="44" spans="1:14" x14ac:dyDescent="0.25">
      <c r="A44">
        <v>2028</v>
      </c>
      <c r="B44" t="s">
        <v>6</v>
      </c>
      <c r="C44">
        <v>1.6133936360000001</v>
      </c>
      <c r="D44">
        <v>4.9538046739999997</v>
      </c>
      <c r="F44">
        <f t="shared" si="0"/>
        <v>128.45794923500014</v>
      </c>
      <c r="G44">
        <f t="shared" si="1"/>
        <v>0</v>
      </c>
      <c r="H44">
        <f t="shared" si="2"/>
        <v>128.45794923500014</v>
      </c>
      <c r="J44">
        <f>IF($A44=2018,"",A44-1)</f>
        <v>2027</v>
      </c>
      <c r="K44" t="str">
        <f>IF($A44=2018,"",B44)</f>
        <v>AZ</v>
      </c>
      <c r="L44">
        <f t="shared" si="4"/>
        <v>128.45794923500014</v>
      </c>
      <c r="M44">
        <f t="shared" si="4"/>
        <v>0</v>
      </c>
      <c r="N44">
        <f t="shared" si="3"/>
        <v>128.45794923500014</v>
      </c>
    </row>
    <row r="45" spans="1:14" x14ac:dyDescent="0.25">
      <c r="A45">
        <v>2030</v>
      </c>
      <c r="B45" t="s">
        <v>6</v>
      </c>
      <c r="C45">
        <v>1.7791372729999999</v>
      </c>
      <c r="D45">
        <v>4.9538046739999997</v>
      </c>
      <c r="F45">
        <f t="shared" si="0"/>
        <v>154.97030059499986</v>
      </c>
      <c r="G45">
        <f t="shared" si="1"/>
        <v>0</v>
      </c>
      <c r="H45">
        <f t="shared" si="2"/>
        <v>154.97030059499986</v>
      </c>
      <c r="J45">
        <f>IF($A45=2018,"",A45-1)</f>
        <v>2029</v>
      </c>
      <c r="K45" t="str">
        <f>IF($A45=2018,"",B45)</f>
        <v>AZ</v>
      </c>
      <c r="L45">
        <f t="shared" si="4"/>
        <v>154.97030059499986</v>
      </c>
      <c r="M45">
        <f t="shared" si="4"/>
        <v>0</v>
      </c>
      <c r="N45">
        <f t="shared" si="3"/>
        <v>154.97030059499986</v>
      </c>
    </row>
    <row r="46" spans="1:14" x14ac:dyDescent="0.25">
      <c r="A46">
        <v>2032</v>
      </c>
      <c r="B46" t="s">
        <v>6</v>
      </c>
      <c r="C46">
        <v>1.949913636</v>
      </c>
      <c r="D46">
        <v>4.9538046739999997</v>
      </c>
      <c r="F46">
        <f t="shared" si="0"/>
        <v>159.67589940500011</v>
      </c>
      <c r="G46">
        <f t="shared" si="1"/>
        <v>0</v>
      </c>
      <c r="H46">
        <f t="shared" si="2"/>
        <v>159.67589940500011</v>
      </c>
      <c r="J46">
        <f>IF($A46=2018,"",A46-1)</f>
        <v>2031</v>
      </c>
      <c r="K46" t="str">
        <f>IF($A46=2018,"",B46)</f>
        <v>AZ</v>
      </c>
      <c r="L46">
        <f t="shared" si="4"/>
        <v>159.67589940500011</v>
      </c>
      <c r="M46">
        <f t="shared" si="4"/>
        <v>0</v>
      </c>
      <c r="N46">
        <f t="shared" si="3"/>
        <v>159.67589940500011</v>
      </c>
    </row>
    <row r="47" spans="1:14" x14ac:dyDescent="0.25">
      <c r="A47">
        <v>2034</v>
      </c>
      <c r="B47" t="s">
        <v>6</v>
      </c>
      <c r="C47">
        <v>2.1315672729999999</v>
      </c>
      <c r="D47">
        <v>16.206061760000001</v>
      </c>
      <c r="F47">
        <f t="shared" si="0"/>
        <v>169.84615059499993</v>
      </c>
      <c r="G47">
        <f t="shared" si="1"/>
        <v>12433.744080030001</v>
      </c>
      <c r="H47">
        <f t="shared" si="2"/>
        <v>12603.590230625001</v>
      </c>
      <c r="J47">
        <f>IF($A47=2018,"",A47-1)</f>
        <v>2033</v>
      </c>
      <c r="K47" t="str">
        <f>IF($A47=2018,"",B47)</f>
        <v>AZ</v>
      </c>
      <c r="L47">
        <f t="shared" si="4"/>
        <v>169.84615059499993</v>
      </c>
      <c r="M47">
        <f t="shared" si="4"/>
        <v>12433.744080030001</v>
      </c>
      <c r="N47">
        <f t="shared" si="3"/>
        <v>12603.590230625001</v>
      </c>
    </row>
    <row r="48" spans="1:14" x14ac:dyDescent="0.25">
      <c r="A48">
        <v>2036</v>
      </c>
      <c r="B48" t="s">
        <v>6</v>
      </c>
      <c r="C48">
        <v>2.3059672729999998</v>
      </c>
      <c r="D48">
        <v>16.206061760000001</v>
      </c>
      <c r="F48">
        <f t="shared" si="0"/>
        <v>163.06399999999991</v>
      </c>
      <c r="G48">
        <f t="shared" si="1"/>
        <v>0</v>
      </c>
      <c r="H48">
        <f t="shared" si="2"/>
        <v>163.06399999999991</v>
      </c>
      <c r="J48">
        <f>IF($A48=2018,"",A48-1)</f>
        <v>2035</v>
      </c>
      <c r="K48" t="str">
        <f>IF($A48=2018,"",B48)</f>
        <v>AZ</v>
      </c>
      <c r="L48">
        <f t="shared" si="4"/>
        <v>163.06399999999991</v>
      </c>
      <c r="M48">
        <f t="shared" si="4"/>
        <v>0</v>
      </c>
      <c r="N48">
        <f t="shared" si="3"/>
        <v>163.06399999999991</v>
      </c>
    </row>
    <row r="49" spans="1:14" x14ac:dyDescent="0.25">
      <c r="A49">
        <v>2038</v>
      </c>
      <c r="B49" t="s">
        <v>6</v>
      </c>
      <c r="C49">
        <v>2.4923236360000001</v>
      </c>
      <c r="D49">
        <v>16.206061760000001</v>
      </c>
      <c r="F49">
        <f t="shared" si="0"/>
        <v>174.24319940500024</v>
      </c>
      <c r="G49">
        <f t="shared" si="1"/>
        <v>0</v>
      </c>
      <c r="H49">
        <f t="shared" si="2"/>
        <v>174.24319940500024</v>
      </c>
      <c r="J49">
        <f>IF($A49=2018,"",A49-1)</f>
        <v>2037</v>
      </c>
      <c r="K49" t="str">
        <f>IF($A49=2018,"",B49)</f>
        <v>AZ</v>
      </c>
      <c r="L49">
        <f t="shared" si="4"/>
        <v>174.24319940500024</v>
      </c>
      <c r="M49">
        <f t="shared" si="4"/>
        <v>0</v>
      </c>
      <c r="N49">
        <f t="shared" si="3"/>
        <v>174.24319940500024</v>
      </c>
    </row>
    <row r="50" spans="1:14" x14ac:dyDescent="0.25">
      <c r="A50">
        <v>2040</v>
      </c>
      <c r="B50" t="s">
        <v>6</v>
      </c>
      <c r="C50">
        <v>2.6879663640000002</v>
      </c>
      <c r="D50">
        <v>18.62243673</v>
      </c>
      <c r="F50">
        <f t="shared" si="0"/>
        <v>182.92595068000014</v>
      </c>
      <c r="G50">
        <f t="shared" si="1"/>
        <v>2670.0943418499996</v>
      </c>
      <c r="H50">
        <f t="shared" si="2"/>
        <v>2853.02029253</v>
      </c>
      <c r="J50">
        <f>IF($A50=2018,"",A50-1)</f>
        <v>2039</v>
      </c>
      <c r="K50" t="str">
        <f>IF($A50=2018,"",B50)</f>
        <v>AZ</v>
      </c>
      <c r="L50">
        <f t="shared" si="4"/>
        <v>182.92595068000014</v>
      </c>
      <c r="M50">
        <f t="shared" si="4"/>
        <v>2670.0943418499996</v>
      </c>
      <c r="N50">
        <f t="shared" si="3"/>
        <v>2853.02029253</v>
      </c>
    </row>
    <row r="51" spans="1:14" x14ac:dyDescent="0.25">
      <c r="A51">
        <v>2042</v>
      </c>
      <c r="B51" t="s">
        <v>6</v>
      </c>
      <c r="C51">
        <v>2.8234754550000001</v>
      </c>
      <c r="D51">
        <v>20.13227002</v>
      </c>
      <c r="F51">
        <f t="shared" si="0"/>
        <v>126.70100008499988</v>
      </c>
      <c r="G51">
        <f t="shared" si="1"/>
        <v>1668.3657854499995</v>
      </c>
      <c r="H51">
        <f t="shared" si="2"/>
        <v>1795.0667855349993</v>
      </c>
      <c r="J51">
        <f>IF($A51=2018,"",A51-1)</f>
        <v>2041</v>
      </c>
      <c r="K51" t="str">
        <f>IF($A51=2018,"",B51)</f>
        <v>AZ</v>
      </c>
      <c r="L51">
        <f t="shared" si="4"/>
        <v>126.70100008499988</v>
      </c>
      <c r="M51">
        <f t="shared" si="4"/>
        <v>1668.3657854499995</v>
      </c>
      <c r="N51">
        <f t="shared" si="3"/>
        <v>1795.0667855349993</v>
      </c>
    </row>
    <row r="52" spans="1:14" x14ac:dyDescent="0.25">
      <c r="A52">
        <v>2044</v>
      </c>
      <c r="B52" t="s">
        <v>6</v>
      </c>
      <c r="C52">
        <v>2.9253172730000001</v>
      </c>
      <c r="D52">
        <v>27.44431209</v>
      </c>
      <c r="F52">
        <f t="shared" si="0"/>
        <v>95.222099830000033</v>
      </c>
      <c r="G52">
        <f t="shared" si="1"/>
        <v>8079.8064873499998</v>
      </c>
      <c r="H52">
        <f t="shared" si="2"/>
        <v>8175.0285871799997</v>
      </c>
      <c r="J52">
        <f>IF($A52=2018,"",A52-1)</f>
        <v>2043</v>
      </c>
      <c r="K52" t="str">
        <f>IF($A52=2018,"",B52)</f>
        <v>AZ</v>
      </c>
      <c r="L52">
        <f t="shared" si="4"/>
        <v>95.222099830000033</v>
      </c>
      <c r="M52">
        <f t="shared" si="4"/>
        <v>8079.8064873499998</v>
      </c>
      <c r="N52">
        <f t="shared" si="3"/>
        <v>8175.0285871799997</v>
      </c>
    </row>
    <row r="53" spans="1:14" x14ac:dyDescent="0.25">
      <c r="A53">
        <v>2046</v>
      </c>
      <c r="B53" t="s">
        <v>6</v>
      </c>
      <c r="C53">
        <v>2.9998018179999999</v>
      </c>
      <c r="D53">
        <v>28.984520610000001</v>
      </c>
      <c r="F53">
        <f t="shared" si="0"/>
        <v>69.643049574999793</v>
      </c>
      <c r="G53">
        <f t="shared" si="1"/>
        <v>1701.9304146000002</v>
      </c>
      <c r="H53">
        <f t="shared" si="2"/>
        <v>1771.573464175</v>
      </c>
      <c r="J53">
        <f>IF($A53=2018,"",A53-1)</f>
        <v>2045</v>
      </c>
      <c r="K53" t="str">
        <f>IF($A53=2018,"",B53)</f>
        <v>AZ</v>
      </c>
      <c r="L53">
        <f t="shared" si="4"/>
        <v>69.643049574999793</v>
      </c>
      <c r="M53">
        <f t="shared" si="4"/>
        <v>1701.9304146000002</v>
      </c>
      <c r="N53">
        <f t="shared" si="3"/>
        <v>1771.573464175</v>
      </c>
    </row>
    <row r="54" spans="1:14" x14ac:dyDescent="0.25">
      <c r="A54">
        <v>2048</v>
      </c>
      <c r="B54" t="s">
        <v>6</v>
      </c>
      <c r="C54">
        <v>3.059334545</v>
      </c>
      <c r="D54">
        <v>30.184452530000002</v>
      </c>
      <c r="F54">
        <f t="shared" si="0"/>
        <v>55.66309974500011</v>
      </c>
      <c r="G54">
        <f t="shared" si="1"/>
        <v>1325.9247716000011</v>
      </c>
      <c r="H54">
        <f t="shared" si="2"/>
        <v>1381.5878713450013</v>
      </c>
      <c r="J54">
        <f>IF($A54=2018,"",A54-1)</f>
        <v>2047</v>
      </c>
      <c r="K54" t="str">
        <f>IF($A54=2018,"",B54)</f>
        <v>AZ</v>
      </c>
      <c r="L54">
        <f t="shared" si="4"/>
        <v>55.66309974500011</v>
      </c>
      <c r="M54">
        <f t="shared" si="4"/>
        <v>1325.9247716000011</v>
      </c>
      <c r="N54">
        <f t="shared" si="3"/>
        <v>1381.5878713450013</v>
      </c>
    </row>
    <row r="55" spans="1:14" x14ac:dyDescent="0.25">
      <c r="A55">
        <v>2050</v>
      </c>
      <c r="B55" t="s">
        <v>6</v>
      </c>
      <c r="C55">
        <v>3.107823636</v>
      </c>
      <c r="D55">
        <v>33.033597440000001</v>
      </c>
      <c r="F55">
        <f t="shared" si="0"/>
        <v>45.337300084999981</v>
      </c>
      <c r="G55">
        <f t="shared" si="1"/>
        <v>3148.30512555</v>
      </c>
      <c r="H55">
        <f t="shared" si="2"/>
        <v>3193.6424256350001</v>
      </c>
      <c r="J55">
        <f>IF($A55=2018,"",A55-1)</f>
        <v>2049</v>
      </c>
      <c r="K55" t="str">
        <f>IF($A55=2018,"",B55)</f>
        <v>AZ</v>
      </c>
      <c r="L55">
        <f t="shared" si="4"/>
        <v>45.337300084999981</v>
      </c>
      <c r="M55">
        <f t="shared" si="4"/>
        <v>3148.30512555</v>
      </c>
      <c r="N55">
        <f t="shared" si="3"/>
        <v>3193.6424256350001</v>
      </c>
    </row>
    <row r="56" spans="1:14" x14ac:dyDescent="0.25">
      <c r="A56">
        <v>2018</v>
      </c>
      <c r="B56" t="s">
        <v>7</v>
      </c>
      <c r="C56">
        <v>6.557993636</v>
      </c>
      <c r="D56">
        <v>9.6201176920000009</v>
      </c>
      <c r="F56">
        <f t="shared" si="0"/>
        <v>6131.7240496600007</v>
      </c>
      <c r="G56">
        <f t="shared" si="1"/>
        <v>10630.230049660002</v>
      </c>
      <c r="H56">
        <f t="shared" si="2"/>
        <v>16761.954099320003</v>
      </c>
      <c r="J56" t="str">
        <f>IF($A56=2018,"",A56-1)</f>
        <v/>
      </c>
      <c r="K56" t="str">
        <f>IF($A56=2018,"",B56)</f>
        <v/>
      </c>
      <c r="L56" t="str">
        <f t="shared" si="4"/>
        <v/>
      </c>
      <c r="M56" t="str">
        <f t="shared" si="4"/>
        <v/>
      </c>
      <c r="N56">
        <f t="shared" si="3"/>
        <v>0</v>
      </c>
    </row>
    <row r="57" spans="1:14" x14ac:dyDescent="0.25">
      <c r="A57">
        <v>2020</v>
      </c>
      <c r="B57" t="s">
        <v>7</v>
      </c>
      <c r="C57">
        <v>7.3758263639999999</v>
      </c>
      <c r="D57">
        <v>13.959148649999999</v>
      </c>
      <c r="F57">
        <f t="shared" si="0"/>
        <v>764.67360068000005</v>
      </c>
      <c r="G57">
        <f t="shared" si="1"/>
        <v>4794.6292085899986</v>
      </c>
      <c r="H57">
        <f t="shared" si="2"/>
        <v>5559.3028092699988</v>
      </c>
      <c r="J57">
        <f>IF($A57=2018,"",A57-1)</f>
        <v>2019</v>
      </c>
      <c r="K57" t="str">
        <f>IF($A57=2018,"",B57)</f>
        <v>CA</v>
      </c>
      <c r="L57">
        <f t="shared" si="4"/>
        <v>764.67360068000005</v>
      </c>
      <c r="M57">
        <f t="shared" si="4"/>
        <v>4794.6292085899986</v>
      </c>
      <c r="N57">
        <f t="shared" si="3"/>
        <v>5559.3028092699988</v>
      </c>
    </row>
    <row r="58" spans="1:14" x14ac:dyDescent="0.25">
      <c r="A58">
        <v>2022</v>
      </c>
      <c r="B58" t="s">
        <v>7</v>
      </c>
      <c r="C58">
        <v>8.1360209090000009</v>
      </c>
      <c r="D58">
        <v>17.886197559999999</v>
      </c>
      <c r="F58">
        <f t="shared" si="0"/>
        <v>710.78189957500092</v>
      </c>
      <c r="G58">
        <f t="shared" si="1"/>
        <v>4339.3890455499995</v>
      </c>
      <c r="H58">
        <f t="shared" si="2"/>
        <v>5050.1709451250008</v>
      </c>
      <c r="J58">
        <f>IF($A58=2018,"",A58-1)</f>
        <v>2021</v>
      </c>
      <c r="K58" t="str">
        <f>IF($A58=2018,"",B58)</f>
        <v>CA</v>
      </c>
      <c r="L58">
        <f t="shared" si="4"/>
        <v>710.78189957500092</v>
      </c>
      <c r="M58">
        <f t="shared" si="4"/>
        <v>4339.3890455499995</v>
      </c>
      <c r="N58">
        <f t="shared" si="3"/>
        <v>5050.1709451250008</v>
      </c>
    </row>
    <row r="59" spans="1:14" x14ac:dyDescent="0.25">
      <c r="A59">
        <v>2024</v>
      </c>
      <c r="B59" t="s">
        <v>7</v>
      </c>
      <c r="C59">
        <v>8.7782963639999991</v>
      </c>
      <c r="D59">
        <v>18.86242614</v>
      </c>
      <c r="F59">
        <f t="shared" si="0"/>
        <v>600.52755042499837</v>
      </c>
      <c r="G59">
        <f t="shared" si="1"/>
        <v>1078.732580900001</v>
      </c>
      <c r="H59">
        <f t="shared" si="2"/>
        <v>1679.2601313249993</v>
      </c>
      <c r="J59">
        <f>IF($A59=2018,"",A59-1)</f>
        <v>2023</v>
      </c>
      <c r="K59" t="str">
        <f>IF($A59=2018,"",B59)</f>
        <v>CA</v>
      </c>
      <c r="L59">
        <f t="shared" si="4"/>
        <v>600.52755042499837</v>
      </c>
      <c r="M59">
        <f t="shared" si="4"/>
        <v>1078.732580900001</v>
      </c>
      <c r="N59">
        <f t="shared" si="3"/>
        <v>1679.2601313249993</v>
      </c>
    </row>
    <row r="60" spans="1:14" x14ac:dyDescent="0.25">
      <c r="A60">
        <v>2026</v>
      </c>
      <c r="B60" t="s">
        <v>7</v>
      </c>
      <c r="C60">
        <v>9.5155027269999994</v>
      </c>
      <c r="D60">
        <v>23.87396086</v>
      </c>
      <c r="F60">
        <f t="shared" si="0"/>
        <v>689.2879494050004</v>
      </c>
      <c r="G60">
        <f t="shared" si="1"/>
        <v>5537.7458655999999</v>
      </c>
      <c r="H60">
        <f t="shared" si="2"/>
        <v>6227.0338150050002</v>
      </c>
      <c r="J60">
        <f>IF($A60=2018,"",A60-1)</f>
        <v>2025</v>
      </c>
      <c r="K60" t="str">
        <f>IF($A60=2018,"",B60)</f>
        <v>CA</v>
      </c>
      <c r="L60">
        <f t="shared" si="4"/>
        <v>689.2879494050004</v>
      </c>
      <c r="M60">
        <f t="shared" si="4"/>
        <v>5537.7458655999999</v>
      </c>
      <c r="N60">
        <f t="shared" si="3"/>
        <v>6227.0338150050002</v>
      </c>
    </row>
    <row r="61" spans="1:14" x14ac:dyDescent="0.25">
      <c r="A61">
        <v>2028</v>
      </c>
      <c r="B61" t="s">
        <v>7</v>
      </c>
      <c r="C61">
        <v>10.31785</v>
      </c>
      <c r="D61">
        <v>27.905869800000001</v>
      </c>
      <c r="F61">
        <f t="shared" si="0"/>
        <v>750.19470025500061</v>
      </c>
      <c r="G61">
        <f t="shared" si="1"/>
        <v>4455.2593787000014</v>
      </c>
      <c r="H61">
        <f t="shared" si="2"/>
        <v>5205.4540789550019</v>
      </c>
      <c r="J61">
        <f>IF($A61=2018,"",A61-1)</f>
        <v>2027</v>
      </c>
      <c r="K61" t="str">
        <f>IF($A61=2018,"",B61)</f>
        <v>CA</v>
      </c>
      <c r="L61">
        <f t="shared" si="4"/>
        <v>750.19470025500061</v>
      </c>
      <c r="M61">
        <f t="shared" si="4"/>
        <v>4455.2593787000014</v>
      </c>
      <c r="N61">
        <f t="shared" si="3"/>
        <v>5205.4540789550019</v>
      </c>
    </row>
    <row r="62" spans="1:14" x14ac:dyDescent="0.25">
      <c r="A62">
        <v>2030</v>
      </c>
      <c r="B62" t="s">
        <v>7</v>
      </c>
      <c r="C62">
        <v>11.17504091</v>
      </c>
      <c r="D62">
        <v>28.988969990000001</v>
      </c>
      <c r="F62">
        <f t="shared" si="0"/>
        <v>801.47350085000005</v>
      </c>
      <c r="G62">
        <f t="shared" si="1"/>
        <v>1196.8257099499997</v>
      </c>
      <c r="H62">
        <f t="shared" si="2"/>
        <v>1998.2992107999999</v>
      </c>
      <c r="J62">
        <f>IF($A62=2018,"",A62-1)</f>
        <v>2029</v>
      </c>
      <c r="K62" t="str">
        <f>IF($A62=2018,"",B62)</f>
        <v>CA</v>
      </c>
      <c r="L62">
        <f t="shared" si="4"/>
        <v>801.47350085000005</v>
      </c>
      <c r="M62">
        <f t="shared" si="4"/>
        <v>1196.8257099499997</v>
      </c>
      <c r="N62">
        <f t="shared" si="3"/>
        <v>1998.2992107999999</v>
      </c>
    </row>
    <row r="63" spans="1:14" x14ac:dyDescent="0.25">
      <c r="A63">
        <v>2032</v>
      </c>
      <c r="B63" t="s">
        <v>7</v>
      </c>
      <c r="C63">
        <v>11.95375091</v>
      </c>
      <c r="D63">
        <v>33.54505829</v>
      </c>
      <c r="F63">
        <f t="shared" si="0"/>
        <v>728.09385000000032</v>
      </c>
      <c r="G63">
        <f t="shared" si="1"/>
        <v>5034.4775714999996</v>
      </c>
      <c r="H63">
        <f t="shared" si="2"/>
        <v>5762.5714214999998</v>
      </c>
      <c r="J63">
        <f>IF($A63=2018,"",A63-1)</f>
        <v>2031</v>
      </c>
      <c r="K63" t="str">
        <f>IF($A63=2018,"",B63)</f>
        <v>CA</v>
      </c>
      <c r="L63">
        <f t="shared" si="4"/>
        <v>728.09385000000032</v>
      </c>
      <c r="M63">
        <f t="shared" si="4"/>
        <v>5034.4775714999996</v>
      </c>
      <c r="N63">
        <f t="shared" si="3"/>
        <v>5762.5714214999998</v>
      </c>
    </row>
    <row r="64" spans="1:14" x14ac:dyDescent="0.25">
      <c r="A64">
        <v>2034</v>
      </c>
      <c r="B64" t="s">
        <v>7</v>
      </c>
      <c r="C64">
        <v>12.673868179999999</v>
      </c>
      <c r="D64">
        <v>38.04245822</v>
      </c>
      <c r="F64">
        <f t="shared" si="0"/>
        <v>673.30964744999949</v>
      </c>
      <c r="G64">
        <f t="shared" si="1"/>
        <v>4969.6269226499999</v>
      </c>
      <c r="H64">
        <f t="shared" si="2"/>
        <v>5642.9365700999997</v>
      </c>
      <c r="J64">
        <f>IF($A64=2018,"",A64-1)</f>
        <v>2033</v>
      </c>
      <c r="K64" t="str">
        <f>IF($A64=2018,"",B64)</f>
        <v>CA</v>
      </c>
      <c r="L64">
        <f t="shared" si="4"/>
        <v>673.30964744999949</v>
      </c>
      <c r="M64">
        <f t="shared" si="4"/>
        <v>4969.6269226499999</v>
      </c>
      <c r="N64">
        <f t="shared" si="3"/>
        <v>5642.9365700999997</v>
      </c>
    </row>
    <row r="65" spans="1:14" x14ac:dyDescent="0.25">
      <c r="A65">
        <v>2036</v>
      </c>
      <c r="B65" t="s">
        <v>7</v>
      </c>
      <c r="C65">
        <v>13.34338636</v>
      </c>
      <c r="D65">
        <v>40.92098498</v>
      </c>
      <c r="F65">
        <f t="shared" si="0"/>
        <v>625.99949830000082</v>
      </c>
      <c r="G65">
        <f t="shared" si="1"/>
        <v>3180.7720697999998</v>
      </c>
      <c r="H65">
        <f t="shared" si="2"/>
        <v>3806.7715681000009</v>
      </c>
      <c r="J65">
        <f>IF($A65=2018,"",A65-1)</f>
        <v>2035</v>
      </c>
      <c r="K65" t="str">
        <f>IF($A65=2018,"",B65)</f>
        <v>CA</v>
      </c>
      <c r="L65">
        <f t="shared" si="4"/>
        <v>625.99949830000082</v>
      </c>
      <c r="M65">
        <f t="shared" si="4"/>
        <v>3180.7720697999998</v>
      </c>
      <c r="N65">
        <f t="shared" si="3"/>
        <v>3806.7715681000009</v>
      </c>
    </row>
    <row r="66" spans="1:14" x14ac:dyDescent="0.25">
      <c r="A66">
        <v>2038</v>
      </c>
      <c r="B66" t="s">
        <v>7</v>
      </c>
      <c r="C66">
        <v>13.972252729999999</v>
      </c>
      <c r="D66">
        <v>51.952098900000003</v>
      </c>
      <c r="F66">
        <f t="shared" si="0"/>
        <v>587.99005594999915</v>
      </c>
      <c r="G66">
        <f t="shared" si="1"/>
        <v>12189.380881600004</v>
      </c>
      <c r="H66">
        <f t="shared" si="2"/>
        <v>12777.370937550002</v>
      </c>
      <c r="J66">
        <f>IF($A66=2018,"",A66-1)</f>
        <v>2037</v>
      </c>
      <c r="K66" t="str">
        <f>IF($A66=2018,"",B66)</f>
        <v>CA</v>
      </c>
      <c r="L66">
        <f t="shared" si="4"/>
        <v>587.99005594999915</v>
      </c>
      <c r="M66">
        <f t="shared" si="4"/>
        <v>12189.380881600004</v>
      </c>
      <c r="N66">
        <f t="shared" si="3"/>
        <v>12777.370937550002</v>
      </c>
    </row>
    <row r="67" spans="1:14" x14ac:dyDescent="0.25">
      <c r="A67">
        <v>2040</v>
      </c>
      <c r="B67" t="s">
        <v>7</v>
      </c>
      <c r="C67">
        <v>14.588856359999999</v>
      </c>
      <c r="D67">
        <v>57.37542114</v>
      </c>
      <c r="F67">
        <f t="shared" si="0"/>
        <v>576.52439405000018</v>
      </c>
      <c r="G67">
        <f t="shared" si="1"/>
        <v>5992.7710751999975</v>
      </c>
      <c r="H67">
        <f t="shared" si="2"/>
        <v>6569.295469249998</v>
      </c>
      <c r="J67">
        <f>IF($A67=2018,"",A67-1)</f>
        <v>2039</v>
      </c>
      <c r="K67" t="str">
        <f>IF($A67=2018,"",B67)</f>
        <v>CA</v>
      </c>
      <c r="L67">
        <f t="shared" si="4"/>
        <v>576.52439405000018</v>
      </c>
      <c r="M67">
        <f t="shared" si="4"/>
        <v>5992.7710751999975</v>
      </c>
      <c r="N67">
        <f t="shared" si="3"/>
        <v>6569.295469249998</v>
      </c>
    </row>
    <row r="68" spans="1:14" x14ac:dyDescent="0.25">
      <c r="A68">
        <v>2042</v>
      </c>
      <c r="B68" t="s">
        <v>7</v>
      </c>
      <c r="C68">
        <v>14.981140910000001</v>
      </c>
      <c r="D68">
        <v>70.472075919999995</v>
      </c>
      <c r="F68">
        <f t="shared" si="0"/>
        <v>366.78605425000109</v>
      </c>
      <c r="G68">
        <f t="shared" si="1"/>
        <v>14471.803531899994</v>
      </c>
      <c r="H68">
        <f t="shared" si="2"/>
        <v>14838.589586149994</v>
      </c>
      <c r="J68">
        <f>IF($A68=2018,"",A68-1)</f>
        <v>2041</v>
      </c>
      <c r="K68" t="str">
        <f>IF($A68=2018,"",B68)</f>
        <v>CA</v>
      </c>
      <c r="L68">
        <f t="shared" si="4"/>
        <v>366.78605425000109</v>
      </c>
      <c r="M68">
        <f t="shared" si="4"/>
        <v>14471.803531899994</v>
      </c>
      <c r="N68">
        <f t="shared" si="3"/>
        <v>14838.589586149994</v>
      </c>
    </row>
    <row r="69" spans="1:14" x14ac:dyDescent="0.25">
      <c r="A69">
        <v>2044</v>
      </c>
      <c r="B69" t="s">
        <v>7</v>
      </c>
      <c r="C69">
        <v>15.25206727</v>
      </c>
      <c r="D69">
        <v>81.244627629999997</v>
      </c>
      <c r="F69">
        <f t="shared" si="0"/>
        <v>253.31614659999897</v>
      </c>
      <c r="G69">
        <f t="shared" si="1"/>
        <v>11903.669639550002</v>
      </c>
      <c r="H69">
        <f t="shared" si="2"/>
        <v>12156.98578615</v>
      </c>
      <c r="J69">
        <f>IF($A69=2018,"",A69-1)</f>
        <v>2043</v>
      </c>
      <c r="K69" t="str">
        <f>IF($A69=2018,"",B69)</f>
        <v>CA</v>
      </c>
      <c r="L69">
        <f t="shared" si="4"/>
        <v>253.31614659999897</v>
      </c>
      <c r="M69">
        <f t="shared" si="4"/>
        <v>11903.669639550002</v>
      </c>
      <c r="N69">
        <f t="shared" si="3"/>
        <v>12156.98578615</v>
      </c>
    </row>
    <row r="70" spans="1:14" x14ac:dyDescent="0.25">
      <c r="A70">
        <v>2046</v>
      </c>
      <c r="B70" t="s">
        <v>7</v>
      </c>
      <c r="C70">
        <v>15.44505545</v>
      </c>
      <c r="D70">
        <v>83.764705840000005</v>
      </c>
      <c r="F70">
        <f t="shared" ref="F70:F133" si="5">IF($A70=2018,C70*C$2*$C$1*1000,IF(C70-C69&gt;0,(C70-C69)*C$2*$C$1*1000,0))</f>
        <v>180.44394830000039</v>
      </c>
      <c r="G70">
        <f t="shared" ref="G70:G133" si="6">IF($A70=2018,D70*D$2*$C$1*1000,IF(D70-D69&gt;0,(D70-D69)*D$2*$C$1*1000,0))</f>
        <v>2784.6864220500092</v>
      </c>
      <c r="H70">
        <f t="shared" ref="H70:H133" si="7">SUM(F70:G70)</f>
        <v>2965.1303703500098</v>
      </c>
      <c r="J70">
        <f>IF($A70=2018,"",A70-1)</f>
        <v>2045</v>
      </c>
      <c r="K70" t="str">
        <f>IF($A70=2018,"",B70)</f>
        <v>CA</v>
      </c>
      <c r="L70">
        <f t="shared" si="4"/>
        <v>180.44394830000039</v>
      </c>
      <c r="M70">
        <f t="shared" si="4"/>
        <v>2784.6864220500092</v>
      </c>
      <c r="N70">
        <f t="shared" ref="N70:N133" si="8">SUM(L70:M70)</f>
        <v>2965.1303703500098</v>
      </c>
    </row>
    <row r="71" spans="1:14" x14ac:dyDescent="0.25">
      <c r="A71">
        <v>2048</v>
      </c>
      <c r="B71" t="s">
        <v>7</v>
      </c>
      <c r="C71">
        <v>15.60207909</v>
      </c>
      <c r="D71">
        <v>86.799426600000004</v>
      </c>
      <c r="F71">
        <f t="shared" si="5"/>
        <v>146.81710340000026</v>
      </c>
      <c r="G71">
        <f t="shared" si="6"/>
        <v>3353.3664397999987</v>
      </c>
      <c r="H71">
        <f t="shared" si="7"/>
        <v>3500.1835431999989</v>
      </c>
      <c r="J71">
        <f>IF($A71=2018,"",A71-1)</f>
        <v>2047</v>
      </c>
      <c r="K71" t="str">
        <f>IF($A71=2018,"",B71)</f>
        <v>CA</v>
      </c>
      <c r="L71">
        <f t="shared" ref="L71:M134" si="9">IF($A71=2018,"",F71)</f>
        <v>146.81710340000026</v>
      </c>
      <c r="M71">
        <f t="shared" si="9"/>
        <v>3353.3664397999987</v>
      </c>
      <c r="N71">
        <f t="shared" si="8"/>
        <v>3500.1835431999989</v>
      </c>
    </row>
    <row r="72" spans="1:14" x14ac:dyDescent="0.25">
      <c r="A72">
        <v>2050</v>
      </c>
      <c r="B72" t="s">
        <v>7</v>
      </c>
      <c r="C72">
        <v>15.717601820000001</v>
      </c>
      <c r="D72">
        <v>89.404361840000007</v>
      </c>
      <c r="F72">
        <f t="shared" si="5"/>
        <v>108.01375255000035</v>
      </c>
      <c r="G72">
        <f t="shared" si="6"/>
        <v>2878.4534402000036</v>
      </c>
      <c r="H72">
        <f t="shared" si="7"/>
        <v>2986.467192750004</v>
      </c>
      <c r="J72">
        <f>IF($A72=2018,"",A72-1)</f>
        <v>2049</v>
      </c>
      <c r="K72" t="str">
        <f>IF($A72=2018,"",B72)</f>
        <v>CA</v>
      </c>
      <c r="L72">
        <f t="shared" si="9"/>
        <v>108.01375255000035</v>
      </c>
      <c r="M72">
        <f t="shared" si="9"/>
        <v>2878.4534402000036</v>
      </c>
      <c r="N72">
        <f t="shared" si="8"/>
        <v>2986.467192750004</v>
      </c>
    </row>
    <row r="73" spans="1:14" x14ac:dyDescent="0.25">
      <c r="A73">
        <v>2018</v>
      </c>
      <c r="B73" t="s">
        <v>8</v>
      </c>
      <c r="C73">
        <v>0.42761181799999998</v>
      </c>
      <c r="D73">
        <v>0.453584231</v>
      </c>
      <c r="F73">
        <f t="shared" si="5"/>
        <v>399.81704982999997</v>
      </c>
      <c r="G73">
        <f t="shared" si="6"/>
        <v>501.21057525500004</v>
      </c>
      <c r="H73">
        <f t="shared" si="7"/>
        <v>901.02762508499995</v>
      </c>
      <c r="J73" t="str">
        <f>IF($A73=2018,"",A73-1)</f>
        <v/>
      </c>
      <c r="K73" t="str">
        <f>IF($A73=2018,"",B73)</f>
        <v/>
      </c>
      <c r="L73" t="str">
        <f t="shared" si="9"/>
        <v/>
      </c>
      <c r="M73" t="str">
        <f t="shared" si="9"/>
        <v/>
      </c>
      <c r="N73">
        <f t="shared" si="8"/>
        <v>0</v>
      </c>
    </row>
    <row r="74" spans="1:14" x14ac:dyDescent="0.25">
      <c r="A74">
        <v>2020</v>
      </c>
      <c r="B74" t="s">
        <v>8</v>
      </c>
      <c r="C74">
        <v>0.51177272699999998</v>
      </c>
      <c r="D74">
        <v>0.453584231</v>
      </c>
      <c r="F74">
        <f t="shared" si="5"/>
        <v>78.690449915000002</v>
      </c>
      <c r="G74">
        <f t="shared" si="6"/>
        <v>0</v>
      </c>
      <c r="H74">
        <f t="shared" si="7"/>
        <v>78.690449915000002</v>
      </c>
      <c r="J74">
        <f>IF($A74=2018,"",A74-1)</f>
        <v>2019</v>
      </c>
      <c r="K74" t="str">
        <f>IF($A74=2018,"",B74)</f>
        <v>CO</v>
      </c>
      <c r="L74">
        <f t="shared" si="9"/>
        <v>78.690449915000002</v>
      </c>
      <c r="M74">
        <f t="shared" si="9"/>
        <v>0</v>
      </c>
      <c r="N74">
        <f t="shared" si="8"/>
        <v>78.690449915000002</v>
      </c>
    </row>
    <row r="75" spans="1:14" x14ac:dyDescent="0.25">
      <c r="A75">
        <v>2022</v>
      </c>
      <c r="B75" t="s">
        <v>8</v>
      </c>
      <c r="C75">
        <v>0.58849454499999998</v>
      </c>
      <c r="D75">
        <v>0.453584231</v>
      </c>
      <c r="F75">
        <f t="shared" si="5"/>
        <v>71.734899830000003</v>
      </c>
      <c r="G75">
        <f t="shared" si="6"/>
        <v>0</v>
      </c>
      <c r="H75">
        <f t="shared" si="7"/>
        <v>71.734899830000003</v>
      </c>
      <c r="J75">
        <f>IF($A75=2018,"",A75-1)</f>
        <v>2021</v>
      </c>
      <c r="K75" t="str">
        <f>IF($A75=2018,"",B75)</f>
        <v>CO</v>
      </c>
      <c r="L75">
        <f t="shared" si="9"/>
        <v>71.734899830000003</v>
      </c>
      <c r="M75">
        <f t="shared" si="9"/>
        <v>0</v>
      </c>
      <c r="N75">
        <f t="shared" si="8"/>
        <v>71.734899830000003</v>
      </c>
    </row>
    <row r="76" spans="1:14" x14ac:dyDescent="0.25">
      <c r="A76">
        <v>2024</v>
      </c>
      <c r="B76" t="s">
        <v>8</v>
      </c>
      <c r="C76">
        <v>0.65904909099999998</v>
      </c>
      <c r="D76">
        <v>0.453584231</v>
      </c>
      <c r="F76">
        <f t="shared" si="5"/>
        <v>65.968500509999998</v>
      </c>
      <c r="G76">
        <f t="shared" si="6"/>
        <v>0</v>
      </c>
      <c r="H76">
        <f t="shared" si="7"/>
        <v>65.968500509999998</v>
      </c>
      <c r="J76">
        <f>IF($A76=2018,"",A76-1)</f>
        <v>2023</v>
      </c>
      <c r="K76" t="str">
        <f>IF($A76=2018,"",B76)</f>
        <v>CO</v>
      </c>
      <c r="L76">
        <f t="shared" si="9"/>
        <v>65.968500509999998</v>
      </c>
      <c r="M76">
        <f t="shared" si="9"/>
        <v>0</v>
      </c>
      <c r="N76">
        <f t="shared" si="8"/>
        <v>65.968500509999998</v>
      </c>
    </row>
    <row r="77" spans="1:14" x14ac:dyDescent="0.25">
      <c r="A77">
        <v>2026</v>
      </c>
      <c r="B77" t="s">
        <v>8</v>
      </c>
      <c r="C77">
        <v>0.74168999999999996</v>
      </c>
      <c r="D77">
        <v>2.156661154</v>
      </c>
      <c r="F77">
        <f t="shared" si="5"/>
        <v>77.269249914999989</v>
      </c>
      <c r="G77">
        <f t="shared" si="6"/>
        <v>1881.8999999149999</v>
      </c>
      <c r="H77">
        <f t="shared" si="7"/>
        <v>1959.1692498299999</v>
      </c>
      <c r="J77">
        <f>IF($A77=2018,"",A77-1)</f>
        <v>2025</v>
      </c>
      <c r="K77" t="str">
        <f>IF($A77=2018,"",B77)</f>
        <v>CO</v>
      </c>
      <c r="L77">
        <f t="shared" si="9"/>
        <v>77.269249914999989</v>
      </c>
      <c r="M77">
        <f t="shared" si="9"/>
        <v>1881.8999999149999</v>
      </c>
      <c r="N77">
        <f t="shared" si="8"/>
        <v>1959.1692498299999</v>
      </c>
    </row>
    <row r="78" spans="1:14" x14ac:dyDescent="0.25">
      <c r="A78">
        <v>2028</v>
      </c>
      <c r="B78" t="s">
        <v>8</v>
      </c>
      <c r="C78">
        <v>0.84527909099999998</v>
      </c>
      <c r="D78">
        <v>2.946039077</v>
      </c>
      <c r="F78">
        <f t="shared" si="5"/>
        <v>96.855800085000027</v>
      </c>
      <c r="G78">
        <f t="shared" si="6"/>
        <v>872.262604915</v>
      </c>
      <c r="H78">
        <f t="shared" si="7"/>
        <v>969.11840500000005</v>
      </c>
      <c r="J78">
        <f>IF($A78=2018,"",A78-1)</f>
        <v>2027</v>
      </c>
      <c r="K78" t="str">
        <f>IF($A78=2018,"",B78)</f>
        <v>CO</v>
      </c>
      <c r="L78">
        <f t="shared" si="9"/>
        <v>96.855800085000027</v>
      </c>
      <c r="M78">
        <f t="shared" si="9"/>
        <v>872.262604915</v>
      </c>
      <c r="N78">
        <f t="shared" si="8"/>
        <v>969.11840500000005</v>
      </c>
    </row>
    <row r="79" spans="1:14" x14ac:dyDescent="0.25">
      <c r="A79">
        <v>2030</v>
      </c>
      <c r="B79" t="s">
        <v>8</v>
      </c>
      <c r="C79">
        <v>0.97769818200000003</v>
      </c>
      <c r="D79">
        <v>5.1532267689999998</v>
      </c>
      <c r="F79">
        <f t="shared" si="5"/>
        <v>123.81185008500003</v>
      </c>
      <c r="G79">
        <f t="shared" si="6"/>
        <v>2438.9423996599999</v>
      </c>
      <c r="H79">
        <f t="shared" si="7"/>
        <v>2562.7542497449999</v>
      </c>
      <c r="J79">
        <f>IF($A79=2018,"",A79-1)</f>
        <v>2029</v>
      </c>
      <c r="K79" t="str">
        <f>IF($A79=2018,"",B79)</f>
        <v>CO</v>
      </c>
      <c r="L79">
        <f t="shared" si="9"/>
        <v>123.81185008500003</v>
      </c>
      <c r="M79">
        <f t="shared" si="9"/>
        <v>2438.9423996599999</v>
      </c>
      <c r="N79">
        <f t="shared" si="8"/>
        <v>2562.7542497449999</v>
      </c>
    </row>
    <row r="80" spans="1:14" x14ac:dyDescent="0.25">
      <c r="A80">
        <v>2032</v>
      </c>
      <c r="B80" t="s">
        <v>8</v>
      </c>
      <c r="C80">
        <v>1.1279509089999999</v>
      </c>
      <c r="D80">
        <v>5.1532267689999998</v>
      </c>
      <c r="F80">
        <f t="shared" si="5"/>
        <v>140.48629974499994</v>
      </c>
      <c r="G80">
        <f t="shared" si="6"/>
        <v>0</v>
      </c>
      <c r="H80">
        <f t="shared" si="7"/>
        <v>140.48629974499994</v>
      </c>
      <c r="J80">
        <f>IF($A80=2018,"",A80-1)</f>
        <v>2031</v>
      </c>
      <c r="K80" t="str">
        <f>IF($A80=2018,"",B80)</f>
        <v>CO</v>
      </c>
      <c r="L80">
        <f t="shared" si="9"/>
        <v>140.48629974499994</v>
      </c>
      <c r="M80">
        <f t="shared" si="9"/>
        <v>0</v>
      </c>
      <c r="N80">
        <f t="shared" si="8"/>
        <v>140.48629974499994</v>
      </c>
    </row>
    <row r="81" spans="1:14" x14ac:dyDescent="0.25">
      <c r="A81">
        <v>2034</v>
      </c>
      <c r="B81" t="s">
        <v>8</v>
      </c>
      <c r="C81">
        <v>1.3016890910000001</v>
      </c>
      <c r="D81">
        <v>5.9492231049999997</v>
      </c>
      <c r="F81">
        <f t="shared" si="5"/>
        <v>162.44520017000013</v>
      </c>
      <c r="G81">
        <f t="shared" si="6"/>
        <v>879.57595128000003</v>
      </c>
      <c r="H81">
        <f t="shared" si="7"/>
        <v>1042.0211514500002</v>
      </c>
      <c r="J81">
        <f>IF($A81=2018,"",A81-1)</f>
        <v>2033</v>
      </c>
      <c r="K81" t="str">
        <f>IF($A81=2018,"",B81)</f>
        <v>CO</v>
      </c>
      <c r="L81">
        <f t="shared" si="9"/>
        <v>162.44520017000013</v>
      </c>
      <c r="M81">
        <f t="shared" si="9"/>
        <v>879.57595128000003</v>
      </c>
      <c r="N81">
        <f t="shared" si="8"/>
        <v>1042.0211514500002</v>
      </c>
    </row>
    <row r="82" spans="1:14" x14ac:dyDescent="0.25">
      <c r="A82">
        <v>2036</v>
      </c>
      <c r="B82" t="s">
        <v>8</v>
      </c>
      <c r="C82">
        <v>1.507064545</v>
      </c>
      <c r="D82">
        <v>5.9492231049999997</v>
      </c>
      <c r="F82">
        <f t="shared" si="5"/>
        <v>192.02604948999991</v>
      </c>
      <c r="G82">
        <f t="shared" si="6"/>
        <v>0</v>
      </c>
      <c r="H82">
        <f t="shared" si="7"/>
        <v>192.02604948999991</v>
      </c>
      <c r="J82">
        <f>IF($A82=2018,"",A82-1)</f>
        <v>2035</v>
      </c>
      <c r="K82" t="str">
        <f>IF($A82=2018,"",B82)</f>
        <v>CO</v>
      </c>
      <c r="L82">
        <f t="shared" si="9"/>
        <v>192.02604948999991</v>
      </c>
      <c r="M82">
        <f t="shared" si="9"/>
        <v>0</v>
      </c>
      <c r="N82">
        <f t="shared" si="8"/>
        <v>192.02604948999991</v>
      </c>
    </row>
    <row r="83" spans="1:14" x14ac:dyDescent="0.25">
      <c r="A83">
        <v>2038</v>
      </c>
      <c r="B83" t="s">
        <v>8</v>
      </c>
      <c r="C83">
        <v>1.7342763640000001</v>
      </c>
      <c r="D83">
        <v>7.3620385639999997</v>
      </c>
      <c r="F83">
        <f t="shared" si="5"/>
        <v>212.44305076500009</v>
      </c>
      <c r="G83">
        <f t="shared" si="6"/>
        <v>1561.1610821949998</v>
      </c>
      <c r="H83">
        <f t="shared" si="7"/>
        <v>1773.60413296</v>
      </c>
      <c r="J83">
        <f>IF($A83=2018,"",A83-1)</f>
        <v>2037</v>
      </c>
      <c r="K83" t="str">
        <f>IF($A83=2018,"",B83)</f>
        <v>CO</v>
      </c>
      <c r="L83">
        <f t="shared" si="9"/>
        <v>212.44305076500009</v>
      </c>
      <c r="M83">
        <f t="shared" si="9"/>
        <v>1561.1610821949998</v>
      </c>
      <c r="N83">
        <f t="shared" si="8"/>
        <v>1773.60413296</v>
      </c>
    </row>
    <row r="84" spans="1:14" x14ac:dyDescent="0.25">
      <c r="A84">
        <v>2040</v>
      </c>
      <c r="B84" t="s">
        <v>8</v>
      </c>
      <c r="C84">
        <v>1.983484545</v>
      </c>
      <c r="D84">
        <v>7.3620385639999997</v>
      </c>
      <c r="F84">
        <f t="shared" si="5"/>
        <v>233.00964923499998</v>
      </c>
      <c r="G84">
        <f t="shared" si="6"/>
        <v>0</v>
      </c>
      <c r="H84">
        <f t="shared" si="7"/>
        <v>233.00964923499998</v>
      </c>
      <c r="J84">
        <f>IF($A84=2018,"",A84-1)</f>
        <v>2039</v>
      </c>
      <c r="K84" t="str">
        <f>IF($A84=2018,"",B84)</f>
        <v>CO</v>
      </c>
      <c r="L84">
        <f t="shared" si="9"/>
        <v>233.00964923499998</v>
      </c>
      <c r="M84">
        <f t="shared" si="9"/>
        <v>0</v>
      </c>
      <c r="N84">
        <f t="shared" si="8"/>
        <v>233.00964923499998</v>
      </c>
    </row>
    <row r="85" spans="1:14" x14ac:dyDescent="0.25">
      <c r="A85">
        <v>2042</v>
      </c>
      <c r="B85" t="s">
        <v>8</v>
      </c>
      <c r="C85">
        <v>2.1905072730000001</v>
      </c>
      <c r="D85">
        <v>7.3512120249999997</v>
      </c>
      <c r="F85">
        <f t="shared" si="5"/>
        <v>193.56625068000011</v>
      </c>
      <c r="G85">
        <f t="shared" si="6"/>
        <v>0</v>
      </c>
      <c r="H85">
        <f t="shared" si="7"/>
        <v>193.56625068000011</v>
      </c>
      <c r="J85">
        <f>IF($A85=2018,"",A85-1)</f>
        <v>2041</v>
      </c>
      <c r="K85" t="str">
        <f>IF($A85=2018,"",B85)</f>
        <v>CO</v>
      </c>
      <c r="L85">
        <f t="shared" si="9"/>
        <v>193.56625068000011</v>
      </c>
      <c r="M85">
        <f t="shared" si="9"/>
        <v>0</v>
      </c>
      <c r="N85">
        <f t="shared" si="8"/>
        <v>193.56625068000011</v>
      </c>
    </row>
    <row r="86" spans="1:14" x14ac:dyDescent="0.25">
      <c r="A86">
        <v>2044</v>
      </c>
      <c r="B86" t="s">
        <v>8</v>
      </c>
      <c r="C86">
        <v>2.3635790910000001</v>
      </c>
      <c r="D86">
        <v>7.3392702559999998</v>
      </c>
      <c r="F86">
        <f t="shared" si="5"/>
        <v>161.82214982999994</v>
      </c>
      <c r="G86">
        <f t="shared" si="6"/>
        <v>0</v>
      </c>
      <c r="H86">
        <f t="shared" si="7"/>
        <v>161.82214982999994</v>
      </c>
      <c r="J86">
        <f>IF($A86=2018,"",A86-1)</f>
        <v>2043</v>
      </c>
      <c r="K86" t="str">
        <f>IF($A86=2018,"",B86)</f>
        <v>CO</v>
      </c>
      <c r="L86">
        <f t="shared" si="9"/>
        <v>161.82214982999994</v>
      </c>
      <c r="M86">
        <f t="shared" si="9"/>
        <v>0</v>
      </c>
      <c r="N86">
        <f t="shared" si="8"/>
        <v>161.82214982999994</v>
      </c>
    </row>
    <row r="87" spans="1:14" x14ac:dyDescent="0.25">
      <c r="A87">
        <v>2046</v>
      </c>
      <c r="B87" t="s">
        <v>8</v>
      </c>
      <c r="C87">
        <v>2.502755455</v>
      </c>
      <c r="D87">
        <v>7.7553826900000002</v>
      </c>
      <c r="F87">
        <f t="shared" si="5"/>
        <v>130.12990033999989</v>
      </c>
      <c r="G87">
        <f t="shared" si="6"/>
        <v>459.80423957000045</v>
      </c>
      <c r="H87">
        <f t="shared" si="7"/>
        <v>589.93413991000034</v>
      </c>
      <c r="J87">
        <f>IF($A87=2018,"",A87-1)</f>
        <v>2045</v>
      </c>
      <c r="K87" t="str">
        <f>IF($A87=2018,"",B87)</f>
        <v>CO</v>
      </c>
      <c r="L87">
        <f t="shared" si="9"/>
        <v>130.12990033999989</v>
      </c>
      <c r="M87">
        <f t="shared" si="9"/>
        <v>459.80423957000045</v>
      </c>
      <c r="N87">
        <f t="shared" si="8"/>
        <v>589.93413991000034</v>
      </c>
    </row>
    <row r="88" spans="1:14" x14ac:dyDescent="0.25">
      <c r="A88">
        <v>2048</v>
      </c>
      <c r="B88" t="s">
        <v>8</v>
      </c>
      <c r="C88">
        <v>2.61009</v>
      </c>
      <c r="D88">
        <v>7.7470819210000004</v>
      </c>
      <c r="F88">
        <f t="shared" si="5"/>
        <v>100.35779957500006</v>
      </c>
      <c r="G88">
        <f t="shared" si="6"/>
        <v>0</v>
      </c>
      <c r="H88">
        <f t="shared" si="7"/>
        <v>100.35779957500006</v>
      </c>
      <c r="J88">
        <f>IF($A88=2018,"",A88-1)</f>
        <v>2047</v>
      </c>
      <c r="K88" t="str">
        <f>IF($A88=2018,"",B88)</f>
        <v>CO</v>
      </c>
      <c r="L88">
        <f t="shared" si="9"/>
        <v>100.35779957500006</v>
      </c>
      <c r="M88">
        <f t="shared" si="9"/>
        <v>0</v>
      </c>
      <c r="N88">
        <f t="shared" si="8"/>
        <v>100.35779957500006</v>
      </c>
    </row>
    <row r="89" spans="1:14" x14ac:dyDescent="0.25">
      <c r="A89">
        <v>2050</v>
      </c>
      <c r="B89" t="s">
        <v>8</v>
      </c>
      <c r="C89">
        <v>2.6936527269999999</v>
      </c>
      <c r="D89">
        <v>9.2687143949999999</v>
      </c>
      <c r="F89">
        <f t="shared" si="5"/>
        <v>78.131149744999902</v>
      </c>
      <c r="G89">
        <f t="shared" si="6"/>
        <v>1681.4038837699995</v>
      </c>
      <c r="H89">
        <f t="shared" si="7"/>
        <v>1759.5350335149994</v>
      </c>
      <c r="J89">
        <f>IF($A89=2018,"",A89-1)</f>
        <v>2049</v>
      </c>
      <c r="K89" t="str">
        <f>IF($A89=2018,"",B89)</f>
        <v>CO</v>
      </c>
      <c r="L89">
        <f t="shared" si="9"/>
        <v>78.131149744999902</v>
      </c>
      <c r="M89">
        <f t="shared" si="9"/>
        <v>1681.4038837699995</v>
      </c>
      <c r="N89">
        <f t="shared" si="8"/>
        <v>1759.5350335149994</v>
      </c>
    </row>
    <row r="90" spans="1:14" x14ac:dyDescent="0.25">
      <c r="A90">
        <v>2018</v>
      </c>
      <c r="B90" t="s">
        <v>9</v>
      </c>
      <c r="C90">
        <v>0.39636545499999998</v>
      </c>
      <c r="D90">
        <v>0.68180252399999997</v>
      </c>
      <c r="F90">
        <f t="shared" si="5"/>
        <v>370.60170042499993</v>
      </c>
      <c r="G90">
        <f t="shared" si="6"/>
        <v>753.39178901999992</v>
      </c>
      <c r="H90">
        <f t="shared" si="7"/>
        <v>1123.9934894449998</v>
      </c>
      <c r="J90" t="str">
        <f>IF($A90=2018,"",A90-1)</f>
        <v/>
      </c>
      <c r="K90" t="str">
        <f>IF($A90=2018,"",B90)</f>
        <v/>
      </c>
      <c r="L90" t="str">
        <f t="shared" si="9"/>
        <v/>
      </c>
      <c r="M90" t="str">
        <f t="shared" si="9"/>
        <v/>
      </c>
      <c r="N90">
        <f t="shared" si="8"/>
        <v>0</v>
      </c>
    </row>
    <row r="91" spans="1:14" x14ac:dyDescent="0.25">
      <c r="A91">
        <v>2020</v>
      </c>
      <c r="B91" t="s">
        <v>9</v>
      </c>
      <c r="C91">
        <v>0.56028272700000004</v>
      </c>
      <c r="D91">
        <v>0.87446556799999997</v>
      </c>
      <c r="F91">
        <f t="shared" si="5"/>
        <v>153.26264932000007</v>
      </c>
      <c r="G91">
        <f t="shared" si="6"/>
        <v>212.89266362000001</v>
      </c>
      <c r="H91">
        <f t="shared" si="7"/>
        <v>366.15531294000004</v>
      </c>
      <c r="J91">
        <f>IF($A91=2018,"",A91-1)</f>
        <v>2019</v>
      </c>
      <c r="K91" t="str">
        <f>IF($A91=2018,"",B91)</f>
        <v>CT</v>
      </c>
      <c r="L91">
        <f t="shared" si="9"/>
        <v>153.26264932000007</v>
      </c>
      <c r="M91">
        <f t="shared" si="9"/>
        <v>212.89266362000001</v>
      </c>
      <c r="N91">
        <f t="shared" si="8"/>
        <v>366.15531294000004</v>
      </c>
    </row>
    <row r="92" spans="1:14" x14ac:dyDescent="0.25">
      <c r="A92">
        <v>2022</v>
      </c>
      <c r="B92" t="s">
        <v>9</v>
      </c>
      <c r="C92">
        <v>0.72497</v>
      </c>
      <c r="D92">
        <v>0.87446556799999997</v>
      </c>
      <c r="F92">
        <f t="shared" si="5"/>
        <v>153.98260025499999</v>
      </c>
      <c r="G92">
        <f t="shared" si="6"/>
        <v>0</v>
      </c>
      <c r="H92">
        <f t="shared" si="7"/>
        <v>153.98260025499999</v>
      </c>
      <c r="J92">
        <f>IF($A92=2018,"",A92-1)</f>
        <v>2021</v>
      </c>
      <c r="K92" t="str">
        <f>IF($A92=2018,"",B92)</f>
        <v>CT</v>
      </c>
      <c r="L92">
        <f t="shared" si="9"/>
        <v>153.98260025499999</v>
      </c>
      <c r="M92">
        <f t="shared" si="9"/>
        <v>0</v>
      </c>
      <c r="N92">
        <f t="shared" si="8"/>
        <v>153.98260025499999</v>
      </c>
    </row>
    <row r="93" spans="1:14" x14ac:dyDescent="0.25">
      <c r="A93">
        <v>2024</v>
      </c>
      <c r="B93" t="s">
        <v>9</v>
      </c>
      <c r="C93">
        <v>0.85718727299999997</v>
      </c>
      <c r="D93">
        <v>0.87446556799999997</v>
      </c>
      <c r="F93">
        <f t="shared" si="5"/>
        <v>123.62315025499998</v>
      </c>
      <c r="G93">
        <f t="shared" si="6"/>
        <v>0</v>
      </c>
      <c r="H93">
        <f t="shared" si="7"/>
        <v>123.62315025499998</v>
      </c>
      <c r="J93">
        <f>IF($A93=2018,"",A93-1)</f>
        <v>2023</v>
      </c>
      <c r="K93" t="str">
        <f>IF($A93=2018,"",B93)</f>
        <v>CT</v>
      </c>
      <c r="L93">
        <f t="shared" si="9"/>
        <v>123.62315025499998</v>
      </c>
      <c r="M93">
        <f t="shared" si="9"/>
        <v>0</v>
      </c>
      <c r="N93">
        <f t="shared" si="8"/>
        <v>123.62315025499998</v>
      </c>
    </row>
    <row r="94" spans="1:14" x14ac:dyDescent="0.25">
      <c r="A94">
        <v>2026</v>
      </c>
      <c r="B94" t="s">
        <v>9</v>
      </c>
      <c r="C94">
        <v>1.00074</v>
      </c>
      <c r="D94">
        <v>0.87446556799999997</v>
      </c>
      <c r="F94">
        <f t="shared" si="5"/>
        <v>134.22179974499997</v>
      </c>
      <c r="G94">
        <f t="shared" si="6"/>
        <v>0</v>
      </c>
      <c r="H94">
        <f t="shared" si="7"/>
        <v>134.22179974499997</v>
      </c>
      <c r="J94">
        <f>IF($A94=2018,"",A94-1)</f>
        <v>2025</v>
      </c>
      <c r="K94" t="str">
        <f>IF($A94=2018,"",B94)</f>
        <v>CT</v>
      </c>
      <c r="L94">
        <f t="shared" si="9"/>
        <v>134.22179974499997</v>
      </c>
      <c r="M94">
        <f t="shared" si="9"/>
        <v>0</v>
      </c>
      <c r="N94">
        <f t="shared" si="8"/>
        <v>134.22179974499997</v>
      </c>
    </row>
    <row r="95" spans="1:14" x14ac:dyDescent="0.25">
      <c r="A95">
        <v>2028</v>
      </c>
      <c r="B95" t="s">
        <v>9</v>
      </c>
      <c r="C95">
        <v>1.2486963639999999</v>
      </c>
      <c r="D95">
        <v>0.87446556799999997</v>
      </c>
      <c r="F95">
        <f t="shared" si="5"/>
        <v>231.83920034000002</v>
      </c>
      <c r="G95">
        <f t="shared" si="6"/>
        <v>0</v>
      </c>
      <c r="H95">
        <f t="shared" si="7"/>
        <v>231.83920034000002</v>
      </c>
      <c r="J95">
        <f>IF($A95=2018,"",A95-1)</f>
        <v>2027</v>
      </c>
      <c r="K95" t="str">
        <f>IF($A95=2018,"",B95)</f>
        <v>CT</v>
      </c>
      <c r="L95">
        <f t="shared" si="9"/>
        <v>231.83920034000002</v>
      </c>
      <c r="M95">
        <f t="shared" si="9"/>
        <v>0</v>
      </c>
      <c r="N95">
        <f t="shared" si="8"/>
        <v>231.83920034000002</v>
      </c>
    </row>
    <row r="96" spans="1:14" x14ac:dyDescent="0.25">
      <c r="A96">
        <v>2030</v>
      </c>
      <c r="B96" t="s">
        <v>9</v>
      </c>
      <c r="C96">
        <v>1.5099690910000001</v>
      </c>
      <c r="D96">
        <v>0.87446556799999997</v>
      </c>
      <c r="F96">
        <f t="shared" si="5"/>
        <v>244.28999974500016</v>
      </c>
      <c r="G96">
        <f t="shared" si="6"/>
        <v>0</v>
      </c>
      <c r="H96">
        <f t="shared" si="7"/>
        <v>244.28999974500016</v>
      </c>
      <c r="J96">
        <f>IF($A96=2018,"",A96-1)</f>
        <v>2029</v>
      </c>
      <c r="K96" t="str">
        <f>IF($A96=2018,"",B96)</f>
        <v>CT</v>
      </c>
      <c r="L96">
        <f t="shared" si="9"/>
        <v>244.28999974500016</v>
      </c>
      <c r="M96">
        <f t="shared" si="9"/>
        <v>0</v>
      </c>
      <c r="N96">
        <f t="shared" si="8"/>
        <v>244.28999974500016</v>
      </c>
    </row>
    <row r="97" spans="1:14" x14ac:dyDescent="0.25">
      <c r="A97">
        <v>2032</v>
      </c>
      <c r="B97" t="s">
        <v>9</v>
      </c>
      <c r="C97">
        <v>1.748898182</v>
      </c>
      <c r="D97">
        <v>0.87446556799999997</v>
      </c>
      <c r="F97">
        <f t="shared" si="5"/>
        <v>223.39870008499994</v>
      </c>
      <c r="G97">
        <f t="shared" si="6"/>
        <v>0</v>
      </c>
      <c r="H97">
        <f t="shared" si="7"/>
        <v>223.39870008499994</v>
      </c>
      <c r="J97">
        <f>IF($A97=2018,"",A97-1)</f>
        <v>2031</v>
      </c>
      <c r="K97" t="str">
        <f>IF($A97=2018,"",B97)</f>
        <v>CT</v>
      </c>
      <c r="L97">
        <f t="shared" si="9"/>
        <v>223.39870008499994</v>
      </c>
      <c r="M97">
        <f t="shared" si="9"/>
        <v>0</v>
      </c>
      <c r="N97">
        <f t="shared" si="8"/>
        <v>223.39870008499994</v>
      </c>
    </row>
    <row r="98" spans="1:14" x14ac:dyDescent="0.25">
      <c r="A98">
        <v>2034</v>
      </c>
      <c r="B98" t="s">
        <v>9</v>
      </c>
      <c r="C98">
        <v>1.944997273</v>
      </c>
      <c r="D98">
        <v>1.5390809519999999</v>
      </c>
      <c r="F98">
        <f t="shared" si="5"/>
        <v>183.35265008500002</v>
      </c>
      <c r="G98">
        <f t="shared" si="6"/>
        <v>734.39999932000001</v>
      </c>
      <c r="H98">
        <f t="shared" si="7"/>
        <v>917.75264940500006</v>
      </c>
      <c r="J98">
        <f>IF($A98=2018,"",A98-1)</f>
        <v>2033</v>
      </c>
      <c r="K98" t="str">
        <f>IF($A98=2018,"",B98)</f>
        <v>CT</v>
      </c>
      <c r="L98">
        <f t="shared" si="9"/>
        <v>183.35265008500002</v>
      </c>
      <c r="M98">
        <f t="shared" si="9"/>
        <v>734.39999932000001</v>
      </c>
      <c r="N98">
        <f t="shared" si="8"/>
        <v>917.75264940500006</v>
      </c>
    </row>
    <row r="99" spans="1:14" x14ac:dyDescent="0.25">
      <c r="A99">
        <v>2036</v>
      </c>
      <c r="B99" t="s">
        <v>9</v>
      </c>
      <c r="C99">
        <v>2.0832445449999999</v>
      </c>
      <c r="D99">
        <v>1.5450624909999999</v>
      </c>
      <c r="F99">
        <f t="shared" si="5"/>
        <v>129.26119931999989</v>
      </c>
      <c r="G99">
        <f t="shared" si="6"/>
        <v>6.6096005949999785</v>
      </c>
      <c r="H99">
        <f t="shared" si="7"/>
        <v>135.87079991499988</v>
      </c>
      <c r="J99">
        <f>IF($A99=2018,"",A99-1)</f>
        <v>2035</v>
      </c>
      <c r="K99" t="str">
        <f>IF($A99=2018,"",B99)</f>
        <v>CT</v>
      </c>
      <c r="L99">
        <f t="shared" si="9"/>
        <v>129.26119931999989</v>
      </c>
      <c r="M99">
        <f t="shared" si="9"/>
        <v>6.6096005949999785</v>
      </c>
      <c r="N99">
        <f t="shared" si="8"/>
        <v>135.87079991499988</v>
      </c>
    </row>
    <row r="100" spans="1:14" x14ac:dyDescent="0.25">
      <c r="A100">
        <v>2038</v>
      </c>
      <c r="B100" t="s">
        <v>9</v>
      </c>
      <c r="C100">
        <v>2.208428182</v>
      </c>
      <c r="D100">
        <v>3.9376778749999999</v>
      </c>
      <c r="F100">
        <f t="shared" si="5"/>
        <v>117.04670059500013</v>
      </c>
      <c r="G100">
        <f t="shared" si="6"/>
        <v>2643.8399993200001</v>
      </c>
      <c r="H100">
        <f t="shared" si="7"/>
        <v>2760.886699915</v>
      </c>
      <c r="J100">
        <f>IF($A100=2018,"",A100-1)</f>
        <v>2037</v>
      </c>
      <c r="K100" t="str">
        <f>IF($A100=2018,"",B100)</f>
        <v>CT</v>
      </c>
      <c r="L100">
        <f t="shared" si="9"/>
        <v>117.04670059500013</v>
      </c>
      <c r="M100">
        <f t="shared" si="9"/>
        <v>2643.8399993200001</v>
      </c>
      <c r="N100">
        <f t="shared" si="8"/>
        <v>2760.886699915</v>
      </c>
    </row>
    <row r="101" spans="1:14" x14ac:dyDescent="0.25">
      <c r="A101">
        <v>2040</v>
      </c>
      <c r="B101" t="s">
        <v>9</v>
      </c>
      <c r="C101">
        <v>2.3428945450000001</v>
      </c>
      <c r="D101">
        <v>3.9376778749999999</v>
      </c>
      <c r="F101">
        <f t="shared" si="5"/>
        <v>125.72604940500004</v>
      </c>
      <c r="G101">
        <f t="shared" si="6"/>
        <v>0</v>
      </c>
      <c r="H101">
        <f t="shared" si="7"/>
        <v>125.72604940500004</v>
      </c>
      <c r="J101">
        <f>IF($A101=2018,"",A101-1)</f>
        <v>2039</v>
      </c>
      <c r="K101" t="str">
        <f>IF($A101=2018,"",B101)</f>
        <v>CT</v>
      </c>
      <c r="L101">
        <f t="shared" si="9"/>
        <v>125.72604940500004</v>
      </c>
      <c r="M101">
        <f t="shared" si="9"/>
        <v>0</v>
      </c>
      <c r="N101">
        <f t="shared" si="8"/>
        <v>125.72604940500004</v>
      </c>
    </row>
    <row r="102" spans="1:14" x14ac:dyDescent="0.25">
      <c r="A102">
        <v>2042</v>
      </c>
      <c r="B102" t="s">
        <v>9</v>
      </c>
      <c r="C102">
        <v>2.4157990909999998</v>
      </c>
      <c r="D102">
        <v>3.9376778749999999</v>
      </c>
      <c r="F102">
        <f t="shared" si="5"/>
        <v>68.165750509999768</v>
      </c>
      <c r="G102">
        <f t="shared" si="6"/>
        <v>0</v>
      </c>
      <c r="H102">
        <f t="shared" si="7"/>
        <v>68.165750509999768</v>
      </c>
      <c r="J102">
        <f>IF($A102=2018,"",A102-1)</f>
        <v>2041</v>
      </c>
      <c r="K102" t="str">
        <f>IF($A102=2018,"",B102)</f>
        <v>CT</v>
      </c>
      <c r="L102">
        <f t="shared" si="9"/>
        <v>68.165750509999768</v>
      </c>
      <c r="M102">
        <f t="shared" si="9"/>
        <v>0</v>
      </c>
      <c r="N102">
        <f t="shared" si="8"/>
        <v>68.165750509999768</v>
      </c>
    </row>
    <row r="103" spans="1:14" x14ac:dyDescent="0.25">
      <c r="A103">
        <v>2044</v>
      </c>
      <c r="B103" t="s">
        <v>9</v>
      </c>
      <c r="C103">
        <v>2.4501109090000002</v>
      </c>
      <c r="D103">
        <v>3.926655029</v>
      </c>
      <c r="F103">
        <f t="shared" si="5"/>
        <v>32.081549830000363</v>
      </c>
      <c r="G103">
        <f t="shared" si="6"/>
        <v>0</v>
      </c>
      <c r="H103">
        <f t="shared" si="7"/>
        <v>32.081549830000363</v>
      </c>
      <c r="J103">
        <f>IF($A103=2018,"",A103-1)</f>
        <v>2043</v>
      </c>
      <c r="K103" t="str">
        <f>IF($A103=2018,"",B103)</f>
        <v>CT</v>
      </c>
      <c r="L103">
        <f t="shared" si="9"/>
        <v>32.081549830000363</v>
      </c>
      <c r="M103">
        <f t="shared" si="9"/>
        <v>0</v>
      </c>
      <c r="N103">
        <f t="shared" si="8"/>
        <v>32.081549830000363</v>
      </c>
    </row>
    <row r="104" spans="1:14" x14ac:dyDescent="0.25">
      <c r="A104">
        <v>2046</v>
      </c>
      <c r="B104" t="s">
        <v>9</v>
      </c>
      <c r="C104">
        <v>2.4750554550000001</v>
      </c>
      <c r="D104">
        <v>3.9376778749999999</v>
      </c>
      <c r="F104">
        <f t="shared" si="5"/>
        <v>23.323150509999959</v>
      </c>
      <c r="G104">
        <f t="shared" si="6"/>
        <v>12.180244829999911</v>
      </c>
      <c r="H104">
        <f t="shared" si="7"/>
        <v>35.503395339999869</v>
      </c>
      <c r="J104">
        <f>IF($A104=2018,"",A104-1)</f>
        <v>2045</v>
      </c>
      <c r="K104" t="str">
        <f>IF($A104=2018,"",B104)</f>
        <v>CT</v>
      </c>
      <c r="L104">
        <f t="shared" si="9"/>
        <v>23.323150509999959</v>
      </c>
      <c r="M104">
        <f t="shared" si="9"/>
        <v>12.180244829999911</v>
      </c>
      <c r="N104">
        <f t="shared" si="8"/>
        <v>35.503395339999869</v>
      </c>
    </row>
    <row r="105" spans="1:14" x14ac:dyDescent="0.25">
      <c r="A105">
        <v>2048</v>
      </c>
      <c r="B105" t="s">
        <v>9</v>
      </c>
      <c r="C105">
        <v>2.4848763639999998</v>
      </c>
      <c r="D105">
        <v>4.1172449340000004</v>
      </c>
      <c r="F105">
        <f t="shared" si="5"/>
        <v>9.1825499149996777</v>
      </c>
      <c r="G105">
        <f t="shared" si="6"/>
        <v>198.42160019500051</v>
      </c>
      <c r="H105">
        <f t="shared" si="7"/>
        <v>207.60415011000018</v>
      </c>
      <c r="J105">
        <f>IF($A105=2018,"",A105-1)</f>
        <v>2047</v>
      </c>
      <c r="K105" t="str">
        <f>IF($A105=2018,"",B105)</f>
        <v>CT</v>
      </c>
      <c r="L105">
        <f t="shared" si="9"/>
        <v>9.1825499149996777</v>
      </c>
      <c r="M105">
        <f t="shared" si="9"/>
        <v>198.42160019500051</v>
      </c>
      <c r="N105">
        <f t="shared" si="8"/>
        <v>207.60415011000018</v>
      </c>
    </row>
    <row r="106" spans="1:14" x14ac:dyDescent="0.25">
      <c r="A106">
        <v>2050</v>
      </c>
      <c r="B106" t="s">
        <v>9</v>
      </c>
      <c r="C106">
        <v>2.4888154550000001</v>
      </c>
      <c r="D106">
        <v>4.1172449340000004</v>
      </c>
      <c r="F106">
        <f t="shared" si="5"/>
        <v>3.6830500850003163</v>
      </c>
      <c r="G106">
        <f t="shared" si="6"/>
        <v>0</v>
      </c>
      <c r="H106">
        <f t="shared" si="7"/>
        <v>3.6830500850003163</v>
      </c>
      <c r="J106">
        <f>IF($A106=2018,"",A106-1)</f>
        <v>2049</v>
      </c>
      <c r="K106" t="str">
        <f>IF($A106=2018,"",B106)</f>
        <v>CT</v>
      </c>
      <c r="L106">
        <f t="shared" si="9"/>
        <v>3.6830500850003163</v>
      </c>
      <c r="M106">
        <f t="shared" si="9"/>
        <v>0</v>
      </c>
      <c r="N106">
        <f t="shared" si="8"/>
        <v>3.6830500850003163</v>
      </c>
    </row>
    <row r="107" spans="1:14" x14ac:dyDescent="0.25">
      <c r="A107">
        <v>2018</v>
      </c>
      <c r="B107" t="s">
        <v>10</v>
      </c>
      <c r="C107">
        <v>7.6636363999999998E-2</v>
      </c>
      <c r="D107">
        <v>0.59119655800000004</v>
      </c>
      <c r="F107">
        <f t="shared" si="5"/>
        <v>71.655000340000001</v>
      </c>
      <c r="G107">
        <f t="shared" si="6"/>
        <v>653.27219659000002</v>
      </c>
      <c r="H107">
        <f t="shared" si="7"/>
        <v>724.92719693000004</v>
      </c>
      <c r="J107" t="str">
        <f>IF($A107=2018,"",A107-1)</f>
        <v/>
      </c>
      <c r="K107" t="str">
        <f>IF($A107=2018,"",B107)</f>
        <v/>
      </c>
      <c r="L107" t="str">
        <f t="shared" si="9"/>
        <v/>
      </c>
      <c r="M107" t="str">
        <f t="shared" si="9"/>
        <v/>
      </c>
      <c r="N107">
        <f t="shared" si="8"/>
        <v>0</v>
      </c>
    </row>
    <row r="108" spans="1:14" x14ac:dyDescent="0.25">
      <c r="A108">
        <v>2020</v>
      </c>
      <c r="B108" t="s">
        <v>10</v>
      </c>
      <c r="C108">
        <v>0.115072727</v>
      </c>
      <c r="D108">
        <v>0.71758193800000003</v>
      </c>
      <c r="F108">
        <f t="shared" si="5"/>
        <v>35.937999405000006</v>
      </c>
      <c r="G108">
        <f t="shared" si="6"/>
        <v>139.65584490000001</v>
      </c>
      <c r="H108">
        <f t="shared" si="7"/>
        <v>175.593844305</v>
      </c>
      <c r="J108">
        <f>IF($A108=2018,"",A108-1)</f>
        <v>2019</v>
      </c>
      <c r="K108" t="str">
        <f>IF($A108=2018,"",B108)</f>
        <v>DE</v>
      </c>
      <c r="L108">
        <f t="shared" si="9"/>
        <v>35.937999405000006</v>
      </c>
      <c r="M108">
        <f t="shared" si="9"/>
        <v>139.65584490000001</v>
      </c>
      <c r="N108">
        <f t="shared" si="8"/>
        <v>175.593844305</v>
      </c>
    </row>
    <row r="109" spans="1:14" x14ac:dyDescent="0.25">
      <c r="A109">
        <v>2022</v>
      </c>
      <c r="B109" t="s">
        <v>10</v>
      </c>
      <c r="C109">
        <v>0.15829363599999999</v>
      </c>
      <c r="D109">
        <v>0.71758193800000003</v>
      </c>
      <c r="F109">
        <f t="shared" si="5"/>
        <v>40.411549914999988</v>
      </c>
      <c r="G109">
        <f t="shared" si="6"/>
        <v>0</v>
      </c>
      <c r="H109">
        <f t="shared" si="7"/>
        <v>40.411549914999988</v>
      </c>
      <c r="J109">
        <f>IF($A109=2018,"",A109-1)</f>
        <v>2021</v>
      </c>
      <c r="K109" t="str">
        <f>IF($A109=2018,"",B109)</f>
        <v>DE</v>
      </c>
      <c r="L109">
        <f t="shared" si="9"/>
        <v>40.411549914999988</v>
      </c>
      <c r="M109">
        <f t="shared" si="9"/>
        <v>0</v>
      </c>
      <c r="N109">
        <f t="shared" si="8"/>
        <v>40.411549914999988</v>
      </c>
    </row>
    <row r="110" spans="1:14" x14ac:dyDescent="0.25">
      <c r="A110">
        <v>2024</v>
      </c>
      <c r="B110" t="s">
        <v>10</v>
      </c>
      <c r="C110">
        <v>0.199967273</v>
      </c>
      <c r="D110">
        <v>0.71758193800000003</v>
      </c>
      <c r="F110">
        <f t="shared" si="5"/>
        <v>38.964850595000009</v>
      </c>
      <c r="G110">
        <f t="shared" si="6"/>
        <v>0</v>
      </c>
      <c r="H110">
        <f t="shared" si="7"/>
        <v>38.964850595000009</v>
      </c>
      <c r="J110">
        <f>IF($A110=2018,"",A110-1)</f>
        <v>2023</v>
      </c>
      <c r="K110" t="str">
        <f>IF($A110=2018,"",B110)</f>
        <v>DE</v>
      </c>
      <c r="L110">
        <f t="shared" si="9"/>
        <v>38.964850595000009</v>
      </c>
      <c r="M110">
        <f t="shared" si="9"/>
        <v>0</v>
      </c>
      <c r="N110">
        <f t="shared" si="8"/>
        <v>38.964850595000009</v>
      </c>
    </row>
    <row r="111" spans="1:14" x14ac:dyDescent="0.25">
      <c r="A111">
        <v>2026</v>
      </c>
      <c r="B111" t="s">
        <v>10</v>
      </c>
      <c r="C111">
        <v>0.24947454499999999</v>
      </c>
      <c r="D111">
        <v>0.71758193800000003</v>
      </c>
      <c r="F111">
        <f t="shared" si="5"/>
        <v>46.289299319999998</v>
      </c>
      <c r="G111">
        <f t="shared" si="6"/>
        <v>0</v>
      </c>
      <c r="H111">
        <f t="shared" si="7"/>
        <v>46.289299319999998</v>
      </c>
      <c r="J111">
        <f>IF($A111=2018,"",A111-1)</f>
        <v>2025</v>
      </c>
      <c r="K111" t="str">
        <f>IF($A111=2018,"",B111)</f>
        <v>DE</v>
      </c>
      <c r="L111">
        <f t="shared" si="9"/>
        <v>46.289299319999998</v>
      </c>
      <c r="M111">
        <f t="shared" si="9"/>
        <v>0</v>
      </c>
      <c r="N111">
        <f t="shared" si="8"/>
        <v>46.289299319999998</v>
      </c>
    </row>
    <row r="112" spans="1:14" x14ac:dyDescent="0.25">
      <c r="A112">
        <v>2028</v>
      </c>
      <c r="B112" t="s">
        <v>10</v>
      </c>
      <c r="C112">
        <v>0.30716181799999998</v>
      </c>
      <c r="D112">
        <v>0.71758193800000003</v>
      </c>
      <c r="F112">
        <f t="shared" si="5"/>
        <v>53.937600254999978</v>
      </c>
      <c r="G112">
        <f t="shared" si="6"/>
        <v>0</v>
      </c>
      <c r="H112">
        <f t="shared" si="7"/>
        <v>53.937600254999978</v>
      </c>
      <c r="J112">
        <f>IF($A112=2018,"",A112-1)</f>
        <v>2027</v>
      </c>
      <c r="K112" t="str">
        <f>IF($A112=2018,"",B112)</f>
        <v>DE</v>
      </c>
      <c r="L112">
        <f t="shared" si="9"/>
        <v>53.937600254999978</v>
      </c>
      <c r="M112">
        <f t="shared" si="9"/>
        <v>0</v>
      </c>
      <c r="N112">
        <f t="shared" si="8"/>
        <v>53.937600254999978</v>
      </c>
    </row>
    <row r="113" spans="1:14" x14ac:dyDescent="0.25">
      <c r="A113">
        <v>2030</v>
      </c>
      <c r="B113" t="s">
        <v>10</v>
      </c>
      <c r="C113">
        <v>0.32447363600000001</v>
      </c>
      <c r="D113">
        <v>0.71758193800000003</v>
      </c>
      <c r="F113">
        <f t="shared" si="5"/>
        <v>16.186549830000033</v>
      </c>
      <c r="G113">
        <f t="shared" si="6"/>
        <v>0</v>
      </c>
      <c r="H113">
        <f t="shared" si="7"/>
        <v>16.186549830000033</v>
      </c>
      <c r="J113">
        <f>IF($A113=2018,"",A113-1)</f>
        <v>2029</v>
      </c>
      <c r="K113" t="str">
        <f>IF($A113=2018,"",B113)</f>
        <v>DE</v>
      </c>
      <c r="L113">
        <f t="shared" si="9"/>
        <v>16.186549830000033</v>
      </c>
      <c r="M113">
        <f t="shared" si="9"/>
        <v>0</v>
      </c>
      <c r="N113">
        <f t="shared" si="8"/>
        <v>16.186549830000033</v>
      </c>
    </row>
    <row r="114" spans="1:14" x14ac:dyDescent="0.25">
      <c r="A114">
        <v>2032</v>
      </c>
      <c r="B114" t="s">
        <v>10</v>
      </c>
      <c r="C114">
        <v>0.34181818200000003</v>
      </c>
      <c r="D114">
        <v>1.7560434760000001</v>
      </c>
      <c r="F114">
        <f t="shared" si="5"/>
        <v>16.217150510000018</v>
      </c>
      <c r="G114">
        <f t="shared" si="6"/>
        <v>1147.4999994899999</v>
      </c>
      <c r="H114">
        <f t="shared" si="7"/>
        <v>1163.7171499999999</v>
      </c>
      <c r="J114">
        <f>IF($A114=2018,"",A114-1)</f>
        <v>2031</v>
      </c>
      <c r="K114" t="str">
        <f>IF($A114=2018,"",B114)</f>
        <v>DE</v>
      </c>
      <c r="L114">
        <f t="shared" si="9"/>
        <v>16.217150510000018</v>
      </c>
      <c r="M114">
        <f t="shared" si="9"/>
        <v>1147.4999994899999</v>
      </c>
      <c r="N114">
        <f t="shared" si="8"/>
        <v>1163.7171499999999</v>
      </c>
    </row>
    <row r="115" spans="1:14" x14ac:dyDescent="0.25">
      <c r="A115">
        <v>2034</v>
      </c>
      <c r="B115" t="s">
        <v>10</v>
      </c>
      <c r="C115">
        <v>0.36138181800000002</v>
      </c>
      <c r="D115">
        <v>3.2514280919999998</v>
      </c>
      <c r="F115">
        <f t="shared" si="5"/>
        <v>18.291999659999995</v>
      </c>
      <c r="G115">
        <f t="shared" si="6"/>
        <v>1652.4000006799997</v>
      </c>
      <c r="H115">
        <f t="shared" si="7"/>
        <v>1670.6920003399998</v>
      </c>
      <c r="J115">
        <f>IF($A115=2018,"",A115-1)</f>
        <v>2033</v>
      </c>
      <c r="K115" t="str">
        <f>IF($A115=2018,"",B115)</f>
        <v>DE</v>
      </c>
      <c r="L115">
        <f t="shared" si="9"/>
        <v>18.291999659999995</v>
      </c>
      <c r="M115">
        <f t="shared" si="9"/>
        <v>1652.4000006799997</v>
      </c>
      <c r="N115">
        <f t="shared" si="8"/>
        <v>1670.6920003399998</v>
      </c>
    </row>
    <row r="116" spans="1:14" x14ac:dyDescent="0.25">
      <c r="A116">
        <v>2036</v>
      </c>
      <c r="B116" t="s">
        <v>10</v>
      </c>
      <c r="C116">
        <v>0.386940909</v>
      </c>
      <c r="D116">
        <v>3.2514280919999998</v>
      </c>
      <c r="F116">
        <f t="shared" si="5"/>
        <v>23.897750084999981</v>
      </c>
      <c r="G116">
        <f t="shared" si="6"/>
        <v>0</v>
      </c>
      <c r="H116">
        <f t="shared" si="7"/>
        <v>23.897750084999981</v>
      </c>
      <c r="J116">
        <f>IF($A116=2018,"",A116-1)</f>
        <v>2035</v>
      </c>
      <c r="K116" t="str">
        <f>IF($A116=2018,"",B116)</f>
        <v>DE</v>
      </c>
      <c r="L116">
        <f t="shared" si="9"/>
        <v>23.897750084999981</v>
      </c>
      <c r="M116">
        <f t="shared" si="9"/>
        <v>0</v>
      </c>
      <c r="N116">
        <f t="shared" si="8"/>
        <v>23.897750084999981</v>
      </c>
    </row>
    <row r="117" spans="1:14" x14ac:dyDescent="0.25">
      <c r="A117">
        <v>2038</v>
      </c>
      <c r="B117" t="s">
        <v>10</v>
      </c>
      <c r="C117">
        <v>0.41823727300000002</v>
      </c>
      <c r="D117">
        <v>3.2514280919999998</v>
      </c>
      <c r="F117">
        <f t="shared" si="5"/>
        <v>29.262100340000021</v>
      </c>
      <c r="G117">
        <f t="shared" si="6"/>
        <v>0</v>
      </c>
      <c r="H117">
        <f t="shared" si="7"/>
        <v>29.262100340000021</v>
      </c>
      <c r="J117">
        <f>IF($A117=2018,"",A117-1)</f>
        <v>2037</v>
      </c>
      <c r="K117" t="str">
        <f>IF($A117=2018,"",B117)</f>
        <v>DE</v>
      </c>
      <c r="L117">
        <f t="shared" si="9"/>
        <v>29.262100340000021</v>
      </c>
      <c r="M117">
        <f t="shared" si="9"/>
        <v>0</v>
      </c>
      <c r="N117">
        <f t="shared" si="8"/>
        <v>29.262100340000021</v>
      </c>
    </row>
    <row r="118" spans="1:14" x14ac:dyDescent="0.25">
      <c r="A118">
        <v>2040</v>
      </c>
      <c r="B118" t="s">
        <v>10</v>
      </c>
      <c r="C118">
        <v>0.45240999999999998</v>
      </c>
      <c r="D118">
        <v>3.2514280919999998</v>
      </c>
      <c r="F118">
        <f t="shared" si="5"/>
        <v>31.951499744999964</v>
      </c>
      <c r="G118">
        <f t="shared" si="6"/>
        <v>0</v>
      </c>
      <c r="H118">
        <f t="shared" si="7"/>
        <v>31.951499744999964</v>
      </c>
      <c r="J118">
        <f>IF($A118=2018,"",A118-1)</f>
        <v>2039</v>
      </c>
      <c r="K118" t="str">
        <f>IF($A118=2018,"",B118)</f>
        <v>DE</v>
      </c>
      <c r="L118">
        <f t="shared" si="9"/>
        <v>31.951499744999964</v>
      </c>
      <c r="M118">
        <f t="shared" si="9"/>
        <v>0</v>
      </c>
      <c r="N118">
        <f t="shared" si="8"/>
        <v>31.951499744999964</v>
      </c>
    </row>
    <row r="119" spans="1:14" x14ac:dyDescent="0.25">
      <c r="A119">
        <v>2042</v>
      </c>
      <c r="B119" t="s">
        <v>10</v>
      </c>
      <c r="C119">
        <v>0.471860909</v>
      </c>
      <c r="D119">
        <v>3.2503280920000002</v>
      </c>
      <c r="F119">
        <f t="shared" si="5"/>
        <v>18.186599915000013</v>
      </c>
      <c r="G119">
        <f t="shared" si="6"/>
        <v>0</v>
      </c>
      <c r="H119">
        <f t="shared" si="7"/>
        <v>18.186599915000013</v>
      </c>
      <c r="J119">
        <f>IF($A119=2018,"",A119-1)</f>
        <v>2041</v>
      </c>
      <c r="K119" t="str">
        <f>IF($A119=2018,"",B119)</f>
        <v>DE</v>
      </c>
      <c r="L119">
        <f t="shared" si="9"/>
        <v>18.186599915000013</v>
      </c>
      <c r="M119">
        <f t="shared" si="9"/>
        <v>0</v>
      </c>
      <c r="N119">
        <f t="shared" si="8"/>
        <v>18.186599915000013</v>
      </c>
    </row>
    <row r="120" spans="1:14" x14ac:dyDescent="0.25">
      <c r="A120">
        <v>2044</v>
      </c>
      <c r="B120" t="s">
        <v>10</v>
      </c>
      <c r="C120">
        <v>0.48272181800000002</v>
      </c>
      <c r="D120">
        <v>3.2503280920000002</v>
      </c>
      <c r="F120">
        <f t="shared" si="5"/>
        <v>10.154949915000028</v>
      </c>
      <c r="G120">
        <f t="shared" si="6"/>
        <v>0</v>
      </c>
      <c r="H120">
        <f t="shared" si="7"/>
        <v>10.154949915000028</v>
      </c>
      <c r="J120">
        <f>IF($A120=2018,"",A120-1)</f>
        <v>2043</v>
      </c>
      <c r="K120" t="str">
        <f>IF($A120=2018,"",B120)</f>
        <v>DE</v>
      </c>
      <c r="L120">
        <f t="shared" si="9"/>
        <v>10.154949915000028</v>
      </c>
      <c r="M120">
        <f t="shared" si="9"/>
        <v>0</v>
      </c>
      <c r="N120">
        <f t="shared" si="8"/>
        <v>10.154949915000028</v>
      </c>
    </row>
    <row r="121" spans="1:14" x14ac:dyDescent="0.25">
      <c r="A121">
        <v>2046</v>
      </c>
      <c r="B121" t="s">
        <v>10</v>
      </c>
      <c r="C121">
        <v>0.49045636399999998</v>
      </c>
      <c r="D121">
        <v>4.0562471760000003</v>
      </c>
      <c r="F121">
        <f t="shared" si="5"/>
        <v>7.2318005099999567</v>
      </c>
      <c r="G121">
        <f t="shared" si="6"/>
        <v>890.54058782000027</v>
      </c>
      <c r="H121">
        <f t="shared" si="7"/>
        <v>897.77238833000024</v>
      </c>
      <c r="J121">
        <f>IF($A121=2018,"",A121-1)</f>
        <v>2045</v>
      </c>
      <c r="K121" t="str">
        <f>IF($A121=2018,"",B121)</f>
        <v>DE</v>
      </c>
      <c r="L121">
        <f t="shared" si="9"/>
        <v>7.2318005099999567</v>
      </c>
      <c r="M121">
        <f t="shared" si="9"/>
        <v>890.54058782000027</v>
      </c>
      <c r="N121">
        <f t="shared" si="8"/>
        <v>897.77238833000024</v>
      </c>
    </row>
    <row r="122" spans="1:14" x14ac:dyDescent="0.25">
      <c r="A122">
        <v>2048</v>
      </c>
      <c r="B122" t="s">
        <v>10</v>
      </c>
      <c r="C122">
        <v>0.49671545499999997</v>
      </c>
      <c r="D122">
        <v>4.556435639</v>
      </c>
      <c r="F122">
        <f t="shared" si="5"/>
        <v>5.8522500849999943</v>
      </c>
      <c r="G122">
        <f t="shared" si="6"/>
        <v>552.70825161499965</v>
      </c>
      <c r="H122">
        <f t="shared" si="7"/>
        <v>558.56050169999969</v>
      </c>
      <c r="J122">
        <f>IF($A122=2018,"",A122-1)</f>
        <v>2047</v>
      </c>
      <c r="K122" t="str">
        <f>IF($A122=2018,"",B122)</f>
        <v>DE</v>
      </c>
      <c r="L122">
        <f t="shared" si="9"/>
        <v>5.8522500849999943</v>
      </c>
      <c r="M122">
        <f t="shared" si="9"/>
        <v>552.70825161499965</v>
      </c>
      <c r="N122">
        <f t="shared" si="8"/>
        <v>558.56050169999969</v>
      </c>
    </row>
    <row r="123" spans="1:14" x14ac:dyDescent="0.25">
      <c r="A123">
        <v>2050</v>
      </c>
      <c r="B123" t="s">
        <v>10</v>
      </c>
      <c r="C123">
        <v>0.50002454500000004</v>
      </c>
      <c r="D123">
        <v>8.1097698460000007</v>
      </c>
      <c r="F123">
        <f t="shared" si="5"/>
        <v>3.0939991500000659</v>
      </c>
      <c r="G123">
        <f t="shared" si="6"/>
        <v>3926.4342987350005</v>
      </c>
      <c r="H123">
        <f t="shared" si="7"/>
        <v>3929.5282978850005</v>
      </c>
      <c r="J123">
        <f>IF($A123=2018,"",A123-1)</f>
        <v>2049</v>
      </c>
      <c r="K123" t="str">
        <f>IF($A123=2018,"",B123)</f>
        <v>DE</v>
      </c>
      <c r="L123">
        <f t="shared" si="9"/>
        <v>3.0939991500000659</v>
      </c>
      <c r="M123">
        <f t="shared" si="9"/>
        <v>3926.4342987350005</v>
      </c>
      <c r="N123">
        <f t="shared" si="8"/>
        <v>3929.5282978850005</v>
      </c>
    </row>
    <row r="124" spans="1:14" x14ac:dyDescent="0.25">
      <c r="A124">
        <v>2018</v>
      </c>
      <c r="B124" t="s">
        <v>11</v>
      </c>
      <c r="C124">
        <v>0.228803636</v>
      </c>
      <c r="D124">
        <v>1.3101557690000001</v>
      </c>
      <c r="F124">
        <f t="shared" si="5"/>
        <v>213.93139966000001</v>
      </c>
      <c r="G124">
        <f t="shared" si="6"/>
        <v>1447.722124745</v>
      </c>
      <c r="H124">
        <f t="shared" si="7"/>
        <v>1661.6535244050001</v>
      </c>
      <c r="J124" t="str">
        <f>IF($A124=2018,"",A124-1)</f>
        <v/>
      </c>
      <c r="K124" t="str">
        <f>IF($A124=2018,"",B124)</f>
        <v/>
      </c>
      <c r="L124" t="str">
        <f t="shared" si="9"/>
        <v/>
      </c>
      <c r="M124" t="str">
        <f t="shared" si="9"/>
        <v/>
      </c>
      <c r="N124">
        <f t="shared" si="8"/>
        <v>0</v>
      </c>
    </row>
    <row r="125" spans="1:14" x14ac:dyDescent="0.25">
      <c r="A125">
        <v>2020</v>
      </c>
      <c r="B125" t="s">
        <v>11</v>
      </c>
      <c r="C125">
        <v>0.44703999999999999</v>
      </c>
      <c r="D125">
        <v>4.5779531919999998</v>
      </c>
      <c r="F125">
        <f t="shared" si="5"/>
        <v>204.05100033999997</v>
      </c>
      <c r="G125">
        <f t="shared" si="6"/>
        <v>3610.9161524150004</v>
      </c>
      <c r="H125">
        <f t="shared" si="7"/>
        <v>3814.9671527550004</v>
      </c>
      <c r="J125">
        <f>IF($A125=2018,"",A125-1)</f>
        <v>2019</v>
      </c>
      <c r="K125" t="str">
        <f>IF($A125=2018,"",B125)</f>
        <v>FL</v>
      </c>
      <c r="L125">
        <f t="shared" si="9"/>
        <v>204.05100033999997</v>
      </c>
      <c r="M125">
        <f t="shared" si="9"/>
        <v>3610.9161524150004</v>
      </c>
      <c r="N125">
        <f t="shared" si="8"/>
        <v>3814.9671527550004</v>
      </c>
    </row>
    <row r="126" spans="1:14" x14ac:dyDescent="0.25">
      <c r="A126">
        <v>2022</v>
      </c>
      <c r="B126" t="s">
        <v>11</v>
      </c>
      <c r="C126">
        <v>0.81444000000000005</v>
      </c>
      <c r="D126">
        <v>15.025764580000001</v>
      </c>
      <c r="F126">
        <f t="shared" si="5"/>
        <v>343.51900000000006</v>
      </c>
      <c r="G126">
        <f t="shared" si="6"/>
        <v>11544.83158374</v>
      </c>
      <c r="H126">
        <f t="shared" si="7"/>
        <v>11888.350583740001</v>
      </c>
      <c r="J126">
        <f>IF($A126=2018,"",A126-1)</f>
        <v>2021</v>
      </c>
      <c r="K126" t="str">
        <f>IF($A126=2018,"",B126)</f>
        <v>FL</v>
      </c>
      <c r="L126">
        <f t="shared" si="9"/>
        <v>343.51900000000006</v>
      </c>
      <c r="M126">
        <f t="shared" si="9"/>
        <v>11544.83158374</v>
      </c>
      <c r="N126">
        <f t="shared" si="8"/>
        <v>11888.350583740001</v>
      </c>
    </row>
    <row r="127" spans="1:14" x14ac:dyDescent="0.25">
      <c r="A127">
        <v>2024</v>
      </c>
      <c r="B127" t="s">
        <v>11</v>
      </c>
      <c r="C127">
        <v>1.4056890909999999</v>
      </c>
      <c r="D127">
        <v>27.559547770000002</v>
      </c>
      <c r="F127">
        <f t="shared" si="5"/>
        <v>552.81790008499991</v>
      </c>
      <c r="G127">
        <f t="shared" si="6"/>
        <v>13849.830424950002</v>
      </c>
      <c r="H127">
        <f t="shared" si="7"/>
        <v>14402.648325035001</v>
      </c>
      <c r="J127">
        <f>IF($A127=2018,"",A127-1)</f>
        <v>2023</v>
      </c>
      <c r="K127" t="str">
        <f>IF($A127=2018,"",B127)</f>
        <v>FL</v>
      </c>
      <c r="L127">
        <f t="shared" si="9"/>
        <v>552.81790008499991</v>
      </c>
      <c r="M127">
        <f t="shared" si="9"/>
        <v>13849.830424950002</v>
      </c>
      <c r="N127">
        <f t="shared" si="8"/>
        <v>14402.648325035001</v>
      </c>
    </row>
    <row r="128" spans="1:14" x14ac:dyDescent="0.25">
      <c r="A128">
        <v>2026</v>
      </c>
      <c r="B128" t="s">
        <v>11</v>
      </c>
      <c r="C128">
        <v>2.349061818</v>
      </c>
      <c r="D128">
        <v>27.559547770000002</v>
      </c>
      <c r="F128">
        <f t="shared" si="5"/>
        <v>882.05349974500007</v>
      </c>
      <c r="G128">
        <f t="shared" si="6"/>
        <v>0</v>
      </c>
      <c r="H128">
        <f t="shared" si="7"/>
        <v>882.05349974500007</v>
      </c>
      <c r="J128">
        <f>IF($A128=2018,"",A128-1)</f>
        <v>2025</v>
      </c>
      <c r="K128" t="str">
        <f>IF($A128=2018,"",B128)</f>
        <v>FL</v>
      </c>
      <c r="L128">
        <f t="shared" si="9"/>
        <v>882.05349974500007</v>
      </c>
      <c r="M128">
        <f t="shared" si="9"/>
        <v>0</v>
      </c>
      <c r="N128">
        <f t="shared" si="8"/>
        <v>882.05349974500007</v>
      </c>
    </row>
    <row r="129" spans="1:14" x14ac:dyDescent="0.25">
      <c r="A129">
        <v>2028</v>
      </c>
      <c r="B129" t="s">
        <v>11</v>
      </c>
      <c r="C129">
        <v>3.6838309090000001</v>
      </c>
      <c r="D129">
        <v>27.559547770000002</v>
      </c>
      <c r="F129">
        <f t="shared" si="5"/>
        <v>1248.0091000850002</v>
      </c>
      <c r="G129">
        <f t="shared" si="6"/>
        <v>0</v>
      </c>
      <c r="H129">
        <f t="shared" si="7"/>
        <v>1248.0091000850002</v>
      </c>
      <c r="J129">
        <f>IF($A129=2018,"",A129-1)</f>
        <v>2027</v>
      </c>
      <c r="K129" t="str">
        <f>IF($A129=2018,"",B129)</f>
        <v>FL</v>
      </c>
      <c r="L129">
        <f t="shared" si="9"/>
        <v>1248.0091000850002</v>
      </c>
      <c r="M129">
        <f t="shared" si="9"/>
        <v>0</v>
      </c>
      <c r="N129">
        <f t="shared" si="8"/>
        <v>1248.0091000850002</v>
      </c>
    </row>
    <row r="130" spans="1:14" x14ac:dyDescent="0.25">
      <c r="A130">
        <v>2030</v>
      </c>
      <c r="B130" t="s">
        <v>11</v>
      </c>
      <c r="C130">
        <v>5.379132727</v>
      </c>
      <c r="D130">
        <v>28.224163149999999</v>
      </c>
      <c r="F130">
        <f t="shared" si="5"/>
        <v>1585.1071998299999</v>
      </c>
      <c r="G130">
        <f t="shared" si="6"/>
        <v>734.39999489999684</v>
      </c>
      <c r="H130">
        <f t="shared" si="7"/>
        <v>2319.5071947299966</v>
      </c>
      <c r="J130">
        <f>IF($A130=2018,"",A130-1)</f>
        <v>2029</v>
      </c>
      <c r="K130" t="str">
        <f>IF($A130=2018,"",B130)</f>
        <v>FL</v>
      </c>
      <c r="L130">
        <f t="shared" si="9"/>
        <v>1585.1071998299999</v>
      </c>
      <c r="M130">
        <f t="shared" si="9"/>
        <v>734.39999489999684</v>
      </c>
      <c r="N130">
        <f t="shared" si="8"/>
        <v>2319.5071947299966</v>
      </c>
    </row>
    <row r="131" spans="1:14" x14ac:dyDescent="0.25">
      <c r="A131">
        <v>2032</v>
      </c>
      <c r="B131" t="s">
        <v>11</v>
      </c>
      <c r="C131">
        <v>7.2824009089999997</v>
      </c>
      <c r="D131">
        <v>37.436262050000003</v>
      </c>
      <c r="F131">
        <f t="shared" si="5"/>
        <v>1779.5557501699998</v>
      </c>
      <c r="G131">
        <f t="shared" si="6"/>
        <v>10179.369284500006</v>
      </c>
      <c r="H131">
        <f t="shared" si="7"/>
        <v>11958.925034670006</v>
      </c>
      <c r="J131">
        <f>IF($A131=2018,"",A131-1)</f>
        <v>2031</v>
      </c>
      <c r="K131" t="str">
        <f>IF($A131=2018,"",B131)</f>
        <v>FL</v>
      </c>
      <c r="L131">
        <f t="shared" si="9"/>
        <v>1779.5557501699998</v>
      </c>
      <c r="M131">
        <f t="shared" si="9"/>
        <v>10179.369284500006</v>
      </c>
      <c r="N131">
        <f t="shared" si="8"/>
        <v>11958.925034670006</v>
      </c>
    </row>
    <row r="132" spans="1:14" x14ac:dyDescent="0.25">
      <c r="A132">
        <v>2034</v>
      </c>
      <c r="B132" t="s">
        <v>11</v>
      </c>
      <c r="C132">
        <v>9.3346281819999994</v>
      </c>
      <c r="D132">
        <v>38.782108209999997</v>
      </c>
      <c r="F132">
        <f t="shared" si="5"/>
        <v>1918.832500255</v>
      </c>
      <c r="G132">
        <f t="shared" si="6"/>
        <v>1487.1600067999927</v>
      </c>
      <c r="H132">
        <f t="shared" si="7"/>
        <v>3405.9925070549925</v>
      </c>
      <c r="J132">
        <f>IF($A132=2018,"",A132-1)</f>
        <v>2033</v>
      </c>
      <c r="K132" t="str">
        <f>IF($A132=2018,"",B132)</f>
        <v>FL</v>
      </c>
      <c r="L132">
        <f t="shared" si="9"/>
        <v>1918.832500255</v>
      </c>
      <c r="M132">
        <f t="shared" si="9"/>
        <v>1487.1600067999927</v>
      </c>
      <c r="N132">
        <f t="shared" si="8"/>
        <v>3405.9925070549925</v>
      </c>
    </row>
    <row r="133" spans="1:14" x14ac:dyDescent="0.25">
      <c r="A133">
        <v>2036</v>
      </c>
      <c r="B133" t="s">
        <v>11</v>
      </c>
      <c r="C133">
        <v>11.65848727</v>
      </c>
      <c r="D133">
        <v>38.782108209999997</v>
      </c>
      <c r="F133">
        <f t="shared" si="5"/>
        <v>2172.8082472800006</v>
      </c>
      <c r="G133">
        <f t="shared" si="6"/>
        <v>0</v>
      </c>
      <c r="H133">
        <f t="shared" si="7"/>
        <v>2172.8082472800006</v>
      </c>
      <c r="J133">
        <f>IF($A133=2018,"",A133-1)</f>
        <v>2035</v>
      </c>
      <c r="K133" t="str">
        <f>IF($A133=2018,"",B133)</f>
        <v>FL</v>
      </c>
      <c r="L133">
        <f t="shared" si="9"/>
        <v>2172.8082472800006</v>
      </c>
      <c r="M133">
        <f t="shared" si="9"/>
        <v>0</v>
      </c>
      <c r="N133">
        <f t="shared" si="8"/>
        <v>2172.8082472800006</v>
      </c>
    </row>
    <row r="134" spans="1:14" x14ac:dyDescent="0.25">
      <c r="A134">
        <v>2038</v>
      </c>
      <c r="B134" t="s">
        <v>11</v>
      </c>
      <c r="C134">
        <v>14.07289091</v>
      </c>
      <c r="D134">
        <v>52.459972399999998</v>
      </c>
      <c r="F134">
        <f t="shared" ref="F134:F197" si="10">IF($A134=2018,C134*C$2*$C$1*1000,IF(C134-C133&gt;0,(C134-C133)*C$2*$C$1*1000,0))</f>
        <v>2257.4674034</v>
      </c>
      <c r="G134">
        <f t="shared" ref="G134:G197" si="11">IF($A134=2018,D134*D$2*$C$1*1000,IF(D134-D133&gt;0,(D134-D133)*D$2*$C$1*1000,0))</f>
        <v>15114.039929950002</v>
      </c>
      <c r="H134">
        <f t="shared" ref="H134:H197" si="12">SUM(F134:G134)</f>
        <v>17371.507333350004</v>
      </c>
      <c r="J134">
        <f>IF($A134=2018,"",A134-1)</f>
        <v>2037</v>
      </c>
      <c r="K134" t="str">
        <f>IF($A134=2018,"",B134)</f>
        <v>FL</v>
      </c>
      <c r="L134">
        <f t="shared" si="9"/>
        <v>2257.4674034</v>
      </c>
      <c r="M134">
        <f t="shared" si="9"/>
        <v>15114.039929950002</v>
      </c>
      <c r="N134">
        <f t="shared" ref="N134:N197" si="13">SUM(L134:M134)</f>
        <v>17371.507333350004</v>
      </c>
    </row>
    <row r="135" spans="1:14" x14ac:dyDescent="0.25">
      <c r="A135">
        <v>2040</v>
      </c>
      <c r="B135" t="s">
        <v>11</v>
      </c>
      <c r="C135">
        <v>16.455659090000001</v>
      </c>
      <c r="D135">
        <v>52.459972399999998</v>
      </c>
      <c r="F135">
        <f t="shared" si="10"/>
        <v>2227.8882483000011</v>
      </c>
      <c r="G135">
        <f t="shared" si="11"/>
        <v>0</v>
      </c>
      <c r="H135">
        <f t="shared" si="12"/>
        <v>2227.8882483000011</v>
      </c>
      <c r="J135">
        <f>IF($A135=2018,"",A135-1)</f>
        <v>2039</v>
      </c>
      <c r="K135" t="str">
        <f>IF($A135=2018,"",B135)</f>
        <v>FL</v>
      </c>
      <c r="L135">
        <f t="shared" ref="L135:M198" si="14">IF($A135=2018,"",F135)</f>
        <v>2227.8882483000011</v>
      </c>
      <c r="M135">
        <f t="shared" si="14"/>
        <v>0</v>
      </c>
      <c r="N135">
        <f t="shared" si="13"/>
        <v>2227.8882483000011</v>
      </c>
    </row>
    <row r="136" spans="1:14" x14ac:dyDescent="0.25">
      <c r="A136">
        <v>2042</v>
      </c>
      <c r="B136" t="s">
        <v>11</v>
      </c>
      <c r="C136">
        <v>17.95562091</v>
      </c>
      <c r="D136">
        <v>55.618192579999999</v>
      </c>
      <c r="F136">
        <f t="shared" si="10"/>
        <v>1402.4643016999994</v>
      </c>
      <c r="G136">
        <f t="shared" si="11"/>
        <v>3489.8332989000005</v>
      </c>
      <c r="H136">
        <f t="shared" si="12"/>
        <v>4892.2976005999999</v>
      </c>
      <c r="J136">
        <f>IF($A136=2018,"",A136-1)</f>
        <v>2041</v>
      </c>
      <c r="K136" t="str">
        <f>IF($A136=2018,"",B136)</f>
        <v>FL</v>
      </c>
      <c r="L136">
        <f t="shared" si="14"/>
        <v>1402.4643016999994</v>
      </c>
      <c r="M136">
        <f t="shared" si="14"/>
        <v>3489.8332989000005</v>
      </c>
      <c r="N136">
        <f t="shared" si="13"/>
        <v>4892.2976005999999</v>
      </c>
    </row>
    <row r="137" spans="1:14" x14ac:dyDescent="0.25">
      <c r="A137">
        <v>2044</v>
      </c>
      <c r="B137" t="s">
        <v>11</v>
      </c>
      <c r="C137">
        <v>18.958556359999999</v>
      </c>
      <c r="D137">
        <v>61.665158730000002</v>
      </c>
      <c r="F137">
        <f t="shared" si="10"/>
        <v>937.74464574999899</v>
      </c>
      <c r="G137">
        <f t="shared" si="11"/>
        <v>6681.8975957500033</v>
      </c>
      <c r="H137">
        <f t="shared" si="12"/>
        <v>7619.6422415000025</v>
      </c>
      <c r="J137">
        <f>IF($A137=2018,"",A137-1)</f>
        <v>2043</v>
      </c>
      <c r="K137" t="str">
        <f>IF($A137=2018,"",B137)</f>
        <v>FL</v>
      </c>
      <c r="L137">
        <f t="shared" si="14"/>
        <v>937.74464574999899</v>
      </c>
      <c r="M137">
        <f t="shared" si="14"/>
        <v>6681.8975957500033</v>
      </c>
      <c r="N137">
        <f t="shared" si="13"/>
        <v>7619.6422415000025</v>
      </c>
    </row>
    <row r="138" spans="1:14" x14ac:dyDescent="0.25">
      <c r="A138">
        <v>2046</v>
      </c>
      <c r="B138" t="s">
        <v>11</v>
      </c>
      <c r="C138">
        <v>19.73359091</v>
      </c>
      <c r="D138">
        <v>68.413115399999995</v>
      </c>
      <c r="F138">
        <f t="shared" si="10"/>
        <v>724.65730425000083</v>
      </c>
      <c r="G138">
        <f t="shared" si="11"/>
        <v>7456.4921203499935</v>
      </c>
      <c r="H138">
        <f t="shared" si="12"/>
        <v>8181.1494245999947</v>
      </c>
      <c r="J138">
        <f>IF($A138=2018,"",A138-1)</f>
        <v>2045</v>
      </c>
      <c r="K138" t="str">
        <f>IF($A138=2018,"",B138)</f>
        <v>FL</v>
      </c>
      <c r="L138">
        <f t="shared" si="14"/>
        <v>724.65730425000083</v>
      </c>
      <c r="M138">
        <f t="shared" si="14"/>
        <v>7456.4921203499935</v>
      </c>
      <c r="N138">
        <f t="shared" si="13"/>
        <v>8181.1494245999947</v>
      </c>
    </row>
    <row r="139" spans="1:14" x14ac:dyDescent="0.25">
      <c r="A139">
        <v>2048</v>
      </c>
      <c r="B139" t="s">
        <v>11</v>
      </c>
      <c r="C139">
        <v>20.422656360000001</v>
      </c>
      <c r="D139">
        <v>84.299577009999993</v>
      </c>
      <c r="F139">
        <f t="shared" si="10"/>
        <v>644.27619575000108</v>
      </c>
      <c r="G139">
        <f t="shared" si="11"/>
        <v>17554.540079049995</v>
      </c>
      <c r="H139">
        <f t="shared" si="12"/>
        <v>18198.816274799996</v>
      </c>
      <c r="J139">
        <f>IF($A139=2018,"",A139-1)</f>
        <v>2047</v>
      </c>
      <c r="K139" t="str">
        <f>IF($A139=2018,"",B139)</f>
        <v>FL</v>
      </c>
      <c r="L139">
        <f t="shared" si="14"/>
        <v>644.27619575000108</v>
      </c>
      <c r="M139">
        <f t="shared" si="14"/>
        <v>17554.540079049995</v>
      </c>
      <c r="N139">
        <f t="shared" si="13"/>
        <v>18198.816274799996</v>
      </c>
    </row>
    <row r="140" spans="1:14" x14ac:dyDescent="0.25">
      <c r="A140">
        <v>2050</v>
      </c>
      <c r="B140" t="s">
        <v>11</v>
      </c>
      <c r="C140">
        <v>20.932760909999999</v>
      </c>
      <c r="D140">
        <v>85.84816481</v>
      </c>
      <c r="F140">
        <f t="shared" si="10"/>
        <v>476.94775424999779</v>
      </c>
      <c r="G140">
        <f t="shared" si="11"/>
        <v>1711.1895190000077</v>
      </c>
      <c r="H140">
        <f t="shared" si="12"/>
        <v>2188.1372732500054</v>
      </c>
      <c r="J140">
        <f>IF($A140=2018,"",A140-1)</f>
        <v>2049</v>
      </c>
      <c r="K140" t="str">
        <f>IF($A140=2018,"",B140)</f>
        <v>FL</v>
      </c>
      <c r="L140">
        <f t="shared" si="14"/>
        <v>476.94775424999779</v>
      </c>
      <c r="M140">
        <f t="shared" si="14"/>
        <v>1711.1895190000077</v>
      </c>
      <c r="N140">
        <f t="shared" si="13"/>
        <v>2188.1372732500054</v>
      </c>
    </row>
    <row r="141" spans="1:14" x14ac:dyDescent="0.25">
      <c r="A141">
        <v>2018</v>
      </c>
      <c r="B141" t="s">
        <v>12</v>
      </c>
      <c r="C141">
        <v>4.5283636000000002E-2</v>
      </c>
      <c r="D141">
        <v>0.91449684600000003</v>
      </c>
      <c r="F141">
        <f t="shared" si="10"/>
        <v>42.340199660000003</v>
      </c>
      <c r="G141">
        <f t="shared" si="11"/>
        <v>1010.5190148300001</v>
      </c>
      <c r="H141">
        <f t="shared" si="12"/>
        <v>1052.8592144900001</v>
      </c>
      <c r="J141" t="str">
        <f>IF($A141=2018,"",A141-1)</f>
        <v/>
      </c>
      <c r="K141" t="str">
        <f>IF($A141=2018,"",B141)</f>
        <v/>
      </c>
      <c r="L141" t="str">
        <f t="shared" si="14"/>
        <v/>
      </c>
      <c r="M141" t="str">
        <f t="shared" si="14"/>
        <v/>
      </c>
      <c r="N141">
        <f t="shared" si="13"/>
        <v>0</v>
      </c>
    </row>
    <row r="142" spans="1:14" x14ac:dyDescent="0.25">
      <c r="A142">
        <v>2020</v>
      </c>
      <c r="B142" t="s">
        <v>12</v>
      </c>
      <c r="C142">
        <v>6.6709090999999998E-2</v>
      </c>
      <c r="D142">
        <v>1.4448955379999999</v>
      </c>
      <c r="F142">
        <f t="shared" si="10"/>
        <v>20.032800424999998</v>
      </c>
      <c r="G142">
        <f t="shared" si="11"/>
        <v>586.09055465999995</v>
      </c>
      <c r="H142">
        <f t="shared" si="12"/>
        <v>606.12335508499996</v>
      </c>
      <c r="J142">
        <f>IF($A142=2018,"",A142-1)</f>
        <v>2019</v>
      </c>
      <c r="K142" t="str">
        <f>IF($A142=2018,"",B142)</f>
        <v>GA</v>
      </c>
      <c r="L142">
        <f t="shared" si="14"/>
        <v>20.032800424999998</v>
      </c>
      <c r="M142">
        <f t="shared" si="14"/>
        <v>586.09055465999995</v>
      </c>
      <c r="N142">
        <f t="shared" si="13"/>
        <v>606.12335508499996</v>
      </c>
    </row>
    <row r="143" spans="1:14" x14ac:dyDescent="0.25">
      <c r="A143">
        <v>2022</v>
      </c>
      <c r="B143" t="s">
        <v>12</v>
      </c>
      <c r="C143">
        <v>8.8368182000000003E-2</v>
      </c>
      <c r="D143">
        <v>2.3409015879999999</v>
      </c>
      <c r="F143">
        <f t="shared" si="10"/>
        <v>20.251250085000006</v>
      </c>
      <c r="G143">
        <f t="shared" si="11"/>
        <v>990.08668524999996</v>
      </c>
      <c r="H143">
        <f t="shared" si="12"/>
        <v>1010.337935335</v>
      </c>
      <c r="J143">
        <f>IF($A143=2018,"",A143-1)</f>
        <v>2021</v>
      </c>
      <c r="K143" t="str">
        <f>IF($A143=2018,"",B143)</f>
        <v>GA</v>
      </c>
      <c r="L143">
        <f t="shared" si="14"/>
        <v>20.251250085000006</v>
      </c>
      <c r="M143">
        <f t="shared" si="14"/>
        <v>990.08668524999996</v>
      </c>
      <c r="N143">
        <f t="shared" si="13"/>
        <v>1010.337935335</v>
      </c>
    </row>
    <row r="144" spans="1:14" x14ac:dyDescent="0.25">
      <c r="A144">
        <v>2024</v>
      </c>
      <c r="B144" t="s">
        <v>12</v>
      </c>
      <c r="C144">
        <v>0.113864545</v>
      </c>
      <c r="D144">
        <v>2.3409015879999999</v>
      </c>
      <c r="F144">
        <f t="shared" si="10"/>
        <v>23.839099404999995</v>
      </c>
      <c r="G144">
        <f t="shared" si="11"/>
        <v>0</v>
      </c>
      <c r="H144">
        <f t="shared" si="12"/>
        <v>23.839099404999995</v>
      </c>
      <c r="J144">
        <f>IF($A144=2018,"",A144-1)</f>
        <v>2023</v>
      </c>
      <c r="K144" t="str">
        <f>IF($A144=2018,"",B144)</f>
        <v>GA</v>
      </c>
      <c r="L144">
        <f t="shared" si="14"/>
        <v>23.839099404999995</v>
      </c>
      <c r="M144">
        <f t="shared" si="14"/>
        <v>0</v>
      </c>
      <c r="N144">
        <f t="shared" si="13"/>
        <v>23.839099404999995</v>
      </c>
    </row>
    <row r="145" spans="1:14" x14ac:dyDescent="0.25">
      <c r="A145">
        <v>2026</v>
      </c>
      <c r="B145" t="s">
        <v>12</v>
      </c>
      <c r="C145">
        <v>0.14880818200000001</v>
      </c>
      <c r="D145">
        <v>2.3409015879999999</v>
      </c>
      <c r="F145">
        <f t="shared" si="10"/>
        <v>32.672300595000017</v>
      </c>
      <c r="G145">
        <f t="shared" si="11"/>
        <v>0</v>
      </c>
      <c r="H145">
        <f t="shared" si="12"/>
        <v>32.672300595000017</v>
      </c>
      <c r="J145">
        <f>IF($A145=2018,"",A145-1)</f>
        <v>2025</v>
      </c>
      <c r="K145" t="str">
        <f>IF($A145=2018,"",B145)</f>
        <v>GA</v>
      </c>
      <c r="L145">
        <f t="shared" si="14"/>
        <v>32.672300595000017</v>
      </c>
      <c r="M145">
        <f t="shared" si="14"/>
        <v>0</v>
      </c>
      <c r="N145">
        <f t="shared" si="13"/>
        <v>32.672300595000017</v>
      </c>
    </row>
    <row r="146" spans="1:14" x14ac:dyDescent="0.25">
      <c r="A146">
        <v>2028</v>
      </c>
      <c r="B146" t="s">
        <v>12</v>
      </c>
      <c r="C146">
        <v>0.180328182</v>
      </c>
      <c r="D146">
        <v>3.7707189649999999</v>
      </c>
      <c r="F146">
        <f t="shared" si="10"/>
        <v>29.471199999999996</v>
      </c>
      <c r="G146">
        <f t="shared" si="11"/>
        <v>1579.9482015849999</v>
      </c>
      <c r="H146">
        <f t="shared" si="12"/>
        <v>1609.4194015849998</v>
      </c>
      <c r="J146">
        <f>IF($A146=2018,"",A146-1)</f>
        <v>2027</v>
      </c>
      <c r="K146" t="str">
        <f>IF($A146=2018,"",B146)</f>
        <v>GA</v>
      </c>
      <c r="L146">
        <f t="shared" si="14"/>
        <v>29.471199999999996</v>
      </c>
      <c r="M146">
        <f t="shared" si="14"/>
        <v>1579.9482015849999</v>
      </c>
      <c r="N146">
        <f t="shared" si="13"/>
        <v>1609.4194015849998</v>
      </c>
    </row>
    <row r="147" spans="1:14" x14ac:dyDescent="0.25">
      <c r="A147">
        <v>2030</v>
      </c>
      <c r="B147" t="s">
        <v>12</v>
      </c>
      <c r="C147">
        <v>0.22251272699999999</v>
      </c>
      <c r="D147">
        <v>9.4899884760000006</v>
      </c>
      <c r="F147">
        <f t="shared" si="10"/>
        <v>39.442549574999994</v>
      </c>
      <c r="G147">
        <f t="shared" si="11"/>
        <v>6319.7928096550004</v>
      </c>
      <c r="H147">
        <f t="shared" si="12"/>
        <v>6359.2353592300005</v>
      </c>
      <c r="J147">
        <f>IF($A147=2018,"",A147-1)</f>
        <v>2029</v>
      </c>
      <c r="K147" t="str">
        <f>IF($A147=2018,"",B147)</f>
        <v>GA</v>
      </c>
      <c r="L147">
        <f t="shared" si="14"/>
        <v>39.442549574999994</v>
      </c>
      <c r="M147">
        <f t="shared" si="14"/>
        <v>6319.7928096550004</v>
      </c>
      <c r="N147">
        <f t="shared" si="13"/>
        <v>6359.2353592300005</v>
      </c>
    </row>
    <row r="148" spans="1:14" x14ac:dyDescent="0.25">
      <c r="A148">
        <v>2032</v>
      </c>
      <c r="B148" t="s">
        <v>12</v>
      </c>
      <c r="C148">
        <v>0.274165455</v>
      </c>
      <c r="D148">
        <v>17.182296170000001</v>
      </c>
      <c r="F148">
        <f t="shared" si="10"/>
        <v>48.295300680000004</v>
      </c>
      <c r="G148">
        <f t="shared" si="11"/>
        <v>8500.0000018699993</v>
      </c>
      <c r="H148">
        <f t="shared" si="12"/>
        <v>8548.2953025499992</v>
      </c>
      <c r="J148">
        <f>IF($A148=2018,"",A148-1)</f>
        <v>2031</v>
      </c>
      <c r="K148" t="str">
        <f>IF($A148=2018,"",B148)</f>
        <v>GA</v>
      </c>
      <c r="L148">
        <f t="shared" si="14"/>
        <v>48.295300680000004</v>
      </c>
      <c r="M148">
        <f t="shared" si="14"/>
        <v>8500.0000018699993</v>
      </c>
      <c r="N148">
        <f t="shared" si="13"/>
        <v>8548.2953025499992</v>
      </c>
    </row>
    <row r="149" spans="1:14" x14ac:dyDescent="0.25">
      <c r="A149">
        <v>2034</v>
      </c>
      <c r="B149" t="s">
        <v>12</v>
      </c>
      <c r="C149">
        <v>0.33654272699999999</v>
      </c>
      <c r="D149">
        <v>24.87766646</v>
      </c>
      <c r="F149">
        <f t="shared" si="10"/>
        <v>58.322749319999986</v>
      </c>
      <c r="G149">
        <f t="shared" si="11"/>
        <v>8503.3841704499991</v>
      </c>
      <c r="H149">
        <f t="shared" si="12"/>
        <v>8561.7069197699984</v>
      </c>
      <c r="J149">
        <f>IF($A149=2018,"",A149-1)</f>
        <v>2033</v>
      </c>
      <c r="K149" t="str">
        <f>IF($A149=2018,"",B149)</f>
        <v>GA</v>
      </c>
      <c r="L149">
        <f t="shared" si="14"/>
        <v>58.322749319999986</v>
      </c>
      <c r="M149">
        <f t="shared" si="14"/>
        <v>8503.3841704499991</v>
      </c>
      <c r="N149">
        <f t="shared" si="13"/>
        <v>8561.7069197699984</v>
      </c>
    </row>
    <row r="150" spans="1:14" x14ac:dyDescent="0.25">
      <c r="A150">
        <v>2036</v>
      </c>
      <c r="B150" t="s">
        <v>12</v>
      </c>
      <c r="C150">
        <v>0.412777273</v>
      </c>
      <c r="D150">
        <v>24.87766646</v>
      </c>
      <c r="F150">
        <f t="shared" si="10"/>
        <v>71.279300510000013</v>
      </c>
      <c r="G150">
        <f t="shared" si="11"/>
        <v>0</v>
      </c>
      <c r="H150">
        <f t="shared" si="12"/>
        <v>71.279300510000013</v>
      </c>
      <c r="J150">
        <f>IF($A150=2018,"",A150-1)</f>
        <v>2035</v>
      </c>
      <c r="K150" t="str">
        <f>IF($A150=2018,"",B150)</f>
        <v>GA</v>
      </c>
      <c r="L150">
        <f t="shared" si="14"/>
        <v>71.279300510000013</v>
      </c>
      <c r="M150">
        <f t="shared" si="14"/>
        <v>0</v>
      </c>
      <c r="N150">
        <f t="shared" si="13"/>
        <v>71.279300510000013</v>
      </c>
    </row>
    <row r="151" spans="1:14" x14ac:dyDescent="0.25">
      <c r="A151">
        <v>2038</v>
      </c>
      <c r="B151" t="s">
        <v>12</v>
      </c>
      <c r="C151">
        <v>0.50422545500000004</v>
      </c>
      <c r="D151">
        <v>24.87766646</v>
      </c>
      <c r="F151">
        <f t="shared" si="10"/>
        <v>85.504050170000056</v>
      </c>
      <c r="G151">
        <f t="shared" si="11"/>
        <v>0</v>
      </c>
      <c r="H151">
        <f t="shared" si="12"/>
        <v>85.504050170000056</v>
      </c>
      <c r="J151">
        <f>IF($A151=2018,"",A151-1)</f>
        <v>2037</v>
      </c>
      <c r="K151" t="str">
        <f>IF($A151=2018,"",B151)</f>
        <v>GA</v>
      </c>
      <c r="L151">
        <f t="shared" si="14"/>
        <v>85.504050170000056</v>
      </c>
      <c r="M151">
        <f t="shared" si="14"/>
        <v>0</v>
      </c>
      <c r="N151">
        <f t="shared" si="13"/>
        <v>85.504050170000056</v>
      </c>
    </row>
    <row r="152" spans="1:14" x14ac:dyDescent="0.25">
      <c r="A152">
        <v>2040</v>
      </c>
      <c r="B152" t="s">
        <v>12</v>
      </c>
      <c r="C152">
        <v>0.61516090899999998</v>
      </c>
      <c r="D152">
        <v>24.87766646</v>
      </c>
      <c r="F152">
        <f t="shared" si="10"/>
        <v>103.72464948999995</v>
      </c>
      <c r="G152">
        <f t="shared" si="11"/>
        <v>0</v>
      </c>
      <c r="H152">
        <f t="shared" si="12"/>
        <v>103.72464948999995</v>
      </c>
      <c r="J152">
        <f>IF($A152=2018,"",A152-1)</f>
        <v>2039</v>
      </c>
      <c r="K152" t="str">
        <f>IF($A152=2018,"",B152)</f>
        <v>GA</v>
      </c>
      <c r="L152">
        <f t="shared" si="14"/>
        <v>103.72464948999995</v>
      </c>
      <c r="M152">
        <f t="shared" si="14"/>
        <v>0</v>
      </c>
      <c r="N152">
        <f t="shared" si="13"/>
        <v>103.72464948999995</v>
      </c>
    </row>
    <row r="153" spans="1:14" x14ac:dyDescent="0.25">
      <c r="A153">
        <v>2042</v>
      </c>
      <c r="B153" t="s">
        <v>12</v>
      </c>
      <c r="C153">
        <v>0.73804727299999995</v>
      </c>
      <c r="D153">
        <v>29.640203840000002</v>
      </c>
      <c r="F153">
        <f t="shared" si="10"/>
        <v>114.89875033999996</v>
      </c>
      <c r="G153">
        <f t="shared" si="11"/>
        <v>5262.6038049000008</v>
      </c>
      <c r="H153">
        <f t="shared" si="12"/>
        <v>5377.5025552400011</v>
      </c>
      <c r="J153">
        <f>IF($A153=2018,"",A153-1)</f>
        <v>2041</v>
      </c>
      <c r="K153" t="str">
        <f>IF($A153=2018,"",B153)</f>
        <v>GA</v>
      </c>
      <c r="L153">
        <f t="shared" si="14"/>
        <v>114.89875033999996</v>
      </c>
      <c r="M153">
        <f t="shared" si="14"/>
        <v>5262.6038049000008</v>
      </c>
      <c r="N153">
        <f t="shared" si="13"/>
        <v>5377.5025552400011</v>
      </c>
    </row>
    <row r="154" spans="1:14" x14ac:dyDescent="0.25">
      <c r="A154">
        <v>2044</v>
      </c>
      <c r="B154" t="s">
        <v>12</v>
      </c>
      <c r="C154">
        <v>0.87527727300000002</v>
      </c>
      <c r="D154">
        <v>29.679451780000001</v>
      </c>
      <c r="F154">
        <f t="shared" si="10"/>
        <v>128.31005000000007</v>
      </c>
      <c r="G154">
        <f t="shared" si="11"/>
        <v>43.368973699999117</v>
      </c>
      <c r="H154">
        <f t="shared" si="12"/>
        <v>171.67902369999919</v>
      </c>
      <c r="J154">
        <f>IF($A154=2018,"",A154-1)</f>
        <v>2043</v>
      </c>
      <c r="K154" t="str">
        <f>IF($A154=2018,"",B154)</f>
        <v>GA</v>
      </c>
      <c r="L154">
        <f t="shared" si="14"/>
        <v>128.31005000000007</v>
      </c>
      <c r="M154">
        <f t="shared" si="14"/>
        <v>43.368973699999117</v>
      </c>
      <c r="N154">
        <f t="shared" si="13"/>
        <v>171.67902369999919</v>
      </c>
    </row>
    <row r="155" spans="1:14" x14ac:dyDescent="0.25">
      <c r="A155">
        <v>2046</v>
      </c>
      <c r="B155" t="s">
        <v>12</v>
      </c>
      <c r="C155">
        <v>1.0283281820000001</v>
      </c>
      <c r="D155">
        <v>34.610474920000001</v>
      </c>
      <c r="F155">
        <f t="shared" si="10"/>
        <v>143.10259991500007</v>
      </c>
      <c r="G155">
        <f t="shared" si="11"/>
        <v>5448.7805697000003</v>
      </c>
      <c r="H155">
        <f t="shared" si="12"/>
        <v>5591.883169615</v>
      </c>
      <c r="J155">
        <f>IF($A155=2018,"",A155-1)</f>
        <v>2045</v>
      </c>
      <c r="K155" t="str">
        <f>IF($A155=2018,"",B155)</f>
        <v>GA</v>
      </c>
      <c r="L155">
        <f t="shared" si="14"/>
        <v>143.10259991500007</v>
      </c>
      <c r="M155">
        <f t="shared" si="14"/>
        <v>5448.7805697000003</v>
      </c>
      <c r="N155">
        <f t="shared" si="13"/>
        <v>5591.883169615</v>
      </c>
    </row>
    <row r="156" spans="1:14" x14ac:dyDescent="0.25">
      <c r="A156">
        <v>2048</v>
      </c>
      <c r="B156" t="s">
        <v>12</v>
      </c>
      <c r="C156">
        <v>1.2009372730000001</v>
      </c>
      <c r="D156">
        <v>42.738516939999997</v>
      </c>
      <c r="F156">
        <f t="shared" si="10"/>
        <v>161.38950008500001</v>
      </c>
      <c r="G156">
        <f t="shared" si="11"/>
        <v>8981.4864320999932</v>
      </c>
      <c r="H156">
        <f t="shared" si="12"/>
        <v>9142.8759321849939</v>
      </c>
      <c r="J156">
        <f>IF($A156=2018,"",A156-1)</f>
        <v>2047</v>
      </c>
      <c r="K156" t="str">
        <f>IF($A156=2018,"",B156)</f>
        <v>GA</v>
      </c>
      <c r="L156">
        <f t="shared" si="14"/>
        <v>161.38950008500001</v>
      </c>
      <c r="M156">
        <f t="shared" si="14"/>
        <v>8981.4864320999932</v>
      </c>
      <c r="N156">
        <f t="shared" si="13"/>
        <v>9142.8759321849939</v>
      </c>
    </row>
    <row r="157" spans="1:14" x14ac:dyDescent="0.25">
      <c r="A157">
        <v>2050</v>
      </c>
      <c r="B157" t="s">
        <v>12</v>
      </c>
      <c r="C157">
        <v>1.3904327270000001</v>
      </c>
      <c r="D157">
        <v>50.430824629999996</v>
      </c>
      <c r="F157">
        <f t="shared" si="10"/>
        <v>177.17824949000001</v>
      </c>
      <c r="G157">
        <f t="shared" si="11"/>
        <v>8499.9999974499988</v>
      </c>
      <c r="H157">
        <f t="shared" si="12"/>
        <v>8677.1782469399986</v>
      </c>
      <c r="J157">
        <f>IF($A157=2018,"",A157-1)</f>
        <v>2049</v>
      </c>
      <c r="K157" t="str">
        <f>IF($A157=2018,"",B157)</f>
        <v>GA</v>
      </c>
      <c r="L157">
        <f t="shared" si="14"/>
        <v>177.17824949000001</v>
      </c>
      <c r="M157">
        <f t="shared" si="14"/>
        <v>8499.9999974499988</v>
      </c>
      <c r="N157">
        <f t="shared" si="13"/>
        <v>8677.1782469399986</v>
      </c>
    </row>
    <row r="158" spans="1:14" x14ac:dyDescent="0.25">
      <c r="A158">
        <v>2018</v>
      </c>
      <c r="B158" t="s">
        <v>13</v>
      </c>
      <c r="C158">
        <v>6.1451817999999998E-2</v>
      </c>
      <c r="D158">
        <v>1.1069692000000001E-2</v>
      </c>
      <c r="F158">
        <f t="shared" si="10"/>
        <v>57.457449830000002</v>
      </c>
      <c r="G158">
        <f t="shared" si="11"/>
        <v>12.232009660000001</v>
      </c>
      <c r="H158">
        <f t="shared" si="12"/>
        <v>69.689459490000004</v>
      </c>
      <c r="J158" t="str">
        <f>IF($A158=2018,"",A158-1)</f>
        <v/>
      </c>
      <c r="K158" t="str">
        <f>IF($A158=2018,"",B158)</f>
        <v/>
      </c>
      <c r="L158" t="str">
        <f t="shared" si="14"/>
        <v/>
      </c>
      <c r="M158" t="str">
        <f t="shared" si="14"/>
        <v/>
      </c>
      <c r="N158">
        <f t="shared" si="13"/>
        <v>0</v>
      </c>
    </row>
    <row r="159" spans="1:14" x14ac:dyDescent="0.25">
      <c r="A159">
        <v>2020</v>
      </c>
      <c r="B159" t="s">
        <v>13</v>
      </c>
      <c r="C159">
        <v>0.10163</v>
      </c>
      <c r="D159">
        <v>1.1069692000000001E-2</v>
      </c>
      <c r="F159">
        <f t="shared" si="10"/>
        <v>37.566600170000001</v>
      </c>
      <c r="G159">
        <f t="shared" si="11"/>
        <v>0</v>
      </c>
      <c r="H159">
        <f t="shared" si="12"/>
        <v>37.566600170000001</v>
      </c>
      <c r="J159">
        <f>IF($A159=2018,"",A159-1)</f>
        <v>2019</v>
      </c>
      <c r="K159" t="str">
        <f>IF($A159=2018,"",B159)</f>
        <v>IA</v>
      </c>
      <c r="L159">
        <f t="shared" si="14"/>
        <v>37.566600170000001</v>
      </c>
      <c r="M159">
        <f t="shared" si="14"/>
        <v>0</v>
      </c>
      <c r="N159">
        <f t="shared" si="13"/>
        <v>37.566600170000001</v>
      </c>
    </row>
    <row r="160" spans="1:14" x14ac:dyDescent="0.25">
      <c r="A160">
        <v>2022</v>
      </c>
      <c r="B160" t="s">
        <v>13</v>
      </c>
      <c r="C160">
        <v>0.15787454500000001</v>
      </c>
      <c r="D160">
        <v>1.1069692000000001E-2</v>
      </c>
      <c r="F160">
        <f t="shared" si="10"/>
        <v>52.588649575000012</v>
      </c>
      <c r="G160">
        <f t="shared" si="11"/>
        <v>0</v>
      </c>
      <c r="H160">
        <f t="shared" si="12"/>
        <v>52.588649575000012</v>
      </c>
      <c r="J160">
        <f>IF($A160=2018,"",A160-1)</f>
        <v>2021</v>
      </c>
      <c r="K160" t="str">
        <f>IF($A160=2018,"",B160)</f>
        <v>IA</v>
      </c>
      <c r="L160">
        <f t="shared" si="14"/>
        <v>52.588649575000012</v>
      </c>
      <c r="M160">
        <f t="shared" si="14"/>
        <v>0</v>
      </c>
      <c r="N160">
        <f t="shared" si="13"/>
        <v>52.588649575000012</v>
      </c>
    </row>
    <row r="161" spans="1:14" x14ac:dyDescent="0.25">
      <c r="A161">
        <v>2024</v>
      </c>
      <c r="B161" t="s">
        <v>13</v>
      </c>
      <c r="C161">
        <v>0.23756090899999999</v>
      </c>
      <c r="D161">
        <v>1.1069692000000001E-2</v>
      </c>
      <c r="F161">
        <f t="shared" si="10"/>
        <v>74.506750339999982</v>
      </c>
      <c r="G161">
        <f t="shared" si="11"/>
        <v>0</v>
      </c>
      <c r="H161">
        <f t="shared" si="12"/>
        <v>74.506750339999982</v>
      </c>
      <c r="J161">
        <f>IF($A161=2018,"",A161-1)</f>
        <v>2023</v>
      </c>
      <c r="K161" t="str">
        <f>IF($A161=2018,"",B161)</f>
        <v>IA</v>
      </c>
      <c r="L161">
        <f t="shared" si="14"/>
        <v>74.506750339999982</v>
      </c>
      <c r="M161">
        <f t="shared" si="14"/>
        <v>0</v>
      </c>
      <c r="N161">
        <f t="shared" si="13"/>
        <v>74.506750339999982</v>
      </c>
    </row>
    <row r="162" spans="1:14" x14ac:dyDescent="0.25">
      <c r="A162">
        <v>2026</v>
      </c>
      <c r="B162" t="s">
        <v>13</v>
      </c>
      <c r="C162">
        <v>0.36884727299999998</v>
      </c>
      <c r="D162">
        <v>1.1163250769999999</v>
      </c>
      <c r="F162">
        <f t="shared" si="10"/>
        <v>122.75275033999999</v>
      </c>
      <c r="G162">
        <f t="shared" si="11"/>
        <v>1221.3072004249998</v>
      </c>
      <c r="H162">
        <f t="shared" si="12"/>
        <v>1344.0599507649997</v>
      </c>
      <c r="J162">
        <f>IF($A162=2018,"",A162-1)</f>
        <v>2025</v>
      </c>
      <c r="K162" t="str">
        <f>IF($A162=2018,"",B162)</f>
        <v>IA</v>
      </c>
      <c r="L162">
        <f t="shared" si="14"/>
        <v>122.75275033999999</v>
      </c>
      <c r="M162">
        <f t="shared" si="14"/>
        <v>1221.3072004249998</v>
      </c>
      <c r="N162">
        <f t="shared" si="13"/>
        <v>1344.0599507649997</v>
      </c>
    </row>
    <row r="163" spans="1:14" x14ac:dyDescent="0.25">
      <c r="A163">
        <v>2028</v>
      </c>
      <c r="B163" t="s">
        <v>13</v>
      </c>
      <c r="C163">
        <v>0.52681636399999998</v>
      </c>
      <c r="D163">
        <v>3.2821072309999999</v>
      </c>
      <c r="F163">
        <f t="shared" si="10"/>
        <v>147.70110008500001</v>
      </c>
      <c r="G163">
        <f t="shared" si="11"/>
        <v>2393.1892801700001</v>
      </c>
      <c r="H163">
        <f t="shared" si="12"/>
        <v>2540.8903802550003</v>
      </c>
      <c r="J163">
        <f>IF($A163=2018,"",A163-1)</f>
        <v>2027</v>
      </c>
      <c r="K163" t="str">
        <f>IF($A163=2018,"",B163)</f>
        <v>IA</v>
      </c>
      <c r="L163">
        <f t="shared" si="14"/>
        <v>147.70110008500001</v>
      </c>
      <c r="M163">
        <f t="shared" si="14"/>
        <v>2393.1892801700001</v>
      </c>
      <c r="N163">
        <f t="shared" si="13"/>
        <v>2540.8903802550003</v>
      </c>
    </row>
    <row r="164" spans="1:14" x14ac:dyDescent="0.25">
      <c r="A164">
        <v>2030</v>
      </c>
      <c r="B164" t="s">
        <v>13</v>
      </c>
      <c r="C164">
        <v>0.69196999999999997</v>
      </c>
      <c r="D164">
        <v>3.2821072309999999</v>
      </c>
      <c r="F164">
        <f t="shared" si="10"/>
        <v>154.41864966000003</v>
      </c>
      <c r="G164">
        <f t="shared" si="11"/>
        <v>0</v>
      </c>
      <c r="H164">
        <f t="shared" si="12"/>
        <v>154.41864966000003</v>
      </c>
      <c r="J164">
        <f>IF($A164=2018,"",A164-1)</f>
        <v>2029</v>
      </c>
      <c r="K164" t="str">
        <f>IF($A164=2018,"",B164)</f>
        <v>IA</v>
      </c>
      <c r="L164">
        <f t="shared" si="14"/>
        <v>154.41864966000003</v>
      </c>
      <c r="M164">
        <f t="shared" si="14"/>
        <v>0</v>
      </c>
      <c r="N164">
        <f t="shared" si="13"/>
        <v>154.41864966000003</v>
      </c>
    </row>
    <row r="165" spans="1:14" x14ac:dyDescent="0.25">
      <c r="A165">
        <v>2032</v>
      </c>
      <c r="B165" t="s">
        <v>13</v>
      </c>
      <c r="C165">
        <v>0.86117363599999996</v>
      </c>
      <c r="D165">
        <v>7.6044333850000001</v>
      </c>
      <c r="F165">
        <f t="shared" si="10"/>
        <v>158.20539965999998</v>
      </c>
      <c r="G165">
        <f t="shared" si="11"/>
        <v>4776.1704001700009</v>
      </c>
      <c r="H165">
        <f t="shared" si="12"/>
        <v>4934.3757998300007</v>
      </c>
      <c r="J165">
        <f>IF($A165=2018,"",A165-1)</f>
        <v>2031</v>
      </c>
      <c r="K165" t="str">
        <f>IF($A165=2018,"",B165)</f>
        <v>IA</v>
      </c>
      <c r="L165">
        <f t="shared" si="14"/>
        <v>158.20539965999998</v>
      </c>
      <c r="M165">
        <f t="shared" si="14"/>
        <v>4776.1704001700009</v>
      </c>
      <c r="N165">
        <f t="shared" si="13"/>
        <v>4934.3757998300007</v>
      </c>
    </row>
    <row r="166" spans="1:14" x14ac:dyDescent="0.25">
      <c r="A166">
        <v>2034</v>
      </c>
      <c r="B166" t="s">
        <v>13</v>
      </c>
      <c r="C166">
        <v>1.038729091</v>
      </c>
      <c r="D166">
        <v>7.6044333850000001</v>
      </c>
      <c r="F166">
        <f t="shared" si="10"/>
        <v>166.01435042500003</v>
      </c>
      <c r="G166">
        <f t="shared" si="11"/>
        <v>0</v>
      </c>
      <c r="H166">
        <f t="shared" si="12"/>
        <v>166.01435042500003</v>
      </c>
      <c r="J166">
        <f>IF($A166=2018,"",A166-1)</f>
        <v>2033</v>
      </c>
      <c r="K166" t="str">
        <f>IF($A166=2018,"",B166)</f>
        <v>IA</v>
      </c>
      <c r="L166">
        <f t="shared" si="14"/>
        <v>166.01435042500003</v>
      </c>
      <c r="M166">
        <f t="shared" si="14"/>
        <v>0</v>
      </c>
      <c r="N166">
        <f t="shared" si="13"/>
        <v>166.01435042500003</v>
      </c>
    </row>
    <row r="167" spans="1:14" x14ac:dyDescent="0.25">
      <c r="A167">
        <v>2036</v>
      </c>
      <c r="B167" t="s">
        <v>13</v>
      </c>
      <c r="C167">
        <v>1.2143818179999999</v>
      </c>
      <c r="D167">
        <v>7.6044333850000001</v>
      </c>
      <c r="F167">
        <f t="shared" si="10"/>
        <v>164.23529974499991</v>
      </c>
      <c r="G167">
        <f t="shared" si="11"/>
        <v>0</v>
      </c>
      <c r="H167">
        <f t="shared" si="12"/>
        <v>164.23529974499991</v>
      </c>
      <c r="J167">
        <f>IF($A167=2018,"",A167-1)</f>
        <v>2035</v>
      </c>
      <c r="K167" t="str">
        <f>IF($A167=2018,"",B167)</f>
        <v>IA</v>
      </c>
      <c r="L167">
        <f t="shared" si="14"/>
        <v>164.23529974499991</v>
      </c>
      <c r="M167">
        <f t="shared" si="14"/>
        <v>0</v>
      </c>
      <c r="N167">
        <f t="shared" si="13"/>
        <v>164.23529974499991</v>
      </c>
    </row>
    <row r="168" spans="1:14" x14ac:dyDescent="0.25">
      <c r="A168">
        <v>2038</v>
      </c>
      <c r="B168" t="s">
        <v>13</v>
      </c>
      <c r="C168">
        <v>1.483308182</v>
      </c>
      <c r="D168">
        <v>7.6044333850000001</v>
      </c>
      <c r="F168">
        <f t="shared" si="10"/>
        <v>251.44615034000017</v>
      </c>
      <c r="G168">
        <f t="shared" si="11"/>
        <v>0</v>
      </c>
      <c r="H168">
        <f t="shared" si="12"/>
        <v>251.44615034000017</v>
      </c>
      <c r="J168">
        <f>IF($A168=2018,"",A168-1)</f>
        <v>2037</v>
      </c>
      <c r="K168" t="str">
        <f>IF($A168=2018,"",B168)</f>
        <v>IA</v>
      </c>
      <c r="L168">
        <f t="shared" si="14"/>
        <v>251.44615034000017</v>
      </c>
      <c r="M168">
        <f t="shared" si="14"/>
        <v>0</v>
      </c>
      <c r="N168">
        <f t="shared" si="13"/>
        <v>251.44615034000017</v>
      </c>
    </row>
    <row r="169" spans="1:14" x14ac:dyDescent="0.25">
      <c r="A169">
        <v>2040</v>
      </c>
      <c r="B169" t="s">
        <v>13</v>
      </c>
      <c r="C169">
        <v>1.7465563639999999</v>
      </c>
      <c r="D169">
        <v>7.6044333850000001</v>
      </c>
      <c r="F169">
        <f t="shared" si="10"/>
        <v>246.1370501699999</v>
      </c>
      <c r="G169">
        <f t="shared" si="11"/>
        <v>0</v>
      </c>
      <c r="H169">
        <f t="shared" si="12"/>
        <v>246.1370501699999</v>
      </c>
      <c r="J169">
        <f>IF($A169=2018,"",A169-1)</f>
        <v>2039</v>
      </c>
      <c r="K169" t="str">
        <f>IF($A169=2018,"",B169)</f>
        <v>IA</v>
      </c>
      <c r="L169">
        <f t="shared" si="14"/>
        <v>246.1370501699999</v>
      </c>
      <c r="M169">
        <f t="shared" si="14"/>
        <v>0</v>
      </c>
      <c r="N169">
        <f t="shared" si="13"/>
        <v>246.1370501699999</v>
      </c>
    </row>
    <row r="170" spans="1:14" x14ac:dyDescent="0.25">
      <c r="A170">
        <v>2042</v>
      </c>
      <c r="B170" t="s">
        <v>13</v>
      </c>
      <c r="C170">
        <v>1.9823354550000001</v>
      </c>
      <c r="D170">
        <v>7.6044333850000001</v>
      </c>
      <c r="F170">
        <f t="shared" si="10"/>
        <v>220.45345008500013</v>
      </c>
      <c r="G170">
        <f t="shared" si="11"/>
        <v>0</v>
      </c>
      <c r="H170">
        <f t="shared" si="12"/>
        <v>220.45345008500013</v>
      </c>
      <c r="J170">
        <f>IF($A170=2018,"",A170-1)</f>
        <v>2041</v>
      </c>
      <c r="K170" t="str">
        <f>IF($A170=2018,"",B170)</f>
        <v>IA</v>
      </c>
      <c r="L170">
        <f t="shared" si="14"/>
        <v>220.45345008500013</v>
      </c>
      <c r="M170">
        <f t="shared" si="14"/>
        <v>0</v>
      </c>
      <c r="N170">
        <f t="shared" si="13"/>
        <v>220.45345008500013</v>
      </c>
    </row>
    <row r="171" spans="1:14" x14ac:dyDescent="0.25">
      <c r="A171">
        <v>2044</v>
      </c>
      <c r="B171" t="s">
        <v>13</v>
      </c>
      <c r="C171">
        <v>2.2074954550000001</v>
      </c>
      <c r="D171">
        <v>7.6024026149999999</v>
      </c>
      <c r="F171">
        <f t="shared" si="10"/>
        <v>210.52460000000005</v>
      </c>
      <c r="G171">
        <f t="shared" si="11"/>
        <v>0</v>
      </c>
      <c r="H171">
        <f t="shared" si="12"/>
        <v>210.52460000000005</v>
      </c>
      <c r="J171">
        <f>IF($A171=2018,"",A171-1)</f>
        <v>2043</v>
      </c>
      <c r="K171" t="str">
        <f>IF($A171=2018,"",B171)</f>
        <v>IA</v>
      </c>
      <c r="L171">
        <f t="shared" si="14"/>
        <v>210.52460000000005</v>
      </c>
      <c r="M171">
        <f t="shared" si="14"/>
        <v>0</v>
      </c>
      <c r="N171">
        <f t="shared" si="13"/>
        <v>210.52460000000005</v>
      </c>
    </row>
    <row r="172" spans="1:14" x14ac:dyDescent="0.25">
      <c r="A172">
        <v>2046</v>
      </c>
      <c r="B172" t="s">
        <v>13</v>
      </c>
      <c r="C172">
        <v>2.4432999999999998</v>
      </c>
      <c r="D172">
        <v>7.5986998459999997</v>
      </c>
      <c r="F172">
        <f t="shared" si="10"/>
        <v>220.47724957499975</v>
      </c>
      <c r="G172">
        <f t="shared" si="11"/>
        <v>0</v>
      </c>
      <c r="H172">
        <f t="shared" si="12"/>
        <v>220.47724957499975</v>
      </c>
      <c r="J172">
        <f>IF($A172=2018,"",A172-1)</f>
        <v>2045</v>
      </c>
      <c r="K172" t="str">
        <f>IF($A172=2018,"",B172)</f>
        <v>IA</v>
      </c>
      <c r="L172">
        <f t="shared" si="14"/>
        <v>220.47724957499975</v>
      </c>
      <c r="M172">
        <f t="shared" si="14"/>
        <v>0</v>
      </c>
      <c r="N172">
        <f t="shared" si="13"/>
        <v>220.47724957499975</v>
      </c>
    </row>
    <row r="173" spans="1:14" x14ac:dyDescent="0.25">
      <c r="A173">
        <v>2048</v>
      </c>
      <c r="B173" t="s">
        <v>13</v>
      </c>
      <c r="C173">
        <v>2.6811690910000001</v>
      </c>
      <c r="D173">
        <v>7.5933690770000002</v>
      </c>
      <c r="F173">
        <f t="shared" si="10"/>
        <v>222.4076000850003</v>
      </c>
      <c r="G173">
        <f t="shared" si="11"/>
        <v>0</v>
      </c>
      <c r="H173">
        <f t="shared" si="12"/>
        <v>222.4076000850003</v>
      </c>
      <c r="J173">
        <f>IF($A173=2018,"",A173-1)</f>
        <v>2047</v>
      </c>
      <c r="K173" t="str">
        <f>IF($A173=2018,"",B173)</f>
        <v>IA</v>
      </c>
      <c r="L173">
        <f t="shared" si="14"/>
        <v>222.4076000850003</v>
      </c>
      <c r="M173">
        <f t="shared" si="14"/>
        <v>0</v>
      </c>
      <c r="N173">
        <f t="shared" si="13"/>
        <v>222.4076000850003</v>
      </c>
    </row>
    <row r="174" spans="1:14" x14ac:dyDescent="0.25">
      <c r="A174">
        <v>2050</v>
      </c>
      <c r="B174" t="s">
        <v>13</v>
      </c>
      <c r="C174">
        <v>2.9299427269999998</v>
      </c>
      <c r="D174">
        <v>7.5933690770000002</v>
      </c>
      <c r="F174">
        <f t="shared" si="10"/>
        <v>232.60334965999971</v>
      </c>
      <c r="G174">
        <f t="shared" si="11"/>
        <v>0</v>
      </c>
      <c r="H174">
        <f t="shared" si="12"/>
        <v>232.60334965999971</v>
      </c>
      <c r="J174">
        <f>IF($A174=2018,"",A174-1)</f>
        <v>2049</v>
      </c>
      <c r="K174" t="str">
        <f>IF($A174=2018,"",B174)</f>
        <v>IA</v>
      </c>
      <c r="L174">
        <f t="shared" si="14"/>
        <v>232.60334965999971</v>
      </c>
      <c r="M174">
        <f t="shared" si="14"/>
        <v>0</v>
      </c>
      <c r="N174">
        <f t="shared" si="13"/>
        <v>232.60334965999971</v>
      </c>
    </row>
    <row r="175" spans="1:14" x14ac:dyDescent="0.25">
      <c r="A175">
        <v>2018</v>
      </c>
      <c r="B175" t="s">
        <v>14</v>
      </c>
      <c r="C175">
        <v>1.9206364E-2</v>
      </c>
      <c r="D175">
        <v>0.26258269200000001</v>
      </c>
      <c r="F175">
        <f t="shared" si="10"/>
        <v>17.95795034</v>
      </c>
      <c r="G175">
        <f t="shared" si="11"/>
        <v>290.15387465999999</v>
      </c>
      <c r="H175">
        <f t="shared" si="12"/>
        <v>308.11182500000001</v>
      </c>
      <c r="J175" t="str">
        <f>IF($A175=2018,"",A175-1)</f>
        <v/>
      </c>
      <c r="K175" t="str">
        <f>IF($A175=2018,"",B175)</f>
        <v/>
      </c>
      <c r="L175" t="str">
        <f t="shared" si="14"/>
        <v/>
      </c>
      <c r="M175" t="str">
        <f t="shared" si="14"/>
        <v/>
      </c>
      <c r="N175">
        <f t="shared" si="13"/>
        <v>0</v>
      </c>
    </row>
    <row r="176" spans="1:14" x14ac:dyDescent="0.25">
      <c r="A176">
        <v>2020</v>
      </c>
      <c r="B176" t="s">
        <v>14</v>
      </c>
      <c r="C176">
        <v>3.4676364000000001E-2</v>
      </c>
      <c r="D176">
        <v>0.26258269200000001</v>
      </c>
      <c r="F176">
        <f t="shared" si="10"/>
        <v>14.464449999999999</v>
      </c>
      <c r="G176">
        <f t="shared" si="11"/>
        <v>0</v>
      </c>
      <c r="H176">
        <f t="shared" si="12"/>
        <v>14.464449999999999</v>
      </c>
      <c r="J176">
        <f>IF($A176=2018,"",A176-1)</f>
        <v>2019</v>
      </c>
      <c r="K176" t="str">
        <f>IF($A176=2018,"",B176)</f>
        <v>ID</v>
      </c>
      <c r="L176">
        <f t="shared" si="14"/>
        <v>14.464449999999999</v>
      </c>
      <c r="M176">
        <f t="shared" si="14"/>
        <v>0</v>
      </c>
      <c r="N176">
        <f t="shared" si="13"/>
        <v>14.464449999999999</v>
      </c>
    </row>
    <row r="177" spans="1:14" x14ac:dyDescent="0.25">
      <c r="A177">
        <v>2022</v>
      </c>
      <c r="B177" t="s">
        <v>14</v>
      </c>
      <c r="C177">
        <v>4.9237272999999998E-2</v>
      </c>
      <c r="D177">
        <v>0.26258269200000001</v>
      </c>
      <c r="F177">
        <f t="shared" si="10"/>
        <v>13.614449914999998</v>
      </c>
      <c r="G177">
        <f t="shared" si="11"/>
        <v>0</v>
      </c>
      <c r="H177">
        <f t="shared" si="12"/>
        <v>13.614449914999998</v>
      </c>
      <c r="J177">
        <f>IF($A177=2018,"",A177-1)</f>
        <v>2021</v>
      </c>
      <c r="K177" t="str">
        <f>IF($A177=2018,"",B177)</f>
        <v>ID</v>
      </c>
      <c r="L177">
        <f t="shared" si="14"/>
        <v>13.614449914999998</v>
      </c>
      <c r="M177">
        <f t="shared" si="14"/>
        <v>0</v>
      </c>
      <c r="N177">
        <f t="shared" si="13"/>
        <v>13.614449914999998</v>
      </c>
    </row>
    <row r="178" spans="1:14" x14ac:dyDescent="0.25">
      <c r="A178">
        <v>2024</v>
      </c>
      <c r="B178" t="s">
        <v>14</v>
      </c>
      <c r="C178">
        <v>6.0169091000000001E-2</v>
      </c>
      <c r="D178">
        <v>0.26258269200000001</v>
      </c>
      <c r="F178">
        <f t="shared" si="10"/>
        <v>10.221249830000003</v>
      </c>
      <c r="G178">
        <f t="shared" si="11"/>
        <v>0</v>
      </c>
      <c r="H178">
        <f t="shared" si="12"/>
        <v>10.221249830000003</v>
      </c>
      <c r="J178">
        <f>IF($A178=2018,"",A178-1)</f>
        <v>2023</v>
      </c>
      <c r="K178" t="str">
        <f>IF($A178=2018,"",B178)</f>
        <v>ID</v>
      </c>
      <c r="L178">
        <f t="shared" si="14"/>
        <v>10.221249830000003</v>
      </c>
      <c r="M178">
        <f t="shared" si="14"/>
        <v>0</v>
      </c>
      <c r="N178">
        <f t="shared" si="13"/>
        <v>10.221249830000003</v>
      </c>
    </row>
    <row r="179" spans="1:14" x14ac:dyDescent="0.25">
      <c r="A179">
        <v>2026</v>
      </c>
      <c r="B179" t="s">
        <v>14</v>
      </c>
      <c r="C179">
        <v>7.8496363999999999E-2</v>
      </c>
      <c r="D179">
        <v>0.48190576899999998</v>
      </c>
      <c r="F179">
        <f t="shared" si="10"/>
        <v>17.136000254999999</v>
      </c>
      <c r="G179">
        <f t="shared" si="11"/>
        <v>242.35200008499999</v>
      </c>
      <c r="H179">
        <f t="shared" si="12"/>
        <v>259.48800033999999</v>
      </c>
      <c r="J179">
        <f>IF($A179=2018,"",A179-1)</f>
        <v>2025</v>
      </c>
      <c r="K179" t="str">
        <f>IF($A179=2018,"",B179)</f>
        <v>ID</v>
      </c>
      <c r="L179">
        <f t="shared" si="14"/>
        <v>17.136000254999999</v>
      </c>
      <c r="M179">
        <f t="shared" si="14"/>
        <v>242.35200008499999</v>
      </c>
      <c r="N179">
        <f t="shared" si="13"/>
        <v>259.48800033999999</v>
      </c>
    </row>
    <row r="180" spans="1:14" x14ac:dyDescent="0.25">
      <c r="A180">
        <v>2028</v>
      </c>
      <c r="B180" t="s">
        <v>14</v>
      </c>
      <c r="C180">
        <v>0.10340000000000001</v>
      </c>
      <c r="D180">
        <v>2.1849826920000002</v>
      </c>
      <c r="F180">
        <f t="shared" si="10"/>
        <v>23.284899660000008</v>
      </c>
      <c r="G180">
        <f t="shared" si="11"/>
        <v>1881.8999999150003</v>
      </c>
      <c r="H180">
        <f t="shared" si="12"/>
        <v>1905.1848995750004</v>
      </c>
      <c r="J180">
        <f>IF($A180=2018,"",A180-1)</f>
        <v>2027</v>
      </c>
      <c r="K180" t="str">
        <f>IF($A180=2018,"",B180)</f>
        <v>ID</v>
      </c>
      <c r="L180">
        <f t="shared" si="14"/>
        <v>23.284899660000008</v>
      </c>
      <c r="M180">
        <f t="shared" si="14"/>
        <v>1881.8999999150003</v>
      </c>
      <c r="N180">
        <f t="shared" si="13"/>
        <v>1905.1848995750004</v>
      </c>
    </row>
    <row r="181" spans="1:14" x14ac:dyDescent="0.25">
      <c r="A181">
        <v>2030</v>
      </c>
      <c r="B181" t="s">
        <v>14</v>
      </c>
      <c r="C181">
        <v>0.13497727300000001</v>
      </c>
      <c r="D181">
        <v>2.1849826920000002</v>
      </c>
      <c r="F181">
        <f t="shared" si="10"/>
        <v>29.524750255000004</v>
      </c>
      <c r="G181">
        <f t="shared" si="11"/>
        <v>0</v>
      </c>
      <c r="H181">
        <f t="shared" si="12"/>
        <v>29.524750255000004</v>
      </c>
      <c r="J181">
        <f>IF($A181=2018,"",A181-1)</f>
        <v>2029</v>
      </c>
      <c r="K181" t="str">
        <f>IF($A181=2018,"",B181)</f>
        <v>ID</v>
      </c>
      <c r="L181">
        <f t="shared" si="14"/>
        <v>29.524750255000004</v>
      </c>
      <c r="M181">
        <f t="shared" si="14"/>
        <v>0</v>
      </c>
      <c r="N181">
        <f t="shared" si="13"/>
        <v>29.524750255000004</v>
      </c>
    </row>
    <row r="182" spans="1:14" x14ac:dyDescent="0.25">
      <c r="A182">
        <v>2032</v>
      </c>
      <c r="B182" t="s">
        <v>14</v>
      </c>
      <c r="C182">
        <v>0.16362090900000001</v>
      </c>
      <c r="D182">
        <v>4.8964140770000002</v>
      </c>
      <c r="F182">
        <f t="shared" si="10"/>
        <v>26.781799660000001</v>
      </c>
      <c r="G182">
        <f t="shared" si="11"/>
        <v>2996.131680425</v>
      </c>
      <c r="H182">
        <f t="shared" si="12"/>
        <v>3022.9134800850002</v>
      </c>
      <c r="J182">
        <f>IF($A182=2018,"",A182-1)</f>
        <v>2031</v>
      </c>
      <c r="K182" t="str">
        <f>IF($A182=2018,"",B182)</f>
        <v>ID</v>
      </c>
      <c r="L182">
        <f t="shared" si="14"/>
        <v>26.781799660000001</v>
      </c>
      <c r="M182">
        <f t="shared" si="14"/>
        <v>2996.131680425</v>
      </c>
      <c r="N182">
        <f t="shared" si="13"/>
        <v>3022.9134800850002</v>
      </c>
    </row>
    <row r="183" spans="1:14" x14ac:dyDescent="0.25">
      <c r="A183">
        <v>2034</v>
      </c>
      <c r="B183" t="s">
        <v>14</v>
      </c>
      <c r="C183">
        <v>0.19663636400000001</v>
      </c>
      <c r="D183">
        <v>4.8964140770000002</v>
      </c>
      <c r="F183">
        <f t="shared" si="10"/>
        <v>30.869450425</v>
      </c>
      <c r="G183">
        <f t="shared" si="11"/>
        <v>0</v>
      </c>
      <c r="H183">
        <f t="shared" si="12"/>
        <v>30.869450425</v>
      </c>
      <c r="J183">
        <f>IF($A183=2018,"",A183-1)</f>
        <v>2033</v>
      </c>
      <c r="K183" t="str">
        <f>IF($A183=2018,"",B183)</f>
        <v>ID</v>
      </c>
      <c r="L183">
        <f t="shared" si="14"/>
        <v>30.869450425</v>
      </c>
      <c r="M183">
        <f t="shared" si="14"/>
        <v>0</v>
      </c>
      <c r="N183">
        <f t="shared" si="13"/>
        <v>30.869450425</v>
      </c>
    </row>
    <row r="184" spans="1:14" x14ac:dyDescent="0.25">
      <c r="A184">
        <v>2036</v>
      </c>
      <c r="B184" t="s">
        <v>14</v>
      </c>
      <c r="C184">
        <v>0.23966454500000001</v>
      </c>
      <c r="D184">
        <v>4.8964140770000002</v>
      </c>
      <c r="F184">
        <f t="shared" si="10"/>
        <v>40.231349234999996</v>
      </c>
      <c r="G184">
        <f t="shared" si="11"/>
        <v>0</v>
      </c>
      <c r="H184">
        <f t="shared" si="12"/>
        <v>40.231349234999996</v>
      </c>
      <c r="J184">
        <f>IF($A184=2018,"",A184-1)</f>
        <v>2035</v>
      </c>
      <c r="K184" t="str">
        <f>IF($A184=2018,"",B184)</f>
        <v>ID</v>
      </c>
      <c r="L184">
        <f t="shared" si="14"/>
        <v>40.231349234999996</v>
      </c>
      <c r="M184">
        <f t="shared" si="14"/>
        <v>0</v>
      </c>
      <c r="N184">
        <f t="shared" si="13"/>
        <v>40.231349234999996</v>
      </c>
    </row>
    <row r="185" spans="1:14" x14ac:dyDescent="0.25">
      <c r="A185">
        <v>2038</v>
      </c>
      <c r="B185" t="s">
        <v>14</v>
      </c>
      <c r="C185">
        <v>0.29695181799999998</v>
      </c>
      <c r="D185">
        <v>4.8964140770000002</v>
      </c>
      <c r="F185">
        <f t="shared" si="10"/>
        <v>53.563600254999976</v>
      </c>
      <c r="G185">
        <f t="shared" si="11"/>
        <v>0</v>
      </c>
      <c r="H185">
        <f t="shared" si="12"/>
        <v>53.563600254999976</v>
      </c>
      <c r="J185">
        <f>IF($A185=2018,"",A185-1)</f>
        <v>2037</v>
      </c>
      <c r="K185" t="str">
        <f>IF($A185=2018,"",B185)</f>
        <v>ID</v>
      </c>
      <c r="L185">
        <f t="shared" si="14"/>
        <v>53.563600254999976</v>
      </c>
      <c r="M185">
        <f t="shared" si="14"/>
        <v>0</v>
      </c>
      <c r="N185">
        <f t="shared" si="13"/>
        <v>53.563600254999976</v>
      </c>
    </row>
    <row r="186" spans="1:14" x14ac:dyDescent="0.25">
      <c r="A186">
        <v>2040</v>
      </c>
      <c r="B186" t="s">
        <v>14</v>
      </c>
      <c r="C186">
        <v>0.358315455</v>
      </c>
      <c r="D186">
        <v>5.7806848459999998</v>
      </c>
      <c r="F186">
        <f t="shared" si="10"/>
        <v>57.375000595000031</v>
      </c>
      <c r="G186">
        <f t="shared" si="11"/>
        <v>977.11919974499949</v>
      </c>
      <c r="H186">
        <f t="shared" si="12"/>
        <v>1034.4942003399995</v>
      </c>
      <c r="J186">
        <f>IF($A186=2018,"",A186-1)</f>
        <v>2039</v>
      </c>
      <c r="K186" t="str">
        <f>IF($A186=2018,"",B186)</f>
        <v>ID</v>
      </c>
      <c r="L186">
        <f t="shared" si="14"/>
        <v>57.375000595000031</v>
      </c>
      <c r="M186">
        <f t="shared" si="14"/>
        <v>977.11919974499949</v>
      </c>
      <c r="N186">
        <f t="shared" si="13"/>
        <v>1034.4942003399995</v>
      </c>
    </row>
    <row r="187" spans="1:14" x14ac:dyDescent="0.25">
      <c r="A187">
        <v>2042</v>
      </c>
      <c r="B187" t="s">
        <v>14</v>
      </c>
      <c r="C187">
        <v>0.38478363599999998</v>
      </c>
      <c r="D187">
        <v>5.7806848459999998</v>
      </c>
      <c r="F187">
        <f t="shared" si="10"/>
        <v>24.747749234999979</v>
      </c>
      <c r="G187">
        <f t="shared" si="11"/>
        <v>0</v>
      </c>
      <c r="H187">
        <f t="shared" si="12"/>
        <v>24.747749234999979</v>
      </c>
      <c r="J187">
        <f>IF($A187=2018,"",A187-1)</f>
        <v>2041</v>
      </c>
      <c r="K187" t="str">
        <f>IF($A187=2018,"",B187)</f>
        <v>ID</v>
      </c>
      <c r="L187">
        <f t="shared" si="14"/>
        <v>24.747749234999979</v>
      </c>
      <c r="M187">
        <f t="shared" si="14"/>
        <v>0</v>
      </c>
      <c r="N187">
        <f t="shared" si="13"/>
        <v>24.747749234999979</v>
      </c>
    </row>
    <row r="188" spans="1:14" x14ac:dyDescent="0.25">
      <c r="A188">
        <v>2044</v>
      </c>
      <c r="B188" t="s">
        <v>14</v>
      </c>
      <c r="C188">
        <v>0.40245999999999998</v>
      </c>
      <c r="D188">
        <v>5.7806848459999998</v>
      </c>
      <c r="F188">
        <f t="shared" si="10"/>
        <v>16.52740034</v>
      </c>
      <c r="G188">
        <f t="shared" si="11"/>
        <v>0</v>
      </c>
      <c r="H188">
        <f t="shared" si="12"/>
        <v>16.52740034</v>
      </c>
      <c r="J188">
        <f>IF($A188=2018,"",A188-1)</f>
        <v>2043</v>
      </c>
      <c r="K188" t="str">
        <f>IF($A188=2018,"",B188)</f>
        <v>ID</v>
      </c>
      <c r="L188">
        <f t="shared" si="14"/>
        <v>16.52740034</v>
      </c>
      <c r="M188">
        <f t="shared" si="14"/>
        <v>0</v>
      </c>
      <c r="N188">
        <f t="shared" si="13"/>
        <v>16.52740034</v>
      </c>
    </row>
    <row r="189" spans="1:14" x14ac:dyDescent="0.25">
      <c r="A189">
        <v>2046</v>
      </c>
      <c r="B189" t="s">
        <v>14</v>
      </c>
      <c r="C189">
        <v>0.41410090900000002</v>
      </c>
      <c r="D189">
        <v>8.037789257</v>
      </c>
      <c r="F189">
        <f t="shared" si="10"/>
        <v>10.884249915000032</v>
      </c>
      <c r="G189">
        <f t="shared" si="11"/>
        <v>2494.1003741550003</v>
      </c>
      <c r="H189">
        <f t="shared" si="12"/>
        <v>2504.9846240700003</v>
      </c>
      <c r="J189">
        <f>IF($A189=2018,"",A189-1)</f>
        <v>2045</v>
      </c>
      <c r="K189" t="str">
        <f>IF($A189=2018,"",B189)</f>
        <v>ID</v>
      </c>
      <c r="L189">
        <f t="shared" si="14"/>
        <v>10.884249915000032</v>
      </c>
      <c r="M189">
        <f t="shared" si="14"/>
        <v>2494.1003741550003</v>
      </c>
      <c r="N189">
        <f t="shared" si="13"/>
        <v>2504.9846240700003</v>
      </c>
    </row>
    <row r="190" spans="1:14" x14ac:dyDescent="0.25">
      <c r="A190">
        <v>2048</v>
      </c>
      <c r="B190" t="s">
        <v>14</v>
      </c>
      <c r="C190">
        <v>0.42181818199999999</v>
      </c>
      <c r="D190">
        <v>9.6383940369999994</v>
      </c>
      <c r="F190">
        <f t="shared" si="10"/>
        <v>7.2156502549999706</v>
      </c>
      <c r="G190">
        <f t="shared" si="11"/>
        <v>1768.6682818999993</v>
      </c>
      <c r="H190">
        <f t="shared" si="12"/>
        <v>1775.8839321549992</v>
      </c>
      <c r="J190">
        <f>IF($A190=2018,"",A190-1)</f>
        <v>2047</v>
      </c>
      <c r="K190" t="str">
        <f>IF($A190=2018,"",B190)</f>
        <v>ID</v>
      </c>
      <c r="L190">
        <f t="shared" si="14"/>
        <v>7.2156502549999706</v>
      </c>
      <c r="M190">
        <f t="shared" si="14"/>
        <v>1768.6682818999993</v>
      </c>
      <c r="N190">
        <f t="shared" si="13"/>
        <v>1775.8839321549992</v>
      </c>
    </row>
    <row r="191" spans="1:14" x14ac:dyDescent="0.25">
      <c r="A191">
        <v>2050</v>
      </c>
      <c r="B191" t="s">
        <v>14</v>
      </c>
      <c r="C191">
        <v>0.429351818</v>
      </c>
      <c r="D191">
        <v>12.140052150000001</v>
      </c>
      <c r="F191">
        <f t="shared" si="10"/>
        <v>7.0439496600000098</v>
      </c>
      <c r="G191">
        <f t="shared" si="11"/>
        <v>2764.3322148650013</v>
      </c>
      <c r="H191">
        <f t="shared" si="12"/>
        <v>2771.3761645250015</v>
      </c>
      <c r="J191">
        <f>IF($A191=2018,"",A191-1)</f>
        <v>2049</v>
      </c>
      <c r="K191" t="str">
        <f>IF($A191=2018,"",B191)</f>
        <v>ID</v>
      </c>
      <c r="L191">
        <f t="shared" si="14"/>
        <v>7.0439496600000098</v>
      </c>
      <c r="M191">
        <f t="shared" si="14"/>
        <v>2764.3322148650013</v>
      </c>
      <c r="N191">
        <f t="shared" si="13"/>
        <v>2771.3761645250015</v>
      </c>
    </row>
    <row r="192" spans="1:14" x14ac:dyDescent="0.25">
      <c r="A192">
        <v>2018</v>
      </c>
      <c r="B192" t="s">
        <v>15</v>
      </c>
      <c r="C192">
        <v>3.8157272999999998E-2</v>
      </c>
      <c r="D192">
        <v>5.4974385000000001E-2</v>
      </c>
      <c r="F192">
        <f t="shared" si="10"/>
        <v>35.677050255000005</v>
      </c>
      <c r="G192">
        <f t="shared" si="11"/>
        <v>60.746695425000006</v>
      </c>
      <c r="H192">
        <f t="shared" si="12"/>
        <v>96.42374568000001</v>
      </c>
      <c r="J192" t="str">
        <f>IF($A192=2018,"",A192-1)</f>
        <v/>
      </c>
      <c r="K192" t="str">
        <f>IF($A192=2018,"",B192)</f>
        <v/>
      </c>
      <c r="L192" t="str">
        <f t="shared" si="14"/>
        <v/>
      </c>
      <c r="M192" t="str">
        <f t="shared" si="14"/>
        <v/>
      </c>
      <c r="N192">
        <f t="shared" si="13"/>
        <v>0</v>
      </c>
    </row>
    <row r="193" spans="1:14" x14ac:dyDescent="0.25">
      <c r="A193">
        <v>2020</v>
      </c>
      <c r="B193" t="s">
        <v>15</v>
      </c>
      <c r="C193">
        <v>7.7079091000000002E-2</v>
      </c>
      <c r="D193">
        <v>0.94827134199999996</v>
      </c>
      <c r="F193">
        <f t="shared" si="10"/>
        <v>36.391899830000007</v>
      </c>
      <c r="G193">
        <f t="shared" si="11"/>
        <v>987.09313748500006</v>
      </c>
      <c r="H193">
        <f t="shared" si="12"/>
        <v>1023.4850373150001</v>
      </c>
      <c r="J193">
        <f>IF($A193=2018,"",A193-1)</f>
        <v>2019</v>
      </c>
      <c r="K193" t="str">
        <f>IF($A193=2018,"",B193)</f>
        <v>IL</v>
      </c>
      <c r="L193">
        <f t="shared" si="14"/>
        <v>36.391899830000007</v>
      </c>
      <c r="M193">
        <f t="shared" si="14"/>
        <v>987.09313748500006</v>
      </c>
      <c r="N193">
        <f t="shared" si="13"/>
        <v>1023.4850373150001</v>
      </c>
    </row>
    <row r="194" spans="1:14" x14ac:dyDescent="0.25">
      <c r="A194">
        <v>2022</v>
      </c>
      <c r="B194" t="s">
        <v>15</v>
      </c>
      <c r="C194">
        <v>0.20638999999999999</v>
      </c>
      <c r="D194">
        <v>0.94827134199999996</v>
      </c>
      <c r="F194">
        <f t="shared" si="10"/>
        <v>120.90569991499997</v>
      </c>
      <c r="G194">
        <f t="shared" si="11"/>
        <v>0</v>
      </c>
      <c r="H194">
        <f t="shared" si="12"/>
        <v>120.90569991499997</v>
      </c>
      <c r="J194">
        <f>IF($A194=2018,"",A194-1)</f>
        <v>2021</v>
      </c>
      <c r="K194" t="str">
        <f>IF($A194=2018,"",B194)</f>
        <v>IL</v>
      </c>
      <c r="L194">
        <f t="shared" si="14"/>
        <v>120.90569991499997</v>
      </c>
      <c r="M194">
        <f t="shared" si="14"/>
        <v>0</v>
      </c>
      <c r="N194">
        <f t="shared" si="13"/>
        <v>120.90569991499997</v>
      </c>
    </row>
    <row r="195" spans="1:14" x14ac:dyDescent="0.25">
      <c r="A195">
        <v>2024</v>
      </c>
      <c r="B195" t="s">
        <v>15</v>
      </c>
      <c r="C195">
        <v>0.50024818199999999</v>
      </c>
      <c r="D195">
        <v>1.2285148340000001</v>
      </c>
      <c r="F195">
        <f t="shared" si="10"/>
        <v>274.75740017000004</v>
      </c>
      <c r="G195">
        <f t="shared" si="11"/>
        <v>309.66905866000013</v>
      </c>
      <c r="H195">
        <f t="shared" si="12"/>
        <v>584.42645883000023</v>
      </c>
      <c r="J195">
        <f>IF($A195=2018,"",A195-1)</f>
        <v>2023</v>
      </c>
      <c r="K195" t="str">
        <f>IF($A195=2018,"",B195)</f>
        <v>IL</v>
      </c>
      <c r="L195">
        <f t="shared" si="14"/>
        <v>274.75740017000004</v>
      </c>
      <c r="M195">
        <f t="shared" si="14"/>
        <v>309.66905866000013</v>
      </c>
      <c r="N195">
        <f t="shared" si="13"/>
        <v>584.42645883000023</v>
      </c>
    </row>
    <row r="196" spans="1:14" x14ac:dyDescent="0.25">
      <c r="A196">
        <v>2026</v>
      </c>
      <c r="B196" t="s">
        <v>15</v>
      </c>
      <c r="C196">
        <v>0.88638818200000002</v>
      </c>
      <c r="D196">
        <v>1.2285148340000001</v>
      </c>
      <c r="F196">
        <f t="shared" si="10"/>
        <v>361.04090000000008</v>
      </c>
      <c r="G196">
        <f t="shared" si="11"/>
        <v>0</v>
      </c>
      <c r="H196">
        <f t="shared" si="12"/>
        <v>361.04090000000008</v>
      </c>
      <c r="J196">
        <f>IF($A196=2018,"",A196-1)</f>
        <v>2025</v>
      </c>
      <c r="K196" t="str">
        <f>IF($A196=2018,"",B196)</f>
        <v>IL</v>
      </c>
      <c r="L196">
        <f t="shared" si="14"/>
        <v>361.04090000000008</v>
      </c>
      <c r="M196">
        <f t="shared" si="14"/>
        <v>0</v>
      </c>
      <c r="N196">
        <f t="shared" si="13"/>
        <v>361.04090000000008</v>
      </c>
    </row>
    <row r="197" spans="1:14" x14ac:dyDescent="0.25">
      <c r="A197">
        <v>2028</v>
      </c>
      <c r="B197" t="s">
        <v>15</v>
      </c>
      <c r="C197">
        <v>1.279730909</v>
      </c>
      <c r="D197">
        <v>1.3723363340000001</v>
      </c>
      <c r="F197">
        <f t="shared" si="10"/>
        <v>367.77544974499995</v>
      </c>
      <c r="G197">
        <f t="shared" si="11"/>
        <v>158.92275750000007</v>
      </c>
      <c r="H197">
        <f t="shared" si="12"/>
        <v>526.69820724500005</v>
      </c>
      <c r="J197">
        <f>IF($A197=2018,"",A197-1)</f>
        <v>2027</v>
      </c>
      <c r="K197" t="str">
        <f>IF($A197=2018,"",B197)</f>
        <v>IL</v>
      </c>
      <c r="L197">
        <f t="shared" si="14"/>
        <v>367.77544974499995</v>
      </c>
      <c r="M197">
        <f t="shared" si="14"/>
        <v>158.92275750000007</v>
      </c>
      <c r="N197">
        <f t="shared" si="13"/>
        <v>526.69820724500005</v>
      </c>
    </row>
    <row r="198" spans="1:14" x14ac:dyDescent="0.25">
      <c r="A198">
        <v>2030</v>
      </c>
      <c r="B198" t="s">
        <v>15</v>
      </c>
      <c r="C198">
        <v>1.6841200000000001</v>
      </c>
      <c r="D198">
        <v>2.8813825660000001</v>
      </c>
      <c r="F198">
        <f t="shared" ref="F198:F261" si="15">IF($A198=2018,C198*C$2*$C$1*1000,IF(C198-C197&gt;0,(C198-C197)*C$2*$C$1*1000,0))</f>
        <v>378.1038000850001</v>
      </c>
      <c r="G198">
        <f t="shared" ref="G198:G261" si="16">IF($A198=2018,D198*D$2*$C$1*1000,IF(D198-D197&gt;0,(D198-D197)*D$2*$C$1*1000,0))</f>
        <v>1667.4960863600002</v>
      </c>
      <c r="H198">
        <f t="shared" ref="H198:H261" si="17">SUM(F198:G198)</f>
        <v>2045.5998864450003</v>
      </c>
      <c r="J198">
        <f>IF($A198=2018,"",A198-1)</f>
        <v>2029</v>
      </c>
      <c r="K198" t="str">
        <f>IF($A198=2018,"",B198)</f>
        <v>IL</v>
      </c>
      <c r="L198">
        <f t="shared" si="14"/>
        <v>378.1038000850001</v>
      </c>
      <c r="M198">
        <f t="shared" si="14"/>
        <v>1667.4960863600002</v>
      </c>
      <c r="N198">
        <f t="shared" ref="N198:N261" si="18">SUM(L198:M198)</f>
        <v>2045.5998864450003</v>
      </c>
    </row>
    <row r="199" spans="1:14" x14ac:dyDescent="0.25">
      <c r="A199">
        <v>2032</v>
      </c>
      <c r="B199" t="s">
        <v>15</v>
      </c>
      <c r="C199">
        <v>2.132619091</v>
      </c>
      <c r="D199">
        <v>7.6121517970000001</v>
      </c>
      <c r="F199">
        <f t="shared" si="15"/>
        <v>419.34665008500002</v>
      </c>
      <c r="G199">
        <f t="shared" si="16"/>
        <v>5227.5000002550005</v>
      </c>
      <c r="H199">
        <f t="shared" si="17"/>
        <v>5646.8466503400005</v>
      </c>
      <c r="J199">
        <f>IF($A199=2018,"",A199-1)</f>
        <v>2031</v>
      </c>
      <c r="K199" t="str">
        <f>IF($A199=2018,"",B199)</f>
        <v>IL</v>
      </c>
      <c r="L199">
        <f t="shared" ref="L199:M262" si="19">IF($A199=2018,"",F199)</f>
        <v>419.34665008500002</v>
      </c>
      <c r="M199">
        <f t="shared" si="19"/>
        <v>5227.5000002550005</v>
      </c>
      <c r="N199">
        <f t="shared" si="18"/>
        <v>5646.8466503400005</v>
      </c>
    </row>
    <row r="200" spans="1:14" x14ac:dyDescent="0.25">
      <c r="A200">
        <v>2034</v>
      </c>
      <c r="B200" t="s">
        <v>15</v>
      </c>
      <c r="C200">
        <v>2.8985136360000001</v>
      </c>
      <c r="D200">
        <v>7.6121517970000001</v>
      </c>
      <c r="F200">
        <f t="shared" si="15"/>
        <v>716.11139957500018</v>
      </c>
      <c r="G200">
        <f t="shared" si="16"/>
        <v>0</v>
      </c>
      <c r="H200">
        <f t="shared" si="17"/>
        <v>716.11139957500018</v>
      </c>
      <c r="J200">
        <f>IF($A200=2018,"",A200-1)</f>
        <v>2033</v>
      </c>
      <c r="K200" t="str">
        <f>IF($A200=2018,"",B200)</f>
        <v>IL</v>
      </c>
      <c r="L200">
        <f t="shared" si="19"/>
        <v>716.11139957500018</v>
      </c>
      <c r="M200">
        <f t="shared" si="19"/>
        <v>0</v>
      </c>
      <c r="N200">
        <f t="shared" si="18"/>
        <v>716.11139957500018</v>
      </c>
    </row>
    <row r="201" spans="1:14" x14ac:dyDescent="0.25">
      <c r="A201">
        <v>2036</v>
      </c>
      <c r="B201" t="s">
        <v>15</v>
      </c>
      <c r="C201">
        <v>4.0256400000000001</v>
      </c>
      <c r="D201">
        <v>7.6121517970000001</v>
      </c>
      <c r="F201">
        <f t="shared" si="15"/>
        <v>1053.8631503400002</v>
      </c>
      <c r="G201">
        <f t="shared" si="16"/>
        <v>0</v>
      </c>
      <c r="H201">
        <f t="shared" si="17"/>
        <v>1053.8631503400002</v>
      </c>
      <c r="J201">
        <f>IF($A201=2018,"",A201-1)</f>
        <v>2035</v>
      </c>
      <c r="K201" t="str">
        <f>IF($A201=2018,"",B201)</f>
        <v>IL</v>
      </c>
      <c r="L201">
        <f t="shared" si="19"/>
        <v>1053.8631503400002</v>
      </c>
      <c r="M201">
        <f t="shared" si="19"/>
        <v>0</v>
      </c>
      <c r="N201">
        <f t="shared" si="18"/>
        <v>1053.8631503400002</v>
      </c>
    </row>
    <row r="202" spans="1:14" x14ac:dyDescent="0.25">
      <c r="A202">
        <v>2038</v>
      </c>
      <c r="B202" t="s">
        <v>15</v>
      </c>
      <c r="C202">
        <v>4.2900909089999999</v>
      </c>
      <c r="D202">
        <v>7.6121517970000001</v>
      </c>
      <c r="F202">
        <f t="shared" si="15"/>
        <v>247.26159991499983</v>
      </c>
      <c r="G202">
        <f t="shared" si="16"/>
        <v>0</v>
      </c>
      <c r="H202">
        <f t="shared" si="17"/>
        <v>247.26159991499983</v>
      </c>
      <c r="J202">
        <f>IF($A202=2018,"",A202-1)</f>
        <v>2037</v>
      </c>
      <c r="K202" t="str">
        <f>IF($A202=2018,"",B202)</f>
        <v>IL</v>
      </c>
      <c r="L202">
        <f t="shared" si="19"/>
        <v>247.26159991499983</v>
      </c>
      <c r="M202">
        <f t="shared" si="19"/>
        <v>0</v>
      </c>
      <c r="N202">
        <f t="shared" si="18"/>
        <v>247.26159991499983</v>
      </c>
    </row>
    <row r="203" spans="1:14" x14ac:dyDescent="0.25">
      <c r="A203">
        <v>2040</v>
      </c>
      <c r="B203" t="s">
        <v>15</v>
      </c>
      <c r="C203">
        <v>4.5990490910000004</v>
      </c>
      <c r="D203">
        <v>7.6121517970000001</v>
      </c>
      <c r="F203">
        <f t="shared" si="15"/>
        <v>288.87590017000048</v>
      </c>
      <c r="G203">
        <f t="shared" si="16"/>
        <v>0</v>
      </c>
      <c r="H203">
        <f t="shared" si="17"/>
        <v>288.87590017000048</v>
      </c>
      <c r="J203">
        <f>IF($A203=2018,"",A203-1)</f>
        <v>2039</v>
      </c>
      <c r="K203" t="str">
        <f>IF($A203=2018,"",B203)</f>
        <v>IL</v>
      </c>
      <c r="L203">
        <f t="shared" si="19"/>
        <v>288.87590017000048</v>
      </c>
      <c r="M203">
        <f t="shared" si="19"/>
        <v>0</v>
      </c>
      <c r="N203">
        <f t="shared" si="18"/>
        <v>288.87590017000048</v>
      </c>
    </row>
    <row r="204" spans="1:14" x14ac:dyDescent="0.25">
      <c r="A204">
        <v>2042</v>
      </c>
      <c r="B204" t="s">
        <v>15</v>
      </c>
      <c r="C204">
        <v>4.7188863640000003</v>
      </c>
      <c r="D204">
        <v>7.5930287200000004</v>
      </c>
      <c r="F204">
        <f t="shared" si="15"/>
        <v>112.04785025499991</v>
      </c>
      <c r="G204">
        <f t="shared" si="16"/>
        <v>0</v>
      </c>
      <c r="H204">
        <f t="shared" si="17"/>
        <v>112.04785025499991</v>
      </c>
      <c r="J204">
        <f>IF($A204=2018,"",A204-1)</f>
        <v>2041</v>
      </c>
      <c r="K204" t="str">
        <f>IF($A204=2018,"",B204)</f>
        <v>IL</v>
      </c>
      <c r="L204">
        <f t="shared" si="19"/>
        <v>112.04785025499991</v>
      </c>
      <c r="M204">
        <f t="shared" si="19"/>
        <v>0</v>
      </c>
      <c r="N204">
        <f t="shared" si="18"/>
        <v>112.04785025499991</v>
      </c>
    </row>
    <row r="205" spans="1:14" x14ac:dyDescent="0.25">
      <c r="A205">
        <v>2044</v>
      </c>
      <c r="B205" t="s">
        <v>15</v>
      </c>
      <c r="C205">
        <v>4.782178182</v>
      </c>
      <c r="D205">
        <v>7.6118979500000004</v>
      </c>
      <c r="F205">
        <f t="shared" si="15"/>
        <v>59.177849829999744</v>
      </c>
      <c r="G205">
        <f t="shared" si="16"/>
        <v>20.850499149999955</v>
      </c>
      <c r="H205">
        <f t="shared" si="17"/>
        <v>80.028348979999691</v>
      </c>
      <c r="J205">
        <f>IF($A205=2018,"",A205-1)</f>
        <v>2043</v>
      </c>
      <c r="K205" t="str">
        <f>IF($A205=2018,"",B205)</f>
        <v>IL</v>
      </c>
      <c r="L205">
        <f t="shared" si="19"/>
        <v>59.177849829999744</v>
      </c>
      <c r="M205">
        <f t="shared" si="19"/>
        <v>20.850499149999955</v>
      </c>
      <c r="N205">
        <f t="shared" si="18"/>
        <v>80.028348979999691</v>
      </c>
    </row>
    <row r="206" spans="1:14" x14ac:dyDescent="0.25">
      <c r="A206">
        <v>2046</v>
      </c>
      <c r="B206" t="s">
        <v>15</v>
      </c>
      <c r="C206">
        <v>4.8181354550000002</v>
      </c>
      <c r="D206">
        <v>8.6286575170000006</v>
      </c>
      <c r="F206">
        <f t="shared" si="15"/>
        <v>33.620050255000166</v>
      </c>
      <c r="G206">
        <f t="shared" si="16"/>
        <v>1123.5193215350002</v>
      </c>
      <c r="H206">
        <f t="shared" si="17"/>
        <v>1157.1393717900005</v>
      </c>
      <c r="J206">
        <f>IF($A206=2018,"",A206-1)</f>
        <v>2045</v>
      </c>
      <c r="K206" t="str">
        <f>IF($A206=2018,"",B206)</f>
        <v>IL</v>
      </c>
      <c r="L206">
        <f t="shared" si="19"/>
        <v>33.620050255000166</v>
      </c>
      <c r="M206">
        <f t="shared" si="19"/>
        <v>1123.5193215350002</v>
      </c>
      <c r="N206">
        <f t="shared" si="18"/>
        <v>1157.1393717900005</v>
      </c>
    </row>
    <row r="207" spans="1:14" x14ac:dyDescent="0.25">
      <c r="A207">
        <v>2048</v>
      </c>
      <c r="B207" t="s">
        <v>15</v>
      </c>
      <c r="C207">
        <v>4.8750745450000004</v>
      </c>
      <c r="D207">
        <v>10.966939460000001</v>
      </c>
      <c r="F207">
        <f t="shared" si="15"/>
        <v>53.23804915000018</v>
      </c>
      <c r="G207">
        <f t="shared" si="16"/>
        <v>2583.8015470150003</v>
      </c>
      <c r="H207">
        <f t="shared" si="17"/>
        <v>2637.0395961650006</v>
      </c>
      <c r="J207">
        <f>IF($A207=2018,"",A207-1)</f>
        <v>2047</v>
      </c>
      <c r="K207" t="str">
        <f>IF($A207=2018,"",B207)</f>
        <v>IL</v>
      </c>
      <c r="L207">
        <f t="shared" si="19"/>
        <v>53.23804915000018</v>
      </c>
      <c r="M207">
        <f t="shared" si="19"/>
        <v>2583.8015470150003</v>
      </c>
      <c r="N207">
        <f t="shared" si="18"/>
        <v>2637.0395961650006</v>
      </c>
    </row>
    <row r="208" spans="1:14" x14ac:dyDescent="0.25">
      <c r="A208">
        <v>2050</v>
      </c>
      <c r="B208" t="s">
        <v>15</v>
      </c>
      <c r="C208">
        <v>4.9168118180000002</v>
      </c>
      <c r="D208">
        <v>11.77331101</v>
      </c>
      <c r="F208">
        <f t="shared" si="15"/>
        <v>39.024350254999867</v>
      </c>
      <c r="G208">
        <f t="shared" si="16"/>
        <v>891.04056274999971</v>
      </c>
      <c r="H208">
        <f t="shared" si="17"/>
        <v>930.06491300499954</v>
      </c>
      <c r="J208">
        <f>IF($A208=2018,"",A208-1)</f>
        <v>2049</v>
      </c>
      <c r="K208" t="str">
        <f>IF($A208=2018,"",B208)</f>
        <v>IL</v>
      </c>
      <c r="L208">
        <f t="shared" si="19"/>
        <v>39.024350254999867</v>
      </c>
      <c r="M208">
        <f t="shared" si="19"/>
        <v>891.04056274999971</v>
      </c>
      <c r="N208">
        <f t="shared" si="18"/>
        <v>930.06491300499954</v>
      </c>
    </row>
    <row r="209" spans="1:14" x14ac:dyDescent="0.25">
      <c r="A209">
        <v>2018</v>
      </c>
      <c r="B209" t="s">
        <v>16</v>
      </c>
      <c r="C209">
        <v>2.7343636000000001E-2</v>
      </c>
      <c r="D209">
        <v>0.192685308</v>
      </c>
      <c r="F209">
        <f t="shared" si="15"/>
        <v>25.566299659999999</v>
      </c>
      <c r="G209">
        <f t="shared" si="16"/>
        <v>212.91726534</v>
      </c>
      <c r="H209">
        <f t="shared" si="17"/>
        <v>238.483565</v>
      </c>
      <c r="J209" t="str">
        <f>IF($A209=2018,"",A209-1)</f>
        <v/>
      </c>
      <c r="K209" t="str">
        <f>IF($A209=2018,"",B209)</f>
        <v/>
      </c>
      <c r="L209" t="str">
        <f t="shared" si="19"/>
        <v/>
      </c>
      <c r="M209" t="str">
        <f t="shared" si="19"/>
        <v/>
      </c>
      <c r="N209">
        <f t="shared" si="18"/>
        <v>0</v>
      </c>
    </row>
    <row r="210" spans="1:14" x14ac:dyDescent="0.25">
      <c r="A210">
        <v>2020</v>
      </c>
      <c r="B210" t="s">
        <v>16</v>
      </c>
      <c r="C210">
        <v>5.2226363999999997E-2</v>
      </c>
      <c r="D210">
        <v>0.192685308</v>
      </c>
      <c r="F210">
        <f t="shared" si="15"/>
        <v>23.265350679999997</v>
      </c>
      <c r="G210">
        <f t="shared" si="16"/>
        <v>0</v>
      </c>
      <c r="H210">
        <f t="shared" si="17"/>
        <v>23.265350679999997</v>
      </c>
      <c r="J210">
        <f>IF($A210=2018,"",A210-1)</f>
        <v>2019</v>
      </c>
      <c r="K210" t="str">
        <f>IF($A210=2018,"",B210)</f>
        <v>IN</v>
      </c>
      <c r="L210">
        <f t="shared" si="19"/>
        <v>23.265350679999997</v>
      </c>
      <c r="M210">
        <f t="shared" si="19"/>
        <v>0</v>
      </c>
      <c r="N210">
        <f t="shared" si="18"/>
        <v>23.265350679999997</v>
      </c>
    </row>
    <row r="211" spans="1:14" x14ac:dyDescent="0.25">
      <c r="A211">
        <v>2022</v>
      </c>
      <c r="B211" t="s">
        <v>16</v>
      </c>
      <c r="C211">
        <v>9.2498181999999998E-2</v>
      </c>
      <c r="D211">
        <v>0.71061484600000002</v>
      </c>
      <c r="F211">
        <f t="shared" si="15"/>
        <v>37.654149830000001</v>
      </c>
      <c r="G211">
        <f t="shared" si="16"/>
        <v>572.31213948999994</v>
      </c>
      <c r="H211">
        <f t="shared" si="17"/>
        <v>609.96628931999999</v>
      </c>
      <c r="J211">
        <f>IF($A211=2018,"",A211-1)</f>
        <v>2021</v>
      </c>
      <c r="K211" t="str">
        <f>IF($A211=2018,"",B211)</f>
        <v>IN</v>
      </c>
      <c r="L211">
        <f t="shared" si="19"/>
        <v>37.654149830000001</v>
      </c>
      <c r="M211">
        <f t="shared" si="19"/>
        <v>572.31213948999994</v>
      </c>
      <c r="N211">
        <f t="shared" si="18"/>
        <v>609.96628931999999</v>
      </c>
    </row>
    <row r="212" spans="1:14" x14ac:dyDescent="0.25">
      <c r="A212">
        <v>2024</v>
      </c>
      <c r="B212" t="s">
        <v>16</v>
      </c>
      <c r="C212">
        <v>0.120076364</v>
      </c>
      <c r="D212">
        <v>0.71061484600000002</v>
      </c>
      <c r="F212">
        <f t="shared" si="15"/>
        <v>25.785600170000009</v>
      </c>
      <c r="G212">
        <f t="shared" si="16"/>
        <v>0</v>
      </c>
      <c r="H212">
        <f t="shared" si="17"/>
        <v>25.785600170000009</v>
      </c>
      <c r="J212">
        <f>IF($A212=2018,"",A212-1)</f>
        <v>2023</v>
      </c>
      <c r="K212" t="str">
        <f>IF($A212=2018,"",B212)</f>
        <v>IN</v>
      </c>
      <c r="L212">
        <f t="shared" si="19"/>
        <v>25.785600170000009</v>
      </c>
      <c r="M212">
        <f t="shared" si="19"/>
        <v>0</v>
      </c>
      <c r="N212">
        <f t="shared" si="18"/>
        <v>25.785600170000009</v>
      </c>
    </row>
    <row r="213" spans="1:14" x14ac:dyDescent="0.25">
      <c r="A213">
        <v>2026</v>
      </c>
      <c r="B213" t="s">
        <v>16</v>
      </c>
      <c r="C213">
        <v>0.16570090900000001</v>
      </c>
      <c r="D213">
        <v>1.8421184639999999</v>
      </c>
      <c r="F213">
        <f t="shared" si="15"/>
        <v>42.658949575000008</v>
      </c>
      <c r="G213">
        <f t="shared" si="16"/>
        <v>1250.3114978900001</v>
      </c>
      <c r="H213">
        <f t="shared" si="17"/>
        <v>1292.970447465</v>
      </c>
      <c r="J213">
        <f>IF($A213=2018,"",A213-1)</f>
        <v>2025</v>
      </c>
      <c r="K213" t="str">
        <f>IF($A213=2018,"",B213)</f>
        <v>IN</v>
      </c>
      <c r="L213">
        <f t="shared" si="19"/>
        <v>42.658949575000008</v>
      </c>
      <c r="M213">
        <f t="shared" si="19"/>
        <v>1250.3114978900001</v>
      </c>
      <c r="N213">
        <f t="shared" si="18"/>
        <v>1292.970447465</v>
      </c>
    </row>
    <row r="214" spans="1:14" x14ac:dyDescent="0.25">
      <c r="A214">
        <v>2028</v>
      </c>
      <c r="B214" t="s">
        <v>16</v>
      </c>
      <c r="C214">
        <v>0.238195455</v>
      </c>
      <c r="D214">
        <v>3.170158576</v>
      </c>
      <c r="F214">
        <f t="shared" si="15"/>
        <v>67.782400510000002</v>
      </c>
      <c r="G214">
        <f t="shared" si="16"/>
        <v>1467.4843237600001</v>
      </c>
      <c r="H214">
        <f t="shared" si="17"/>
        <v>1535.2667242699999</v>
      </c>
      <c r="J214">
        <f>IF($A214=2018,"",A214-1)</f>
        <v>2027</v>
      </c>
      <c r="K214" t="str">
        <f>IF($A214=2018,"",B214)</f>
        <v>IN</v>
      </c>
      <c r="L214">
        <f t="shared" si="19"/>
        <v>67.782400510000002</v>
      </c>
      <c r="M214">
        <f t="shared" si="19"/>
        <v>1467.4843237600001</v>
      </c>
      <c r="N214">
        <f t="shared" si="18"/>
        <v>1535.2667242699999</v>
      </c>
    </row>
    <row r="215" spans="1:14" x14ac:dyDescent="0.25">
      <c r="A215">
        <v>2030</v>
      </c>
      <c r="B215" t="s">
        <v>16</v>
      </c>
      <c r="C215">
        <v>0.34783999999999998</v>
      </c>
      <c r="D215">
        <v>6.0113893450000004</v>
      </c>
      <c r="F215">
        <f t="shared" si="15"/>
        <v>102.51764957499999</v>
      </c>
      <c r="G215">
        <f t="shared" si="16"/>
        <v>3139.5599997450008</v>
      </c>
      <c r="H215">
        <f t="shared" si="17"/>
        <v>3242.077649320001</v>
      </c>
      <c r="J215">
        <f>IF($A215=2018,"",A215-1)</f>
        <v>2029</v>
      </c>
      <c r="K215" t="str">
        <f>IF($A215=2018,"",B215)</f>
        <v>IN</v>
      </c>
      <c r="L215">
        <f t="shared" si="19"/>
        <v>102.51764957499999</v>
      </c>
      <c r="M215">
        <f t="shared" si="19"/>
        <v>3139.5599997450008</v>
      </c>
      <c r="N215">
        <f t="shared" si="18"/>
        <v>3242.077649320001</v>
      </c>
    </row>
    <row r="216" spans="1:14" x14ac:dyDescent="0.25">
      <c r="A216">
        <v>2032</v>
      </c>
      <c r="B216" t="s">
        <v>16</v>
      </c>
      <c r="C216">
        <v>0.49301636399999998</v>
      </c>
      <c r="D216">
        <v>21.531389350000001</v>
      </c>
      <c r="F216">
        <f t="shared" si="15"/>
        <v>135.73990033999999</v>
      </c>
      <c r="G216">
        <f t="shared" si="16"/>
        <v>17149.600005524997</v>
      </c>
      <c r="H216">
        <f t="shared" si="17"/>
        <v>17285.339905864996</v>
      </c>
      <c r="J216">
        <f>IF($A216=2018,"",A216-1)</f>
        <v>2031</v>
      </c>
      <c r="K216" t="str">
        <f>IF($A216=2018,"",B216)</f>
        <v>IN</v>
      </c>
      <c r="L216">
        <f t="shared" si="19"/>
        <v>135.73990033999999</v>
      </c>
      <c r="M216">
        <f t="shared" si="19"/>
        <v>17149.600005524997</v>
      </c>
      <c r="N216">
        <f t="shared" si="18"/>
        <v>17285.339905864996</v>
      </c>
    </row>
    <row r="217" spans="1:14" x14ac:dyDescent="0.25">
      <c r="A217">
        <v>2034</v>
      </c>
      <c r="B217" t="s">
        <v>16</v>
      </c>
      <c r="C217">
        <v>0.67232636400000001</v>
      </c>
      <c r="D217">
        <v>21.531389350000001</v>
      </c>
      <c r="F217">
        <f t="shared" si="15"/>
        <v>167.65485000000004</v>
      </c>
      <c r="G217">
        <f t="shared" si="16"/>
        <v>0</v>
      </c>
      <c r="H217">
        <f t="shared" si="17"/>
        <v>167.65485000000004</v>
      </c>
      <c r="J217">
        <f>IF($A217=2018,"",A217-1)</f>
        <v>2033</v>
      </c>
      <c r="K217" t="str">
        <f>IF($A217=2018,"",B217)</f>
        <v>IN</v>
      </c>
      <c r="L217">
        <f t="shared" si="19"/>
        <v>167.65485000000004</v>
      </c>
      <c r="M217">
        <f t="shared" si="19"/>
        <v>0</v>
      </c>
      <c r="N217">
        <f t="shared" si="18"/>
        <v>167.65485000000004</v>
      </c>
    </row>
    <row r="218" spans="1:14" x14ac:dyDescent="0.25">
      <c r="A218">
        <v>2036</v>
      </c>
      <c r="B218" t="s">
        <v>16</v>
      </c>
      <c r="C218">
        <v>0.88904818200000002</v>
      </c>
      <c r="D218">
        <v>36.128988499999998</v>
      </c>
      <c r="F218">
        <f t="shared" si="15"/>
        <v>202.63489983000002</v>
      </c>
      <c r="G218">
        <f t="shared" si="16"/>
        <v>16130.347060749993</v>
      </c>
      <c r="H218">
        <f t="shared" si="17"/>
        <v>16332.981960579993</v>
      </c>
      <c r="J218">
        <f>IF($A218=2018,"",A218-1)</f>
        <v>2035</v>
      </c>
      <c r="K218" t="str">
        <f>IF($A218=2018,"",B218)</f>
        <v>IN</v>
      </c>
      <c r="L218">
        <f t="shared" si="19"/>
        <v>202.63489983000002</v>
      </c>
      <c r="M218">
        <f t="shared" si="19"/>
        <v>16130.347060749993</v>
      </c>
      <c r="N218">
        <f t="shared" si="18"/>
        <v>16332.981960579993</v>
      </c>
    </row>
    <row r="219" spans="1:14" x14ac:dyDescent="0.25">
      <c r="A219">
        <v>2038</v>
      </c>
      <c r="B219" t="s">
        <v>16</v>
      </c>
      <c r="C219">
        <v>1.152171818</v>
      </c>
      <c r="D219">
        <v>36.128988499999998</v>
      </c>
      <c r="F219">
        <f t="shared" si="15"/>
        <v>246.02059965999999</v>
      </c>
      <c r="G219">
        <f t="shared" si="16"/>
        <v>0</v>
      </c>
      <c r="H219">
        <f t="shared" si="17"/>
        <v>246.02059965999999</v>
      </c>
      <c r="J219">
        <f>IF($A219=2018,"",A219-1)</f>
        <v>2037</v>
      </c>
      <c r="K219" t="str">
        <f>IF($A219=2018,"",B219)</f>
        <v>IN</v>
      </c>
      <c r="L219">
        <f t="shared" si="19"/>
        <v>246.02059965999999</v>
      </c>
      <c r="M219">
        <f t="shared" si="19"/>
        <v>0</v>
      </c>
      <c r="N219">
        <f t="shared" si="18"/>
        <v>246.02059965999999</v>
      </c>
    </row>
    <row r="220" spans="1:14" x14ac:dyDescent="0.25">
      <c r="A220">
        <v>2040</v>
      </c>
      <c r="B220" t="s">
        <v>16</v>
      </c>
      <c r="C220">
        <v>1.469100909</v>
      </c>
      <c r="D220">
        <v>36.128988499999998</v>
      </c>
      <c r="F220">
        <f t="shared" si="15"/>
        <v>296.32870008500004</v>
      </c>
      <c r="G220">
        <f t="shared" si="16"/>
        <v>0</v>
      </c>
      <c r="H220">
        <f t="shared" si="17"/>
        <v>296.32870008500004</v>
      </c>
      <c r="J220">
        <f>IF($A220=2018,"",A220-1)</f>
        <v>2039</v>
      </c>
      <c r="K220" t="str">
        <f>IF($A220=2018,"",B220)</f>
        <v>IN</v>
      </c>
      <c r="L220">
        <f t="shared" si="19"/>
        <v>296.32870008500004</v>
      </c>
      <c r="M220">
        <f t="shared" si="19"/>
        <v>0</v>
      </c>
      <c r="N220">
        <f t="shared" si="18"/>
        <v>296.32870008500004</v>
      </c>
    </row>
    <row r="221" spans="1:14" x14ac:dyDescent="0.25">
      <c r="A221">
        <v>2042</v>
      </c>
      <c r="B221" t="s">
        <v>16</v>
      </c>
      <c r="C221">
        <v>1.750220909</v>
      </c>
      <c r="D221">
        <v>36.128988499999998</v>
      </c>
      <c r="F221">
        <f t="shared" si="15"/>
        <v>262.84720000000004</v>
      </c>
      <c r="G221">
        <f t="shared" si="16"/>
        <v>0</v>
      </c>
      <c r="H221">
        <f t="shared" si="17"/>
        <v>262.84720000000004</v>
      </c>
      <c r="J221">
        <f>IF($A221=2018,"",A221-1)</f>
        <v>2041</v>
      </c>
      <c r="K221" t="str">
        <f>IF($A221=2018,"",B221)</f>
        <v>IN</v>
      </c>
      <c r="L221">
        <f t="shared" si="19"/>
        <v>262.84720000000004</v>
      </c>
      <c r="M221">
        <f t="shared" si="19"/>
        <v>0</v>
      </c>
      <c r="N221">
        <f t="shared" si="18"/>
        <v>262.84720000000004</v>
      </c>
    </row>
    <row r="222" spans="1:14" x14ac:dyDescent="0.25">
      <c r="A222">
        <v>2044</v>
      </c>
      <c r="B222" t="s">
        <v>16</v>
      </c>
      <c r="C222">
        <v>2.0113663640000001</v>
      </c>
      <c r="D222">
        <v>36.0434178</v>
      </c>
      <c r="F222">
        <f t="shared" si="15"/>
        <v>244.1710004250001</v>
      </c>
      <c r="G222">
        <f t="shared" si="16"/>
        <v>0</v>
      </c>
      <c r="H222">
        <f t="shared" si="17"/>
        <v>244.1710004250001</v>
      </c>
      <c r="J222">
        <f>IF($A222=2018,"",A222-1)</f>
        <v>2043</v>
      </c>
      <c r="K222" t="str">
        <f>IF($A222=2018,"",B222)</f>
        <v>IN</v>
      </c>
      <c r="L222">
        <f t="shared" si="19"/>
        <v>244.1710004250001</v>
      </c>
      <c r="M222">
        <f t="shared" si="19"/>
        <v>0</v>
      </c>
      <c r="N222">
        <f t="shared" si="18"/>
        <v>244.1710004250001</v>
      </c>
    </row>
    <row r="223" spans="1:14" x14ac:dyDescent="0.25">
      <c r="A223">
        <v>2046</v>
      </c>
      <c r="B223" t="s">
        <v>16</v>
      </c>
      <c r="C223">
        <v>2.2376209089999999</v>
      </c>
      <c r="D223">
        <v>35.980083190000002</v>
      </c>
      <c r="F223">
        <f t="shared" si="15"/>
        <v>211.54799957499978</v>
      </c>
      <c r="G223">
        <f t="shared" si="16"/>
        <v>0</v>
      </c>
      <c r="H223">
        <f t="shared" si="17"/>
        <v>211.54799957499978</v>
      </c>
      <c r="J223">
        <f>IF($A223=2018,"",A223-1)</f>
        <v>2045</v>
      </c>
      <c r="K223" t="str">
        <f>IF($A223=2018,"",B223)</f>
        <v>IN</v>
      </c>
      <c r="L223">
        <f t="shared" si="19"/>
        <v>211.54799957499978</v>
      </c>
      <c r="M223">
        <f t="shared" si="19"/>
        <v>0</v>
      </c>
      <c r="N223">
        <f t="shared" si="18"/>
        <v>211.54799957499978</v>
      </c>
    </row>
    <row r="224" spans="1:14" x14ac:dyDescent="0.25">
      <c r="A224">
        <v>2048</v>
      </c>
      <c r="B224" t="s">
        <v>16</v>
      </c>
      <c r="C224">
        <v>2.4471318179999999</v>
      </c>
      <c r="D224">
        <v>35.984576269999998</v>
      </c>
      <c r="F224">
        <f t="shared" si="15"/>
        <v>195.89269991500004</v>
      </c>
      <c r="G224">
        <f t="shared" si="16"/>
        <v>4.9648533999956257</v>
      </c>
      <c r="H224">
        <f t="shared" si="17"/>
        <v>200.85755331499567</v>
      </c>
      <c r="J224">
        <f>IF($A224=2018,"",A224-1)</f>
        <v>2047</v>
      </c>
      <c r="K224" t="str">
        <f>IF($A224=2018,"",B224)</f>
        <v>IN</v>
      </c>
      <c r="L224">
        <f t="shared" si="19"/>
        <v>195.89269991500004</v>
      </c>
      <c r="M224">
        <f t="shared" si="19"/>
        <v>4.9648533999956257</v>
      </c>
      <c r="N224">
        <f t="shared" si="18"/>
        <v>200.85755331499567</v>
      </c>
    </row>
    <row r="225" spans="1:14" x14ac:dyDescent="0.25">
      <c r="A225">
        <v>2050</v>
      </c>
      <c r="B225" t="s">
        <v>16</v>
      </c>
      <c r="C225">
        <v>2.6112554549999998</v>
      </c>
      <c r="D225">
        <v>36.128988499999998</v>
      </c>
      <c r="F225">
        <f t="shared" si="15"/>
        <v>153.45560059499991</v>
      </c>
      <c r="G225">
        <f t="shared" si="16"/>
        <v>159.5755141500004</v>
      </c>
      <c r="H225">
        <f t="shared" si="17"/>
        <v>313.03111474500031</v>
      </c>
      <c r="J225">
        <f>IF($A225=2018,"",A225-1)</f>
        <v>2049</v>
      </c>
      <c r="K225" t="str">
        <f>IF($A225=2018,"",B225)</f>
        <v>IN</v>
      </c>
      <c r="L225">
        <f t="shared" si="19"/>
        <v>153.45560059499991</v>
      </c>
      <c r="M225">
        <f t="shared" si="19"/>
        <v>159.5755141500004</v>
      </c>
      <c r="N225">
        <f t="shared" si="18"/>
        <v>313.03111474500031</v>
      </c>
    </row>
    <row r="226" spans="1:14" x14ac:dyDescent="0.25">
      <c r="A226">
        <v>2018</v>
      </c>
      <c r="B226" t="s">
        <v>17</v>
      </c>
      <c r="C226">
        <v>6.0652726999999997E-2</v>
      </c>
      <c r="D226">
        <v>2.783846E-3</v>
      </c>
      <c r="F226">
        <f t="shared" si="15"/>
        <v>56.710299745</v>
      </c>
      <c r="G226">
        <f t="shared" si="16"/>
        <v>3.0761498299999999</v>
      </c>
      <c r="H226">
        <f t="shared" si="17"/>
        <v>59.786449574999999</v>
      </c>
      <c r="J226" t="str">
        <f>IF($A226=2018,"",A226-1)</f>
        <v/>
      </c>
      <c r="K226" t="str">
        <f>IF($A226=2018,"",B226)</f>
        <v/>
      </c>
      <c r="L226" t="str">
        <f t="shared" si="19"/>
        <v/>
      </c>
      <c r="M226" t="str">
        <f t="shared" si="19"/>
        <v/>
      </c>
      <c r="N226">
        <f t="shared" si="18"/>
        <v>0</v>
      </c>
    </row>
    <row r="227" spans="1:14" x14ac:dyDescent="0.25">
      <c r="A227">
        <v>2020</v>
      </c>
      <c r="B227" t="s">
        <v>17</v>
      </c>
      <c r="C227">
        <v>8.1579091000000006E-2</v>
      </c>
      <c r="D227">
        <v>2.783846E-3</v>
      </c>
      <c r="F227">
        <f t="shared" si="15"/>
        <v>19.566150340000011</v>
      </c>
      <c r="G227">
        <f t="shared" si="16"/>
        <v>0</v>
      </c>
      <c r="H227">
        <f t="shared" si="17"/>
        <v>19.566150340000011</v>
      </c>
      <c r="J227">
        <f>IF($A227=2018,"",A227-1)</f>
        <v>2019</v>
      </c>
      <c r="K227" t="str">
        <f>IF($A227=2018,"",B227)</f>
        <v>KS</v>
      </c>
      <c r="L227">
        <f t="shared" si="19"/>
        <v>19.566150340000011</v>
      </c>
      <c r="M227">
        <f t="shared" si="19"/>
        <v>0</v>
      </c>
      <c r="N227">
        <f t="shared" si="18"/>
        <v>19.566150340000011</v>
      </c>
    </row>
    <row r="228" spans="1:14" x14ac:dyDescent="0.25">
      <c r="A228">
        <v>2022</v>
      </c>
      <c r="B228" t="s">
        <v>17</v>
      </c>
      <c r="C228">
        <v>0.109835455</v>
      </c>
      <c r="D228">
        <v>2.783846E-3</v>
      </c>
      <c r="F228">
        <f t="shared" si="15"/>
        <v>26.419700339999995</v>
      </c>
      <c r="G228">
        <f t="shared" si="16"/>
        <v>0</v>
      </c>
      <c r="H228">
        <f t="shared" si="17"/>
        <v>26.419700339999995</v>
      </c>
      <c r="J228">
        <f>IF($A228=2018,"",A228-1)</f>
        <v>2021</v>
      </c>
      <c r="K228" t="str">
        <f>IF($A228=2018,"",B228)</f>
        <v>KS</v>
      </c>
      <c r="L228">
        <f t="shared" si="19"/>
        <v>26.419700339999995</v>
      </c>
      <c r="M228">
        <f t="shared" si="19"/>
        <v>0</v>
      </c>
      <c r="N228">
        <f t="shared" si="18"/>
        <v>26.419700339999995</v>
      </c>
    </row>
    <row r="229" spans="1:14" x14ac:dyDescent="0.25">
      <c r="A229">
        <v>2024</v>
      </c>
      <c r="B229" t="s">
        <v>17</v>
      </c>
      <c r="C229">
        <v>0.14913636399999999</v>
      </c>
      <c r="D229">
        <v>3.5881692E-2</v>
      </c>
      <c r="F229">
        <f t="shared" si="15"/>
        <v>36.746349914999996</v>
      </c>
      <c r="G229">
        <f t="shared" si="16"/>
        <v>36.573119830000003</v>
      </c>
      <c r="H229">
        <f t="shared" si="17"/>
        <v>73.319469744999992</v>
      </c>
      <c r="J229">
        <f>IF($A229=2018,"",A229-1)</f>
        <v>2023</v>
      </c>
      <c r="K229" t="str">
        <f>IF($A229=2018,"",B229)</f>
        <v>KS</v>
      </c>
      <c r="L229">
        <f t="shared" si="19"/>
        <v>36.746349914999996</v>
      </c>
      <c r="M229">
        <f t="shared" si="19"/>
        <v>36.573119830000003</v>
      </c>
      <c r="N229">
        <f t="shared" si="18"/>
        <v>73.319469744999992</v>
      </c>
    </row>
    <row r="230" spans="1:14" x14ac:dyDescent="0.25">
      <c r="A230">
        <v>2026</v>
      </c>
      <c r="B230" t="s">
        <v>17</v>
      </c>
      <c r="C230">
        <v>0.248159091</v>
      </c>
      <c r="D230">
        <v>1.39085419</v>
      </c>
      <c r="F230">
        <f t="shared" si="15"/>
        <v>92.586249745000003</v>
      </c>
      <c r="G230">
        <f t="shared" si="16"/>
        <v>1497.2446102899999</v>
      </c>
      <c r="H230">
        <f t="shared" si="17"/>
        <v>1589.8308600349999</v>
      </c>
      <c r="J230">
        <f>IF($A230=2018,"",A230-1)</f>
        <v>2025</v>
      </c>
      <c r="K230" t="str">
        <f>IF($A230=2018,"",B230)</f>
        <v>KS</v>
      </c>
      <c r="L230">
        <f t="shared" si="19"/>
        <v>92.586249745000003</v>
      </c>
      <c r="M230">
        <f t="shared" si="19"/>
        <v>1497.2446102899999</v>
      </c>
      <c r="N230">
        <f t="shared" si="18"/>
        <v>1589.8308600349999</v>
      </c>
    </row>
    <row r="231" spans="1:14" x14ac:dyDescent="0.25">
      <c r="A231">
        <v>2028</v>
      </c>
      <c r="B231" t="s">
        <v>17</v>
      </c>
      <c r="C231">
        <v>0.35392454499999998</v>
      </c>
      <c r="D231">
        <v>3.9012038489999998</v>
      </c>
      <c r="F231">
        <f t="shared" si="15"/>
        <v>98.890699490000003</v>
      </c>
      <c r="G231">
        <f t="shared" si="16"/>
        <v>2773.9363731950002</v>
      </c>
      <c r="H231">
        <f t="shared" si="17"/>
        <v>2872.8270726850001</v>
      </c>
      <c r="J231">
        <f>IF($A231=2018,"",A231-1)</f>
        <v>2027</v>
      </c>
      <c r="K231" t="str">
        <f>IF($A231=2018,"",B231)</f>
        <v>KS</v>
      </c>
      <c r="L231">
        <f t="shared" si="19"/>
        <v>98.890699490000003</v>
      </c>
      <c r="M231">
        <f t="shared" si="19"/>
        <v>2773.9363731950002</v>
      </c>
      <c r="N231">
        <f t="shared" si="18"/>
        <v>2872.8270726850001</v>
      </c>
    </row>
    <row r="232" spans="1:14" x14ac:dyDescent="0.25">
      <c r="A232">
        <v>2030</v>
      </c>
      <c r="B232" t="s">
        <v>17</v>
      </c>
      <c r="C232">
        <v>0.456024545</v>
      </c>
      <c r="D232">
        <v>9.9636850680000002</v>
      </c>
      <c r="F232">
        <f t="shared" si="15"/>
        <v>95.463500000000025</v>
      </c>
      <c r="G232">
        <f t="shared" si="16"/>
        <v>6699.0417469950007</v>
      </c>
      <c r="H232">
        <f t="shared" si="17"/>
        <v>6794.5052469950006</v>
      </c>
      <c r="J232">
        <f>IF($A232=2018,"",A232-1)</f>
        <v>2029</v>
      </c>
      <c r="K232" t="str">
        <f>IF($A232=2018,"",B232)</f>
        <v>KS</v>
      </c>
      <c r="L232">
        <f t="shared" si="19"/>
        <v>95.463500000000025</v>
      </c>
      <c r="M232">
        <f t="shared" si="19"/>
        <v>6699.0417469950007</v>
      </c>
      <c r="N232">
        <f t="shared" si="18"/>
        <v>6794.5052469950006</v>
      </c>
    </row>
    <row r="233" spans="1:14" x14ac:dyDescent="0.25">
      <c r="A233">
        <v>2032</v>
      </c>
      <c r="B233" t="s">
        <v>17</v>
      </c>
      <c r="C233">
        <v>0.55423181799999999</v>
      </c>
      <c r="D233">
        <v>13.134632549999999</v>
      </c>
      <c r="F233">
        <f t="shared" si="15"/>
        <v>91.823800254999995</v>
      </c>
      <c r="G233">
        <f t="shared" si="16"/>
        <v>3503.8969676099991</v>
      </c>
      <c r="H233">
        <f t="shared" si="17"/>
        <v>3595.7207678649993</v>
      </c>
      <c r="J233">
        <f>IF($A233=2018,"",A233-1)</f>
        <v>2031</v>
      </c>
      <c r="K233" t="str">
        <f>IF($A233=2018,"",B233)</f>
        <v>KS</v>
      </c>
      <c r="L233">
        <f t="shared" si="19"/>
        <v>91.823800254999995</v>
      </c>
      <c r="M233">
        <f t="shared" si="19"/>
        <v>3503.8969676099991</v>
      </c>
      <c r="N233">
        <f t="shared" si="18"/>
        <v>3595.7207678649993</v>
      </c>
    </row>
    <row r="234" spans="1:14" x14ac:dyDescent="0.25">
      <c r="A234">
        <v>2034</v>
      </c>
      <c r="B234" t="s">
        <v>17</v>
      </c>
      <c r="C234">
        <v>0.65673000000000004</v>
      </c>
      <c r="D234">
        <v>13.134632549999999</v>
      </c>
      <c r="F234">
        <f t="shared" si="15"/>
        <v>95.835800170000056</v>
      </c>
      <c r="G234">
        <f t="shared" si="16"/>
        <v>0</v>
      </c>
      <c r="H234">
        <f t="shared" si="17"/>
        <v>95.835800170000056</v>
      </c>
      <c r="J234">
        <f>IF($A234=2018,"",A234-1)</f>
        <v>2033</v>
      </c>
      <c r="K234" t="str">
        <f>IF($A234=2018,"",B234)</f>
        <v>KS</v>
      </c>
      <c r="L234">
        <f t="shared" si="19"/>
        <v>95.835800170000056</v>
      </c>
      <c r="M234">
        <f t="shared" si="19"/>
        <v>0</v>
      </c>
      <c r="N234">
        <f t="shared" si="18"/>
        <v>95.835800170000056</v>
      </c>
    </row>
    <row r="235" spans="1:14" x14ac:dyDescent="0.25">
      <c r="A235">
        <v>2036</v>
      </c>
      <c r="B235" t="s">
        <v>17</v>
      </c>
      <c r="C235">
        <v>0.72743909100000004</v>
      </c>
      <c r="D235">
        <v>13.134632549999999</v>
      </c>
      <c r="F235">
        <f t="shared" si="15"/>
        <v>66.11300008500001</v>
      </c>
      <c r="G235">
        <f t="shared" si="16"/>
        <v>0</v>
      </c>
      <c r="H235">
        <f t="shared" si="17"/>
        <v>66.11300008500001</v>
      </c>
      <c r="J235">
        <f>IF($A235=2018,"",A235-1)</f>
        <v>2035</v>
      </c>
      <c r="K235" t="str">
        <f>IF($A235=2018,"",B235)</f>
        <v>KS</v>
      </c>
      <c r="L235">
        <f t="shared" si="19"/>
        <v>66.11300008500001</v>
      </c>
      <c r="M235">
        <f t="shared" si="19"/>
        <v>0</v>
      </c>
      <c r="N235">
        <f t="shared" si="18"/>
        <v>66.11300008500001</v>
      </c>
    </row>
    <row r="236" spans="1:14" x14ac:dyDescent="0.25">
      <c r="A236">
        <v>2038</v>
      </c>
      <c r="B236" t="s">
        <v>17</v>
      </c>
      <c r="C236">
        <v>0.91872090900000003</v>
      </c>
      <c r="D236">
        <v>13.134632549999999</v>
      </c>
      <c r="F236">
        <f t="shared" si="15"/>
        <v>178.84849982999998</v>
      </c>
      <c r="G236">
        <f t="shared" si="16"/>
        <v>0</v>
      </c>
      <c r="H236">
        <f t="shared" si="17"/>
        <v>178.84849982999998</v>
      </c>
      <c r="J236">
        <f>IF($A236=2018,"",A236-1)</f>
        <v>2037</v>
      </c>
      <c r="K236" t="str">
        <f>IF($A236=2018,"",B236)</f>
        <v>KS</v>
      </c>
      <c r="L236">
        <f t="shared" si="19"/>
        <v>178.84849982999998</v>
      </c>
      <c r="M236">
        <f t="shared" si="19"/>
        <v>0</v>
      </c>
      <c r="N236">
        <f t="shared" si="18"/>
        <v>178.84849982999998</v>
      </c>
    </row>
    <row r="237" spans="1:14" x14ac:dyDescent="0.25">
      <c r="A237">
        <v>2040</v>
      </c>
      <c r="B237" t="s">
        <v>17</v>
      </c>
      <c r="C237">
        <v>1.063582727</v>
      </c>
      <c r="D237">
        <v>13.134632549999999</v>
      </c>
      <c r="F237">
        <f t="shared" si="15"/>
        <v>135.44579982999997</v>
      </c>
      <c r="G237">
        <f t="shared" si="16"/>
        <v>0</v>
      </c>
      <c r="H237">
        <f t="shared" si="17"/>
        <v>135.44579982999997</v>
      </c>
      <c r="J237">
        <f>IF($A237=2018,"",A237-1)</f>
        <v>2039</v>
      </c>
      <c r="K237" t="str">
        <f>IF($A237=2018,"",B237)</f>
        <v>KS</v>
      </c>
      <c r="L237">
        <f t="shared" si="19"/>
        <v>135.44579982999997</v>
      </c>
      <c r="M237">
        <f t="shared" si="19"/>
        <v>0</v>
      </c>
      <c r="N237">
        <f t="shared" si="18"/>
        <v>135.44579982999997</v>
      </c>
    </row>
    <row r="238" spans="1:14" x14ac:dyDescent="0.25">
      <c r="A238">
        <v>2042</v>
      </c>
      <c r="B238" t="s">
        <v>17</v>
      </c>
      <c r="C238">
        <v>1.1655054549999999</v>
      </c>
      <c r="D238">
        <v>13.134632549999999</v>
      </c>
      <c r="F238">
        <f t="shared" si="15"/>
        <v>95.297750679999922</v>
      </c>
      <c r="G238">
        <f t="shared" si="16"/>
        <v>0</v>
      </c>
      <c r="H238">
        <f t="shared" si="17"/>
        <v>95.297750679999922</v>
      </c>
      <c r="J238">
        <f>IF($A238=2018,"",A238-1)</f>
        <v>2041</v>
      </c>
      <c r="K238" t="str">
        <f>IF($A238=2018,"",B238)</f>
        <v>KS</v>
      </c>
      <c r="L238">
        <f t="shared" si="19"/>
        <v>95.297750679999922</v>
      </c>
      <c r="M238">
        <f t="shared" si="19"/>
        <v>0</v>
      </c>
      <c r="N238">
        <f t="shared" si="18"/>
        <v>95.297750679999922</v>
      </c>
    </row>
    <row r="239" spans="1:14" x14ac:dyDescent="0.25">
      <c r="A239">
        <v>2044</v>
      </c>
      <c r="B239" t="s">
        <v>17</v>
      </c>
      <c r="C239">
        <v>1.259382727</v>
      </c>
      <c r="D239">
        <v>13.134632549999999</v>
      </c>
      <c r="F239">
        <f t="shared" si="15"/>
        <v>87.775249320000071</v>
      </c>
      <c r="G239">
        <f t="shared" si="16"/>
        <v>0</v>
      </c>
      <c r="H239">
        <f t="shared" si="17"/>
        <v>87.775249320000071</v>
      </c>
      <c r="J239">
        <f>IF($A239=2018,"",A239-1)</f>
        <v>2043</v>
      </c>
      <c r="K239" t="str">
        <f>IF($A239=2018,"",B239)</f>
        <v>KS</v>
      </c>
      <c r="L239">
        <f t="shared" si="19"/>
        <v>87.775249320000071</v>
      </c>
      <c r="M239">
        <f t="shared" si="19"/>
        <v>0</v>
      </c>
      <c r="N239">
        <f t="shared" si="18"/>
        <v>87.775249320000071</v>
      </c>
    </row>
    <row r="240" spans="1:14" x14ac:dyDescent="0.25">
      <c r="A240">
        <v>2046</v>
      </c>
      <c r="B240" t="s">
        <v>17</v>
      </c>
      <c r="C240">
        <v>1.363273636</v>
      </c>
      <c r="D240">
        <v>13.1337864</v>
      </c>
      <c r="F240">
        <f t="shared" si="15"/>
        <v>97.13799991499998</v>
      </c>
      <c r="G240">
        <f t="shared" si="16"/>
        <v>0</v>
      </c>
      <c r="H240">
        <f t="shared" si="17"/>
        <v>97.13799991499998</v>
      </c>
      <c r="J240">
        <f>IF($A240=2018,"",A240-1)</f>
        <v>2045</v>
      </c>
      <c r="K240" t="str">
        <f>IF($A240=2018,"",B240)</f>
        <v>KS</v>
      </c>
      <c r="L240">
        <f t="shared" si="19"/>
        <v>97.13799991499998</v>
      </c>
      <c r="M240">
        <f t="shared" si="19"/>
        <v>0</v>
      </c>
      <c r="N240">
        <f t="shared" si="18"/>
        <v>97.13799991499998</v>
      </c>
    </row>
    <row r="241" spans="1:14" x14ac:dyDescent="0.25">
      <c r="A241">
        <v>2048</v>
      </c>
      <c r="B241" t="s">
        <v>17</v>
      </c>
      <c r="C241">
        <v>1.467463636</v>
      </c>
      <c r="D241">
        <v>13.1337864</v>
      </c>
      <c r="F241">
        <f t="shared" si="15"/>
        <v>97.417650000000009</v>
      </c>
      <c r="G241">
        <f t="shared" si="16"/>
        <v>0</v>
      </c>
      <c r="H241">
        <f t="shared" si="17"/>
        <v>97.417650000000009</v>
      </c>
      <c r="J241">
        <f>IF($A241=2018,"",A241-1)</f>
        <v>2047</v>
      </c>
      <c r="K241" t="str">
        <f>IF($A241=2018,"",B241)</f>
        <v>KS</v>
      </c>
      <c r="L241">
        <f t="shared" si="19"/>
        <v>97.417650000000009</v>
      </c>
      <c r="M241">
        <f t="shared" si="19"/>
        <v>0</v>
      </c>
      <c r="N241">
        <f t="shared" si="18"/>
        <v>97.417650000000009</v>
      </c>
    </row>
    <row r="242" spans="1:14" x14ac:dyDescent="0.25">
      <c r="A242">
        <v>2050</v>
      </c>
      <c r="B242" t="s">
        <v>17</v>
      </c>
      <c r="C242">
        <v>1.5722954549999999</v>
      </c>
      <c r="D242">
        <v>13.134632549999999</v>
      </c>
      <c r="F242">
        <f t="shared" si="15"/>
        <v>98.017750764999946</v>
      </c>
      <c r="G242">
        <f t="shared" si="16"/>
        <v>0.93499574999913004</v>
      </c>
      <c r="H242">
        <f t="shared" si="17"/>
        <v>98.952746514999077</v>
      </c>
      <c r="J242">
        <f>IF($A242=2018,"",A242-1)</f>
        <v>2049</v>
      </c>
      <c r="K242" t="str">
        <f>IF($A242=2018,"",B242)</f>
        <v>KS</v>
      </c>
      <c r="L242">
        <f t="shared" si="19"/>
        <v>98.017750764999946</v>
      </c>
      <c r="M242">
        <f t="shared" si="19"/>
        <v>0.93499574999913004</v>
      </c>
      <c r="N242">
        <f t="shared" si="18"/>
        <v>98.952746514999077</v>
      </c>
    </row>
    <row r="243" spans="1:14" x14ac:dyDescent="0.25">
      <c r="A243">
        <v>2018</v>
      </c>
      <c r="B243" t="s">
        <v>18</v>
      </c>
      <c r="C243">
        <v>1.6269090999999999E-2</v>
      </c>
      <c r="D243">
        <v>2.8160000000000001E-2</v>
      </c>
      <c r="F243">
        <f t="shared" si="15"/>
        <v>15.211600084999999</v>
      </c>
      <c r="G243">
        <f t="shared" si="16"/>
        <v>31.116800000000001</v>
      </c>
      <c r="H243">
        <f t="shared" si="17"/>
        <v>46.328400084999998</v>
      </c>
      <c r="J243" t="str">
        <f>IF($A243=2018,"",A243-1)</f>
        <v/>
      </c>
      <c r="K243" t="str">
        <f>IF($A243=2018,"",B243)</f>
        <v/>
      </c>
      <c r="L243" t="str">
        <f t="shared" si="19"/>
        <v/>
      </c>
      <c r="M243" t="str">
        <f t="shared" si="19"/>
        <v/>
      </c>
      <c r="N243">
        <f t="shared" si="18"/>
        <v>0</v>
      </c>
    </row>
    <row r="244" spans="1:14" x14ac:dyDescent="0.25">
      <c r="A244">
        <v>2020</v>
      </c>
      <c r="B244" t="s">
        <v>18</v>
      </c>
      <c r="C244">
        <v>1.9799091000000001E-2</v>
      </c>
      <c r="D244">
        <v>0.37889023599999999</v>
      </c>
      <c r="F244">
        <f t="shared" si="15"/>
        <v>3.3005500000000021</v>
      </c>
      <c r="G244">
        <f t="shared" si="16"/>
        <v>387.55691077999995</v>
      </c>
      <c r="H244">
        <f t="shared" si="17"/>
        <v>390.85746077999994</v>
      </c>
      <c r="J244">
        <f>IF($A244=2018,"",A244-1)</f>
        <v>2019</v>
      </c>
      <c r="K244" t="str">
        <f>IF($A244=2018,"",B244)</f>
        <v>KY</v>
      </c>
      <c r="L244">
        <f t="shared" si="19"/>
        <v>3.3005500000000021</v>
      </c>
      <c r="M244">
        <f t="shared" si="19"/>
        <v>387.55691077999995</v>
      </c>
      <c r="N244">
        <f t="shared" si="18"/>
        <v>390.85746077999994</v>
      </c>
    </row>
    <row r="245" spans="1:14" x14ac:dyDescent="0.25">
      <c r="A245">
        <v>2022</v>
      </c>
      <c r="B245" t="s">
        <v>18</v>
      </c>
      <c r="C245">
        <v>2.3291817999999999E-2</v>
      </c>
      <c r="D245">
        <v>1.6511049900000001</v>
      </c>
      <c r="F245">
        <f t="shared" si="15"/>
        <v>3.2656997449999978</v>
      </c>
      <c r="G245">
        <f t="shared" si="16"/>
        <v>1405.7973031700001</v>
      </c>
      <c r="H245">
        <f t="shared" si="17"/>
        <v>1409.063002915</v>
      </c>
      <c r="J245">
        <f>IF($A245=2018,"",A245-1)</f>
        <v>2021</v>
      </c>
      <c r="K245" t="str">
        <f>IF($A245=2018,"",B245)</f>
        <v>KY</v>
      </c>
      <c r="L245">
        <f t="shared" si="19"/>
        <v>3.2656997449999978</v>
      </c>
      <c r="M245">
        <f t="shared" si="19"/>
        <v>1405.7973031700001</v>
      </c>
      <c r="N245">
        <f t="shared" si="18"/>
        <v>1409.063002915</v>
      </c>
    </row>
    <row r="246" spans="1:14" x14ac:dyDescent="0.25">
      <c r="A246">
        <v>2024</v>
      </c>
      <c r="B246" t="s">
        <v>18</v>
      </c>
      <c r="C246">
        <v>2.7611818E-2</v>
      </c>
      <c r="D246">
        <v>2.509714411</v>
      </c>
      <c r="F246">
        <f t="shared" si="15"/>
        <v>4.039200000000001</v>
      </c>
      <c r="G246">
        <f t="shared" si="16"/>
        <v>948.7634102049999</v>
      </c>
      <c r="H246">
        <f t="shared" si="17"/>
        <v>952.80261020499995</v>
      </c>
      <c r="J246">
        <f>IF($A246=2018,"",A246-1)</f>
        <v>2023</v>
      </c>
      <c r="K246" t="str">
        <f>IF($A246=2018,"",B246)</f>
        <v>KY</v>
      </c>
      <c r="L246">
        <f t="shared" si="19"/>
        <v>4.039200000000001</v>
      </c>
      <c r="M246">
        <f t="shared" si="19"/>
        <v>948.7634102049999</v>
      </c>
      <c r="N246">
        <f t="shared" si="18"/>
        <v>952.80261020499995</v>
      </c>
    </row>
    <row r="247" spans="1:14" x14ac:dyDescent="0.25">
      <c r="A247">
        <v>2026</v>
      </c>
      <c r="B247" t="s">
        <v>18</v>
      </c>
      <c r="C247">
        <v>3.4865454999999997E-2</v>
      </c>
      <c r="D247">
        <v>3.622734093</v>
      </c>
      <c r="F247">
        <f t="shared" si="15"/>
        <v>6.7821505949999974</v>
      </c>
      <c r="G247">
        <f t="shared" si="16"/>
        <v>1229.88674861</v>
      </c>
      <c r="H247">
        <f t="shared" si="17"/>
        <v>1236.6688992050001</v>
      </c>
      <c r="J247">
        <f>IF($A247=2018,"",A247-1)</f>
        <v>2025</v>
      </c>
      <c r="K247" t="str">
        <f>IF($A247=2018,"",B247)</f>
        <v>KY</v>
      </c>
      <c r="L247">
        <f t="shared" si="19"/>
        <v>6.7821505949999974</v>
      </c>
      <c r="M247">
        <f t="shared" si="19"/>
        <v>1229.88674861</v>
      </c>
      <c r="N247">
        <f t="shared" si="18"/>
        <v>1236.6688992050001</v>
      </c>
    </row>
    <row r="248" spans="1:14" x14ac:dyDescent="0.25">
      <c r="A248">
        <v>2028</v>
      </c>
      <c r="B248" t="s">
        <v>18</v>
      </c>
      <c r="C248">
        <v>4.6305455000000002E-2</v>
      </c>
      <c r="D248">
        <v>6.0260335549999997</v>
      </c>
      <c r="F248">
        <f t="shared" si="15"/>
        <v>10.696400000000006</v>
      </c>
      <c r="G248">
        <f t="shared" si="16"/>
        <v>2655.6459055099995</v>
      </c>
      <c r="H248">
        <f t="shared" si="17"/>
        <v>2666.3423055099993</v>
      </c>
      <c r="J248">
        <f>IF($A248=2018,"",A248-1)</f>
        <v>2027</v>
      </c>
      <c r="K248" t="str">
        <f>IF($A248=2018,"",B248)</f>
        <v>KY</v>
      </c>
      <c r="L248">
        <f t="shared" si="19"/>
        <v>10.696400000000006</v>
      </c>
      <c r="M248">
        <f t="shared" si="19"/>
        <v>2655.6459055099995</v>
      </c>
      <c r="N248">
        <f t="shared" si="18"/>
        <v>2666.3423055099993</v>
      </c>
    </row>
    <row r="249" spans="1:14" x14ac:dyDescent="0.25">
      <c r="A249">
        <v>2030</v>
      </c>
      <c r="B249" t="s">
        <v>18</v>
      </c>
      <c r="C249">
        <v>6.4072726999999996E-2</v>
      </c>
      <c r="D249">
        <v>10.68230904</v>
      </c>
      <c r="F249">
        <f t="shared" si="15"/>
        <v>16.612399319999994</v>
      </c>
      <c r="G249">
        <f t="shared" si="16"/>
        <v>5145.1844109250005</v>
      </c>
      <c r="H249">
        <f t="shared" si="17"/>
        <v>5161.7968102450004</v>
      </c>
      <c r="J249">
        <f>IF($A249=2018,"",A249-1)</f>
        <v>2029</v>
      </c>
      <c r="K249" t="str">
        <f>IF($A249=2018,"",B249)</f>
        <v>KY</v>
      </c>
      <c r="L249">
        <f t="shared" si="19"/>
        <v>16.612399319999994</v>
      </c>
      <c r="M249">
        <f t="shared" si="19"/>
        <v>5145.1844109250005</v>
      </c>
      <c r="N249">
        <f t="shared" si="18"/>
        <v>5161.7968102450004</v>
      </c>
    </row>
    <row r="250" spans="1:14" x14ac:dyDescent="0.25">
      <c r="A250">
        <v>2032</v>
      </c>
      <c r="B250" t="s">
        <v>18</v>
      </c>
      <c r="C250">
        <v>8.9637273000000003E-2</v>
      </c>
      <c r="D250">
        <v>12.528462879999999</v>
      </c>
      <c r="F250">
        <f t="shared" si="15"/>
        <v>23.902850510000011</v>
      </c>
      <c r="G250">
        <f t="shared" si="16"/>
        <v>2039.9999931999994</v>
      </c>
      <c r="H250">
        <f t="shared" si="17"/>
        <v>2063.9028437099996</v>
      </c>
      <c r="J250">
        <f>IF($A250=2018,"",A250-1)</f>
        <v>2031</v>
      </c>
      <c r="K250" t="str">
        <f>IF($A250=2018,"",B250)</f>
        <v>KY</v>
      </c>
      <c r="L250">
        <f t="shared" si="19"/>
        <v>23.902850510000011</v>
      </c>
      <c r="M250">
        <f t="shared" si="19"/>
        <v>2039.9999931999994</v>
      </c>
      <c r="N250">
        <f t="shared" si="18"/>
        <v>2063.9028437099996</v>
      </c>
    </row>
    <row r="251" spans="1:14" x14ac:dyDescent="0.25">
      <c r="A251">
        <v>2034</v>
      </c>
      <c r="B251" t="s">
        <v>18</v>
      </c>
      <c r="C251">
        <v>0.12561272700000001</v>
      </c>
      <c r="D251">
        <v>12.528462879999999</v>
      </c>
      <c r="F251">
        <f t="shared" si="15"/>
        <v>33.63704949000001</v>
      </c>
      <c r="G251">
        <f t="shared" si="16"/>
        <v>0</v>
      </c>
      <c r="H251">
        <f t="shared" si="17"/>
        <v>33.63704949000001</v>
      </c>
      <c r="J251">
        <f>IF($A251=2018,"",A251-1)</f>
        <v>2033</v>
      </c>
      <c r="K251" t="str">
        <f>IF($A251=2018,"",B251)</f>
        <v>KY</v>
      </c>
      <c r="L251">
        <f t="shared" si="19"/>
        <v>33.63704949000001</v>
      </c>
      <c r="M251">
        <f t="shared" si="19"/>
        <v>0</v>
      </c>
      <c r="N251">
        <f t="shared" si="18"/>
        <v>33.63704949000001</v>
      </c>
    </row>
    <row r="252" spans="1:14" x14ac:dyDescent="0.25">
      <c r="A252">
        <v>2036</v>
      </c>
      <c r="B252" t="s">
        <v>18</v>
      </c>
      <c r="C252">
        <v>0.17715181799999999</v>
      </c>
      <c r="D252">
        <v>14.16364426</v>
      </c>
      <c r="F252">
        <f t="shared" si="15"/>
        <v>48.189050084999984</v>
      </c>
      <c r="G252">
        <f t="shared" si="16"/>
        <v>1806.8754249000008</v>
      </c>
      <c r="H252">
        <f t="shared" si="17"/>
        <v>1855.0644749850007</v>
      </c>
      <c r="J252">
        <f>IF($A252=2018,"",A252-1)</f>
        <v>2035</v>
      </c>
      <c r="K252" t="str">
        <f>IF($A252=2018,"",B252)</f>
        <v>KY</v>
      </c>
      <c r="L252">
        <f t="shared" si="19"/>
        <v>48.189050084999984</v>
      </c>
      <c r="M252">
        <f t="shared" si="19"/>
        <v>1806.8754249000008</v>
      </c>
      <c r="N252">
        <f t="shared" si="18"/>
        <v>1855.0644749850007</v>
      </c>
    </row>
    <row r="253" spans="1:14" x14ac:dyDescent="0.25">
      <c r="A253">
        <v>2038</v>
      </c>
      <c r="B253" t="s">
        <v>18</v>
      </c>
      <c r="C253">
        <v>0.249128182</v>
      </c>
      <c r="D253">
        <v>14.16364426</v>
      </c>
      <c r="F253">
        <f t="shared" si="15"/>
        <v>67.297900340000027</v>
      </c>
      <c r="G253">
        <f t="shared" si="16"/>
        <v>0</v>
      </c>
      <c r="H253">
        <f t="shared" si="17"/>
        <v>67.297900340000027</v>
      </c>
      <c r="J253">
        <f>IF($A253=2018,"",A253-1)</f>
        <v>2037</v>
      </c>
      <c r="K253" t="str">
        <f>IF($A253=2018,"",B253)</f>
        <v>KY</v>
      </c>
      <c r="L253">
        <f t="shared" si="19"/>
        <v>67.297900340000027</v>
      </c>
      <c r="M253">
        <f t="shared" si="19"/>
        <v>0</v>
      </c>
      <c r="N253">
        <f t="shared" si="18"/>
        <v>67.297900340000027</v>
      </c>
    </row>
    <row r="254" spans="1:14" x14ac:dyDescent="0.25">
      <c r="A254">
        <v>2040</v>
      </c>
      <c r="B254" t="s">
        <v>18</v>
      </c>
      <c r="C254">
        <v>0.34829272700000002</v>
      </c>
      <c r="D254">
        <v>14.16364426</v>
      </c>
      <c r="F254">
        <f t="shared" si="15"/>
        <v>92.718849575000021</v>
      </c>
      <c r="G254">
        <f t="shared" si="16"/>
        <v>0</v>
      </c>
      <c r="H254">
        <f t="shared" si="17"/>
        <v>92.718849575000021</v>
      </c>
      <c r="J254">
        <f>IF($A254=2018,"",A254-1)</f>
        <v>2039</v>
      </c>
      <c r="K254" t="str">
        <f>IF($A254=2018,"",B254)</f>
        <v>KY</v>
      </c>
      <c r="L254">
        <f t="shared" si="19"/>
        <v>92.718849575000021</v>
      </c>
      <c r="M254">
        <f t="shared" si="19"/>
        <v>0</v>
      </c>
      <c r="N254">
        <f t="shared" si="18"/>
        <v>92.718849575000021</v>
      </c>
    </row>
    <row r="255" spans="1:14" x14ac:dyDescent="0.25">
      <c r="A255">
        <v>2042</v>
      </c>
      <c r="B255" t="s">
        <v>18</v>
      </c>
      <c r="C255">
        <v>0.46919181799999998</v>
      </c>
      <c r="D255">
        <v>15.373213489999999</v>
      </c>
      <c r="F255">
        <f t="shared" si="15"/>
        <v>113.04065008499997</v>
      </c>
      <c r="G255">
        <f t="shared" si="16"/>
        <v>1336.5739991499997</v>
      </c>
      <c r="H255">
        <f t="shared" si="17"/>
        <v>1449.6146492349997</v>
      </c>
      <c r="J255">
        <f>IF($A255=2018,"",A255-1)</f>
        <v>2041</v>
      </c>
      <c r="K255" t="str">
        <f>IF($A255=2018,"",B255)</f>
        <v>KY</v>
      </c>
      <c r="L255">
        <f t="shared" si="19"/>
        <v>113.04065008499997</v>
      </c>
      <c r="M255">
        <f t="shared" si="19"/>
        <v>1336.5739991499997</v>
      </c>
      <c r="N255">
        <f t="shared" si="18"/>
        <v>1449.6146492349997</v>
      </c>
    </row>
    <row r="256" spans="1:14" x14ac:dyDescent="0.25">
      <c r="A256">
        <v>2044</v>
      </c>
      <c r="B256" t="s">
        <v>18</v>
      </c>
      <c r="C256">
        <v>0.61004545499999996</v>
      </c>
      <c r="D256">
        <v>15.82576845</v>
      </c>
      <c r="F256">
        <f t="shared" si="15"/>
        <v>131.69815059499999</v>
      </c>
      <c r="G256">
        <f t="shared" si="16"/>
        <v>500.07323080000054</v>
      </c>
      <c r="H256">
        <f t="shared" si="17"/>
        <v>631.7713813950005</v>
      </c>
      <c r="J256">
        <f>IF($A256=2018,"",A256-1)</f>
        <v>2043</v>
      </c>
      <c r="K256" t="str">
        <f>IF($A256=2018,"",B256)</f>
        <v>KY</v>
      </c>
      <c r="L256">
        <f t="shared" si="19"/>
        <v>131.69815059499999</v>
      </c>
      <c r="M256">
        <f t="shared" si="19"/>
        <v>500.07323080000054</v>
      </c>
      <c r="N256">
        <f t="shared" si="18"/>
        <v>631.7713813950005</v>
      </c>
    </row>
    <row r="257" spans="1:14" x14ac:dyDescent="0.25">
      <c r="A257">
        <v>2046</v>
      </c>
      <c r="B257" t="s">
        <v>18</v>
      </c>
      <c r="C257">
        <v>0.76744363599999998</v>
      </c>
      <c r="D257">
        <v>16.458286470000001</v>
      </c>
      <c r="F257">
        <f t="shared" si="15"/>
        <v>147.16729923500006</v>
      </c>
      <c r="G257">
        <f t="shared" si="16"/>
        <v>698.93241210000099</v>
      </c>
      <c r="H257">
        <f t="shared" si="17"/>
        <v>846.09971133500107</v>
      </c>
      <c r="J257">
        <f>IF($A257=2018,"",A257-1)</f>
        <v>2045</v>
      </c>
      <c r="K257" t="str">
        <f>IF($A257=2018,"",B257)</f>
        <v>KY</v>
      </c>
      <c r="L257">
        <f t="shared" si="19"/>
        <v>147.16729923500006</v>
      </c>
      <c r="M257">
        <f t="shared" si="19"/>
        <v>698.93241210000099</v>
      </c>
      <c r="N257">
        <f t="shared" si="18"/>
        <v>846.09971133500107</v>
      </c>
    </row>
    <row r="258" spans="1:14" x14ac:dyDescent="0.25">
      <c r="A258">
        <v>2048</v>
      </c>
      <c r="B258" t="s">
        <v>18</v>
      </c>
      <c r="C258">
        <v>0.93778454499999997</v>
      </c>
      <c r="D258">
        <v>18.948960370000002</v>
      </c>
      <c r="F258">
        <f t="shared" si="15"/>
        <v>159.268749915</v>
      </c>
      <c r="G258">
        <f t="shared" si="16"/>
        <v>2752.1946595000013</v>
      </c>
      <c r="H258">
        <f t="shared" si="17"/>
        <v>2911.4634094150015</v>
      </c>
      <c r="J258">
        <f>IF($A258=2018,"",A258-1)</f>
        <v>2047</v>
      </c>
      <c r="K258" t="str">
        <f>IF($A258=2018,"",B258)</f>
        <v>KY</v>
      </c>
      <c r="L258">
        <f t="shared" si="19"/>
        <v>159.268749915</v>
      </c>
      <c r="M258">
        <f t="shared" si="19"/>
        <v>2752.1946595000013</v>
      </c>
      <c r="N258">
        <f t="shared" si="18"/>
        <v>2911.4634094150015</v>
      </c>
    </row>
    <row r="259" spans="1:14" x14ac:dyDescent="0.25">
      <c r="A259">
        <v>2050</v>
      </c>
      <c r="B259" t="s">
        <v>18</v>
      </c>
      <c r="C259">
        <v>1.1140027269999999</v>
      </c>
      <c r="D259">
        <v>21.36308661</v>
      </c>
      <c r="F259">
        <f t="shared" si="15"/>
        <v>164.76400016999995</v>
      </c>
      <c r="G259">
        <f t="shared" si="16"/>
        <v>2667.6094951999976</v>
      </c>
      <c r="H259">
        <f t="shared" si="17"/>
        <v>2832.3734953699977</v>
      </c>
      <c r="J259">
        <f>IF($A259=2018,"",A259-1)</f>
        <v>2049</v>
      </c>
      <c r="K259" t="str">
        <f>IF($A259=2018,"",B259)</f>
        <v>KY</v>
      </c>
      <c r="L259">
        <f t="shared" si="19"/>
        <v>164.76400016999995</v>
      </c>
      <c r="M259">
        <f t="shared" si="19"/>
        <v>2667.6094951999976</v>
      </c>
      <c r="N259">
        <f t="shared" si="18"/>
        <v>2832.3734953699977</v>
      </c>
    </row>
    <row r="260" spans="1:14" x14ac:dyDescent="0.25">
      <c r="A260">
        <v>2018</v>
      </c>
      <c r="B260" t="s">
        <v>19</v>
      </c>
      <c r="C260">
        <v>8.6276363999999994E-2</v>
      </c>
      <c r="D260">
        <v>3.3E-3</v>
      </c>
      <c r="F260">
        <f t="shared" si="15"/>
        <v>80.668400340000005</v>
      </c>
      <c r="G260">
        <f t="shared" si="16"/>
        <v>3.6465000000000005</v>
      </c>
      <c r="H260">
        <f t="shared" si="17"/>
        <v>84.314900340000008</v>
      </c>
      <c r="J260" t="str">
        <f>IF($A260=2018,"",A260-1)</f>
        <v/>
      </c>
      <c r="K260" t="str">
        <f>IF($A260=2018,"",B260)</f>
        <v/>
      </c>
      <c r="L260" t="str">
        <f t="shared" si="19"/>
        <v/>
      </c>
      <c r="M260" t="str">
        <f t="shared" si="19"/>
        <v/>
      </c>
      <c r="N260">
        <f t="shared" si="18"/>
        <v>0</v>
      </c>
    </row>
    <row r="261" spans="1:14" x14ac:dyDescent="0.25">
      <c r="A261">
        <v>2020</v>
      </c>
      <c r="B261" t="s">
        <v>19</v>
      </c>
      <c r="C261">
        <v>0.14915636400000001</v>
      </c>
      <c r="D261">
        <v>0.66791538500000003</v>
      </c>
      <c r="F261">
        <f t="shared" si="15"/>
        <v>58.792800000000014</v>
      </c>
      <c r="G261">
        <f t="shared" si="16"/>
        <v>734.40000042500014</v>
      </c>
      <c r="H261">
        <f t="shared" si="17"/>
        <v>793.1928004250002</v>
      </c>
      <c r="J261">
        <f>IF($A261=2018,"",A261-1)</f>
        <v>2019</v>
      </c>
      <c r="K261" t="str">
        <f>IF($A261=2018,"",B261)</f>
        <v>LA</v>
      </c>
      <c r="L261">
        <f t="shared" si="19"/>
        <v>58.792800000000014</v>
      </c>
      <c r="M261">
        <f t="shared" si="19"/>
        <v>734.40000042500014</v>
      </c>
      <c r="N261">
        <f t="shared" si="18"/>
        <v>793.1928004250002</v>
      </c>
    </row>
    <row r="262" spans="1:14" x14ac:dyDescent="0.25">
      <c r="A262">
        <v>2022</v>
      </c>
      <c r="B262" t="s">
        <v>19</v>
      </c>
      <c r="C262">
        <v>0.20137909100000001</v>
      </c>
      <c r="D262">
        <v>1.389378462</v>
      </c>
      <c r="F262">
        <f t="shared" ref="F262:F325" si="20">IF($A262=2018,C262*C$2*$C$1*1000,IF(C262-C261&gt;0,(C262-C261)*C$2*$C$1*1000,0))</f>
        <v>48.828249744999994</v>
      </c>
      <c r="G262">
        <f t="shared" ref="G262:G325" si="21">IF($A262=2018,D262*D$2*$C$1*1000,IF(D262-D261&gt;0,(D262-D261)*D$2*$C$1*1000,0))</f>
        <v>797.21670008499996</v>
      </c>
      <c r="H262">
        <f t="shared" ref="H262:H325" si="22">SUM(F262:G262)</f>
        <v>846.04494982999995</v>
      </c>
      <c r="J262">
        <f>IF($A262=2018,"",A262-1)</f>
        <v>2021</v>
      </c>
      <c r="K262" t="str">
        <f>IF($A262=2018,"",B262)</f>
        <v>LA</v>
      </c>
      <c r="L262">
        <f t="shared" si="19"/>
        <v>48.828249744999994</v>
      </c>
      <c r="M262">
        <f t="shared" si="19"/>
        <v>797.21670008499996</v>
      </c>
      <c r="N262">
        <f t="shared" ref="N262:N325" si="23">SUM(L262:M262)</f>
        <v>846.04494982999995</v>
      </c>
    </row>
    <row r="263" spans="1:14" x14ac:dyDescent="0.25">
      <c r="A263">
        <v>2024</v>
      </c>
      <c r="B263" t="s">
        <v>19</v>
      </c>
      <c r="C263">
        <v>0.24574818200000001</v>
      </c>
      <c r="D263">
        <v>2.0157008059999999</v>
      </c>
      <c r="F263">
        <f t="shared" si="20"/>
        <v>41.485100085000006</v>
      </c>
      <c r="G263">
        <f t="shared" si="21"/>
        <v>692.08619011999986</v>
      </c>
      <c r="H263">
        <f t="shared" si="22"/>
        <v>733.57129020499985</v>
      </c>
      <c r="J263">
        <f>IF($A263=2018,"",A263-1)</f>
        <v>2023</v>
      </c>
      <c r="K263" t="str">
        <f>IF($A263=2018,"",B263)</f>
        <v>LA</v>
      </c>
      <c r="L263">
        <f t="shared" ref="L263:M326" si="24">IF($A263=2018,"",F263)</f>
        <v>41.485100085000006</v>
      </c>
      <c r="M263">
        <f t="shared" si="24"/>
        <v>692.08619011999986</v>
      </c>
      <c r="N263">
        <f t="shared" si="23"/>
        <v>733.57129020499985</v>
      </c>
    </row>
    <row r="264" spans="1:14" x14ac:dyDescent="0.25">
      <c r="A264">
        <v>2026</v>
      </c>
      <c r="B264" t="s">
        <v>19</v>
      </c>
      <c r="C264">
        <v>0.32940636400000001</v>
      </c>
      <c r="D264">
        <v>3.4249260800000001</v>
      </c>
      <c r="F264">
        <f t="shared" si="20"/>
        <v>78.220400170000005</v>
      </c>
      <c r="G264">
        <f t="shared" si="21"/>
        <v>1557.1939277700003</v>
      </c>
      <c r="H264">
        <f t="shared" si="22"/>
        <v>1635.4143279400002</v>
      </c>
      <c r="J264">
        <f>IF($A264=2018,"",A264-1)</f>
        <v>2025</v>
      </c>
      <c r="K264" t="str">
        <f>IF($A264=2018,"",B264)</f>
        <v>LA</v>
      </c>
      <c r="L264">
        <f t="shared" si="24"/>
        <v>78.220400170000005</v>
      </c>
      <c r="M264">
        <f t="shared" si="24"/>
        <v>1557.1939277700003</v>
      </c>
      <c r="N264">
        <f t="shared" si="23"/>
        <v>1635.4143279400002</v>
      </c>
    </row>
    <row r="265" spans="1:14" x14ac:dyDescent="0.25">
      <c r="A265">
        <v>2028</v>
      </c>
      <c r="B265" t="s">
        <v>19</v>
      </c>
      <c r="C265">
        <v>0.565075455</v>
      </c>
      <c r="D265">
        <v>6.1518971220000003</v>
      </c>
      <c r="F265">
        <f t="shared" si="20"/>
        <v>220.35060008500002</v>
      </c>
      <c r="G265">
        <f t="shared" si="21"/>
        <v>3013.30300141</v>
      </c>
      <c r="H265">
        <f t="shared" si="22"/>
        <v>3233.6536014950002</v>
      </c>
      <c r="J265">
        <f>IF($A265=2018,"",A265-1)</f>
        <v>2027</v>
      </c>
      <c r="K265" t="str">
        <f>IF($A265=2018,"",B265)</f>
        <v>LA</v>
      </c>
      <c r="L265">
        <f t="shared" si="24"/>
        <v>220.35060008500002</v>
      </c>
      <c r="M265">
        <f t="shared" si="24"/>
        <v>3013.30300141</v>
      </c>
      <c r="N265">
        <f t="shared" si="23"/>
        <v>3233.6536014950002</v>
      </c>
    </row>
    <row r="266" spans="1:14" x14ac:dyDescent="0.25">
      <c r="A266">
        <v>2030</v>
      </c>
      <c r="B266" t="s">
        <v>19</v>
      </c>
      <c r="C266">
        <v>0.99975272699999995</v>
      </c>
      <c r="D266">
        <v>10.12575706</v>
      </c>
      <c r="F266">
        <f t="shared" si="20"/>
        <v>406.42324931999997</v>
      </c>
      <c r="G266">
        <f t="shared" si="21"/>
        <v>4391.11523149</v>
      </c>
      <c r="H266">
        <f t="shared" si="22"/>
        <v>4797.5384808099998</v>
      </c>
      <c r="J266">
        <f>IF($A266=2018,"",A266-1)</f>
        <v>2029</v>
      </c>
      <c r="K266" t="str">
        <f>IF($A266=2018,"",B266)</f>
        <v>LA</v>
      </c>
      <c r="L266">
        <f t="shared" si="24"/>
        <v>406.42324931999997</v>
      </c>
      <c r="M266">
        <f t="shared" si="24"/>
        <v>4391.11523149</v>
      </c>
      <c r="N266">
        <f t="shared" si="23"/>
        <v>4797.5384808099998</v>
      </c>
    </row>
    <row r="267" spans="1:14" x14ac:dyDescent="0.25">
      <c r="A267">
        <v>2032</v>
      </c>
      <c r="B267" t="s">
        <v>19</v>
      </c>
      <c r="C267">
        <v>1.443178182</v>
      </c>
      <c r="D267">
        <v>16.66543119</v>
      </c>
      <c r="F267">
        <f t="shared" si="20"/>
        <v>414.60280042500011</v>
      </c>
      <c r="G267">
        <f t="shared" si="21"/>
        <v>7226.3399136500002</v>
      </c>
      <c r="H267">
        <f t="shared" si="22"/>
        <v>7640.9427140750004</v>
      </c>
      <c r="J267">
        <f>IF($A267=2018,"",A267-1)</f>
        <v>2031</v>
      </c>
      <c r="K267" t="str">
        <f>IF($A267=2018,"",B267)</f>
        <v>LA</v>
      </c>
      <c r="L267">
        <f t="shared" si="24"/>
        <v>414.60280042500011</v>
      </c>
      <c r="M267">
        <f t="shared" si="24"/>
        <v>7226.3399136500002</v>
      </c>
      <c r="N267">
        <f t="shared" si="23"/>
        <v>7640.9427140750004</v>
      </c>
    </row>
    <row r="268" spans="1:14" x14ac:dyDescent="0.25">
      <c r="A268">
        <v>2034</v>
      </c>
      <c r="B268" t="s">
        <v>19</v>
      </c>
      <c r="C268">
        <v>1.830375455</v>
      </c>
      <c r="D268">
        <v>16.66543119</v>
      </c>
      <c r="F268">
        <f t="shared" si="20"/>
        <v>362.02945025499992</v>
      </c>
      <c r="G268">
        <f t="shared" si="21"/>
        <v>0</v>
      </c>
      <c r="H268">
        <f t="shared" si="22"/>
        <v>362.02945025499992</v>
      </c>
      <c r="J268">
        <f>IF($A268=2018,"",A268-1)</f>
        <v>2033</v>
      </c>
      <c r="K268" t="str">
        <f>IF($A268=2018,"",B268)</f>
        <v>LA</v>
      </c>
      <c r="L268">
        <f t="shared" si="24"/>
        <v>362.02945025499992</v>
      </c>
      <c r="M268">
        <f t="shared" si="24"/>
        <v>0</v>
      </c>
      <c r="N268">
        <f t="shared" si="23"/>
        <v>362.02945025499992</v>
      </c>
    </row>
    <row r="269" spans="1:14" x14ac:dyDescent="0.25">
      <c r="A269">
        <v>2036</v>
      </c>
      <c r="B269" t="s">
        <v>19</v>
      </c>
      <c r="C269">
        <v>2.2429736359999999</v>
      </c>
      <c r="D269">
        <v>16.66543119</v>
      </c>
      <c r="F269">
        <f t="shared" si="20"/>
        <v>385.77929923499994</v>
      </c>
      <c r="G269">
        <f t="shared" si="21"/>
        <v>0</v>
      </c>
      <c r="H269">
        <f t="shared" si="22"/>
        <v>385.77929923499994</v>
      </c>
      <c r="J269">
        <f>IF($A269=2018,"",A269-1)</f>
        <v>2035</v>
      </c>
      <c r="K269" t="str">
        <f>IF($A269=2018,"",B269)</f>
        <v>LA</v>
      </c>
      <c r="L269">
        <f t="shared" si="24"/>
        <v>385.77929923499994</v>
      </c>
      <c r="M269">
        <f t="shared" si="24"/>
        <v>0</v>
      </c>
      <c r="N269">
        <f t="shared" si="23"/>
        <v>385.77929923499994</v>
      </c>
    </row>
    <row r="270" spans="1:14" x14ac:dyDescent="0.25">
      <c r="A270">
        <v>2038</v>
      </c>
      <c r="B270" t="s">
        <v>19</v>
      </c>
      <c r="C270">
        <v>2.8184681820000002</v>
      </c>
      <c r="D270">
        <v>16.66543119</v>
      </c>
      <c r="F270">
        <f t="shared" si="20"/>
        <v>538.08740051000029</v>
      </c>
      <c r="G270">
        <f t="shared" si="21"/>
        <v>0</v>
      </c>
      <c r="H270">
        <f t="shared" si="22"/>
        <v>538.08740051000029</v>
      </c>
      <c r="J270">
        <f>IF($A270=2018,"",A270-1)</f>
        <v>2037</v>
      </c>
      <c r="K270" t="str">
        <f>IF($A270=2018,"",B270)</f>
        <v>LA</v>
      </c>
      <c r="L270">
        <f t="shared" si="24"/>
        <v>538.08740051000029</v>
      </c>
      <c r="M270">
        <f t="shared" si="24"/>
        <v>0</v>
      </c>
      <c r="N270">
        <f t="shared" si="23"/>
        <v>538.08740051000029</v>
      </c>
    </row>
    <row r="271" spans="1:14" x14ac:dyDescent="0.25">
      <c r="A271">
        <v>2040</v>
      </c>
      <c r="B271" t="s">
        <v>19</v>
      </c>
      <c r="C271">
        <v>2.9501636360000001</v>
      </c>
      <c r="D271">
        <v>16.66543119</v>
      </c>
      <c r="F271">
        <f t="shared" si="20"/>
        <v>123.13524948999995</v>
      </c>
      <c r="G271">
        <f t="shared" si="21"/>
        <v>0</v>
      </c>
      <c r="H271">
        <f t="shared" si="22"/>
        <v>123.13524948999995</v>
      </c>
      <c r="J271">
        <f>IF($A271=2018,"",A271-1)</f>
        <v>2039</v>
      </c>
      <c r="K271" t="str">
        <f>IF($A271=2018,"",B271)</f>
        <v>LA</v>
      </c>
      <c r="L271">
        <f t="shared" si="24"/>
        <v>123.13524948999995</v>
      </c>
      <c r="M271">
        <f t="shared" si="24"/>
        <v>0</v>
      </c>
      <c r="N271">
        <f t="shared" si="23"/>
        <v>123.13524948999995</v>
      </c>
    </row>
    <row r="272" spans="1:14" x14ac:dyDescent="0.25">
      <c r="A272">
        <v>2042</v>
      </c>
      <c r="B272" t="s">
        <v>19</v>
      </c>
      <c r="C272">
        <v>3.0095263640000001</v>
      </c>
      <c r="D272">
        <v>16.66543119</v>
      </c>
      <c r="F272">
        <f t="shared" si="20"/>
        <v>55.504150679999981</v>
      </c>
      <c r="G272">
        <f t="shared" si="21"/>
        <v>0</v>
      </c>
      <c r="H272">
        <f t="shared" si="22"/>
        <v>55.504150679999981</v>
      </c>
      <c r="J272">
        <f>IF($A272=2018,"",A272-1)</f>
        <v>2041</v>
      </c>
      <c r="K272" t="str">
        <f>IF($A272=2018,"",B272)</f>
        <v>LA</v>
      </c>
      <c r="L272">
        <f t="shared" si="24"/>
        <v>55.504150679999981</v>
      </c>
      <c r="M272">
        <f t="shared" si="24"/>
        <v>0</v>
      </c>
      <c r="N272">
        <f t="shared" si="23"/>
        <v>55.504150679999981</v>
      </c>
    </row>
    <row r="273" spans="1:14" x14ac:dyDescent="0.25">
      <c r="A273">
        <v>2044</v>
      </c>
      <c r="B273" t="s">
        <v>19</v>
      </c>
      <c r="C273">
        <v>3.0324745449999999</v>
      </c>
      <c r="D273">
        <v>16.66543119</v>
      </c>
      <c r="F273">
        <f t="shared" si="20"/>
        <v>21.456549234999859</v>
      </c>
      <c r="G273">
        <f t="shared" si="21"/>
        <v>0</v>
      </c>
      <c r="H273">
        <f t="shared" si="22"/>
        <v>21.456549234999859</v>
      </c>
      <c r="J273">
        <f>IF($A273=2018,"",A273-1)</f>
        <v>2043</v>
      </c>
      <c r="K273" t="str">
        <f>IF($A273=2018,"",B273)</f>
        <v>LA</v>
      </c>
      <c r="L273">
        <f t="shared" si="24"/>
        <v>21.456549234999859</v>
      </c>
      <c r="M273">
        <f t="shared" si="24"/>
        <v>0</v>
      </c>
      <c r="N273">
        <f t="shared" si="23"/>
        <v>21.456549234999859</v>
      </c>
    </row>
    <row r="274" spans="1:14" x14ac:dyDescent="0.25">
      <c r="A274">
        <v>2046</v>
      </c>
      <c r="B274" t="s">
        <v>19</v>
      </c>
      <c r="C274">
        <v>3.046145455</v>
      </c>
      <c r="D274">
        <v>21.924550589999999</v>
      </c>
      <c r="F274">
        <f t="shared" si="20"/>
        <v>12.782300850000087</v>
      </c>
      <c r="G274">
        <f t="shared" si="21"/>
        <v>5811.3269369999998</v>
      </c>
      <c r="H274">
        <f t="shared" si="22"/>
        <v>5824.1092378499998</v>
      </c>
      <c r="J274">
        <f>IF($A274=2018,"",A274-1)</f>
        <v>2045</v>
      </c>
      <c r="K274" t="str">
        <f>IF($A274=2018,"",B274)</f>
        <v>LA</v>
      </c>
      <c r="L274">
        <f t="shared" si="24"/>
        <v>12.782300850000087</v>
      </c>
      <c r="M274">
        <f t="shared" si="24"/>
        <v>5811.3269369999998</v>
      </c>
      <c r="N274">
        <f t="shared" si="23"/>
        <v>5824.1092378499998</v>
      </c>
    </row>
    <row r="275" spans="1:14" x14ac:dyDescent="0.25">
      <c r="A275">
        <v>2048</v>
      </c>
      <c r="B275" t="s">
        <v>19</v>
      </c>
      <c r="C275">
        <v>3.0537054549999998</v>
      </c>
      <c r="D275">
        <v>22.697646689999999</v>
      </c>
      <c r="F275">
        <f t="shared" si="20"/>
        <v>7.0685999999998028</v>
      </c>
      <c r="G275">
        <f t="shared" si="21"/>
        <v>854.27119049999999</v>
      </c>
      <c r="H275">
        <f t="shared" si="22"/>
        <v>861.33979049999982</v>
      </c>
      <c r="J275">
        <f>IF($A275=2018,"",A275-1)</f>
        <v>2047</v>
      </c>
      <c r="K275" t="str">
        <f>IF($A275=2018,"",B275)</f>
        <v>LA</v>
      </c>
      <c r="L275">
        <f t="shared" si="24"/>
        <v>7.0685999999998028</v>
      </c>
      <c r="M275">
        <f t="shared" si="24"/>
        <v>854.27119049999999</v>
      </c>
      <c r="N275">
        <f t="shared" si="23"/>
        <v>861.33979049999982</v>
      </c>
    </row>
    <row r="276" spans="1:14" x14ac:dyDescent="0.25">
      <c r="A276">
        <v>2050</v>
      </c>
      <c r="B276" t="s">
        <v>19</v>
      </c>
      <c r="C276">
        <v>3.5751309089999999</v>
      </c>
      <c r="D276">
        <v>24.349303150000001</v>
      </c>
      <c r="F276">
        <f t="shared" si="20"/>
        <v>487.53279949000012</v>
      </c>
      <c r="G276">
        <f t="shared" si="21"/>
        <v>1825.0803883000017</v>
      </c>
      <c r="H276">
        <f t="shared" si="22"/>
        <v>2312.6131877900016</v>
      </c>
      <c r="J276">
        <f>IF($A276=2018,"",A276-1)</f>
        <v>2049</v>
      </c>
      <c r="K276" t="str">
        <f>IF($A276=2018,"",B276)</f>
        <v>LA</v>
      </c>
      <c r="L276">
        <f t="shared" si="24"/>
        <v>487.53279949000012</v>
      </c>
      <c r="M276">
        <f t="shared" si="24"/>
        <v>1825.0803883000017</v>
      </c>
      <c r="N276">
        <f t="shared" si="23"/>
        <v>2312.6131877900016</v>
      </c>
    </row>
    <row r="277" spans="1:14" x14ac:dyDescent="0.25">
      <c r="A277">
        <v>2018</v>
      </c>
      <c r="B277" t="s">
        <v>20</v>
      </c>
      <c r="C277">
        <v>1.5612227270000001</v>
      </c>
      <c r="D277">
        <v>0.77491169199999999</v>
      </c>
      <c r="F277">
        <f t="shared" si="20"/>
        <v>1459.7432497450002</v>
      </c>
      <c r="G277">
        <f t="shared" si="21"/>
        <v>856.27741966000008</v>
      </c>
      <c r="H277">
        <f t="shared" si="22"/>
        <v>2316.0206694050003</v>
      </c>
      <c r="J277" t="str">
        <f>IF($A277=2018,"",A277-1)</f>
        <v/>
      </c>
      <c r="K277" t="str">
        <f>IF($A277=2018,"",B277)</f>
        <v/>
      </c>
      <c r="L277" t="str">
        <f t="shared" si="24"/>
        <v/>
      </c>
      <c r="M277" t="str">
        <f t="shared" si="24"/>
        <v/>
      </c>
      <c r="N277">
        <f t="shared" si="23"/>
        <v>0</v>
      </c>
    </row>
    <row r="278" spans="1:14" x14ac:dyDescent="0.25">
      <c r="A278">
        <v>2020</v>
      </c>
      <c r="B278" t="s">
        <v>20</v>
      </c>
      <c r="C278">
        <v>1.880063636</v>
      </c>
      <c r="D278">
        <v>1.357814012</v>
      </c>
      <c r="F278">
        <f t="shared" si="20"/>
        <v>298.11624991500003</v>
      </c>
      <c r="G278">
        <f t="shared" si="21"/>
        <v>644.10706360000006</v>
      </c>
      <c r="H278">
        <f t="shared" si="22"/>
        <v>942.22331351500009</v>
      </c>
      <c r="J278">
        <f>IF($A278=2018,"",A278-1)</f>
        <v>2019</v>
      </c>
      <c r="K278" t="str">
        <f>IF($A278=2018,"",B278)</f>
        <v>MA</v>
      </c>
      <c r="L278">
        <f t="shared" si="24"/>
        <v>298.11624991500003</v>
      </c>
      <c r="M278">
        <f t="shared" si="24"/>
        <v>644.10706360000006</v>
      </c>
      <c r="N278">
        <f t="shared" si="23"/>
        <v>942.22331351500009</v>
      </c>
    </row>
    <row r="279" spans="1:14" x14ac:dyDescent="0.25">
      <c r="A279">
        <v>2022</v>
      </c>
      <c r="B279" t="s">
        <v>20</v>
      </c>
      <c r="C279">
        <v>2.239519091</v>
      </c>
      <c r="D279">
        <v>1.443720092</v>
      </c>
      <c r="F279">
        <f t="shared" si="20"/>
        <v>336.09085042499999</v>
      </c>
      <c r="G279">
        <f t="shared" si="21"/>
        <v>94.926218399999996</v>
      </c>
      <c r="H279">
        <f t="shared" si="22"/>
        <v>431.01706882499997</v>
      </c>
      <c r="J279">
        <f>IF($A279=2018,"",A279-1)</f>
        <v>2021</v>
      </c>
      <c r="K279" t="str">
        <f>IF($A279=2018,"",B279)</f>
        <v>MA</v>
      </c>
      <c r="L279">
        <f t="shared" si="24"/>
        <v>336.09085042499999</v>
      </c>
      <c r="M279">
        <f t="shared" si="24"/>
        <v>94.926218399999996</v>
      </c>
      <c r="N279">
        <f t="shared" si="23"/>
        <v>431.01706882499997</v>
      </c>
    </row>
    <row r="280" spans="1:14" x14ac:dyDescent="0.25">
      <c r="A280">
        <v>2024</v>
      </c>
      <c r="B280" t="s">
        <v>20</v>
      </c>
      <c r="C280">
        <v>2.4670536360000002</v>
      </c>
      <c r="D280">
        <v>1.443720092</v>
      </c>
      <c r="F280">
        <f t="shared" si="20"/>
        <v>212.74479957500014</v>
      </c>
      <c r="G280">
        <f t="shared" si="21"/>
        <v>0</v>
      </c>
      <c r="H280">
        <f t="shared" si="22"/>
        <v>212.74479957500014</v>
      </c>
      <c r="J280">
        <f>IF($A280=2018,"",A280-1)</f>
        <v>2023</v>
      </c>
      <c r="K280" t="str">
        <f>IF($A280=2018,"",B280)</f>
        <v>MA</v>
      </c>
      <c r="L280">
        <f t="shared" si="24"/>
        <v>212.74479957500014</v>
      </c>
      <c r="M280">
        <f t="shared" si="24"/>
        <v>0</v>
      </c>
      <c r="N280">
        <f t="shared" si="23"/>
        <v>212.74479957500014</v>
      </c>
    </row>
    <row r="281" spans="1:14" x14ac:dyDescent="0.25">
      <c r="A281">
        <v>2026</v>
      </c>
      <c r="B281" t="s">
        <v>20</v>
      </c>
      <c r="C281">
        <v>2.7359781820000002</v>
      </c>
      <c r="D281">
        <v>1.443720092</v>
      </c>
      <c r="F281">
        <f t="shared" si="20"/>
        <v>251.44445051000002</v>
      </c>
      <c r="G281">
        <f t="shared" si="21"/>
        <v>0</v>
      </c>
      <c r="H281">
        <f t="shared" si="22"/>
        <v>251.44445051000002</v>
      </c>
      <c r="J281">
        <f>IF($A281=2018,"",A281-1)</f>
        <v>2025</v>
      </c>
      <c r="K281" t="str">
        <f>IF($A281=2018,"",B281)</f>
        <v>MA</v>
      </c>
      <c r="L281">
        <f t="shared" si="24"/>
        <v>251.44445051000002</v>
      </c>
      <c r="M281">
        <f t="shared" si="24"/>
        <v>0</v>
      </c>
      <c r="N281">
        <f t="shared" si="23"/>
        <v>251.44445051000002</v>
      </c>
    </row>
    <row r="282" spans="1:14" x14ac:dyDescent="0.25">
      <c r="A282">
        <v>2028</v>
      </c>
      <c r="B282" t="s">
        <v>20</v>
      </c>
      <c r="C282">
        <v>3.066772727</v>
      </c>
      <c r="D282">
        <v>1.443720092</v>
      </c>
      <c r="F282">
        <f t="shared" si="20"/>
        <v>309.29289957499981</v>
      </c>
      <c r="G282">
        <f t="shared" si="21"/>
        <v>0</v>
      </c>
      <c r="H282">
        <f t="shared" si="22"/>
        <v>309.29289957499981</v>
      </c>
      <c r="J282">
        <f>IF($A282=2018,"",A282-1)</f>
        <v>2027</v>
      </c>
      <c r="K282" t="str">
        <f>IF($A282=2018,"",B282)</f>
        <v>MA</v>
      </c>
      <c r="L282">
        <f t="shared" si="24"/>
        <v>309.29289957499981</v>
      </c>
      <c r="M282">
        <f t="shared" si="24"/>
        <v>0</v>
      </c>
      <c r="N282">
        <f t="shared" si="23"/>
        <v>309.29289957499981</v>
      </c>
    </row>
    <row r="283" spans="1:14" x14ac:dyDescent="0.25">
      <c r="A283">
        <v>2030</v>
      </c>
      <c r="B283" t="s">
        <v>20</v>
      </c>
      <c r="C283">
        <v>3.429326364</v>
      </c>
      <c r="D283">
        <v>1.443720092</v>
      </c>
      <c r="F283">
        <f t="shared" si="20"/>
        <v>338.98765059500005</v>
      </c>
      <c r="G283">
        <f t="shared" si="21"/>
        <v>0</v>
      </c>
      <c r="H283">
        <f t="shared" si="22"/>
        <v>338.98765059500005</v>
      </c>
      <c r="J283">
        <f>IF($A283=2018,"",A283-1)</f>
        <v>2029</v>
      </c>
      <c r="K283" t="str">
        <f>IF($A283=2018,"",B283)</f>
        <v>MA</v>
      </c>
      <c r="L283">
        <f t="shared" si="24"/>
        <v>338.98765059500005</v>
      </c>
      <c r="M283">
        <f t="shared" si="24"/>
        <v>0</v>
      </c>
      <c r="N283">
        <f t="shared" si="23"/>
        <v>338.98765059500005</v>
      </c>
    </row>
    <row r="284" spans="1:14" x14ac:dyDescent="0.25">
      <c r="A284">
        <v>2032</v>
      </c>
      <c r="B284" t="s">
        <v>20</v>
      </c>
      <c r="C284">
        <v>3.7773954550000002</v>
      </c>
      <c r="D284">
        <v>1.443720092</v>
      </c>
      <c r="F284">
        <f t="shared" si="20"/>
        <v>325.44460008500022</v>
      </c>
      <c r="G284">
        <f t="shared" si="21"/>
        <v>0</v>
      </c>
      <c r="H284">
        <f t="shared" si="22"/>
        <v>325.44460008500022</v>
      </c>
      <c r="J284">
        <f>IF($A284=2018,"",A284-1)</f>
        <v>2031</v>
      </c>
      <c r="K284" t="str">
        <f>IF($A284=2018,"",B284)</f>
        <v>MA</v>
      </c>
      <c r="L284">
        <f t="shared" si="24"/>
        <v>325.44460008500022</v>
      </c>
      <c r="M284">
        <f t="shared" si="24"/>
        <v>0</v>
      </c>
      <c r="N284">
        <f t="shared" si="23"/>
        <v>325.44460008500022</v>
      </c>
    </row>
    <row r="285" spans="1:14" x14ac:dyDescent="0.25">
      <c r="A285">
        <v>2034</v>
      </c>
      <c r="B285" t="s">
        <v>20</v>
      </c>
      <c r="C285">
        <v>4.1027763640000003</v>
      </c>
      <c r="D285">
        <v>3.2898739379999999</v>
      </c>
      <c r="F285">
        <f t="shared" si="20"/>
        <v>304.23114991500017</v>
      </c>
      <c r="G285">
        <f t="shared" si="21"/>
        <v>2039.99999983</v>
      </c>
      <c r="H285">
        <f t="shared" si="22"/>
        <v>2344.231149745</v>
      </c>
      <c r="J285">
        <f>IF($A285=2018,"",A285-1)</f>
        <v>2033</v>
      </c>
      <c r="K285" t="str">
        <f>IF($A285=2018,"",B285)</f>
        <v>MA</v>
      </c>
      <c r="L285">
        <f t="shared" si="24"/>
        <v>304.23114991500017</v>
      </c>
      <c r="M285">
        <f t="shared" si="24"/>
        <v>2039.99999983</v>
      </c>
      <c r="N285">
        <f t="shared" si="23"/>
        <v>2344.231149745</v>
      </c>
    </row>
    <row r="286" spans="1:14" x14ac:dyDescent="0.25">
      <c r="A286">
        <v>2036</v>
      </c>
      <c r="B286" t="s">
        <v>20</v>
      </c>
      <c r="C286">
        <v>4.402549091</v>
      </c>
      <c r="D286">
        <v>3.2898739379999999</v>
      </c>
      <c r="F286">
        <f t="shared" si="20"/>
        <v>280.28749974499971</v>
      </c>
      <c r="G286">
        <f t="shared" si="21"/>
        <v>0</v>
      </c>
      <c r="H286">
        <f t="shared" si="22"/>
        <v>280.28749974499971</v>
      </c>
      <c r="J286">
        <f>IF($A286=2018,"",A286-1)</f>
        <v>2035</v>
      </c>
      <c r="K286" t="str">
        <f>IF($A286=2018,"",B286)</f>
        <v>MA</v>
      </c>
      <c r="L286">
        <f t="shared" si="24"/>
        <v>280.28749974499971</v>
      </c>
      <c r="M286">
        <f t="shared" si="24"/>
        <v>0</v>
      </c>
      <c r="N286">
        <f t="shared" si="23"/>
        <v>280.28749974499971</v>
      </c>
    </row>
    <row r="287" spans="1:14" x14ac:dyDescent="0.25">
      <c r="A287">
        <v>2038</v>
      </c>
      <c r="B287" t="s">
        <v>20</v>
      </c>
      <c r="C287">
        <v>4.6780763639999998</v>
      </c>
      <c r="D287">
        <v>7.0283354759999996</v>
      </c>
      <c r="F287">
        <f t="shared" si="20"/>
        <v>257.6180002549998</v>
      </c>
      <c r="G287">
        <f t="shared" si="21"/>
        <v>4130.999999489999</v>
      </c>
      <c r="H287">
        <f t="shared" si="22"/>
        <v>4388.617999744999</v>
      </c>
      <c r="J287">
        <f>IF($A287=2018,"",A287-1)</f>
        <v>2037</v>
      </c>
      <c r="K287" t="str">
        <f>IF($A287=2018,"",B287)</f>
        <v>MA</v>
      </c>
      <c r="L287">
        <f t="shared" si="24"/>
        <v>257.6180002549998</v>
      </c>
      <c r="M287">
        <f t="shared" si="24"/>
        <v>4130.999999489999</v>
      </c>
      <c r="N287">
        <f t="shared" si="23"/>
        <v>4388.617999744999</v>
      </c>
    </row>
    <row r="288" spans="1:14" x14ac:dyDescent="0.25">
      <c r="A288">
        <v>2040</v>
      </c>
      <c r="B288" t="s">
        <v>20</v>
      </c>
      <c r="C288">
        <v>4.9429309090000002</v>
      </c>
      <c r="D288">
        <v>7.0283354759999996</v>
      </c>
      <c r="F288">
        <f t="shared" si="20"/>
        <v>247.63899957500038</v>
      </c>
      <c r="G288">
        <f t="shared" si="21"/>
        <v>0</v>
      </c>
      <c r="H288">
        <f t="shared" si="22"/>
        <v>247.63899957500038</v>
      </c>
      <c r="J288">
        <f>IF($A288=2018,"",A288-1)</f>
        <v>2039</v>
      </c>
      <c r="K288" t="str">
        <f>IF($A288=2018,"",B288)</f>
        <v>MA</v>
      </c>
      <c r="L288">
        <f t="shared" si="24"/>
        <v>247.63899957500038</v>
      </c>
      <c r="M288">
        <f t="shared" si="24"/>
        <v>0</v>
      </c>
      <c r="N288">
        <f t="shared" si="23"/>
        <v>247.63899957500038</v>
      </c>
    </row>
    <row r="289" spans="1:14" x14ac:dyDescent="0.25">
      <c r="A289">
        <v>2042</v>
      </c>
      <c r="B289" t="s">
        <v>20</v>
      </c>
      <c r="C289">
        <v>5.144954545</v>
      </c>
      <c r="D289">
        <v>6.9795047840000004</v>
      </c>
      <c r="F289">
        <f t="shared" si="20"/>
        <v>188.89209965999987</v>
      </c>
      <c r="G289">
        <f t="shared" si="21"/>
        <v>0</v>
      </c>
      <c r="H289">
        <f t="shared" si="22"/>
        <v>188.89209965999987</v>
      </c>
      <c r="J289">
        <f>IF($A289=2018,"",A289-1)</f>
        <v>2041</v>
      </c>
      <c r="K289" t="str">
        <f>IF($A289=2018,"",B289)</f>
        <v>MA</v>
      </c>
      <c r="L289">
        <f t="shared" si="24"/>
        <v>188.89209965999987</v>
      </c>
      <c r="M289">
        <f t="shared" si="24"/>
        <v>0</v>
      </c>
      <c r="N289">
        <f t="shared" si="23"/>
        <v>188.89209965999987</v>
      </c>
    </row>
    <row r="290" spans="1:14" x14ac:dyDescent="0.25">
      <c r="A290">
        <v>2044</v>
      </c>
      <c r="B290" t="s">
        <v>20</v>
      </c>
      <c r="C290">
        <v>5.2971199999999996</v>
      </c>
      <c r="D290">
        <v>6.6769870149999999</v>
      </c>
      <c r="F290">
        <f t="shared" si="20"/>
        <v>142.27470042499959</v>
      </c>
      <c r="G290">
        <f t="shared" si="21"/>
        <v>0</v>
      </c>
      <c r="H290">
        <f t="shared" si="22"/>
        <v>142.27470042499959</v>
      </c>
      <c r="J290">
        <f>IF($A290=2018,"",A290-1)</f>
        <v>2043</v>
      </c>
      <c r="K290" t="str">
        <f>IF($A290=2018,"",B290)</f>
        <v>MA</v>
      </c>
      <c r="L290">
        <f t="shared" si="24"/>
        <v>142.27470042499959</v>
      </c>
      <c r="M290">
        <f t="shared" si="24"/>
        <v>0</v>
      </c>
      <c r="N290">
        <f t="shared" si="23"/>
        <v>142.27470042499959</v>
      </c>
    </row>
    <row r="291" spans="1:14" x14ac:dyDescent="0.25">
      <c r="A291">
        <v>2046</v>
      </c>
      <c r="B291" t="s">
        <v>20</v>
      </c>
      <c r="C291">
        <v>5.4144054549999998</v>
      </c>
      <c r="D291">
        <v>7.0170249379999996</v>
      </c>
      <c r="F291">
        <f t="shared" si="20"/>
        <v>109.6619004250002</v>
      </c>
      <c r="G291">
        <f t="shared" si="21"/>
        <v>375.74190491499962</v>
      </c>
      <c r="H291">
        <f t="shared" si="22"/>
        <v>485.40380533999985</v>
      </c>
      <c r="J291">
        <f>IF($A291=2018,"",A291-1)</f>
        <v>2045</v>
      </c>
      <c r="K291" t="str">
        <f>IF($A291=2018,"",B291)</f>
        <v>MA</v>
      </c>
      <c r="L291">
        <f t="shared" si="24"/>
        <v>109.6619004250002</v>
      </c>
      <c r="M291">
        <f t="shared" si="24"/>
        <v>375.74190491499962</v>
      </c>
      <c r="N291">
        <f t="shared" si="23"/>
        <v>485.40380533999985</v>
      </c>
    </row>
    <row r="292" spans="1:14" x14ac:dyDescent="0.25">
      <c r="A292">
        <v>2048</v>
      </c>
      <c r="B292" t="s">
        <v>20</v>
      </c>
      <c r="C292">
        <v>5.5030690910000004</v>
      </c>
      <c r="D292">
        <v>10.651913649999999</v>
      </c>
      <c r="F292">
        <f t="shared" si="20"/>
        <v>82.900499660000577</v>
      </c>
      <c r="G292">
        <f t="shared" si="21"/>
        <v>4016.5520267599995</v>
      </c>
      <c r="H292">
        <f t="shared" si="22"/>
        <v>4099.4525264200001</v>
      </c>
      <c r="J292">
        <f>IF($A292=2018,"",A292-1)</f>
        <v>2047</v>
      </c>
      <c r="K292" t="str">
        <f>IF($A292=2018,"",B292)</f>
        <v>MA</v>
      </c>
      <c r="L292">
        <f t="shared" si="24"/>
        <v>82.900499660000577</v>
      </c>
      <c r="M292">
        <f t="shared" si="24"/>
        <v>4016.5520267599995</v>
      </c>
      <c r="N292">
        <f t="shared" si="23"/>
        <v>4099.4525264200001</v>
      </c>
    </row>
    <row r="293" spans="1:14" x14ac:dyDescent="0.25">
      <c r="A293">
        <v>2050</v>
      </c>
      <c r="B293" t="s">
        <v>20</v>
      </c>
      <c r="C293">
        <v>5.5734599999999999</v>
      </c>
      <c r="D293">
        <v>16.248938760000001</v>
      </c>
      <c r="F293">
        <f t="shared" si="20"/>
        <v>65.815499914999478</v>
      </c>
      <c r="G293">
        <f t="shared" si="21"/>
        <v>6184.7127465500025</v>
      </c>
      <c r="H293">
        <f t="shared" si="22"/>
        <v>6250.5282464650018</v>
      </c>
      <c r="J293">
        <f>IF($A293=2018,"",A293-1)</f>
        <v>2049</v>
      </c>
      <c r="K293" t="str">
        <f>IF($A293=2018,"",B293)</f>
        <v>MA</v>
      </c>
      <c r="L293">
        <f t="shared" si="24"/>
        <v>65.815499914999478</v>
      </c>
      <c r="M293">
        <f t="shared" si="24"/>
        <v>6184.7127465500025</v>
      </c>
      <c r="N293">
        <f t="shared" si="23"/>
        <v>6250.5282464650018</v>
      </c>
    </row>
    <row r="294" spans="1:14" x14ac:dyDescent="0.25">
      <c r="A294">
        <v>2018</v>
      </c>
      <c r="B294" t="s">
        <v>21</v>
      </c>
      <c r="C294">
        <v>0.84216090899999996</v>
      </c>
      <c r="D294">
        <v>0.33832753799999998</v>
      </c>
      <c r="F294">
        <f t="shared" si="20"/>
        <v>787.42044991499995</v>
      </c>
      <c r="G294">
        <f t="shared" si="21"/>
        <v>373.85192949000003</v>
      </c>
      <c r="H294">
        <f t="shared" si="22"/>
        <v>1161.272379405</v>
      </c>
      <c r="J294" t="str">
        <f>IF($A294=2018,"",A294-1)</f>
        <v/>
      </c>
      <c r="K294" t="str">
        <f>IF($A294=2018,"",B294)</f>
        <v/>
      </c>
      <c r="L294" t="str">
        <f t="shared" si="24"/>
        <v/>
      </c>
      <c r="M294" t="str">
        <f t="shared" si="24"/>
        <v/>
      </c>
      <c r="N294">
        <f t="shared" si="23"/>
        <v>0</v>
      </c>
    </row>
    <row r="295" spans="1:14" x14ac:dyDescent="0.25">
      <c r="A295">
        <v>2020</v>
      </c>
      <c r="B295" t="s">
        <v>21</v>
      </c>
      <c r="C295">
        <v>1.2379790909999999</v>
      </c>
      <c r="D295">
        <v>0.34750840999999999</v>
      </c>
      <c r="F295">
        <f t="shared" si="20"/>
        <v>370.09000017</v>
      </c>
      <c r="G295">
        <f t="shared" si="21"/>
        <v>10.144863560000006</v>
      </c>
      <c r="H295">
        <f t="shared" si="22"/>
        <v>380.23486373000003</v>
      </c>
      <c r="J295">
        <f>IF($A295=2018,"",A295-1)</f>
        <v>2019</v>
      </c>
      <c r="K295" t="str">
        <f>IF($A295=2018,"",B295)</f>
        <v>MD</v>
      </c>
      <c r="L295">
        <f t="shared" si="24"/>
        <v>370.09000017</v>
      </c>
      <c r="M295">
        <f t="shared" si="24"/>
        <v>10.144863560000006</v>
      </c>
      <c r="N295">
        <f t="shared" si="23"/>
        <v>380.23486373000003</v>
      </c>
    </row>
    <row r="296" spans="1:14" x14ac:dyDescent="0.25">
      <c r="A296">
        <v>2022</v>
      </c>
      <c r="B296" t="s">
        <v>21</v>
      </c>
      <c r="C296">
        <v>1.6671936359999999</v>
      </c>
      <c r="D296">
        <v>0.34750840999999999</v>
      </c>
      <c r="F296">
        <f t="shared" si="20"/>
        <v>401.31559957500002</v>
      </c>
      <c r="G296">
        <f t="shared" si="21"/>
        <v>0</v>
      </c>
      <c r="H296">
        <f t="shared" si="22"/>
        <v>401.31559957500002</v>
      </c>
      <c r="J296">
        <f>IF($A296=2018,"",A296-1)</f>
        <v>2021</v>
      </c>
      <c r="K296" t="str">
        <f>IF($A296=2018,"",B296)</f>
        <v>MD</v>
      </c>
      <c r="L296">
        <f t="shared" si="24"/>
        <v>401.31559957500002</v>
      </c>
      <c r="M296">
        <f t="shared" si="24"/>
        <v>0</v>
      </c>
      <c r="N296">
        <f t="shared" si="23"/>
        <v>401.31559957500002</v>
      </c>
    </row>
    <row r="297" spans="1:14" x14ac:dyDescent="0.25">
      <c r="A297">
        <v>2024</v>
      </c>
      <c r="B297" t="s">
        <v>21</v>
      </c>
      <c r="C297">
        <v>1.8786327270000001</v>
      </c>
      <c r="D297">
        <v>0.34750840999999999</v>
      </c>
      <c r="F297">
        <f t="shared" si="20"/>
        <v>197.69555008500015</v>
      </c>
      <c r="G297">
        <f t="shared" si="21"/>
        <v>0</v>
      </c>
      <c r="H297">
        <f t="shared" si="22"/>
        <v>197.69555008500015</v>
      </c>
      <c r="J297">
        <f>IF($A297=2018,"",A297-1)</f>
        <v>2023</v>
      </c>
      <c r="K297" t="str">
        <f>IF($A297=2018,"",B297)</f>
        <v>MD</v>
      </c>
      <c r="L297">
        <f t="shared" si="24"/>
        <v>197.69555008500015</v>
      </c>
      <c r="M297">
        <f t="shared" si="24"/>
        <v>0</v>
      </c>
      <c r="N297">
        <f t="shared" si="23"/>
        <v>197.69555008500015</v>
      </c>
    </row>
    <row r="298" spans="1:14" x14ac:dyDescent="0.25">
      <c r="A298">
        <v>2026</v>
      </c>
      <c r="B298" t="s">
        <v>21</v>
      </c>
      <c r="C298">
        <v>2.0287263640000002</v>
      </c>
      <c r="D298">
        <v>0.34750840999999999</v>
      </c>
      <c r="F298">
        <f t="shared" si="20"/>
        <v>140.33755059500012</v>
      </c>
      <c r="G298">
        <f t="shared" si="21"/>
        <v>0</v>
      </c>
      <c r="H298">
        <f t="shared" si="22"/>
        <v>140.33755059500012</v>
      </c>
      <c r="J298">
        <f>IF($A298=2018,"",A298-1)</f>
        <v>2025</v>
      </c>
      <c r="K298" t="str">
        <f>IF($A298=2018,"",B298)</f>
        <v>MD</v>
      </c>
      <c r="L298">
        <f t="shared" si="24"/>
        <v>140.33755059500012</v>
      </c>
      <c r="M298">
        <f t="shared" si="24"/>
        <v>0</v>
      </c>
      <c r="N298">
        <f t="shared" si="23"/>
        <v>140.33755059500012</v>
      </c>
    </row>
    <row r="299" spans="1:14" x14ac:dyDescent="0.25">
      <c r="A299">
        <v>2028</v>
      </c>
      <c r="B299" t="s">
        <v>21</v>
      </c>
      <c r="C299">
        <v>2.2026963639999999</v>
      </c>
      <c r="D299">
        <v>0.34750840999999999</v>
      </c>
      <c r="F299">
        <f t="shared" si="20"/>
        <v>162.66194999999979</v>
      </c>
      <c r="G299">
        <f t="shared" si="21"/>
        <v>0</v>
      </c>
      <c r="H299">
        <f t="shared" si="22"/>
        <v>162.66194999999979</v>
      </c>
      <c r="J299">
        <f>IF($A299=2018,"",A299-1)</f>
        <v>2027</v>
      </c>
      <c r="K299" t="str">
        <f>IF($A299=2018,"",B299)</f>
        <v>MD</v>
      </c>
      <c r="L299">
        <f t="shared" si="24"/>
        <v>162.66194999999979</v>
      </c>
      <c r="M299">
        <f t="shared" si="24"/>
        <v>0</v>
      </c>
      <c r="N299">
        <f t="shared" si="23"/>
        <v>162.66194999999979</v>
      </c>
    </row>
    <row r="300" spans="1:14" x14ac:dyDescent="0.25">
      <c r="A300">
        <v>2030</v>
      </c>
      <c r="B300" t="s">
        <v>21</v>
      </c>
      <c r="C300">
        <v>2.4326045449999998</v>
      </c>
      <c r="D300">
        <v>1.3859699480000001</v>
      </c>
      <c r="F300">
        <f t="shared" si="20"/>
        <v>214.96414923499992</v>
      </c>
      <c r="G300">
        <f t="shared" si="21"/>
        <v>1147.4999994899999</v>
      </c>
      <c r="H300">
        <f t="shared" si="22"/>
        <v>1362.4641487249999</v>
      </c>
      <c r="J300">
        <f>IF($A300=2018,"",A300-1)</f>
        <v>2029</v>
      </c>
      <c r="K300" t="str">
        <f>IF($A300=2018,"",B300)</f>
        <v>MD</v>
      </c>
      <c r="L300">
        <f t="shared" si="24"/>
        <v>214.96414923499992</v>
      </c>
      <c r="M300">
        <f t="shared" si="24"/>
        <v>1147.4999994899999</v>
      </c>
      <c r="N300">
        <f t="shared" si="23"/>
        <v>1362.4641487249999</v>
      </c>
    </row>
    <row r="301" spans="1:14" x14ac:dyDescent="0.25">
      <c r="A301">
        <v>2032</v>
      </c>
      <c r="B301" t="s">
        <v>21</v>
      </c>
      <c r="C301">
        <v>2.67944</v>
      </c>
      <c r="D301">
        <v>3.232123794</v>
      </c>
      <c r="F301">
        <f t="shared" si="20"/>
        <v>230.7911504250003</v>
      </c>
      <c r="G301">
        <f t="shared" si="21"/>
        <v>2039.99999983</v>
      </c>
      <c r="H301">
        <f t="shared" si="22"/>
        <v>2270.7911502550005</v>
      </c>
      <c r="J301">
        <f>IF($A301=2018,"",A301-1)</f>
        <v>2031</v>
      </c>
      <c r="K301" t="str">
        <f>IF($A301=2018,"",B301)</f>
        <v>MD</v>
      </c>
      <c r="L301">
        <f t="shared" si="24"/>
        <v>230.7911504250003</v>
      </c>
      <c r="M301">
        <f t="shared" si="24"/>
        <v>2039.99999983</v>
      </c>
      <c r="N301">
        <f t="shared" si="23"/>
        <v>2270.7911502550005</v>
      </c>
    </row>
    <row r="302" spans="1:14" x14ac:dyDescent="0.25">
      <c r="A302">
        <v>2034</v>
      </c>
      <c r="B302" t="s">
        <v>21</v>
      </c>
      <c r="C302">
        <v>2.9354509090000001</v>
      </c>
      <c r="D302">
        <v>10.61673918</v>
      </c>
      <c r="F302">
        <f t="shared" si="20"/>
        <v>239.370199915</v>
      </c>
      <c r="G302">
        <f t="shared" si="21"/>
        <v>8160.0000015299993</v>
      </c>
      <c r="H302">
        <f t="shared" si="22"/>
        <v>8399.3702014449991</v>
      </c>
      <c r="J302">
        <f>IF($A302=2018,"",A302-1)</f>
        <v>2033</v>
      </c>
      <c r="K302" t="str">
        <f>IF($A302=2018,"",B302)</f>
        <v>MD</v>
      </c>
      <c r="L302">
        <f t="shared" si="24"/>
        <v>239.370199915</v>
      </c>
      <c r="M302">
        <f t="shared" si="24"/>
        <v>8160.0000015299993</v>
      </c>
      <c r="N302">
        <f t="shared" si="23"/>
        <v>8399.3702014449991</v>
      </c>
    </row>
    <row r="303" spans="1:14" x14ac:dyDescent="0.25">
      <c r="A303">
        <v>2036</v>
      </c>
      <c r="B303" t="s">
        <v>21</v>
      </c>
      <c r="C303">
        <v>3.2042609089999998</v>
      </c>
      <c r="D303">
        <v>10.61673918</v>
      </c>
      <c r="F303">
        <f t="shared" si="20"/>
        <v>251.33734999999979</v>
      </c>
      <c r="G303">
        <f t="shared" si="21"/>
        <v>0</v>
      </c>
      <c r="H303">
        <f t="shared" si="22"/>
        <v>251.33734999999979</v>
      </c>
      <c r="J303">
        <f>IF($A303=2018,"",A303-1)</f>
        <v>2035</v>
      </c>
      <c r="K303" t="str">
        <f>IF($A303=2018,"",B303)</f>
        <v>MD</v>
      </c>
      <c r="L303">
        <f t="shared" si="24"/>
        <v>251.33734999999979</v>
      </c>
      <c r="M303">
        <f t="shared" si="24"/>
        <v>0</v>
      </c>
      <c r="N303">
        <f t="shared" si="23"/>
        <v>251.33734999999979</v>
      </c>
    </row>
    <row r="304" spans="1:14" x14ac:dyDescent="0.25">
      <c r="A304">
        <v>2038</v>
      </c>
      <c r="B304" t="s">
        <v>21</v>
      </c>
      <c r="C304">
        <v>3.493217273</v>
      </c>
      <c r="D304">
        <v>12.513727340000001</v>
      </c>
      <c r="F304">
        <f t="shared" si="20"/>
        <v>270.17420034000014</v>
      </c>
      <c r="G304">
        <f t="shared" si="21"/>
        <v>2096.1719168000013</v>
      </c>
      <c r="H304">
        <f t="shared" si="22"/>
        <v>2366.3461171400013</v>
      </c>
      <c r="J304">
        <f>IF($A304=2018,"",A304-1)</f>
        <v>2037</v>
      </c>
      <c r="K304" t="str">
        <f>IF($A304=2018,"",B304)</f>
        <v>MD</v>
      </c>
      <c r="L304">
        <f t="shared" si="24"/>
        <v>270.17420034000014</v>
      </c>
      <c r="M304">
        <f t="shared" si="24"/>
        <v>2096.1719168000013</v>
      </c>
      <c r="N304">
        <f t="shared" si="23"/>
        <v>2366.3461171400013</v>
      </c>
    </row>
    <row r="305" spans="1:14" x14ac:dyDescent="0.25">
      <c r="A305">
        <v>2040</v>
      </c>
      <c r="B305" t="s">
        <v>21</v>
      </c>
      <c r="C305">
        <v>3.823390909</v>
      </c>
      <c r="D305">
        <v>12.513727340000001</v>
      </c>
      <c r="F305">
        <f t="shared" si="20"/>
        <v>308.71234966000003</v>
      </c>
      <c r="G305">
        <f t="shared" si="21"/>
        <v>0</v>
      </c>
      <c r="H305">
        <f t="shared" si="22"/>
        <v>308.71234966000003</v>
      </c>
      <c r="J305">
        <f>IF($A305=2018,"",A305-1)</f>
        <v>2039</v>
      </c>
      <c r="K305" t="str">
        <f>IF($A305=2018,"",B305)</f>
        <v>MD</v>
      </c>
      <c r="L305">
        <f t="shared" si="24"/>
        <v>308.71234966000003</v>
      </c>
      <c r="M305">
        <f t="shared" si="24"/>
        <v>0</v>
      </c>
      <c r="N305">
        <f t="shared" si="23"/>
        <v>308.71234966000003</v>
      </c>
    </row>
    <row r="306" spans="1:14" x14ac:dyDescent="0.25">
      <c r="A306">
        <v>2042</v>
      </c>
      <c r="B306" t="s">
        <v>21</v>
      </c>
      <c r="C306">
        <v>4.0640109090000003</v>
      </c>
      <c r="D306">
        <v>12.482102340000001</v>
      </c>
      <c r="F306">
        <f t="shared" si="20"/>
        <v>224.97970000000026</v>
      </c>
      <c r="G306">
        <f t="shared" si="21"/>
        <v>0</v>
      </c>
      <c r="H306">
        <f t="shared" si="22"/>
        <v>224.97970000000026</v>
      </c>
      <c r="J306">
        <f>IF($A306=2018,"",A306-1)</f>
        <v>2041</v>
      </c>
      <c r="K306" t="str">
        <f>IF($A306=2018,"",B306)</f>
        <v>MD</v>
      </c>
      <c r="L306">
        <f t="shared" si="24"/>
        <v>224.97970000000026</v>
      </c>
      <c r="M306">
        <f t="shared" si="24"/>
        <v>0</v>
      </c>
      <c r="N306">
        <f t="shared" si="23"/>
        <v>224.97970000000026</v>
      </c>
    </row>
    <row r="307" spans="1:14" x14ac:dyDescent="0.25">
      <c r="A307">
        <v>2044</v>
      </c>
      <c r="B307" t="s">
        <v>21</v>
      </c>
      <c r="C307">
        <v>4.2520127270000003</v>
      </c>
      <c r="D307">
        <v>12.634841939999999</v>
      </c>
      <c r="F307">
        <f t="shared" si="20"/>
        <v>175.78169983000004</v>
      </c>
      <c r="G307">
        <f t="shared" si="21"/>
        <v>168.77725799999837</v>
      </c>
      <c r="H307">
        <f t="shared" si="22"/>
        <v>344.55895782999841</v>
      </c>
      <c r="J307">
        <f>IF($A307=2018,"",A307-1)</f>
        <v>2043</v>
      </c>
      <c r="K307" t="str">
        <f>IF($A307=2018,"",B307)</f>
        <v>MD</v>
      </c>
      <c r="L307">
        <f t="shared" si="24"/>
        <v>175.78169983000004</v>
      </c>
      <c r="M307">
        <f t="shared" si="24"/>
        <v>168.77725799999837</v>
      </c>
      <c r="N307">
        <f t="shared" si="23"/>
        <v>344.55895782999841</v>
      </c>
    </row>
    <row r="308" spans="1:14" x14ac:dyDescent="0.25">
      <c r="A308">
        <v>2046</v>
      </c>
      <c r="B308" t="s">
        <v>21</v>
      </c>
      <c r="C308">
        <v>4.409796364</v>
      </c>
      <c r="D308">
        <v>14.022002929999999</v>
      </c>
      <c r="F308">
        <f t="shared" si="20"/>
        <v>147.52770059499969</v>
      </c>
      <c r="G308">
        <f t="shared" si="21"/>
        <v>1532.81289395</v>
      </c>
      <c r="H308">
        <f t="shared" si="22"/>
        <v>1680.3405945449997</v>
      </c>
      <c r="J308">
        <f>IF($A308=2018,"",A308-1)</f>
        <v>2045</v>
      </c>
      <c r="K308" t="str">
        <f>IF($A308=2018,"",B308)</f>
        <v>MD</v>
      </c>
      <c r="L308">
        <f t="shared" si="24"/>
        <v>147.52770059499969</v>
      </c>
      <c r="M308">
        <f t="shared" si="24"/>
        <v>1532.81289395</v>
      </c>
      <c r="N308">
        <f t="shared" si="23"/>
        <v>1680.3405945449997</v>
      </c>
    </row>
    <row r="309" spans="1:14" x14ac:dyDescent="0.25">
      <c r="A309">
        <v>2048</v>
      </c>
      <c r="B309" t="s">
        <v>21</v>
      </c>
      <c r="C309">
        <v>4.5532609089999996</v>
      </c>
      <c r="D309">
        <v>17.28685449</v>
      </c>
      <c r="F309">
        <f t="shared" si="20"/>
        <v>134.13934957499964</v>
      </c>
      <c r="G309">
        <f t="shared" si="21"/>
        <v>3607.6609738000002</v>
      </c>
      <c r="H309">
        <f t="shared" si="22"/>
        <v>3741.8003233749996</v>
      </c>
      <c r="J309">
        <f>IF($A309=2018,"",A309-1)</f>
        <v>2047</v>
      </c>
      <c r="K309" t="str">
        <f>IF($A309=2018,"",B309)</f>
        <v>MD</v>
      </c>
      <c r="L309">
        <f t="shared" si="24"/>
        <v>134.13934957499964</v>
      </c>
      <c r="M309">
        <f t="shared" si="24"/>
        <v>3607.6609738000002</v>
      </c>
      <c r="N309">
        <f t="shared" si="23"/>
        <v>3741.8003233749996</v>
      </c>
    </row>
    <row r="310" spans="1:14" x14ac:dyDescent="0.25">
      <c r="A310">
        <v>2050</v>
      </c>
      <c r="B310" t="s">
        <v>21</v>
      </c>
      <c r="C310">
        <v>4.6838863640000001</v>
      </c>
      <c r="D310">
        <v>22.526349589999999</v>
      </c>
      <c r="F310">
        <f t="shared" si="20"/>
        <v>122.13480042500053</v>
      </c>
      <c r="G310">
        <f t="shared" si="21"/>
        <v>5789.6420854999988</v>
      </c>
      <c r="H310">
        <f t="shared" si="22"/>
        <v>5911.7768859249991</v>
      </c>
      <c r="J310">
        <f>IF($A310=2018,"",A310-1)</f>
        <v>2049</v>
      </c>
      <c r="K310" t="str">
        <f>IF($A310=2018,"",B310)</f>
        <v>MD</v>
      </c>
      <c r="L310">
        <f t="shared" si="24"/>
        <v>122.13480042500053</v>
      </c>
      <c r="M310">
        <f t="shared" si="24"/>
        <v>5789.6420854999988</v>
      </c>
      <c r="N310">
        <f t="shared" si="23"/>
        <v>5911.7768859249991</v>
      </c>
    </row>
    <row r="311" spans="1:14" x14ac:dyDescent="0.25">
      <c r="A311">
        <v>2018</v>
      </c>
      <c r="B311" t="s">
        <v>22</v>
      </c>
      <c r="C311">
        <v>2.0733636E-2</v>
      </c>
      <c r="D311">
        <v>1.9662077E-2</v>
      </c>
      <c r="F311">
        <f t="shared" si="20"/>
        <v>19.385949660000001</v>
      </c>
      <c r="G311">
        <f t="shared" si="21"/>
        <v>21.726595085</v>
      </c>
      <c r="H311">
        <f t="shared" si="22"/>
        <v>41.112544745000001</v>
      </c>
      <c r="J311" t="str">
        <f>IF($A311=2018,"",A311-1)</f>
        <v/>
      </c>
      <c r="K311" t="str">
        <f>IF($A311=2018,"",B311)</f>
        <v/>
      </c>
      <c r="L311" t="str">
        <f t="shared" si="24"/>
        <v/>
      </c>
      <c r="M311" t="str">
        <f t="shared" si="24"/>
        <v/>
      </c>
      <c r="N311">
        <f t="shared" si="23"/>
        <v>0</v>
      </c>
    </row>
    <row r="312" spans="1:14" x14ac:dyDescent="0.25">
      <c r="A312">
        <v>2020</v>
      </c>
      <c r="B312" t="s">
        <v>22</v>
      </c>
      <c r="C312">
        <v>3.1073636000000002E-2</v>
      </c>
      <c r="D312">
        <v>1.9662077E-2</v>
      </c>
      <c r="F312">
        <f t="shared" si="20"/>
        <v>9.667900000000003</v>
      </c>
      <c r="G312">
        <f t="shared" si="21"/>
        <v>0</v>
      </c>
      <c r="H312">
        <f t="shared" si="22"/>
        <v>9.667900000000003</v>
      </c>
      <c r="J312">
        <f>IF($A312=2018,"",A312-1)</f>
        <v>2019</v>
      </c>
      <c r="K312" t="str">
        <f>IF($A312=2018,"",B312)</f>
        <v>ME</v>
      </c>
      <c r="L312">
        <f t="shared" si="24"/>
        <v>9.667900000000003</v>
      </c>
      <c r="M312">
        <f t="shared" si="24"/>
        <v>0</v>
      </c>
      <c r="N312">
        <f t="shared" si="23"/>
        <v>9.667900000000003</v>
      </c>
    </row>
    <row r="313" spans="1:14" x14ac:dyDescent="0.25">
      <c r="A313">
        <v>2022</v>
      </c>
      <c r="B313" t="s">
        <v>22</v>
      </c>
      <c r="C313">
        <v>4.1498182000000002E-2</v>
      </c>
      <c r="D313">
        <v>1.9662077E-2</v>
      </c>
      <c r="F313">
        <f t="shared" si="20"/>
        <v>9.7469505100000013</v>
      </c>
      <c r="G313">
        <f t="shared" si="21"/>
        <v>0</v>
      </c>
      <c r="H313">
        <f t="shared" si="22"/>
        <v>9.7469505100000013</v>
      </c>
      <c r="J313">
        <f>IF($A313=2018,"",A313-1)</f>
        <v>2021</v>
      </c>
      <c r="K313" t="str">
        <f>IF($A313=2018,"",B313)</f>
        <v>ME</v>
      </c>
      <c r="L313">
        <f t="shared" si="24"/>
        <v>9.7469505100000013</v>
      </c>
      <c r="M313">
        <f t="shared" si="24"/>
        <v>0</v>
      </c>
      <c r="N313">
        <f t="shared" si="23"/>
        <v>9.7469505100000013</v>
      </c>
    </row>
    <row r="314" spans="1:14" x14ac:dyDescent="0.25">
      <c r="A314">
        <v>2024</v>
      </c>
      <c r="B314" t="s">
        <v>22</v>
      </c>
      <c r="C314">
        <v>5.4102727000000003E-2</v>
      </c>
      <c r="D314">
        <v>1.9662077E-2</v>
      </c>
      <c r="F314">
        <f t="shared" si="20"/>
        <v>11.785249575000002</v>
      </c>
      <c r="G314">
        <f t="shared" si="21"/>
        <v>0</v>
      </c>
      <c r="H314">
        <f t="shared" si="22"/>
        <v>11.785249575000002</v>
      </c>
      <c r="J314">
        <f>IF($A314=2018,"",A314-1)</f>
        <v>2023</v>
      </c>
      <c r="K314" t="str">
        <f>IF($A314=2018,"",B314)</f>
        <v>ME</v>
      </c>
      <c r="L314">
        <f t="shared" si="24"/>
        <v>11.785249575000002</v>
      </c>
      <c r="M314">
        <f t="shared" si="24"/>
        <v>0</v>
      </c>
      <c r="N314">
        <f t="shared" si="23"/>
        <v>11.785249575000002</v>
      </c>
    </row>
    <row r="315" spans="1:14" x14ac:dyDescent="0.25">
      <c r="A315">
        <v>2026</v>
      </c>
      <c r="B315" t="s">
        <v>22</v>
      </c>
      <c r="C315">
        <v>7.0216364000000003E-2</v>
      </c>
      <c r="D315">
        <v>1.9662077E-2</v>
      </c>
      <c r="F315">
        <f t="shared" si="20"/>
        <v>15.066250595</v>
      </c>
      <c r="G315">
        <f t="shared" si="21"/>
        <v>0</v>
      </c>
      <c r="H315">
        <f t="shared" si="22"/>
        <v>15.066250595</v>
      </c>
      <c r="J315">
        <f>IF($A315=2018,"",A315-1)</f>
        <v>2025</v>
      </c>
      <c r="K315" t="str">
        <f>IF($A315=2018,"",B315)</f>
        <v>ME</v>
      </c>
      <c r="L315">
        <f t="shared" si="24"/>
        <v>15.066250595</v>
      </c>
      <c r="M315">
        <f t="shared" si="24"/>
        <v>0</v>
      </c>
      <c r="N315">
        <f t="shared" si="23"/>
        <v>15.066250595</v>
      </c>
    </row>
    <row r="316" spans="1:14" x14ac:dyDescent="0.25">
      <c r="A316">
        <v>2028</v>
      </c>
      <c r="B316" t="s">
        <v>22</v>
      </c>
      <c r="C316">
        <v>7.8325455000000002E-2</v>
      </c>
      <c r="D316">
        <v>1.9662077E-2</v>
      </c>
      <c r="F316">
        <f t="shared" si="20"/>
        <v>7.5820000849999989</v>
      </c>
      <c r="G316">
        <f t="shared" si="21"/>
        <v>0</v>
      </c>
      <c r="H316">
        <f t="shared" si="22"/>
        <v>7.5820000849999989</v>
      </c>
      <c r="J316">
        <f>IF($A316=2018,"",A316-1)</f>
        <v>2027</v>
      </c>
      <c r="K316" t="str">
        <f>IF($A316=2018,"",B316)</f>
        <v>ME</v>
      </c>
      <c r="L316">
        <f t="shared" si="24"/>
        <v>7.5820000849999989</v>
      </c>
      <c r="M316">
        <f t="shared" si="24"/>
        <v>0</v>
      </c>
      <c r="N316">
        <f t="shared" si="23"/>
        <v>7.5820000849999989</v>
      </c>
    </row>
    <row r="317" spans="1:14" x14ac:dyDescent="0.25">
      <c r="A317">
        <v>2030</v>
      </c>
      <c r="B317" t="s">
        <v>22</v>
      </c>
      <c r="C317">
        <v>8.8938182000000005E-2</v>
      </c>
      <c r="D317">
        <v>1.9662077E-2</v>
      </c>
      <c r="F317">
        <f t="shared" si="20"/>
        <v>9.922899745000004</v>
      </c>
      <c r="G317">
        <f t="shared" si="21"/>
        <v>0</v>
      </c>
      <c r="H317">
        <f t="shared" si="22"/>
        <v>9.922899745000004</v>
      </c>
      <c r="J317">
        <f>IF($A317=2018,"",A317-1)</f>
        <v>2029</v>
      </c>
      <c r="K317" t="str">
        <f>IF($A317=2018,"",B317)</f>
        <v>ME</v>
      </c>
      <c r="L317">
        <f t="shared" si="24"/>
        <v>9.922899745000004</v>
      </c>
      <c r="M317">
        <f t="shared" si="24"/>
        <v>0</v>
      </c>
      <c r="N317">
        <f t="shared" si="23"/>
        <v>9.922899745000004</v>
      </c>
    </row>
    <row r="318" spans="1:14" x14ac:dyDescent="0.25">
      <c r="A318">
        <v>2032</v>
      </c>
      <c r="B318" t="s">
        <v>22</v>
      </c>
      <c r="C318">
        <v>0.101941818</v>
      </c>
      <c r="D318">
        <v>1.9662077E-2</v>
      </c>
      <c r="F318">
        <f t="shared" si="20"/>
        <v>12.158399659999999</v>
      </c>
      <c r="G318">
        <f t="shared" si="21"/>
        <v>0</v>
      </c>
      <c r="H318">
        <f t="shared" si="22"/>
        <v>12.158399659999999</v>
      </c>
      <c r="J318">
        <f>IF($A318=2018,"",A318-1)</f>
        <v>2031</v>
      </c>
      <c r="K318" t="str">
        <f>IF($A318=2018,"",B318)</f>
        <v>ME</v>
      </c>
      <c r="L318">
        <f t="shared" si="24"/>
        <v>12.158399659999999</v>
      </c>
      <c r="M318">
        <f t="shared" si="24"/>
        <v>0</v>
      </c>
      <c r="N318">
        <f t="shared" si="23"/>
        <v>12.158399659999999</v>
      </c>
    </row>
    <row r="319" spans="1:14" x14ac:dyDescent="0.25">
      <c r="A319">
        <v>2034</v>
      </c>
      <c r="B319" t="s">
        <v>22</v>
      </c>
      <c r="C319">
        <v>0.117088182</v>
      </c>
      <c r="D319">
        <v>1.9662077E-2</v>
      </c>
      <c r="F319">
        <f t="shared" si="20"/>
        <v>14.161850339999997</v>
      </c>
      <c r="G319">
        <f t="shared" si="21"/>
        <v>0</v>
      </c>
      <c r="H319">
        <f t="shared" si="22"/>
        <v>14.161850339999997</v>
      </c>
      <c r="J319">
        <f>IF($A319=2018,"",A319-1)</f>
        <v>2033</v>
      </c>
      <c r="K319" t="str">
        <f>IF($A319=2018,"",B319)</f>
        <v>ME</v>
      </c>
      <c r="L319">
        <f t="shared" si="24"/>
        <v>14.161850339999997</v>
      </c>
      <c r="M319">
        <f t="shared" si="24"/>
        <v>0</v>
      </c>
      <c r="N319">
        <f t="shared" si="23"/>
        <v>14.161850339999997</v>
      </c>
    </row>
    <row r="320" spans="1:14" x14ac:dyDescent="0.25">
      <c r="A320">
        <v>2036</v>
      </c>
      <c r="B320" t="s">
        <v>22</v>
      </c>
      <c r="C320">
        <v>0.13320000000000001</v>
      </c>
      <c r="D320">
        <v>1.9662077E-2</v>
      </c>
      <c r="F320">
        <f t="shared" si="20"/>
        <v>15.064549830000015</v>
      </c>
      <c r="G320">
        <f t="shared" si="21"/>
        <v>0</v>
      </c>
      <c r="H320">
        <f t="shared" si="22"/>
        <v>15.064549830000015</v>
      </c>
      <c r="J320">
        <f>IF($A320=2018,"",A320-1)</f>
        <v>2035</v>
      </c>
      <c r="K320" t="str">
        <f>IF($A320=2018,"",B320)</f>
        <v>ME</v>
      </c>
      <c r="L320">
        <f t="shared" si="24"/>
        <v>15.064549830000015</v>
      </c>
      <c r="M320">
        <f t="shared" si="24"/>
        <v>0</v>
      </c>
      <c r="N320">
        <f t="shared" si="23"/>
        <v>15.064549830000015</v>
      </c>
    </row>
    <row r="321" spans="1:14" x14ac:dyDescent="0.25">
      <c r="A321">
        <v>2038</v>
      </c>
      <c r="B321" t="s">
        <v>22</v>
      </c>
      <c r="C321">
        <v>0.151749091</v>
      </c>
      <c r="D321">
        <v>0.37204314100000002</v>
      </c>
      <c r="F321">
        <f t="shared" si="20"/>
        <v>17.343400084999992</v>
      </c>
      <c r="G321">
        <f t="shared" si="21"/>
        <v>389.38107572000001</v>
      </c>
      <c r="H321">
        <f t="shared" si="22"/>
        <v>406.724475805</v>
      </c>
      <c r="J321">
        <f>IF($A321=2018,"",A321-1)</f>
        <v>2037</v>
      </c>
      <c r="K321" t="str">
        <f>IF($A321=2018,"",B321)</f>
        <v>ME</v>
      </c>
      <c r="L321">
        <f t="shared" si="24"/>
        <v>17.343400084999992</v>
      </c>
      <c r="M321">
        <f t="shared" si="24"/>
        <v>389.38107572000001</v>
      </c>
      <c r="N321">
        <f t="shared" si="23"/>
        <v>406.724475805</v>
      </c>
    </row>
    <row r="322" spans="1:14" x14ac:dyDescent="0.25">
      <c r="A322">
        <v>2040</v>
      </c>
      <c r="B322" t="s">
        <v>22</v>
      </c>
      <c r="C322">
        <v>0.17285181799999999</v>
      </c>
      <c r="D322">
        <v>0.37204314100000002</v>
      </c>
      <c r="F322">
        <f t="shared" si="20"/>
        <v>19.731049744999993</v>
      </c>
      <c r="G322">
        <f t="shared" si="21"/>
        <v>0</v>
      </c>
      <c r="H322">
        <f t="shared" si="22"/>
        <v>19.731049744999993</v>
      </c>
      <c r="J322">
        <f>IF($A322=2018,"",A322-1)</f>
        <v>2039</v>
      </c>
      <c r="K322" t="str">
        <f>IF($A322=2018,"",B322)</f>
        <v>ME</v>
      </c>
      <c r="L322">
        <f t="shared" si="24"/>
        <v>19.731049744999993</v>
      </c>
      <c r="M322">
        <f t="shared" si="24"/>
        <v>0</v>
      </c>
      <c r="N322">
        <f t="shared" si="23"/>
        <v>19.731049744999993</v>
      </c>
    </row>
    <row r="323" spans="1:14" x14ac:dyDescent="0.25">
      <c r="A323">
        <v>2042</v>
      </c>
      <c r="B323" t="s">
        <v>22</v>
      </c>
      <c r="C323">
        <v>0.19352090899999999</v>
      </c>
      <c r="D323">
        <v>0.37204314100000002</v>
      </c>
      <c r="F323">
        <f t="shared" si="20"/>
        <v>19.325600085000001</v>
      </c>
      <c r="G323">
        <f t="shared" si="21"/>
        <v>0</v>
      </c>
      <c r="H323">
        <f t="shared" si="22"/>
        <v>19.325600085000001</v>
      </c>
      <c r="J323">
        <f>IF($A323=2018,"",A323-1)</f>
        <v>2041</v>
      </c>
      <c r="K323" t="str">
        <f>IF($A323=2018,"",B323)</f>
        <v>ME</v>
      </c>
      <c r="L323">
        <f t="shared" si="24"/>
        <v>19.325600085000001</v>
      </c>
      <c r="M323">
        <f t="shared" si="24"/>
        <v>0</v>
      </c>
      <c r="N323">
        <f t="shared" si="23"/>
        <v>19.325600085000001</v>
      </c>
    </row>
    <row r="324" spans="1:14" x14ac:dyDescent="0.25">
      <c r="A324">
        <v>2044</v>
      </c>
      <c r="B324" t="s">
        <v>22</v>
      </c>
      <c r="C324">
        <v>0.21282000000000001</v>
      </c>
      <c r="D324">
        <v>0.37102775599999999</v>
      </c>
      <c r="F324">
        <f t="shared" si="20"/>
        <v>18.044650085000015</v>
      </c>
      <c r="G324">
        <f t="shared" si="21"/>
        <v>0</v>
      </c>
      <c r="H324">
        <f t="shared" si="22"/>
        <v>18.044650085000015</v>
      </c>
      <c r="J324">
        <f>IF($A324=2018,"",A324-1)</f>
        <v>2043</v>
      </c>
      <c r="K324" t="str">
        <f>IF($A324=2018,"",B324)</f>
        <v>ME</v>
      </c>
      <c r="L324">
        <f t="shared" si="24"/>
        <v>18.044650085000015</v>
      </c>
      <c r="M324">
        <f t="shared" si="24"/>
        <v>0</v>
      </c>
      <c r="N324">
        <f t="shared" si="23"/>
        <v>18.044650085000015</v>
      </c>
    </row>
    <row r="325" spans="1:14" x14ac:dyDescent="0.25">
      <c r="A325">
        <v>2046</v>
      </c>
      <c r="B325" t="s">
        <v>22</v>
      </c>
      <c r="C325">
        <v>0.23101181800000001</v>
      </c>
      <c r="D325">
        <v>0.37102775599999999</v>
      </c>
      <c r="F325">
        <f t="shared" si="20"/>
        <v>17.009349829999998</v>
      </c>
      <c r="G325">
        <f t="shared" si="21"/>
        <v>0</v>
      </c>
      <c r="H325">
        <f t="shared" si="22"/>
        <v>17.009349829999998</v>
      </c>
      <c r="J325">
        <f>IF($A325=2018,"",A325-1)</f>
        <v>2045</v>
      </c>
      <c r="K325" t="str">
        <f>IF($A325=2018,"",B325)</f>
        <v>ME</v>
      </c>
      <c r="L325">
        <f t="shared" si="24"/>
        <v>17.009349829999998</v>
      </c>
      <c r="M325">
        <f t="shared" si="24"/>
        <v>0</v>
      </c>
      <c r="N325">
        <f t="shared" si="23"/>
        <v>17.009349829999998</v>
      </c>
    </row>
    <row r="326" spans="1:14" x14ac:dyDescent="0.25">
      <c r="A326">
        <v>2048</v>
      </c>
      <c r="B326" t="s">
        <v>22</v>
      </c>
      <c r="C326">
        <v>0.246999091</v>
      </c>
      <c r="D326">
        <v>0.39038652600000001</v>
      </c>
      <c r="F326">
        <f t="shared" ref="F326:F389" si="25">IF($A326=2018,C326*C$2*$C$1*1000,IF(C326-C325&gt;0,(C326-C325)*C$2*$C$1*1000,0))</f>
        <v>14.948100254999998</v>
      </c>
      <c r="G326">
        <f t="shared" ref="G326:G389" si="26">IF($A326=2018,D326*D$2*$C$1*1000,IF(D326-D325&gt;0,(D326-D325)*D$2*$C$1*1000,0))</f>
        <v>21.391440850000027</v>
      </c>
      <c r="H326">
        <f t="shared" ref="H326:H389" si="27">SUM(F326:G326)</f>
        <v>36.339541105000023</v>
      </c>
      <c r="J326">
        <f>IF($A326=2018,"",A326-1)</f>
        <v>2047</v>
      </c>
      <c r="K326" t="str">
        <f>IF($A326=2018,"",B326)</f>
        <v>ME</v>
      </c>
      <c r="L326">
        <f t="shared" si="24"/>
        <v>14.948100254999998</v>
      </c>
      <c r="M326">
        <f t="shared" si="24"/>
        <v>21.391440850000027</v>
      </c>
      <c r="N326">
        <f t="shared" ref="N326:N389" si="28">SUM(L326:M326)</f>
        <v>36.339541105000023</v>
      </c>
    </row>
    <row r="327" spans="1:14" x14ac:dyDescent="0.25">
      <c r="A327">
        <v>2050</v>
      </c>
      <c r="B327" t="s">
        <v>22</v>
      </c>
      <c r="C327">
        <v>0.260956364</v>
      </c>
      <c r="D327">
        <v>0.39038652600000001</v>
      </c>
      <c r="F327">
        <f t="shared" si="25"/>
        <v>13.050050254999993</v>
      </c>
      <c r="G327">
        <f t="shared" si="26"/>
        <v>0</v>
      </c>
      <c r="H327">
        <f t="shared" si="27"/>
        <v>13.050050254999993</v>
      </c>
      <c r="J327">
        <f>IF($A327=2018,"",A327-1)</f>
        <v>2049</v>
      </c>
      <c r="K327" t="str">
        <f>IF($A327=2018,"",B327)</f>
        <v>ME</v>
      </c>
      <c r="L327">
        <f t="shared" ref="L327:M390" si="29">IF($A327=2018,"",F327)</f>
        <v>13.050050254999993</v>
      </c>
      <c r="M327">
        <f t="shared" si="29"/>
        <v>0</v>
      </c>
      <c r="N327">
        <f t="shared" si="28"/>
        <v>13.050050254999993</v>
      </c>
    </row>
    <row r="328" spans="1:14" x14ac:dyDescent="0.25">
      <c r="A328">
        <v>2018</v>
      </c>
      <c r="B328" t="s">
        <v>23</v>
      </c>
      <c r="C328">
        <v>3.1406363999999999E-2</v>
      </c>
      <c r="D328">
        <v>0.178087308</v>
      </c>
      <c r="F328">
        <f t="shared" si="25"/>
        <v>29.364950339999996</v>
      </c>
      <c r="G328">
        <f t="shared" si="26"/>
        <v>196.78647534000001</v>
      </c>
      <c r="H328">
        <f t="shared" si="27"/>
        <v>226.15142568000002</v>
      </c>
      <c r="J328" t="str">
        <f>IF($A328=2018,"",A328-1)</f>
        <v/>
      </c>
      <c r="K328" t="str">
        <f>IF($A328=2018,"",B328)</f>
        <v/>
      </c>
      <c r="L328" t="str">
        <f t="shared" si="29"/>
        <v/>
      </c>
      <c r="M328" t="str">
        <f t="shared" si="29"/>
        <v/>
      </c>
      <c r="N328">
        <f t="shared" si="28"/>
        <v>0</v>
      </c>
    </row>
    <row r="329" spans="1:14" x14ac:dyDescent="0.25">
      <c r="A329">
        <v>2020</v>
      </c>
      <c r="B329" t="s">
        <v>23</v>
      </c>
      <c r="C329">
        <v>4.1698182E-2</v>
      </c>
      <c r="D329">
        <v>0.178087308</v>
      </c>
      <c r="F329">
        <f t="shared" si="25"/>
        <v>9.6228498300000016</v>
      </c>
      <c r="G329">
        <f t="shared" si="26"/>
        <v>0</v>
      </c>
      <c r="H329">
        <f t="shared" si="27"/>
        <v>9.6228498300000016</v>
      </c>
      <c r="J329">
        <f>IF($A329=2018,"",A329-1)</f>
        <v>2019</v>
      </c>
      <c r="K329" t="str">
        <f>IF($A329=2018,"",B329)</f>
        <v>MI</v>
      </c>
      <c r="L329">
        <f t="shared" si="29"/>
        <v>9.6228498300000016</v>
      </c>
      <c r="M329">
        <f t="shared" si="29"/>
        <v>0</v>
      </c>
      <c r="N329">
        <f t="shared" si="28"/>
        <v>9.6228498300000016</v>
      </c>
    </row>
    <row r="330" spans="1:14" x14ac:dyDescent="0.25">
      <c r="A330">
        <v>2022</v>
      </c>
      <c r="B330" t="s">
        <v>23</v>
      </c>
      <c r="C330">
        <v>5.8931817999999997E-2</v>
      </c>
      <c r="D330">
        <v>1.216548846</v>
      </c>
      <c r="F330">
        <f t="shared" si="25"/>
        <v>16.113449659999997</v>
      </c>
      <c r="G330">
        <f t="shared" si="26"/>
        <v>1147.4999994899999</v>
      </c>
      <c r="H330">
        <f t="shared" si="27"/>
        <v>1163.61344915</v>
      </c>
      <c r="J330">
        <f>IF($A330=2018,"",A330-1)</f>
        <v>2021</v>
      </c>
      <c r="K330" t="str">
        <f>IF($A330=2018,"",B330)</f>
        <v>MI</v>
      </c>
      <c r="L330">
        <f t="shared" si="29"/>
        <v>16.113449659999997</v>
      </c>
      <c r="M330">
        <f t="shared" si="29"/>
        <v>1147.4999994899999</v>
      </c>
      <c r="N330">
        <f t="shared" si="28"/>
        <v>1163.61344915</v>
      </c>
    </row>
    <row r="331" spans="1:14" x14ac:dyDescent="0.25">
      <c r="A331">
        <v>2024</v>
      </c>
      <c r="B331" t="s">
        <v>23</v>
      </c>
      <c r="C331">
        <v>8.5042726999999999E-2</v>
      </c>
      <c r="D331">
        <v>1.216548846</v>
      </c>
      <c r="F331">
        <f t="shared" si="25"/>
        <v>24.413699915000002</v>
      </c>
      <c r="G331">
        <f t="shared" si="26"/>
        <v>0</v>
      </c>
      <c r="H331">
        <f t="shared" si="27"/>
        <v>24.413699915000002</v>
      </c>
      <c r="J331">
        <f>IF($A331=2018,"",A331-1)</f>
        <v>2023</v>
      </c>
      <c r="K331" t="str">
        <f>IF($A331=2018,"",B331)</f>
        <v>MI</v>
      </c>
      <c r="L331">
        <f t="shared" si="29"/>
        <v>24.413699915000002</v>
      </c>
      <c r="M331">
        <f t="shared" si="29"/>
        <v>0</v>
      </c>
      <c r="N331">
        <f t="shared" si="28"/>
        <v>24.413699915000002</v>
      </c>
    </row>
    <row r="332" spans="1:14" x14ac:dyDescent="0.25">
      <c r="A332">
        <v>2026</v>
      </c>
      <c r="B332" t="s">
        <v>23</v>
      </c>
      <c r="C332">
        <v>0.125352727</v>
      </c>
      <c r="D332">
        <v>2.3404438980000002</v>
      </c>
      <c r="F332">
        <f t="shared" si="25"/>
        <v>37.689850000000007</v>
      </c>
      <c r="G332">
        <f t="shared" si="26"/>
        <v>1241.9040324600003</v>
      </c>
      <c r="H332">
        <f t="shared" si="27"/>
        <v>1279.5938824600003</v>
      </c>
      <c r="J332">
        <f>IF($A332=2018,"",A332-1)</f>
        <v>2025</v>
      </c>
      <c r="K332" t="str">
        <f>IF($A332=2018,"",B332)</f>
        <v>MI</v>
      </c>
      <c r="L332">
        <f t="shared" si="29"/>
        <v>37.689850000000007</v>
      </c>
      <c r="M332">
        <f t="shared" si="29"/>
        <v>1241.9040324600003</v>
      </c>
      <c r="N332">
        <f t="shared" si="28"/>
        <v>1279.5938824600003</v>
      </c>
    </row>
    <row r="333" spans="1:14" x14ac:dyDescent="0.25">
      <c r="A333">
        <v>2028</v>
      </c>
      <c r="B333" t="s">
        <v>23</v>
      </c>
      <c r="C333">
        <v>0.18234545499999999</v>
      </c>
      <c r="D333">
        <v>3.9588527729999998</v>
      </c>
      <c r="F333">
        <f t="shared" si="25"/>
        <v>53.288200679999996</v>
      </c>
      <c r="G333">
        <f t="shared" si="26"/>
        <v>1788.3418068749995</v>
      </c>
      <c r="H333">
        <f t="shared" si="27"/>
        <v>1841.6300075549996</v>
      </c>
      <c r="J333">
        <f>IF($A333=2018,"",A333-1)</f>
        <v>2027</v>
      </c>
      <c r="K333" t="str">
        <f>IF($A333=2018,"",B333)</f>
        <v>MI</v>
      </c>
      <c r="L333">
        <f t="shared" si="29"/>
        <v>53.288200679999996</v>
      </c>
      <c r="M333">
        <f t="shared" si="29"/>
        <v>1788.3418068749995</v>
      </c>
      <c r="N333">
        <f t="shared" si="28"/>
        <v>1841.6300075549996</v>
      </c>
    </row>
    <row r="334" spans="1:14" x14ac:dyDescent="0.25">
      <c r="A334">
        <v>2030</v>
      </c>
      <c r="B334" t="s">
        <v>23</v>
      </c>
      <c r="C334">
        <v>0.26193181799999998</v>
      </c>
      <c r="D334">
        <v>6.6717435839999997</v>
      </c>
      <c r="F334">
        <f t="shared" si="25"/>
        <v>74.413249404999988</v>
      </c>
      <c r="G334">
        <f t="shared" si="26"/>
        <v>2997.7443461550001</v>
      </c>
      <c r="H334">
        <f t="shared" si="27"/>
        <v>3072.1575955600001</v>
      </c>
      <c r="J334">
        <f>IF($A334=2018,"",A334-1)</f>
        <v>2029</v>
      </c>
      <c r="K334" t="str">
        <f>IF($A334=2018,"",B334)</f>
        <v>MI</v>
      </c>
      <c r="L334">
        <f t="shared" si="29"/>
        <v>74.413249404999988</v>
      </c>
      <c r="M334">
        <f t="shared" si="29"/>
        <v>2997.7443461550001</v>
      </c>
      <c r="N334">
        <f t="shared" si="28"/>
        <v>3072.1575955600001</v>
      </c>
    </row>
    <row r="335" spans="1:14" x14ac:dyDescent="0.25">
      <c r="A335">
        <v>2032</v>
      </c>
      <c r="B335" t="s">
        <v>23</v>
      </c>
      <c r="C335">
        <v>0.36189727300000002</v>
      </c>
      <c r="D335">
        <v>11.392477059999999</v>
      </c>
      <c r="F335">
        <f t="shared" si="25"/>
        <v>93.467700425000032</v>
      </c>
      <c r="G335">
        <f t="shared" si="26"/>
        <v>5216.4104909799998</v>
      </c>
      <c r="H335">
        <f t="shared" si="27"/>
        <v>5309.8781914049996</v>
      </c>
      <c r="J335">
        <f>IF($A335=2018,"",A335-1)</f>
        <v>2031</v>
      </c>
      <c r="K335" t="str">
        <f>IF($A335=2018,"",B335)</f>
        <v>MI</v>
      </c>
      <c r="L335">
        <f t="shared" si="29"/>
        <v>93.467700425000032</v>
      </c>
      <c r="M335">
        <f t="shared" si="29"/>
        <v>5216.4104909799998</v>
      </c>
      <c r="N335">
        <f t="shared" si="28"/>
        <v>5309.8781914049996</v>
      </c>
    </row>
    <row r="336" spans="1:14" x14ac:dyDescent="0.25">
      <c r="A336">
        <v>2034</v>
      </c>
      <c r="B336" t="s">
        <v>23</v>
      </c>
      <c r="C336">
        <v>0.492965455</v>
      </c>
      <c r="D336">
        <v>11.392477059999999</v>
      </c>
      <c r="F336">
        <f t="shared" si="25"/>
        <v>122.54875016999999</v>
      </c>
      <c r="G336">
        <f t="shared" si="26"/>
        <v>0</v>
      </c>
      <c r="H336">
        <f t="shared" si="27"/>
        <v>122.54875016999999</v>
      </c>
      <c r="J336">
        <f>IF($A336=2018,"",A336-1)</f>
        <v>2033</v>
      </c>
      <c r="K336" t="str">
        <f>IF($A336=2018,"",B336)</f>
        <v>MI</v>
      </c>
      <c r="L336">
        <f t="shared" si="29"/>
        <v>122.54875016999999</v>
      </c>
      <c r="M336">
        <f t="shared" si="29"/>
        <v>0</v>
      </c>
      <c r="N336">
        <f t="shared" si="28"/>
        <v>122.54875016999999</v>
      </c>
    </row>
    <row r="337" spans="1:14" x14ac:dyDescent="0.25">
      <c r="A337">
        <v>2036</v>
      </c>
      <c r="B337" t="s">
        <v>23</v>
      </c>
      <c r="C337">
        <v>0.66800454499999995</v>
      </c>
      <c r="D337">
        <v>14.05951967</v>
      </c>
      <c r="F337">
        <f t="shared" si="25"/>
        <v>163.66154914999998</v>
      </c>
      <c r="G337">
        <f t="shared" si="26"/>
        <v>2947.082084050001</v>
      </c>
      <c r="H337">
        <f t="shared" si="27"/>
        <v>3110.7436332000011</v>
      </c>
      <c r="J337">
        <f>IF($A337=2018,"",A337-1)</f>
        <v>2035</v>
      </c>
      <c r="K337" t="str">
        <f>IF($A337=2018,"",B337)</f>
        <v>MI</v>
      </c>
      <c r="L337">
        <f t="shared" si="29"/>
        <v>163.66154914999998</v>
      </c>
      <c r="M337">
        <f t="shared" si="29"/>
        <v>2947.082084050001</v>
      </c>
      <c r="N337">
        <f t="shared" si="28"/>
        <v>3110.7436332000011</v>
      </c>
    </row>
    <row r="338" spans="1:14" x14ac:dyDescent="0.25">
      <c r="A338">
        <v>2038</v>
      </c>
      <c r="B338" t="s">
        <v>23</v>
      </c>
      <c r="C338">
        <v>0.90115363599999998</v>
      </c>
      <c r="D338">
        <v>14.05951967</v>
      </c>
      <c r="F338">
        <f t="shared" si="25"/>
        <v>217.99440008500002</v>
      </c>
      <c r="G338">
        <f t="shared" si="26"/>
        <v>0</v>
      </c>
      <c r="H338">
        <f t="shared" si="27"/>
        <v>217.99440008500002</v>
      </c>
      <c r="J338">
        <f>IF($A338=2018,"",A338-1)</f>
        <v>2037</v>
      </c>
      <c r="K338" t="str">
        <f>IF($A338=2018,"",B338)</f>
        <v>MI</v>
      </c>
      <c r="L338">
        <f t="shared" si="29"/>
        <v>217.99440008500002</v>
      </c>
      <c r="M338">
        <f t="shared" si="29"/>
        <v>0</v>
      </c>
      <c r="N338">
        <f t="shared" si="28"/>
        <v>217.99440008500002</v>
      </c>
    </row>
    <row r="339" spans="1:14" x14ac:dyDescent="0.25">
      <c r="A339">
        <v>2040</v>
      </c>
      <c r="B339" t="s">
        <v>23</v>
      </c>
      <c r="C339">
        <v>1.186339091</v>
      </c>
      <c r="D339">
        <v>14.05951967</v>
      </c>
      <c r="F339">
        <f t="shared" si="25"/>
        <v>266.64840042500003</v>
      </c>
      <c r="G339">
        <f t="shared" si="26"/>
        <v>0</v>
      </c>
      <c r="H339">
        <f t="shared" si="27"/>
        <v>266.64840042500003</v>
      </c>
      <c r="J339">
        <f>IF($A339=2018,"",A339-1)</f>
        <v>2039</v>
      </c>
      <c r="K339" t="str">
        <f>IF($A339=2018,"",B339)</f>
        <v>MI</v>
      </c>
      <c r="L339">
        <f t="shared" si="29"/>
        <v>266.64840042500003</v>
      </c>
      <c r="M339">
        <f t="shared" si="29"/>
        <v>0</v>
      </c>
      <c r="N339">
        <f t="shared" si="28"/>
        <v>266.64840042500003</v>
      </c>
    </row>
    <row r="340" spans="1:14" x14ac:dyDescent="0.25">
      <c r="A340">
        <v>2042</v>
      </c>
      <c r="B340" t="s">
        <v>23</v>
      </c>
      <c r="C340">
        <v>1.4382490910000001</v>
      </c>
      <c r="D340">
        <v>14.05494451</v>
      </c>
      <c r="F340">
        <f t="shared" si="25"/>
        <v>235.53585000000007</v>
      </c>
      <c r="G340">
        <f t="shared" si="26"/>
        <v>0</v>
      </c>
      <c r="H340">
        <f t="shared" si="27"/>
        <v>235.53585000000007</v>
      </c>
      <c r="J340">
        <f>IF($A340=2018,"",A340-1)</f>
        <v>2041</v>
      </c>
      <c r="K340" t="str">
        <f>IF($A340=2018,"",B340)</f>
        <v>MI</v>
      </c>
      <c r="L340">
        <f t="shared" si="29"/>
        <v>235.53585000000007</v>
      </c>
      <c r="M340">
        <f t="shared" si="29"/>
        <v>0</v>
      </c>
      <c r="N340">
        <f t="shared" si="28"/>
        <v>235.53585000000007</v>
      </c>
    </row>
    <row r="341" spans="1:14" x14ac:dyDescent="0.25">
      <c r="A341">
        <v>2044</v>
      </c>
      <c r="B341" t="s">
        <v>23</v>
      </c>
      <c r="C341">
        <v>1.652640909</v>
      </c>
      <c r="D341">
        <v>14.05494451</v>
      </c>
      <c r="F341">
        <f t="shared" si="25"/>
        <v>200.45634982999997</v>
      </c>
      <c r="G341">
        <f t="shared" si="26"/>
        <v>0</v>
      </c>
      <c r="H341">
        <f t="shared" si="27"/>
        <v>200.45634982999997</v>
      </c>
      <c r="J341">
        <f>IF($A341=2018,"",A341-1)</f>
        <v>2043</v>
      </c>
      <c r="K341" t="str">
        <f>IF($A341=2018,"",B341)</f>
        <v>MI</v>
      </c>
      <c r="L341">
        <f t="shared" si="29"/>
        <v>200.45634982999997</v>
      </c>
      <c r="M341">
        <f t="shared" si="29"/>
        <v>0</v>
      </c>
      <c r="N341">
        <f t="shared" si="28"/>
        <v>200.45634982999997</v>
      </c>
    </row>
    <row r="342" spans="1:14" x14ac:dyDescent="0.25">
      <c r="A342">
        <v>2046</v>
      </c>
      <c r="B342" t="s">
        <v>23</v>
      </c>
      <c r="C342">
        <v>1.8269281820000001</v>
      </c>
      <c r="D342">
        <v>14.25152448</v>
      </c>
      <c r="F342">
        <f t="shared" si="25"/>
        <v>162.95860025500002</v>
      </c>
      <c r="G342">
        <f t="shared" si="26"/>
        <v>217.22086685000016</v>
      </c>
      <c r="H342">
        <f t="shared" si="27"/>
        <v>380.17946710500019</v>
      </c>
      <c r="J342">
        <f>IF($A342=2018,"",A342-1)</f>
        <v>2045</v>
      </c>
      <c r="K342" t="str">
        <f>IF($A342=2018,"",B342)</f>
        <v>MI</v>
      </c>
      <c r="L342">
        <f t="shared" si="29"/>
        <v>162.95860025500002</v>
      </c>
      <c r="M342">
        <f t="shared" si="29"/>
        <v>217.22086685000016</v>
      </c>
      <c r="N342">
        <f t="shared" si="28"/>
        <v>380.17946710500019</v>
      </c>
    </row>
    <row r="343" spans="1:14" x14ac:dyDescent="0.25">
      <c r="A343">
        <v>2048</v>
      </c>
      <c r="B343" t="s">
        <v>23</v>
      </c>
      <c r="C343">
        <v>1.9788027269999999</v>
      </c>
      <c r="D343">
        <v>15.40362869</v>
      </c>
      <c r="F343">
        <f t="shared" si="25"/>
        <v>142.00269957499989</v>
      </c>
      <c r="G343">
        <f t="shared" si="26"/>
        <v>1273.0751520499991</v>
      </c>
      <c r="H343">
        <f t="shared" si="27"/>
        <v>1415.0778516249991</v>
      </c>
      <c r="J343">
        <f>IF($A343=2018,"",A343-1)</f>
        <v>2047</v>
      </c>
      <c r="K343" t="str">
        <f>IF($A343=2018,"",B343)</f>
        <v>MI</v>
      </c>
      <c r="L343">
        <f t="shared" si="29"/>
        <v>142.00269957499989</v>
      </c>
      <c r="M343">
        <f t="shared" si="29"/>
        <v>1273.0751520499991</v>
      </c>
      <c r="N343">
        <f t="shared" si="28"/>
        <v>1415.0778516249991</v>
      </c>
    </row>
    <row r="344" spans="1:14" x14ac:dyDescent="0.25">
      <c r="A344">
        <v>2050</v>
      </c>
      <c r="B344" t="s">
        <v>23</v>
      </c>
      <c r="C344">
        <v>2.0990845450000002</v>
      </c>
      <c r="D344">
        <v>16.99218677</v>
      </c>
      <c r="F344">
        <f t="shared" si="25"/>
        <v>112.46349983000026</v>
      </c>
      <c r="G344">
        <f t="shared" si="26"/>
        <v>1755.3566784000004</v>
      </c>
      <c r="H344">
        <f t="shared" si="27"/>
        <v>1867.8201782300007</v>
      </c>
      <c r="J344">
        <f>IF($A344=2018,"",A344-1)</f>
        <v>2049</v>
      </c>
      <c r="K344" t="str">
        <f>IF($A344=2018,"",B344)</f>
        <v>MI</v>
      </c>
      <c r="L344">
        <f t="shared" si="29"/>
        <v>112.46349983000026</v>
      </c>
      <c r="M344">
        <f t="shared" si="29"/>
        <v>1755.3566784000004</v>
      </c>
      <c r="N344">
        <f t="shared" si="28"/>
        <v>1867.8201782300007</v>
      </c>
    </row>
    <row r="345" spans="1:14" x14ac:dyDescent="0.25">
      <c r="A345">
        <v>2018</v>
      </c>
      <c r="B345" t="s">
        <v>24</v>
      </c>
      <c r="C345">
        <v>9.5140908999999996E-2</v>
      </c>
      <c r="D345">
        <v>0.62432446200000002</v>
      </c>
      <c r="F345">
        <f t="shared" si="25"/>
        <v>88.956749914999989</v>
      </c>
      <c r="G345">
        <f t="shared" si="26"/>
        <v>689.87853051000002</v>
      </c>
      <c r="H345">
        <f t="shared" si="27"/>
        <v>778.83528042500006</v>
      </c>
      <c r="J345" t="str">
        <f>IF($A345=2018,"",A345-1)</f>
        <v/>
      </c>
      <c r="K345" t="str">
        <f>IF($A345=2018,"",B345)</f>
        <v/>
      </c>
      <c r="L345" t="str">
        <f t="shared" si="29"/>
        <v/>
      </c>
      <c r="M345" t="str">
        <f t="shared" si="29"/>
        <v/>
      </c>
      <c r="N345">
        <f t="shared" si="28"/>
        <v>0</v>
      </c>
    </row>
    <row r="346" spans="1:14" x14ac:dyDescent="0.25">
      <c r="A346">
        <v>2020</v>
      </c>
      <c r="B346" t="s">
        <v>24</v>
      </c>
      <c r="C346">
        <v>0.117712727</v>
      </c>
      <c r="D346">
        <v>0.62432446200000002</v>
      </c>
      <c r="F346">
        <f t="shared" si="25"/>
        <v>21.10464983000001</v>
      </c>
      <c r="G346">
        <f t="shared" si="26"/>
        <v>0</v>
      </c>
      <c r="H346">
        <f t="shared" si="27"/>
        <v>21.10464983000001</v>
      </c>
      <c r="J346">
        <f>IF($A346=2018,"",A346-1)</f>
        <v>2019</v>
      </c>
      <c r="K346" t="str">
        <f>IF($A346=2018,"",B346)</f>
        <v>MN</v>
      </c>
      <c r="L346">
        <f t="shared" si="29"/>
        <v>21.10464983000001</v>
      </c>
      <c r="M346">
        <f t="shared" si="29"/>
        <v>0</v>
      </c>
      <c r="N346">
        <f t="shared" si="28"/>
        <v>21.10464983000001</v>
      </c>
    </row>
    <row r="347" spans="1:14" x14ac:dyDescent="0.25">
      <c r="A347">
        <v>2022</v>
      </c>
      <c r="B347" t="s">
        <v>24</v>
      </c>
      <c r="C347">
        <v>0.136618182</v>
      </c>
      <c r="D347">
        <v>0.62432446200000002</v>
      </c>
      <c r="F347">
        <f t="shared" si="25"/>
        <v>17.676600425</v>
      </c>
      <c r="G347">
        <f t="shared" si="26"/>
        <v>0</v>
      </c>
      <c r="H347">
        <f t="shared" si="27"/>
        <v>17.676600425</v>
      </c>
      <c r="J347">
        <f>IF($A347=2018,"",A347-1)</f>
        <v>2021</v>
      </c>
      <c r="K347" t="str">
        <f>IF($A347=2018,"",B347)</f>
        <v>MN</v>
      </c>
      <c r="L347">
        <f t="shared" si="29"/>
        <v>17.676600425</v>
      </c>
      <c r="M347">
        <f t="shared" si="29"/>
        <v>0</v>
      </c>
      <c r="N347">
        <f t="shared" si="28"/>
        <v>17.676600425</v>
      </c>
    </row>
    <row r="348" spans="1:14" x14ac:dyDescent="0.25">
      <c r="A348">
        <v>2024</v>
      </c>
      <c r="B348" t="s">
        <v>24</v>
      </c>
      <c r="C348">
        <v>0.163599091</v>
      </c>
      <c r="D348">
        <v>0.62432446200000002</v>
      </c>
      <c r="F348">
        <f t="shared" si="25"/>
        <v>25.227149915000002</v>
      </c>
      <c r="G348">
        <f t="shared" si="26"/>
        <v>0</v>
      </c>
      <c r="H348">
        <f t="shared" si="27"/>
        <v>25.227149915000002</v>
      </c>
      <c r="J348">
        <f>IF($A348=2018,"",A348-1)</f>
        <v>2023</v>
      </c>
      <c r="K348" t="str">
        <f>IF($A348=2018,"",B348)</f>
        <v>MN</v>
      </c>
      <c r="L348">
        <f t="shared" si="29"/>
        <v>25.227149915000002</v>
      </c>
      <c r="M348">
        <f t="shared" si="29"/>
        <v>0</v>
      </c>
      <c r="N348">
        <f t="shared" si="28"/>
        <v>25.227149915000002</v>
      </c>
    </row>
    <row r="349" spans="1:14" x14ac:dyDescent="0.25">
      <c r="A349">
        <v>2026</v>
      </c>
      <c r="B349" t="s">
        <v>24</v>
      </c>
      <c r="C349">
        <v>0.23666636399999999</v>
      </c>
      <c r="D349">
        <v>0.62432446200000002</v>
      </c>
      <c r="F349">
        <f t="shared" si="25"/>
        <v>68.317900254999998</v>
      </c>
      <c r="G349">
        <f t="shared" si="26"/>
        <v>0</v>
      </c>
      <c r="H349">
        <f t="shared" si="27"/>
        <v>68.317900254999998</v>
      </c>
      <c r="J349">
        <f>IF($A349=2018,"",A349-1)</f>
        <v>2025</v>
      </c>
      <c r="K349" t="str">
        <f>IF($A349=2018,"",B349)</f>
        <v>MN</v>
      </c>
      <c r="L349">
        <f t="shared" si="29"/>
        <v>68.317900254999998</v>
      </c>
      <c r="M349">
        <f t="shared" si="29"/>
        <v>0</v>
      </c>
      <c r="N349">
        <f t="shared" si="28"/>
        <v>68.317900254999998</v>
      </c>
    </row>
    <row r="350" spans="1:14" x14ac:dyDescent="0.25">
      <c r="A350">
        <v>2028</v>
      </c>
      <c r="B350" t="s">
        <v>24</v>
      </c>
      <c r="C350">
        <v>0.36170999999999998</v>
      </c>
      <c r="D350">
        <v>0.62432446200000002</v>
      </c>
      <c r="F350">
        <f t="shared" si="25"/>
        <v>116.91579966</v>
      </c>
      <c r="G350">
        <f t="shared" si="26"/>
        <v>0</v>
      </c>
      <c r="H350">
        <f t="shared" si="27"/>
        <v>116.91579966</v>
      </c>
      <c r="J350">
        <f>IF($A350=2018,"",A350-1)</f>
        <v>2027</v>
      </c>
      <c r="K350" t="str">
        <f>IF($A350=2018,"",B350)</f>
        <v>MN</v>
      </c>
      <c r="L350">
        <f t="shared" si="29"/>
        <v>116.91579966</v>
      </c>
      <c r="M350">
        <f t="shared" si="29"/>
        <v>0</v>
      </c>
      <c r="N350">
        <f t="shared" si="28"/>
        <v>116.91579966</v>
      </c>
    </row>
    <row r="351" spans="1:14" x14ac:dyDescent="0.25">
      <c r="A351">
        <v>2030</v>
      </c>
      <c r="B351" t="s">
        <v>24</v>
      </c>
      <c r="C351">
        <v>0.59897909100000002</v>
      </c>
      <c r="D351">
        <v>2.2800041050000002</v>
      </c>
      <c r="F351">
        <f t="shared" si="25"/>
        <v>221.84660008500003</v>
      </c>
      <c r="G351">
        <f t="shared" si="26"/>
        <v>1829.5260055150002</v>
      </c>
      <c r="H351">
        <f t="shared" si="27"/>
        <v>2051.3726056</v>
      </c>
      <c r="J351">
        <f>IF($A351=2018,"",A351-1)</f>
        <v>2029</v>
      </c>
      <c r="K351" t="str">
        <f>IF($A351=2018,"",B351)</f>
        <v>MN</v>
      </c>
      <c r="L351">
        <f t="shared" si="29"/>
        <v>221.84660008500003</v>
      </c>
      <c r="M351">
        <f t="shared" si="29"/>
        <v>1829.5260055150002</v>
      </c>
      <c r="N351">
        <f t="shared" si="28"/>
        <v>2051.3726056</v>
      </c>
    </row>
    <row r="352" spans="1:14" x14ac:dyDescent="0.25">
      <c r="A352">
        <v>2032</v>
      </c>
      <c r="B352" t="s">
        <v>24</v>
      </c>
      <c r="C352">
        <v>1.0497300000000001</v>
      </c>
      <c r="D352">
        <v>3.3184656430000001</v>
      </c>
      <c r="F352">
        <f t="shared" si="25"/>
        <v>421.45209991500002</v>
      </c>
      <c r="G352">
        <f t="shared" si="26"/>
        <v>1147.4999994899999</v>
      </c>
      <c r="H352">
        <f t="shared" si="27"/>
        <v>1568.9520994049999</v>
      </c>
      <c r="J352">
        <f>IF($A352=2018,"",A352-1)</f>
        <v>2031</v>
      </c>
      <c r="K352" t="str">
        <f>IF($A352=2018,"",B352)</f>
        <v>MN</v>
      </c>
      <c r="L352">
        <f t="shared" si="29"/>
        <v>421.45209991500002</v>
      </c>
      <c r="M352">
        <f t="shared" si="29"/>
        <v>1147.4999994899999</v>
      </c>
      <c r="N352">
        <f t="shared" si="28"/>
        <v>1568.9520994049999</v>
      </c>
    </row>
    <row r="353" spans="1:14" x14ac:dyDescent="0.25">
      <c r="A353">
        <v>2034</v>
      </c>
      <c r="B353" t="s">
        <v>24</v>
      </c>
      <c r="C353">
        <v>1.7840763639999999</v>
      </c>
      <c r="D353">
        <v>3.3184656430000001</v>
      </c>
      <c r="F353">
        <f t="shared" si="25"/>
        <v>686.61385033999989</v>
      </c>
      <c r="G353">
        <f t="shared" si="26"/>
        <v>0</v>
      </c>
      <c r="H353">
        <f t="shared" si="27"/>
        <v>686.61385033999989</v>
      </c>
      <c r="J353">
        <f>IF($A353=2018,"",A353-1)</f>
        <v>2033</v>
      </c>
      <c r="K353" t="str">
        <f>IF($A353=2018,"",B353)</f>
        <v>MN</v>
      </c>
      <c r="L353">
        <f t="shared" si="29"/>
        <v>686.61385033999989</v>
      </c>
      <c r="M353">
        <f t="shared" si="29"/>
        <v>0</v>
      </c>
      <c r="N353">
        <f t="shared" si="28"/>
        <v>686.61385033999989</v>
      </c>
    </row>
    <row r="354" spans="1:14" x14ac:dyDescent="0.25">
      <c r="A354">
        <v>2036</v>
      </c>
      <c r="B354" t="s">
        <v>24</v>
      </c>
      <c r="C354">
        <v>2.7056663639999998</v>
      </c>
      <c r="D354">
        <v>3.3184656430000001</v>
      </c>
      <c r="F354">
        <f t="shared" si="25"/>
        <v>861.68664999999999</v>
      </c>
      <c r="G354">
        <f t="shared" si="26"/>
        <v>0</v>
      </c>
      <c r="H354">
        <f t="shared" si="27"/>
        <v>861.68664999999999</v>
      </c>
      <c r="J354">
        <f>IF($A354=2018,"",A354-1)</f>
        <v>2035</v>
      </c>
      <c r="K354" t="str">
        <f>IF($A354=2018,"",B354)</f>
        <v>MN</v>
      </c>
      <c r="L354">
        <f t="shared" si="29"/>
        <v>861.68664999999999</v>
      </c>
      <c r="M354">
        <f t="shared" si="29"/>
        <v>0</v>
      </c>
      <c r="N354">
        <f t="shared" si="28"/>
        <v>861.68664999999999</v>
      </c>
    </row>
    <row r="355" spans="1:14" x14ac:dyDescent="0.25">
      <c r="A355">
        <v>2038</v>
      </c>
      <c r="B355" t="s">
        <v>24</v>
      </c>
      <c r="C355">
        <v>3.8658963640000001</v>
      </c>
      <c r="D355">
        <v>3.3184656430000001</v>
      </c>
      <c r="F355">
        <f t="shared" si="25"/>
        <v>1084.8150500000004</v>
      </c>
      <c r="G355">
        <f t="shared" si="26"/>
        <v>0</v>
      </c>
      <c r="H355">
        <f t="shared" si="27"/>
        <v>1084.8150500000004</v>
      </c>
      <c r="J355">
        <f>IF($A355=2018,"",A355-1)</f>
        <v>2037</v>
      </c>
      <c r="K355" t="str">
        <f>IF($A355=2018,"",B355)</f>
        <v>MN</v>
      </c>
      <c r="L355">
        <f t="shared" si="29"/>
        <v>1084.8150500000004</v>
      </c>
      <c r="M355">
        <f t="shared" si="29"/>
        <v>0</v>
      </c>
      <c r="N355">
        <f t="shared" si="28"/>
        <v>1084.8150500000004</v>
      </c>
    </row>
    <row r="356" spans="1:14" x14ac:dyDescent="0.25">
      <c r="A356">
        <v>2040</v>
      </c>
      <c r="B356" t="s">
        <v>24</v>
      </c>
      <c r="C356">
        <v>4.9593881819999996</v>
      </c>
      <c r="D356">
        <v>3.3184656430000001</v>
      </c>
      <c r="F356">
        <f t="shared" si="25"/>
        <v>1022.4148498299996</v>
      </c>
      <c r="G356">
        <f t="shared" si="26"/>
        <v>0</v>
      </c>
      <c r="H356">
        <f t="shared" si="27"/>
        <v>1022.4148498299996</v>
      </c>
      <c r="J356">
        <f>IF($A356=2018,"",A356-1)</f>
        <v>2039</v>
      </c>
      <c r="K356" t="str">
        <f>IF($A356=2018,"",B356)</f>
        <v>MN</v>
      </c>
      <c r="L356">
        <f t="shared" si="29"/>
        <v>1022.4148498299996</v>
      </c>
      <c r="M356">
        <f t="shared" si="29"/>
        <v>0</v>
      </c>
      <c r="N356">
        <f t="shared" si="28"/>
        <v>1022.4148498299996</v>
      </c>
    </row>
    <row r="357" spans="1:14" x14ac:dyDescent="0.25">
      <c r="A357">
        <v>2042</v>
      </c>
      <c r="B357" t="s">
        <v>24</v>
      </c>
      <c r="C357">
        <v>5.7836063639999997</v>
      </c>
      <c r="D357">
        <v>3.3184656430000001</v>
      </c>
      <c r="F357">
        <f t="shared" si="25"/>
        <v>770.64400017000014</v>
      </c>
      <c r="G357">
        <f t="shared" si="26"/>
        <v>0</v>
      </c>
      <c r="H357">
        <f t="shared" si="27"/>
        <v>770.64400017000014</v>
      </c>
      <c r="J357">
        <f>IF($A357=2018,"",A357-1)</f>
        <v>2041</v>
      </c>
      <c r="K357" t="str">
        <f>IF($A357=2018,"",B357)</f>
        <v>MN</v>
      </c>
      <c r="L357">
        <f t="shared" si="29"/>
        <v>770.64400017000014</v>
      </c>
      <c r="M357">
        <f t="shared" si="29"/>
        <v>0</v>
      </c>
      <c r="N357">
        <f t="shared" si="28"/>
        <v>770.64400017000014</v>
      </c>
    </row>
    <row r="358" spans="1:14" x14ac:dyDescent="0.25">
      <c r="A358">
        <v>2044</v>
      </c>
      <c r="B358" t="s">
        <v>24</v>
      </c>
      <c r="C358">
        <v>6.3067409090000002</v>
      </c>
      <c r="D358">
        <v>3.3170271819999999</v>
      </c>
      <c r="F358">
        <f t="shared" si="25"/>
        <v>489.13079957500048</v>
      </c>
      <c r="G358">
        <f t="shared" si="26"/>
        <v>0</v>
      </c>
      <c r="H358">
        <f t="shared" si="27"/>
        <v>489.13079957500048</v>
      </c>
      <c r="J358">
        <f>IF($A358=2018,"",A358-1)</f>
        <v>2043</v>
      </c>
      <c r="K358" t="str">
        <f>IF($A358=2018,"",B358)</f>
        <v>MN</v>
      </c>
      <c r="L358">
        <f t="shared" si="29"/>
        <v>489.13079957500048</v>
      </c>
      <c r="M358">
        <f t="shared" si="29"/>
        <v>0</v>
      </c>
      <c r="N358">
        <f t="shared" si="28"/>
        <v>489.13079957500048</v>
      </c>
    </row>
    <row r="359" spans="1:14" x14ac:dyDescent="0.25">
      <c r="A359">
        <v>2046</v>
      </c>
      <c r="B359" t="s">
        <v>24</v>
      </c>
      <c r="C359">
        <v>6.6365699999999999</v>
      </c>
      <c r="D359">
        <v>3.1255848739999998</v>
      </c>
      <c r="F359">
        <f t="shared" si="25"/>
        <v>308.39020008499972</v>
      </c>
      <c r="G359">
        <f t="shared" si="26"/>
        <v>0</v>
      </c>
      <c r="H359">
        <f t="shared" si="27"/>
        <v>308.39020008499972</v>
      </c>
      <c r="J359">
        <f>IF($A359=2018,"",A359-1)</f>
        <v>2045</v>
      </c>
      <c r="K359" t="str">
        <f>IF($A359=2018,"",B359)</f>
        <v>MN</v>
      </c>
      <c r="L359">
        <f t="shared" si="29"/>
        <v>308.39020008499972</v>
      </c>
      <c r="M359">
        <f t="shared" si="29"/>
        <v>0</v>
      </c>
      <c r="N359">
        <f t="shared" si="28"/>
        <v>308.39020008499972</v>
      </c>
    </row>
    <row r="360" spans="1:14" x14ac:dyDescent="0.25">
      <c r="A360">
        <v>2048</v>
      </c>
      <c r="B360" t="s">
        <v>24</v>
      </c>
      <c r="C360">
        <v>6.7871545449999999</v>
      </c>
      <c r="D360">
        <v>2.6950719510000001</v>
      </c>
      <c r="F360">
        <f t="shared" si="25"/>
        <v>140.79654957500006</v>
      </c>
      <c r="G360">
        <f t="shared" si="26"/>
        <v>0</v>
      </c>
      <c r="H360">
        <f t="shared" si="27"/>
        <v>140.79654957500006</v>
      </c>
      <c r="J360">
        <f>IF($A360=2018,"",A360-1)</f>
        <v>2047</v>
      </c>
      <c r="K360" t="str">
        <f>IF($A360=2018,"",B360)</f>
        <v>MN</v>
      </c>
      <c r="L360">
        <f t="shared" si="29"/>
        <v>140.79654957500006</v>
      </c>
      <c r="M360">
        <f t="shared" si="29"/>
        <v>0</v>
      </c>
      <c r="N360">
        <f t="shared" si="28"/>
        <v>140.79654957500006</v>
      </c>
    </row>
    <row r="361" spans="1:14" x14ac:dyDescent="0.25">
      <c r="A361">
        <v>2050</v>
      </c>
      <c r="B361" t="s">
        <v>24</v>
      </c>
      <c r="C361">
        <v>6.8762600000000003</v>
      </c>
      <c r="D361">
        <v>2.6950719510000001</v>
      </c>
      <c r="F361">
        <f t="shared" si="25"/>
        <v>83.313600425000317</v>
      </c>
      <c r="G361">
        <f t="shared" si="26"/>
        <v>0</v>
      </c>
      <c r="H361">
        <f t="shared" si="27"/>
        <v>83.313600425000317</v>
      </c>
      <c r="J361">
        <f>IF($A361=2018,"",A361-1)</f>
        <v>2049</v>
      </c>
      <c r="K361" t="str">
        <f>IF($A361=2018,"",B361)</f>
        <v>MN</v>
      </c>
      <c r="L361">
        <f t="shared" si="29"/>
        <v>83.313600425000317</v>
      </c>
      <c r="M361">
        <f t="shared" si="29"/>
        <v>0</v>
      </c>
      <c r="N361">
        <f t="shared" si="28"/>
        <v>83.313600425000317</v>
      </c>
    </row>
    <row r="362" spans="1:14" x14ac:dyDescent="0.25">
      <c r="A362">
        <v>2018</v>
      </c>
      <c r="B362" t="s">
        <v>25</v>
      </c>
      <c r="C362">
        <v>0.13342727300000001</v>
      </c>
      <c r="D362">
        <v>5.5037308E-2</v>
      </c>
      <c r="F362">
        <f t="shared" si="25"/>
        <v>124.75450025500002</v>
      </c>
      <c r="G362">
        <f t="shared" si="26"/>
        <v>60.816225340000003</v>
      </c>
      <c r="H362">
        <f t="shared" si="27"/>
        <v>185.57072559500003</v>
      </c>
      <c r="J362" t="str">
        <f>IF($A362=2018,"",A362-1)</f>
        <v/>
      </c>
      <c r="K362" t="str">
        <f>IF($A362=2018,"",B362)</f>
        <v/>
      </c>
      <c r="L362" t="str">
        <f t="shared" si="29"/>
        <v/>
      </c>
      <c r="M362" t="str">
        <f t="shared" si="29"/>
        <v/>
      </c>
      <c r="N362">
        <f t="shared" si="28"/>
        <v>0</v>
      </c>
    </row>
    <row r="363" spans="1:14" x14ac:dyDescent="0.25">
      <c r="A363">
        <v>2020</v>
      </c>
      <c r="B363" t="s">
        <v>25</v>
      </c>
      <c r="C363">
        <v>0.176158182</v>
      </c>
      <c r="D363">
        <v>5.5037308E-2</v>
      </c>
      <c r="F363">
        <f t="shared" si="25"/>
        <v>39.953399914999984</v>
      </c>
      <c r="G363">
        <f t="shared" si="26"/>
        <v>0</v>
      </c>
      <c r="H363">
        <f t="shared" si="27"/>
        <v>39.953399914999984</v>
      </c>
      <c r="J363">
        <f>IF($A363=2018,"",A363-1)</f>
        <v>2019</v>
      </c>
      <c r="K363" t="str">
        <f>IF($A363=2018,"",B363)</f>
        <v>MO</v>
      </c>
      <c r="L363">
        <f t="shared" si="29"/>
        <v>39.953399914999984</v>
      </c>
      <c r="M363">
        <f t="shared" si="29"/>
        <v>0</v>
      </c>
      <c r="N363">
        <f t="shared" si="28"/>
        <v>39.953399914999984</v>
      </c>
    </row>
    <row r="364" spans="1:14" x14ac:dyDescent="0.25">
      <c r="A364">
        <v>2022</v>
      </c>
      <c r="B364" t="s">
        <v>25</v>
      </c>
      <c r="C364">
        <v>0.21773363600000001</v>
      </c>
      <c r="D364">
        <v>5.5037308E-2</v>
      </c>
      <c r="F364">
        <f t="shared" si="25"/>
        <v>38.873049490000014</v>
      </c>
      <c r="G364">
        <f t="shared" si="26"/>
        <v>0</v>
      </c>
      <c r="H364">
        <f t="shared" si="27"/>
        <v>38.873049490000014</v>
      </c>
      <c r="J364">
        <f>IF($A364=2018,"",A364-1)</f>
        <v>2021</v>
      </c>
      <c r="K364" t="str">
        <f>IF($A364=2018,"",B364)</f>
        <v>MO</v>
      </c>
      <c r="L364">
        <f t="shared" si="29"/>
        <v>38.873049490000014</v>
      </c>
      <c r="M364">
        <f t="shared" si="29"/>
        <v>0</v>
      </c>
      <c r="N364">
        <f t="shared" si="28"/>
        <v>38.873049490000014</v>
      </c>
    </row>
    <row r="365" spans="1:14" x14ac:dyDescent="0.25">
      <c r="A365">
        <v>2024</v>
      </c>
      <c r="B365" t="s">
        <v>25</v>
      </c>
      <c r="C365">
        <v>0.25087363600000001</v>
      </c>
      <c r="D365">
        <v>5.5037308E-2</v>
      </c>
      <c r="F365">
        <f t="shared" si="25"/>
        <v>30.985900000000004</v>
      </c>
      <c r="G365">
        <f t="shared" si="26"/>
        <v>0</v>
      </c>
      <c r="H365">
        <f t="shared" si="27"/>
        <v>30.985900000000004</v>
      </c>
      <c r="J365">
        <f>IF($A365=2018,"",A365-1)</f>
        <v>2023</v>
      </c>
      <c r="K365" t="str">
        <f>IF($A365=2018,"",B365)</f>
        <v>MO</v>
      </c>
      <c r="L365">
        <f t="shared" si="29"/>
        <v>30.985900000000004</v>
      </c>
      <c r="M365">
        <f t="shared" si="29"/>
        <v>0</v>
      </c>
      <c r="N365">
        <f t="shared" si="28"/>
        <v>30.985900000000004</v>
      </c>
    </row>
    <row r="366" spans="1:14" x14ac:dyDescent="0.25">
      <c r="A366">
        <v>2026</v>
      </c>
      <c r="B366" t="s">
        <v>25</v>
      </c>
      <c r="C366">
        <v>0.39216454499999998</v>
      </c>
      <c r="D366">
        <v>0.149393</v>
      </c>
      <c r="F366">
        <f t="shared" si="25"/>
        <v>132.10699991499996</v>
      </c>
      <c r="G366">
        <f t="shared" si="26"/>
        <v>104.26303966</v>
      </c>
      <c r="H366">
        <f t="shared" si="27"/>
        <v>236.37003957499996</v>
      </c>
      <c r="J366">
        <f>IF($A366=2018,"",A366-1)</f>
        <v>2025</v>
      </c>
      <c r="K366" t="str">
        <f>IF($A366=2018,"",B366)</f>
        <v>MO</v>
      </c>
      <c r="L366">
        <f t="shared" si="29"/>
        <v>132.10699991499996</v>
      </c>
      <c r="M366">
        <f t="shared" si="29"/>
        <v>104.26303966</v>
      </c>
      <c r="N366">
        <f t="shared" si="28"/>
        <v>236.37003957499996</v>
      </c>
    </row>
    <row r="367" spans="1:14" x14ac:dyDescent="0.25">
      <c r="A367">
        <v>2028</v>
      </c>
      <c r="B367" t="s">
        <v>25</v>
      </c>
      <c r="C367">
        <v>0.55317090899999999</v>
      </c>
      <c r="D367">
        <v>0.97790253800000004</v>
      </c>
      <c r="F367">
        <f t="shared" si="25"/>
        <v>150.54095033999999</v>
      </c>
      <c r="G367">
        <f t="shared" si="26"/>
        <v>915.50303949000011</v>
      </c>
      <c r="H367">
        <f t="shared" si="27"/>
        <v>1066.0439898300001</v>
      </c>
      <c r="J367">
        <f>IF($A367=2018,"",A367-1)</f>
        <v>2027</v>
      </c>
      <c r="K367" t="str">
        <f>IF($A367=2018,"",B367)</f>
        <v>MO</v>
      </c>
      <c r="L367">
        <f t="shared" si="29"/>
        <v>150.54095033999999</v>
      </c>
      <c r="M367">
        <f t="shared" si="29"/>
        <v>915.50303949000011</v>
      </c>
      <c r="N367">
        <f t="shared" si="28"/>
        <v>1066.0439898300001</v>
      </c>
    </row>
    <row r="368" spans="1:14" x14ac:dyDescent="0.25">
      <c r="A368">
        <v>2030</v>
      </c>
      <c r="B368" t="s">
        <v>25</v>
      </c>
      <c r="C368">
        <v>0.74055181800000003</v>
      </c>
      <c r="D368">
        <v>1.1836569130000001</v>
      </c>
      <c r="F368">
        <f t="shared" si="25"/>
        <v>175.20114991500006</v>
      </c>
      <c r="G368">
        <f t="shared" si="26"/>
        <v>227.35858437500005</v>
      </c>
      <c r="H368">
        <f t="shared" si="27"/>
        <v>402.55973429000011</v>
      </c>
      <c r="J368">
        <f>IF($A368=2018,"",A368-1)</f>
        <v>2029</v>
      </c>
      <c r="K368" t="str">
        <f>IF($A368=2018,"",B368)</f>
        <v>MO</v>
      </c>
      <c r="L368">
        <f t="shared" si="29"/>
        <v>175.20114991500006</v>
      </c>
      <c r="M368">
        <f t="shared" si="29"/>
        <v>227.35858437500005</v>
      </c>
      <c r="N368">
        <f t="shared" si="28"/>
        <v>402.55973429000011</v>
      </c>
    </row>
    <row r="369" spans="1:14" x14ac:dyDescent="0.25">
      <c r="A369">
        <v>2032</v>
      </c>
      <c r="B369" t="s">
        <v>25</v>
      </c>
      <c r="C369">
        <v>0.94583727299999998</v>
      </c>
      <c r="D369">
        <v>2.2291243289999998</v>
      </c>
      <c r="F369">
        <f t="shared" si="25"/>
        <v>191.94190042499997</v>
      </c>
      <c r="G369">
        <f t="shared" si="26"/>
        <v>1155.2414946799995</v>
      </c>
      <c r="H369">
        <f t="shared" si="27"/>
        <v>1347.1833951049994</v>
      </c>
      <c r="J369">
        <f>IF($A369=2018,"",A369-1)</f>
        <v>2031</v>
      </c>
      <c r="K369" t="str">
        <f>IF($A369=2018,"",B369)</f>
        <v>MO</v>
      </c>
      <c r="L369">
        <f t="shared" si="29"/>
        <v>191.94190042499997</v>
      </c>
      <c r="M369">
        <f t="shared" si="29"/>
        <v>1155.2414946799995</v>
      </c>
      <c r="N369">
        <f t="shared" si="28"/>
        <v>1347.1833951049994</v>
      </c>
    </row>
    <row r="370" spans="1:14" x14ac:dyDescent="0.25">
      <c r="A370">
        <v>2034</v>
      </c>
      <c r="B370" t="s">
        <v>25</v>
      </c>
      <c r="C370">
        <v>1.174476364</v>
      </c>
      <c r="D370">
        <v>2.2291243289999998</v>
      </c>
      <c r="F370">
        <f t="shared" si="25"/>
        <v>213.77755008500003</v>
      </c>
      <c r="G370">
        <f t="shared" si="26"/>
        <v>0</v>
      </c>
      <c r="H370">
        <f t="shared" si="27"/>
        <v>213.77755008500003</v>
      </c>
      <c r="J370">
        <f>IF($A370=2018,"",A370-1)</f>
        <v>2033</v>
      </c>
      <c r="K370" t="str">
        <f>IF($A370=2018,"",B370)</f>
        <v>MO</v>
      </c>
      <c r="L370">
        <f t="shared" si="29"/>
        <v>213.77755008500003</v>
      </c>
      <c r="M370">
        <f t="shared" si="29"/>
        <v>0</v>
      </c>
      <c r="N370">
        <f t="shared" si="28"/>
        <v>213.77755008500003</v>
      </c>
    </row>
    <row r="371" spans="1:14" x14ac:dyDescent="0.25">
      <c r="A371">
        <v>2036</v>
      </c>
      <c r="B371" t="s">
        <v>25</v>
      </c>
      <c r="C371">
        <v>1.3532409089999999</v>
      </c>
      <c r="D371">
        <v>3.3192597130000001</v>
      </c>
      <c r="F371">
        <f t="shared" si="25"/>
        <v>167.14484957499994</v>
      </c>
      <c r="G371">
        <f t="shared" si="26"/>
        <v>1204.5995993200004</v>
      </c>
      <c r="H371">
        <f t="shared" si="27"/>
        <v>1371.7444488950002</v>
      </c>
      <c r="J371">
        <f>IF($A371=2018,"",A371-1)</f>
        <v>2035</v>
      </c>
      <c r="K371" t="str">
        <f>IF($A371=2018,"",B371)</f>
        <v>MO</v>
      </c>
      <c r="L371">
        <f t="shared" si="29"/>
        <v>167.14484957499994</v>
      </c>
      <c r="M371">
        <f t="shared" si="29"/>
        <v>1204.5995993200004</v>
      </c>
      <c r="N371">
        <f t="shared" si="28"/>
        <v>1371.7444488950002</v>
      </c>
    </row>
    <row r="372" spans="1:14" x14ac:dyDescent="0.25">
      <c r="A372">
        <v>2038</v>
      </c>
      <c r="B372" t="s">
        <v>25</v>
      </c>
      <c r="C372">
        <v>1.8001027270000001</v>
      </c>
      <c r="D372">
        <v>6.2710492520000001</v>
      </c>
      <c r="F372">
        <f t="shared" si="25"/>
        <v>417.81579983000017</v>
      </c>
      <c r="G372">
        <f t="shared" si="26"/>
        <v>3261.7274405949997</v>
      </c>
      <c r="H372">
        <f t="shared" si="27"/>
        <v>3679.543240425</v>
      </c>
      <c r="J372">
        <f>IF($A372=2018,"",A372-1)</f>
        <v>2037</v>
      </c>
      <c r="K372" t="str">
        <f>IF($A372=2018,"",B372)</f>
        <v>MO</v>
      </c>
      <c r="L372">
        <f t="shared" si="29"/>
        <v>417.81579983000017</v>
      </c>
      <c r="M372">
        <f t="shared" si="29"/>
        <v>3261.7274405949997</v>
      </c>
      <c r="N372">
        <f t="shared" si="28"/>
        <v>3679.543240425</v>
      </c>
    </row>
    <row r="373" spans="1:14" x14ac:dyDescent="0.25">
      <c r="A373">
        <v>2040</v>
      </c>
      <c r="B373" t="s">
        <v>25</v>
      </c>
      <c r="C373">
        <v>2.1693500000000001</v>
      </c>
      <c r="D373">
        <v>6.2710492520000001</v>
      </c>
      <c r="F373">
        <f t="shared" si="25"/>
        <v>345.24620025500002</v>
      </c>
      <c r="G373">
        <f t="shared" si="26"/>
        <v>0</v>
      </c>
      <c r="H373">
        <f t="shared" si="27"/>
        <v>345.24620025500002</v>
      </c>
      <c r="J373">
        <f>IF($A373=2018,"",A373-1)</f>
        <v>2039</v>
      </c>
      <c r="K373" t="str">
        <f>IF($A373=2018,"",B373)</f>
        <v>MO</v>
      </c>
      <c r="L373">
        <f t="shared" si="29"/>
        <v>345.24620025500002</v>
      </c>
      <c r="M373">
        <f t="shared" si="29"/>
        <v>0</v>
      </c>
      <c r="N373">
        <f t="shared" si="28"/>
        <v>345.24620025500002</v>
      </c>
    </row>
    <row r="374" spans="1:14" x14ac:dyDescent="0.25">
      <c r="A374">
        <v>2042</v>
      </c>
      <c r="B374" t="s">
        <v>25</v>
      </c>
      <c r="C374">
        <v>2.4491181819999999</v>
      </c>
      <c r="D374">
        <v>6.5018883360000004</v>
      </c>
      <c r="F374">
        <f t="shared" si="25"/>
        <v>261.58325016999976</v>
      </c>
      <c r="G374">
        <f t="shared" si="26"/>
        <v>255.07718782000032</v>
      </c>
      <c r="H374">
        <f t="shared" si="27"/>
        <v>516.6604379900001</v>
      </c>
      <c r="J374">
        <f>IF($A374=2018,"",A374-1)</f>
        <v>2041</v>
      </c>
      <c r="K374" t="str">
        <f>IF($A374=2018,"",B374)</f>
        <v>MO</v>
      </c>
      <c r="L374">
        <f t="shared" si="29"/>
        <v>261.58325016999976</v>
      </c>
      <c r="M374">
        <f t="shared" si="29"/>
        <v>255.07718782000032</v>
      </c>
      <c r="N374">
        <f t="shared" si="28"/>
        <v>516.6604379900001</v>
      </c>
    </row>
    <row r="375" spans="1:14" x14ac:dyDescent="0.25">
      <c r="A375">
        <v>2044</v>
      </c>
      <c r="B375" t="s">
        <v>25</v>
      </c>
      <c r="C375">
        <v>2.7046563639999999</v>
      </c>
      <c r="D375">
        <v>6.4970652590000002</v>
      </c>
      <c r="F375">
        <f t="shared" si="25"/>
        <v>238.92820017000003</v>
      </c>
      <c r="G375">
        <f t="shared" si="26"/>
        <v>0</v>
      </c>
      <c r="H375">
        <f t="shared" si="27"/>
        <v>238.92820017000003</v>
      </c>
      <c r="J375">
        <f>IF($A375=2018,"",A375-1)</f>
        <v>2043</v>
      </c>
      <c r="K375" t="str">
        <f>IF($A375=2018,"",B375)</f>
        <v>MO</v>
      </c>
      <c r="L375">
        <f t="shared" si="29"/>
        <v>238.92820017000003</v>
      </c>
      <c r="M375">
        <f t="shared" si="29"/>
        <v>0</v>
      </c>
      <c r="N375">
        <f t="shared" si="28"/>
        <v>238.92820017000003</v>
      </c>
    </row>
    <row r="376" spans="1:14" x14ac:dyDescent="0.25">
      <c r="A376">
        <v>2046</v>
      </c>
      <c r="B376" t="s">
        <v>25</v>
      </c>
      <c r="C376">
        <v>2.965777273</v>
      </c>
      <c r="D376">
        <v>6.4862006430000001</v>
      </c>
      <c r="F376">
        <f t="shared" si="25"/>
        <v>244.1480499150002</v>
      </c>
      <c r="G376">
        <f t="shared" si="26"/>
        <v>0</v>
      </c>
      <c r="H376">
        <f t="shared" si="27"/>
        <v>244.1480499150002</v>
      </c>
      <c r="J376">
        <f>IF($A376=2018,"",A376-1)</f>
        <v>2045</v>
      </c>
      <c r="K376" t="str">
        <f>IF($A376=2018,"",B376)</f>
        <v>MO</v>
      </c>
      <c r="L376">
        <f t="shared" si="29"/>
        <v>244.1480499150002</v>
      </c>
      <c r="M376">
        <f t="shared" si="29"/>
        <v>0</v>
      </c>
      <c r="N376">
        <f t="shared" si="28"/>
        <v>244.1480499150002</v>
      </c>
    </row>
    <row r="377" spans="1:14" x14ac:dyDescent="0.25">
      <c r="A377">
        <v>2048</v>
      </c>
      <c r="B377" t="s">
        <v>25</v>
      </c>
      <c r="C377">
        <v>3.216949091</v>
      </c>
      <c r="D377">
        <v>7.534970349</v>
      </c>
      <c r="F377">
        <f t="shared" si="25"/>
        <v>234.84564982999999</v>
      </c>
      <c r="G377">
        <f t="shared" si="26"/>
        <v>1158.8905251299998</v>
      </c>
      <c r="H377">
        <f t="shared" si="27"/>
        <v>1393.7361749599997</v>
      </c>
      <c r="J377">
        <f>IF($A377=2018,"",A377-1)</f>
        <v>2047</v>
      </c>
      <c r="K377" t="str">
        <f>IF($A377=2018,"",B377)</f>
        <v>MO</v>
      </c>
      <c r="L377">
        <f t="shared" si="29"/>
        <v>234.84564982999999</v>
      </c>
      <c r="M377">
        <f t="shared" si="29"/>
        <v>1158.8905251299998</v>
      </c>
      <c r="N377">
        <f t="shared" si="28"/>
        <v>1393.7361749599997</v>
      </c>
    </row>
    <row r="378" spans="1:14" x14ac:dyDescent="0.25">
      <c r="A378">
        <v>2050</v>
      </c>
      <c r="B378" t="s">
        <v>25</v>
      </c>
      <c r="C378">
        <v>3.4504545449999999</v>
      </c>
      <c r="D378">
        <v>7.541127887</v>
      </c>
      <c r="F378">
        <f t="shared" si="25"/>
        <v>218.32759948999995</v>
      </c>
      <c r="G378">
        <f t="shared" si="26"/>
        <v>6.8040794900000803</v>
      </c>
      <c r="H378">
        <f t="shared" si="27"/>
        <v>225.13167898000003</v>
      </c>
      <c r="J378">
        <f>IF($A378=2018,"",A378-1)</f>
        <v>2049</v>
      </c>
      <c r="K378" t="str">
        <f>IF($A378=2018,"",B378)</f>
        <v>MO</v>
      </c>
      <c r="L378">
        <f t="shared" si="29"/>
        <v>218.32759948999995</v>
      </c>
      <c r="M378">
        <f t="shared" si="29"/>
        <v>6.8040794900000803</v>
      </c>
      <c r="N378">
        <f t="shared" si="28"/>
        <v>225.13167898000003</v>
      </c>
    </row>
    <row r="379" spans="1:14" x14ac:dyDescent="0.25">
      <c r="A379">
        <v>2018</v>
      </c>
      <c r="B379" t="s">
        <v>26</v>
      </c>
      <c r="C379">
        <v>2.5363640000000002E-3</v>
      </c>
      <c r="D379">
        <v>0.136368462</v>
      </c>
      <c r="F379">
        <f t="shared" si="25"/>
        <v>2.3715003400000003</v>
      </c>
      <c r="G379">
        <f t="shared" si="26"/>
        <v>150.68715051000001</v>
      </c>
      <c r="H379">
        <f t="shared" si="27"/>
        <v>153.05865085000002</v>
      </c>
      <c r="J379" t="str">
        <f>IF($A379=2018,"",A379-1)</f>
        <v/>
      </c>
      <c r="K379" t="str">
        <f>IF($A379=2018,"",B379)</f>
        <v/>
      </c>
      <c r="L379" t="str">
        <f t="shared" si="29"/>
        <v/>
      </c>
      <c r="M379" t="str">
        <f t="shared" si="29"/>
        <v/>
      </c>
      <c r="N379">
        <f t="shared" si="28"/>
        <v>0</v>
      </c>
    </row>
    <row r="380" spans="1:14" x14ac:dyDescent="0.25">
      <c r="A380">
        <v>2020</v>
      </c>
      <c r="B380" t="s">
        <v>26</v>
      </c>
      <c r="C380">
        <v>4.9354550000000001E-3</v>
      </c>
      <c r="D380">
        <v>0.16527692299999999</v>
      </c>
      <c r="F380">
        <f t="shared" si="25"/>
        <v>2.2431500849999999</v>
      </c>
      <c r="G380">
        <f t="shared" si="26"/>
        <v>31.943849404999995</v>
      </c>
      <c r="H380">
        <f t="shared" si="27"/>
        <v>34.186999489999991</v>
      </c>
      <c r="J380">
        <f>IF($A380=2018,"",A380-1)</f>
        <v>2019</v>
      </c>
      <c r="K380" t="str">
        <f>IF($A380=2018,"",B380)</f>
        <v>MS</v>
      </c>
      <c r="L380">
        <f t="shared" si="29"/>
        <v>2.2431500849999999</v>
      </c>
      <c r="M380">
        <f t="shared" si="29"/>
        <v>31.943849404999995</v>
      </c>
      <c r="N380">
        <f t="shared" si="28"/>
        <v>34.186999489999991</v>
      </c>
    </row>
    <row r="381" spans="1:14" x14ac:dyDescent="0.25">
      <c r="A381">
        <v>2022</v>
      </c>
      <c r="B381" t="s">
        <v>26</v>
      </c>
      <c r="C381">
        <v>8.3736360000000003E-3</v>
      </c>
      <c r="D381">
        <v>0.30784707700000002</v>
      </c>
      <c r="F381">
        <f t="shared" si="25"/>
        <v>3.2146992350000003</v>
      </c>
      <c r="G381">
        <f t="shared" si="26"/>
        <v>157.54002017000005</v>
      </c>
      <c r="H381">
        <f t="shared" si="27"/>
        <v>160.75471940500006</v>
      </c>
      <c r="J381">
        <f>IF($A381=2018,"",A381-1)</f>
        <v>2021</v>
      </c>
      <c r="K381" t="str">
        <f>IF($A381=2018,"",B381)</f>
        <v>MS</v>
      </c>
      <c r="L381">
        <f t="shared" si="29"/>
        <v>3.2146992350000003</v>
      </c>
      <c r="M381">
        <f t="shared" si="29"/>
        <v>157.54002017000005</v>
      </c>
      <c r="N381">
        <f t="shared" si="28"/>
        <v>160.75471940500006</v>
      </c>
    </row>
    <row r="382" spans="1:14" x14ac:dyDescent="0.25">
      <c r="A382">
        <v>2024</v>
      </c>
      <c r="B382" t="s">
        <v>26</v>
      </c>
      <c r="C382">
        <v>1.3444545E-2</v>
      </c>
      <c r="D382">
        <v>0.30784707700000002</v>
      </c>
      <c r="F382">
        <f t="shared" si="25"/>
        <v>4.7412999149999999</v>
      </c>
      <c r="G382">
        <f t="shared" si="26"/>
        <v>0</v>
      </c>
      <c r="H382">
        <f t="shared" si="27"/>
        <v>4.7412999149999999</v>
      </c>
      <c r="J382">
        <f>IF($A382=2018,"",A382-1)</f>
        <v>2023</v>
      </c>
      <c r="K382" t="str">
        <f>IF($A382=2018,"",B382)</f>
        <v>MS</v>
      </c>
      <c r="L382">
        <f t="shared" si="29"/>
        <v>4.7412999149999999</v>
      </c>
      <c r="M382">
        <f t="shared" si="29"/>
        <v>0</v>
      </c>
      <c r="N382">
        <f t="shared" si="28"/>
        <v>4.7412999149999999</v>
      </c>
    </row>
    <row r="383" spans="1:14" x14ac:dyDescent="0.25">
      <c r="A383">
        <v>2026</v>
      </c>
      <c r="B383" t="s">
        <v>26</v>
      </c>
      <c r="C383">
        <v>2.1435454999999999E-2</v>
      </c>
      <c r="D383">
        <v>0.30784707700000002</v>
      </c>
      <c r="F383">
        <f t="shared" si="25"/>
        <v>7.4715008499999991</v>
      </c>
      <c r="G383">
        <f t="shared" si="26"/>
        <v>0</v>
      </c>
      <c r="H383">
        <f t="shared" si="27"/>
        <v>7.4715008499999991</v>
      </c>
      <c r="J383">
        <f>IF($A383=2018,"",A383-1)</f>
        <v>2025</v>
      </c>
      <c r="K383" t="str">
        <f>IF($A383=2018,"",B383)</f>
        <v>MS</v>
      </c>
      <c r="L383">
        <f t="shared" si="29"/>
        <v>7.4715008499999991</v>
      </c>
      <c r="M383">
        <f t="shared" si="29"/>
        <v>0</v>
      </c>
      <c r="N383">
        <f t="shared" si="28"/>
        <v>7.4715008499999991</v>
      </c>
    </row>
    <row r="384" spans="1:14" x14ac:dyDescent="0.25">
      <c r="A384">
        <v>2028</v>
      </c>
      <c r="B384" t="s">
        <v>26</v>
      </c>
      <c r="C384">
        <v>3.5510909E-2</v>
      </c>
      <c r="D384">
        <v>0.97246246199999997</v>
      </c>
      <c r="F384">
        <f t="shared" si="25"/>
        <v>13.160549490000001</v>
      </c>
      <c r="G384">
        <f t="shared" si="26"/>
        <v>734.40000042499992</v>
      </c>
      <c r="H384">
        <f t="shared" si="27"/>
        <v>747.56054991499991</v>
      </c>
      <c r="J384">
        <f>IF($A384=2018,"",A384-1)</f>
        <v>2027</v>
      </c>
      <c r="K384" t="str">
        <f>IF($A384=2018,"",B384)</f>
        <v>MS</v>
      </c>
      <c r="L384">
        <f t="shared" si="29"/>
        <v>13.160549490000001</v>
      </c>
      <c r="M384">
        <f t="shared" si="29"/>
        <v>734.40000042499992</v>
      </c>
      <c r="N384">
        <f t="shared" si="28"/>
        <v>747.56054991499991</v>
      </c>
    </row>
    <row r="385" spans="1:14" x14ac:dyDescent="0.25">
      <c r="A385">
        <v>2030</v>
      </c>
      <c r="B385" t="s">
        <v>26</v>
      </c>
      <c r="C385">
        <v>6.3568182000000001E-2</v>
      </c>
      <c r="D385">
        <v>2.4678470770000001</v>
      </c>
      <c r="F385">
        <f t="shared" si="25"/>
        <v>26.233550255000001</v>
      </c>
      <c r="G385">
        <f t="shared" si="26"/>
        <v>1652.399999575</v>
      </c>
      <c r="H385">
        <f t="shared" si="27"/>
        <v>1678.63354983</v>
      </c>
      <c r="J385">
        <f>IF($A385=2018,"",A385-1)</f>
        <v>2029</v>
      </c>
      <c r="K385" t="str">
        <f>IF($A385=2018,"",B385)</f>
        <v>MS</v>
      </c>
      <c r="L385">
        <f t="shared" si="29"/>
        <v>26.233550255000001</v>
      </c>
      <c r="M385">
        <f t="shared" si="29"/>
        <v>1652.399999575</v>
      </c>
      <c r="N385">
        <f t="shared" si="28"/>
        <v>1678.63354983</v>
      </c>
    </row>
    <row r="386" spans="1:14" x14ac:dyDescent="0.25">
      <c r="A386">
        <v>2032</v>
      </c>
      <c r="B386" t="s">
        <v>26</v>
      </c>
      <c r="C386">
        <v>0.124037273</v>
      </c>
      <c r="D386">
        <v>2.6791283080000001</v>
      </c>
      <c r="F386">
        <f t="shared" si="25"/>
        <v>56.538600085000006</v>
      </c>
      <c r="G386">
        <f t="shared" si="26"/>
        <v>233.46576025500008</v>
      </c>
      <c r="H386">
        <f t="shared" si="27"/>
        <v>290.00436034000006</v>
      </c>
      <c r="J386">
        <f>IF($A386=2018,"",A386-1)</f>
        <v>2031</v>
      </c>
      <c r="K386" t="str">
        <f>IF($A386=2018,"",B386)</f>
        <v>MS</v>
      </c>
      <c r="L386">
        <f t="shared" si="29"/>
        <v>56.538600085000006</v>
      </c>
      <c r="M386">
        <f t="shared" si="29"/>
        <v>233.46576025500008</v>
      </c>
      <c r="N386">
        <f t="shared" si="28"/>
        <v>290.00436034000006</v>
      </c>
    </row>
    <row r="387" spans="1:14" x14ac:dyDescent="0.25">
      <c r="A387">
        <v>2034</v>
      </c>
      <c r="B387" t="s">
        <v>26</v>
      </c>
      <c r="C387">
        <v>0.25136454499999999</v>
      </c>
      <c r="D387">
        <v>2.6791283080000001</v>
      </c>
      <c r="F387">
        <f t="shared" si="25"/>
        <v>119.05099932</v>
      </c>
      <c r="G387">
        <f t="shared" si="26"/>
        <v>0</v>
      </c>
      <c r="H387">
        <f t="shared" si="27"/>
        <v>119.05099932</v>
      </c>
      <c r="J387">
        <f>IF($A387=2018,"",A387-1)</f>
        <v>2033</v>
      </c>
      <c r="K387" t="str">
        <f>IF($A387=2018,"",B387)</f>
        <v>MS</v>
      </c>
      <c r="L387">
        <f t="shared" si="29"/>
        <v>119.05099932</v>
      </c>
      <c r="M387">
        <f t="shared" si="29"/>
        <v>0</v>
      </c>
      <c r="N387">
        <f t="shared" si="28"/>
        <v>119.05099932</v>
      </c>
    </row>
    <row r="388" spans="1:14" x14ac:dyDescent="0.25">
      <c r="A388">
        <v>2036</v>
      </c>
      <c r="B388" t="s">
        <v>26</v>
      </c>
      <c r="C388">
        <v>0.51008181799999996</v>
      </c>
      <c r="D388">
        <v>3.3437436919999999</v>
      </c>
      <c r="F388">
        <f t="shared" si="25"/>
        <v>241.90065025499999</v>
      </c>
      <c r="G388">
        <f t="shared" si="26"/>
        <v>734.39999931999978</v>
      </c>
      <c r="H388">
        <f t="shared" si="27"/>
        <v>976.30064957499974</v>
      </c>
      <c r="J388">
        <f>IF($A388=2018,"",A388-1)</f>
        <v>2035</v>
      </c>
      <c r="K388" t="str">
        <f>IF($A388=2018,"",B388)</f>
        <v>MS</v>
      </c>
      <c r="L388">
        <f t="shared" si="29"/>
        <v>241.90065025499999</v>
      </c>
      <c r="M388">
        <f t="shared" si="29"/>
        <v>734.39999931999978</v>
      </c>
      <c r="N388">
        <f t="shared" si="28"/>
        <v>976.30064957499974</v>
      </c>
    </row>
    <row r="389" spans="1:14" x14ac:dyDescent="0.25">
      <c r="A389">
        <v>2038</v>
      </c>
      <c r="B389" t="s">
        <v>26</v>
      </c>
      <c r="C389">
        <v>0.941478182</v>
      </c>
      <c r="D389">
        <v>3.3437436919999999</v>
      </c>
      <c r="F389">
        <f t="shared" si="25"/>
        <v>403.35560034000002</v>
      </c>
      <c r="G389">
        <f t="shared" si="26"/>
        <v>0</v>
      </c>
      <c r="H389">
        <f t="shared" si="27"/>
        <v>403.35560034000002</v>
      </c>
      <c r="J389">
        <f>IF($A389=2018,"",A389-1)</f>
        <v>2037</v>
      </c>
      <c r="K389" t="str">
        <f>IF($A389=2018,"",B389)</f>
        <v>MS</v>
      </c>
      <c r="L389">
        <f t="shared" si="29"/>
        <v>403.35560034000002</v>
      </c>
      <c r="M389">
        <f t="shared" si="29"/>
        <v>0</v>
      </c>
      <c r="N389">
        <f t="shared" si="28"/>
        <v>403.35560034000002</v>
      </c>
    </row>
    <row r="390" spans="1:14" x14ac:dyDescent="0.25">
      <c r="A390">
        <v>2040</v>
      </c>
      <c r="B390" t="s">
        <v>26</v>
      </c>
      <c r="C390">
        <v>1.1979345450000001</v>
      </c>
      <c r="D390">
        <v>3.7522827689999998</v>
      </c>
      <c r="F390">
        <f t="shared" ref="F390:F453" si="30">IF($A390=2018,C390*C$2*$C$1*1000,IF(C390-C389&gt;0,(C390-C389)*C$2*$C$1*1000,0))</f>
        <v>239.78669940500012</v>
      </c>
      <c r="G390">
        <f t="shared" ref="G390:G453" si="31">IF($A390=2018,D390*D$2*$C$1*1000,IF(D390-D389&gt;0,(D390-D389)*D$2*$C$1*1000,0))</f>
        <v>451.43568008499994</v>
      </c>
      <c r="H390">
        <f t="shared" ref="H390:H453" si="32">SUM(F390:G390)</f>
        <v>691.22237949000009</v>
      </c>
      <c r="J390">
        <f>IF($A390=2018,"",A390-1)</f>
        <v>2039</v>
      </c>
      <c r="K390" t="str">
        <f>IF($A390=2018,"",B390)</f>
        <v>MS</v>
      </c>
      <c r="L390">
        <f t="shared" si="29"/>
        <v>239.78669940500012</v>
      </c>
      <c r="M390">
        <f t="shared" si="29"/>
        <v>451.43568008499994</v>
      </c>
      <c r="N390">
        <f t="shared" ref="N390:N453" si="33">SUM(L390:M390)</f>
        <v>691.22237949000009</v>
      </c>
    </row>
    <row r="391" spans="1:14" x14ac:dyDescent="0.25">
      <c r="A391">
        <v>2042</v>
      </c>
      <c r="B391" t="s">
        <v>26</v>
      </c>
      <c r="C391">
        <v>1.415913636</v>
      </c>
      <c r="D391">
        <v>4.2975996920000004</v>
      </c>
      <c r="F391">
        <f t="shared" si="30"/>
        <v>203.81045008499993</v>
      </c>
      <c r="G391">
        <f t="shared" si="31"/>
        <v>602.57519991500067</v>
      </c>
      <c r="H391">
        <f t="shared" si="32"/>
        <v>806.38565000000062</v>
      </c>
      <c r="J391">
        <f>IF($A391=2018,"",A391-1)</f>
        <v>2041</v>
      </c>
      <c r="K391" t="str">
        <f>IF($A391=2018,"",B391)</f>
        <v>MS</v>
      </c>
      <c r="L391">
        <f t="shared" ref="L391:M454" si="34">IF($A391=2018,"",F391)</f>
        <v>203.81045008499993</v>
      </c>
      <c r="M391">
        <f t="shared" si="34"/>
        <v>602.57519991500067</v>
      </c>
      <c r="N391">
        <f t="shared" si="33"/>
        <v>806.38565000000062</v>
      </c>
    </row>
    <row r="392" spans="1:14" x14ac:dyDescent="0.25">
      <c r="A392">
        <v>2044</v>
      </c>
      <c r="B392" t="s">
        <v>26</v>
      </c>
      <c r="C392">
        <v>1.5661136360000001</v>
      </c>
      <c r="D392">
        <v>6.4576498310000003</v>
      </c>
      <c r="F392">
        <f t="shared" si="30"/>
        <v>140.43700000000013</v>
      </c>
      <c r="G392">
        <f t="shared" si="31"/>
        <v>2386.8554035949996</v>
      </c>
      <c r="H392">
        <f t="shared" si="32"/>
        <v>2527.292403595</v>
      </c>
      <c r="J392">
        <f>IF($A392=2018,"",A392-1)</f>
        <v>2043</v>
      </c>
      <c r="K392" t="str">
        <f>IF($A392=2018,"",B392)</f>
        <v>MS</v>
      </c>
      <c r="L392">
        <f t="shared" si="34"/>
        <v>140.43700000000013</v>
      </c>
      <c r="M392">
        <f t="shared" si="34"/>
        <v>2386.8554035949996</v>
      </c>
      <c r="N392">
        <f t="shared" si="33"/>
        <v>2527.292403595</v>
      </c>
    </row>
    <row r="393" spans="1:14" x14ac:dyDescent="0.25">
      <c r="A393">
        <v>2046</v>
      </c>
      <c r="B393" t="s">
        <v>26</v>
      </c>
      <c r="C393">
        <v>1.6714763640000001</v>
      </c>
      <c r="D393">
        <v>6.7241597930000001</v>
      </c>
      <c r="F393">
        <f t="shared" si="30"/>
        <v>98.514150680000029</v>
      </c>
      <c r="G393">
        <f t="shared" si="31"/>
        <v>294.49350800999974</v>
      </c>
      <c r="H393">
        <f t="shared" si="32"/>
        <v>393.00765868999974</v>
      </c>
      <c r="J393">
        <f>IF($A393=2018,"",A393-1)</f>
        <v>2045</v>
      </c>
      <c r="K393" t="str">
        <f>IF($A393=2018,"",B393)</f>
        <v>MS</v>
      </c>
      <c r="L393">
        <f t="shared" si="34"/>
        <v>98.514150680000029</v>
      </c>
      <c r="M393">
        <f t="shared" si="34"/>
        <v>294.49350800999974</v>
      </c>
      <c r="N393">
        <f t="shared" si="33"/>
        <v>393.00765868999974</v>
      </c>
    </row>
    <row r="394" spans="1:14" x14ac:dyDescent="0.25">
      <c r="A394">
        <v>2048</v>
      </c>
      <c r="B394" t="s">
        <v>26</v>
      </c>
      <c r="C394">
        <v>1.752834545</v>
      </c>
      <c r="D394">
        <v>7.3887751780000004</v>
      </c>
      <c r="F394">
        <f t="shared" si="30"/>
        <v>76.069899234999937</v>
      </c>
      <c r="G394">
        <f t="shared" si="31"/>
        <v>734.40000042500026</v>
      </c>
      <c r="H394">
        <f t="shared" si="32"/>
        <v>810.46989966000024</v>
      </c>
      <c r="J394">
        <f>IF($A394=2018,"",A394-1)</f>
        <v>2047</v>
      </c>
      <c r="K394" t="str">
        <f>IF($A394=2018,"",B394)</f>
        <v>MS</v>
      </c>
      <c r="L394">
        <f t="shared" si="34"/>
        <v>76.069899234999937</v>
      </c>
      <c r="M394">
        <f t="shared" si="34"/>
        <v>734.40000042500026</v>
      </c>
      <c r="N394">
        <f t="shared" si="33"/>
        <v>810.46989966000024</v>
      </c>
    </row>
    <row r="395" spans="1:14" x14ac:dyDescent="0.25">
      <c r="A395">
        <v>2050</v>
      </c>
      <c r="B395" t="s">
        <v>26</v>
      </c>
      <c r="C395">
        <v>1.8138099999999999</v>
      </c>
      <c r="D395">
        <v>7.5858394120000003</v>
      </c>
      <c r="F395">
        <f t="shared" si="30"/>
        <v>57.012050424999913</v>
      </c>
      <c r="G395">
        <f t="shared" si="31"/>
        <v>217.75597856999994</v>
      </c>
      <c r="H395">
        <f t="shared" si="32"/>
        <v>274.76802899499984</v>
      </c>
      <c r="J395">
        <f>IF($A395=2018,"",A395-1)</f>
        <v>2049</v>
      </c>
      <c r="K395" t="str">
        <f>IF($A395=2018,"",B395)</f>
        <v>MS</v>
      </c>
      <c r="L395">
        <f t="shared" si="34"/>
        <v>57.012050424999913</v>
      </c>
      <c r="M395">
        <f t="shared" si="34"/>
        <v>217.75597856999994</v>
      </c>
      <c r="N395">
        <f t="shared" si="33"/>
        <v>274.76802899499984</v>
      </c>
    </row>
    <row r="396" spans="1:14" x14ac:dyDescent="0.25">
      <c r="A396">
        <v>2018</v>
      </c>
      <c r="B396" t="s">
        <v>27</v>
      </c>
      <c r="C396">
        <v>1.6147273E-2</v>
      </c>
      <c r="D396">
        <v>1.5230769E-2</v>
      </c>
      <c r="F396">
        <f t="shared" si="30"/>
        <v>15.097700255000001</v>
      </c>
      <c r="G396">
        <f t="shared" si="31"/>
        <v>16.829999745000002</v>
      </c>
      <c r="H396">
        <f t="shared" si="32"/>
        <v>31.927700000000002</v>
      </c>
      <c r="J396" t="str">
        <f>IF($A396=2018,"",A396-1)</f>
        <v/>
      </c>
      <c r="K396" t="str">
        <f>IF($A396=2018,"",B396)</f>
        <v/>
      </c>
      <c r="L396" t="str">
        <f t="shared" si="34"/>
        <v/>
      </c>
      <c r="M396" t="str">
        <f t="shared" si="34"/>
        <v/>
      </c>
      <c r="N396">
        <f t="shared" si="33"/>
        <v>0</v>
      </c>
    </row>
    <row r="397" spans="1:14" x14ac:dyDescent="0.25">
      <c r="A397">
        <v>2020</v>
      </c>
      <c r="B397" t="s">
        <v>27</v>
      </c>
      <c r="C397">
        <v>2.4912726999999999E-2</v>
      </c>
      <c r="D397">
        <v>1.5230769E-2</v>
      </c>
      <c r="F397">
        <f t="shared" si="30"/>
        <v>8.1956994899999991</v>
      </c>
      <c r="G397">
        <f t="shared" si="31"/>
        <v>0</v>
      </c>
      <c r="H397">
        <f t="shared" si="32"/>
        <v>8.1956994899999991</v>
      </c>
      <c r="J397">
        <f>IF($A397=2018,"",A397-1)</f>
        <v>2019</v>
      </c>
      <c r="K397" t="str">
        <f>IF($A397=2018,"",B397)</f>
        <v>MT</v>
      </c>
      <c r="L397">
        <f t="shared" si="34"/>
        <v>8.1956994899999991</v>
      </c>
      <c r="M397">
        <f t="shared" si="34"/>
        <v>0</v>
      </c>
      <c r="N397">
        <f t="shared" si="33"/>
        <v>8.1956994899999991</v>
      </c>
    </row>
    <row r="398" spans="1:14" x14ac:dyDescent="0.25">
      <c r="A398">
        <v>2022</v>
      </c>
      <c r="B398" t="s">
        <v>27</v>
      </c>
      <c r="C398">
        <v>3.8122727000000002E-2</v>
      </c>
      <c r="D398">
        <v>1.5230769E-2</v>
      </c>
      <c r="F398">
        <f t="shared" si="30"/>
        <v>12.351350000000002</v>
      </c>
      <c r="G398">
        <f t="shared" si="31"/>
        <v>0</v>
      </c>
      <c r="H398">
        <f t="shared" si="32"/>
        <v>12.351350000000002</v>
      </c>
      <c r="J398">
        <f>IF($A398=2018,"",A398-1)</f>
        <v>2021</v>
      </c>
      <c r="K398" t="str">
        <f>IF($A398=2018,"",B398)</f>
        <v>MT</v>
      </c>
      <c r="L398">
        <f t="shared" si="34"/>
        <v>12.351350000000002</v>
      </c>
      <c r="M398">
        <f t="shared" si="34"/>
        <v>0</v>
      </c>
      <c r="N398">
        <f t="shared" si="33"/>
        <v>12.351350000000002</v>
      </c>
    </row>
    <row r="399" spans="1:14" x14ac:dyDescent="0.25">
      <c r="A399">
        <v>2024</v>
      </c>
      <c r="B399" t="s">
        <v>27</v>
      </c>
      <c r="C399">
        <v>5.7432727000000003E-2</v>
      </c>
      <c r="D399">
        <v>1.5230769E-2</v>
      </c>
      <c r="F399">
        <f t="shared" si="30"/>
        <v>18.054850000000002</v>
      </c>
      <c r="G399">
        <f t="shared" si="31"/>
        <v>0</v>
      </c>
      <c r="H399">
        <f t="shared" si="32"/>
        <v>18.054850000000002</v>
      </c>
      <c r="J399">
        <f>IF($A399=2018,"",A399-1)</f>
        <v>2023</v>
      </c>
      <c r="K399" t="str">
        <f>IF($A399=2018,"",B399)</f>
        <v>MT</v>
      </c>
      <c r="L399">
        <f t="shared" si="34"/>
        <v>18.054850000000002</v>
      </c>
      <c r="M399">
        <f t="shared" si="34"/>
        <v>0</v>
      </c>
      <c r="N399">
        <f t="shared" si="33"/>
        <v>18.054850000000002</v>
      </c>
    </row>
    <row r="400" spans="1:14" x14ac:dyDescent="0.25">
      <c r="A400">
        <v>2026</v>
      </c>
      <c r="B400" t="s">
        <v>27</v>
      </c>
      <c r="C400">
        <v>8.7486363999999997E-2</v>
      </c>
      <c r="D400">
        <v>1.5230769E-2</v>
      </c>
      <c r="F400">
        <f t="shared" si="30"/>
        <v>28.100150594999995</v>
      </c>
      <c r="G400">
        <f t="shared" si="31"/>
        <v>0</v>
      </c>
      <c r="H400">
        <f t="shared" si="32"/>
        <v>28.100150594999995</v>
      </c>
      <c r="J400">
        <f>IF($A400=2018,"",A400-1)</f>
        <v>2025</v>
      </c>
      <c r="K400" t="str">
        <f>IF($A400=2018,"",B400)</f>
        <v>MT</v>
      </c>
      <c r="L400">
        <f t="shared" si="34"/>
        <v>28.100150594999995</v>
      </c>
      <c r="M400">
        <f t="shared" si="34"/>
        <v>0</v>
      </c>
      <c r="N400">
        <f t="shared" si="33"/>
        <v>28.100150594999995</v>
      </c>
    </row>
    <row r="401" spans="1:14" x14ac:dyDescent="0.25">
      <c r="A401">
        <v>2028</v>
      </c>
      <c r="B401" t="s">
        <v>27</v>
      </c>
      <c r="C401">
        <v>0.13090909100000001</v>
      </c>
      <c r="D401">
        <v>1.5230769E-2</v>
      </c>
      <c r="F401">
        <f t="shared" si="30"/>
        <v>40.600249745000013</v>
      </c>
      <c r="G401">
        <f t="shared" si="31"/>
        <v>0</v>
      </c>
      <c r="H401">
        <f t="shared" si="32"/>
        <v>40.600249745000013</v>
      </c>
      <c r="J401">
        <f>IF($A401=2018,"",A401-1)</f>
        <v>2027</v>
      </c>
      <c r="K401" t="str">
        <f>IF($A401=2018,"",B401)</f>
        <v>MT</v>
      </c>
      <c r="L401">
        <f t="shared" si="34"/>
        <v>40.600249745000013</v>
      </c>
      <c r="M401">
        <f t="shared" si="34"/>
        <v>0</v>
      </c>
      <c r="N401">
        <f t="shared" si="33"/>
        <v>40.600249745000013</v>
      </c>
    </row>
    <row r="402" spans="1:14" x14ac:dyDescent="0.25">
      <c r="A402">
        <v>2030</v>
      </c>
      <c r="B402" t="s">
        <v>27</v>
      </c>
      <c r="C402">
        <v>0.18590363600000001</v>
      </c>
      <c r="D402">
        <v>1.5230769E-2</v>
      </c>
      <c r="F402">
        <f t="shared" si="30"/>
        <v>51.419899575000009</v>
      </c>
      <c r="G402">
        <f t="shared" si="31"/>
        <v>0</v>
      </c>
      <c r="H402">
        <f t="shared" si="32"/>
        <v>51.419899575000009</v>
      </c>
      <c r="J402">
        <f>IF($A402=2018,"",A402-1)</f>
        <v>2029</v>
      </c>
      <c r="K402" t="str">
        <f>IF($A402=2018,"",B402)</f>
        <v>MT</v>
      </c>
      <c r="L402">
        <f t="shared" si="34"/>
        <v>51.419899575000009</v>
      </c>
      <c r="M402">
        <f t="shared" si="34"/>
        <v>0</v>
      </c>
      <c r="N402">
        <f t="shared" si="33"/>
        <v>51.419899575000009</v>
      </c>
    </row>
    <row r="403" spans="1:14" x14ac:dyDescent="0.25">
      <c r="A403">
        <v>2032</v>
      </c>
      <c r="B403" t="s">
        <v>27</v>
      </c>
      <c r="C403">
        <v>0.24825636400000001</v>
      </c>
      <c r="D403">
        <v>1.053692308</v>
      </c>
      <c r="F403">
        <f t="shared" si="30"/>
        <v>58.299800680000004</v>
      </c>
      <c r="G403">
        <f t="shared" si="31"/>
        <v>1147.5000005950001</v>
      </c>
      <c r="H403">
        <f t="shared" si="32"/>
        <v>1205.7998012750002</v>
      </c>
      <c r="J403">
        <f>IF($A403=2018,"",A403-1)</f>
        <v>2031</v>
      </c>
      <c r="K403" t="str">
        <f>IF($A403=2018,"",B403)</f>
        <v>MT</v>
      </c>
      <c r="L403">
        <f t="shared" si="34"/>
        <v>58.299800680000004</v>
      </c>
      <c r="M403">
        <f t="shared" si="34"/>
        <v>1147.5000005950001</v>
      </c>
      <c r="N403">
        <f t="shared" si="33"/>
        <v>1205.7998012750002</v>
      </c>
    </row>
    <row r="404" spans="1:14" x14ac:dyDescent="0.25">
      <c r="A404">
        <v>2034</v>
      </c>
      <c r="B404" t="s">
        <v>27</v>
      </c>
      <c r="C404">
        <v>0.31570999999999999</v>
      </c>
      <c r="D404">
        <v>1.053692308</v>
      </c>
      <c r="F404">
        <f t="shared" si="30"/>
        <v>63.069149659999979</v>
      </c>
      <c r="G404">
        <f t="shared" si="31"/>
        <v>0</v>
      </c>
      <c r="H404">
        <f t="shared" si="32"/>
        <v>63.069149659999979</v>
      </c>
      <c r="J404">
        <f>IF($A404=2018,"",A404-1)</f>
        <v>2033</v>
      </c>
      <c r="K404" t="str">
        <f>IF($A404=2018,"",B404)</f>
        <v>MT</v>
      </c>
      <c r="L404">
        <f t="shared" si="34"/>
        <v>63.069149659999979</v>
      </c>
      <c r="M404">
        <f t="shared" si="34"/>
        <v>0</v>
      </c>
      <c r="N404">
        <f t="shared" si="33"/>
        <v>63.069149659999979</v>
      </c>
    </row>
    <row r="405" spans="1:14" x14ac:dyDescent="0.25">
      <c r="A405">
        <v>2036</v>
      </c>
      <c r="B405" t="s">
        <v>27</v>
      </c>
      <c r="C405">
        <v>0.38909363600000002</v>
      </c>
      <c r="D405">
        <v>1.053692308</v>
      </c>
      <c r="F405">
        <f t="shared" si="30"/>
        <v>68.613699660000023</v>
      </c>
      <c r="G405">
        <f t="shared" si="31"/>
        <v>0</v>
      </c>
      <c r="H405">
        <f t="shared" si="32"/>
        <v>68.613699660000023</v>
      </c>
      <c r="J405">
        <f>IF($A405=2018,"",A405-1)</f>
        <v>2035</v>
      </c>
      <c r="K405" t="str">
        <f>IF($A405=2018,"",B405)</f>
        <v>MT</v>
      </c>
      <c r="L405">
        <f t="shared" si="34"/>
        <v>68.613699660000023</v>
      </c>
      <c r="M405">
        <f t="shared" si="34"/>
        <v>0</v>
      </c>
      <c r="N405">
        <f t="shared" si="33"/>
        <v>68.613699660000023</v>
      </c>
    </row>
    <row r="406" spans="1:14" x14ac:dyDescent="0.25">
      <c r="A406">
        <v>2038</v>
      </c>
      <c r="B406" t="s">
        <v>27</v>
      </c>
      <c r="C406">
        <v>0.46670909100000002</v>
      </c>
      <c r="D406">
        <v>1.053692308</v>
      </c>
      <c r="F406">
        <f t="shared" si="30"/>
        <v>72.570450425000004</v>
      </c>
      <c r="G406">
        <f t="shared" si="31"/>
        <v>0</v>
      </c>
      <c r="H406">
        <f t="shared" si="32"/>
        <v>72.570450425000004</v>
      </c>
      <c r="J406">
        <f>IF($A406=2018,"",A406-1)</f>
        <v>2037</v>
      </c>
      <c r="K406" t="str">
        <f>IF($A406=2018,"",B406)</f>
        <v>MT</v>
      </c>
      <c r="L406">
        <f t="shared" si="34"/>
        <v>72.570450425000004</v>
      </c>
      <c r="M406">
        <f t="shared" si="34"/>
        <v>0</v>
      </c>
      <c r="N406">
        <f t="shared" si="33"/>
        <v>72.570450425000004</v>
      </c>
    </row>
    <row r="407" spans="1:14" x14ac:dyDescent="0.25">
      <c r="A407">
        <v>2040</v>
      </c>
      <c r="B407" t="s">
        <v>27</v>
      </c>
      <c r="C407">
        <v>0.54838090900000003</v>
      </c>
      <c r="D407">
        <v>1.0971581539999999</v>
      </c>
      <c r="F407">
        <f t="shared" si="30"/>
        <v>76.363149829999998</v>
      </c>
      <c r="G407">
        <f t="shared" si="31"/>
        <v>48.029759829999904</v>
      </c>
      <c r="H407">
        <f t="shared" si="32"/>
        <v>124.3929096599999</v>
      </c>
      <c r="J407">
        <f>IF($A407=2018,"",A407-1)</f>
        <v>2039</v>
      </c>
      <c r="K407" t="str">
        <f>IF($A407=2018,"",B407)</f>
        <v>MT</v>
      </c>
      <c r="L407">
        <f t="shared" si="34"/>
        <v>76.363149829999998</v>
      </c>
      <c r="M407">
        <f t="shared" si="34"/>
        <v>48.029759829999904</v>
      </c>
      <c r="N407">
        <f t="shared" si="33"/>
        <v>124.3929096599999</v>
      </c>
    </row>
    <row r="408" spans="1:14" x14ac:dyDescent="0.25">
      <c r="A408">
        <v>2042</v>
      </c>
      <c r="B408" t="s">
        <v>27</v>
      </c>
      <c r="C408">
        <v>0.60412363599999996</v>
      </c>
      <c r="D408">
        <v>1.0971581539999999</v>
      </c>
      <c r="F408">
        <f t="shared" si="30"/>
        <v>52.11944974499994</v>
      </c>
      <c r="G408">
        <f t="shared" si="31"/>
        <v>0</v>
      </c>
      <c r="H408">
        <f t="shared" si="32"/>
        <v>52.11944974499994</v>
      </c>
      <c r="J408">
        <f>IF($A408=2018,"",A408-1)</f>
        <v>2041</v>
      </c>
      <c r="K408" t="str">
        <f>IF($A408=2018,"",B408)</f>
        <v>MT</v>
      </c>
      <c r="L408">
        <f t="shared" si="34"/>
        <v>52.11944974499994</v>
      </c>
      <c r="M408">
        <f t="shared" si="34"/>
        <v>0</v>
      </c>
      <c r="N408">
        <f t="shared" si="33"/>
        <v>52.11944974499994</v>
      </c>
    </row>
    <row r="409" spans="1:14" x14ac:dyDescent="0.25">
      <c r="A409">
        <v>2044</v>
      </c>
      <c r="B409" t="s">
        <v>27</v>
      </c>
      <c r="C409">
        <v>0.64216363600000004</v>
      </c>
      <c r="D409">
        <v>1.0971581539999999</v>
      </c>
      <c r="F409">
        <f t="shared" si="30"/>
        <v>35.56740000000007</v>
      </c>
      <c r="G409">
        <f t="shared" si="31"/>
        <v>0</v>
      </c>
      <c r="H409">
        <f t="shared" si="32"/>
        <v>35.56740000000007</v>
      </c>
      <c r="J409">
        <f>IF($A409=2018,"",A409-1)</f>
        <v>2043</v>
      </c>
      <c r="K409" t="str">
        <f>IF($A409=2018,"",B409)</f>
        <v>MT</v>
      </c>
      <c r="L409">
        <f t="shared" si="34"/>
        <v>35.56740000000007</v>
      </c>
      <c r="M409">
        <f t="shared" si="34"/>
        <v>0</v>
      </c>
      <c r="N409">
        <f t="shared" si="33"/>
        <v>35.56740000000007</v>
      </c>
    </row>
    <row r="410" spans="1:14" x14ac:dyDescent="0.25">
      <c r="A410">
        <v>2046</v>
      </c>
      <c r="B410" t="s">
        <v>27</v>
      </c>
      <c r="C410">
        <v>0.66664454500000003</v>
      </c>
      <c r="D410">
        <v>2.3380443369999999</v>
      </c>
      <c r="F410">
        <f t="shared" si="30"/>
        <v>22.889649914999996</v>
      </c>
      <c r="G410">
        <f t="shared" si="31"/>
        <v>1371.1792322149997</v>
      </c>
      <c r="H410">
        <f t="shared" si="32"/>
        <v>1394.0688821299998</v>
      </c>
      <c r="J410">
        <f>IF($A410=2018,"",A410-1)</f>
        <v>2045</v>
      </c>
      <c r="K410" t="str">
        <f>IF($A410=2018,"",B410)</f>
        <v>MT</v>
      </c>
      <c r="L410">
        <f t="shared" si="34"/>
        <v>22.889649914999996</v>
      </c>
      <c r="M410">
        <f t="shared" si="34"/>
        <v>1371.1792322149997</v>
      </c>
      <c r="N410">
        <f t="shared" si="33"/>
        <v>1394.0688821299998</v>
      </c>
    </row>
    <row r="411" spans="1:14" x14ac:dyDescent="0.25">
      <c r="A411">
        <v>2048</v>
      </c>
      <c r="B411" t="s">
        <v>27</v>
      </c>
      <c r="C411">
        <v>0.68277636399999997</v>
      </c>
      <c r="D411">
        <v>2.3236597209999998</v>
      </c>
      <c r="F411">
        <f t="shared" si="30"/>
        <v>15.083250764999944</v>
      </c>
      <c r="G411">
        <f t="shared" si="31"/>
        <v>0</v>
      </c>
      <c r="H411">
        <f t="shared" si="32"/>
        <v>15.083250764999944</v>
      </c>
      <c r="J411">
        <f>IF($A411=2018,"",A411-1)</f>
        <v>2047</v>
      </c>
      <c r="K411" t="str">
        <f>IF($A411=2018,"",B411)</f>
        <v>MT</v>
      </c>
      <c r="L411">
        <f t="shared" si="34"/>
        <v>15.083250764999944</v>
      </c>
      <c r="M411">
        <f t="shared" si="34"/>
        <v>0</v>
      </c>
      <c r="N411">
        <f t="shared" si="33"/>
        <v>15.083250764999944</v>
      </c>
    </row>
    <row r="412" spans="1:14" x14ac:dyDescent="0.25">
      <c r="A412">
        <v>2050</v>
      </c>
      <c r="B412" t="s">
        <v>27</v>
      </c>
      <c r="C412">
        <v>0.69369999999999998</v>
      </c>
      <c r="D412">
        <v>2.3236597209999998</v>
      </c>
      <c r="F412">
        <f t="shared" si="30"/>
        <v>10.213599660000014</v>
      </c>
      <c r="G412">
        <f t="shared" si="31"/>
        <v>0</v>
      </c>
      <c r="H412">
        <f t="shared" si="32"/>
        <v>10.213599660000014</v>
      </c>
      <c r="J412">
        <f>IF($A412=2018,"",A412-1)</f>
        <v>2049</v>
      </c>
      <c r="K412" t="str">
        <f>IF($A412=2018,"",B412)</f>
        <v>MT</v>
      </c>
      <c r="L412">
        <f t="shared" si="34"/>
        <v>10.213599660000014</v>
      </c>
      <c r="M412">
        <f t="shared" si="34"/>
        <v>0</v>
      </c>
      <c r="N412">
        <f t="shared" si="33"/>
        <v>10.213599660000014</v>
      </c>
    </row>
    <row r="413" spans="1:14" x14ac:dyDescent="0.25">
      <c r="A413">
        <v>2018</v>
      </c>
      <c r="B413" t="s">
        <v>28</v>
      </c>
      <c r="C413">
        <v>0.22564363600000001</v>
      </c>
      <c r="D413">
        <v>3.5083493080000001</v>
      </c>
      <c r="F413">
        <f t="shared" si="30"/>
        <v>210.97679966000001</v>
      </c>
      <c r="G413">
        <f t="shared" si="31"/>
        <v>3876.7259853400001</v>
      </c>
      <c r="H413">
        <f t="shared" si="32"/>
        <v>4087.7027849999999</v>
      </c>
      <c r="J413" t="str">
        <f>IF($A413=2018,"",A413-1)</f>
        <v/>
      </c>
      <c r="K413" t="str">
        <f>IF($A413=2018,"",B413)</f>
        <v/>
      </c>
      <c r="L413" t="str">
        <f t="shared" si="34"/>
        <v/>
      </c>
      <c r="M413" t="str">
        <f t="shared" si="34"/>
        <v/>
      </c>
      <c r="N413">
        <f t="shared" si="33"/>
        <v>0</v>
      </c>
    </row>
    <row r="414" spans="1:14" x14ac:dyDescent="0.25">
      <c r="A414">
        <v>2020</v>
      </c>
      <c r="B414" t="s">
        <v>28</v>
      </c>
      <c r="C414">
        <v>0.468337273</v>
      </c>
      <c r="D414">
        <v>3.5083493080000001</v>
      </c>
      <c r="F414">
        <f t="shared" si="30"/>
        <v>226.918550595</v>
      </c>
      <c r="G414">
        <f t="shared" si="31"/>
        <v>0</v>
      </c>
      <c r="H414">
        <f t="shared" si="32"/>
        <v>226.918550595</v>
      </c>
      <c r="J414">
        <f>IF($A414=2018,"",A414-1)</f>
        <v>2019</v>
      </c>
      <c r="K414" t="str">
        <f>IF($A414=2018,"",B414)</f>
        <v>NC</v>
      </c>
      <c r="L414">
        <f t="shared" si="34"/>
        <v>226.918550595</v>
      </c>
      <c r="M414">
        <f t="shared" si="34"/>
        <v>0</v>
      </c>
      <c r="N414">
        <f t="shared" si="33"/>
        <v>226.918550595</v>
      </c>
    </row>
    <row r="415" spans="1:14" x14ac:dyDescent="0.25">
      <c r="A415">
        <v>2022</v>
      </c>
      <c r="B415" t="s">
        <v>28</v>
      </c>
      <c r="C415">
        <v>0.79814636400000005</v>
      </c>
      <c r="D415">
        <v>4.1729646919999999</v>
      </c>
      <c r="F415">
        <f t="shared" si="30"/>
        <v>308.37150008500004</v>
      </c>
      <c r="G415">
        <f t="shared" si="31"/>
        <v>734.39999931999978</v>
      </c>
      <c r="H415">
        <f t="shared" si="32"/>
        <v>1042.7714994049998</v>
      </c>
      <c r="J415">
        <f>IF($A415=2018,"",A415-1)</f>
        <v>2021</v>
      </c>
      <c r="K415" t="str">
        <f>IF($A415=2018,"",B415)</f>
        <v>NC</v>
      </c>
      <c r="L415">
        <f t="shared" si="34"/>
        <v>308.37150008500004</v>
      </c>
      <c r="M415">
        <f t="shared" si="34"/>
        <v>734.39999931999978</v>
      </c>
      <c r="N415">
        <f t="shared" si="33"/>
        <v>1042.7714994049998</v>
      </c>
    </row>
    <row r="416" spans="1:14" x14ac:dyDescent="0.25">
      <c r="A416">
        <v>2024</v>
      </c>
      <c r="B416" t="s">
        <v>28</v>
      </c>
      <c r="C416">
        <v>1.085753636</v>
      </c>
      <c r="D416">
        <v>4.4588699829999996</v>
      </c>
      <c r="F416">
        <f t="shared" si="30"/>
        <v>268.91279931999992</v>
      </c>
      <c r="G416">
        <f t="shared" si="31"/>
        <v>315.92534655499969</v>
      </c>
      <c r="H416">
        <f t="shared" si="32"/>
        <v>584.83814587499955</v>
      </c>
      <c r="J416">
        <f>IF($A416=2018,"",A416-1)</f>
        <v>2023</v>
      </c>
      <c r="K416" t="str">
        <f>IF($A416=2018,"",B416)</f>
        <v>NC</v>
      </c>
      <c r="L416">
        <f t="shared" si="34"/>
        <v>268.91279931999992</v>
      </c>
      <c r="M416">
        <f t="shared" si="34"/>
        <v>315.92534655499969</v>
      </c>
      <c r="N416">
        <f t="shared" si="33"/>
        <v>584.83814587499955</v>
      </c>
    </row>
    <row r="417" spans="1:14" x14ac:dyDescent="0.25">
      <c r="A417">
        <v>2026</v>
      </c>
      <c r="B417" t="s">
        <v>28</v>
      </c>
      <c r="C417">
        <v>1.3774763640000001</v>
      </c>
      <c r="D417">
        <v>5.3202115210000001</v>
      </c>
      <c r="F417">
        <f t="shared" si="30"/>
        <v>272.76075068000011</v>
      </c>
      <c r="G417">
        <f t="shared" si="31"/>
        <v>951.78239949000056</v>
      </c>
      <c r="H417">
        <f t="shared" si="32"/>
        <v>1224.5431501700007</v>
      </c>
      <c r="J417">
        <f>IF($A417=2018,"",A417-1)</f>
        <v>2025</v>
      </c>
      <c r="K417" t="str">
        <f>IF($A417=2018,"",B417)</f>
        <v>NC</v>
      </c>
      <c r="L417">
        <f t="shared" si="34"/>
        <v>272.76075068000011</v>
      </c>
      <c r="M417">
        <f t="shared" si="34"/>
        <v>951.78239949000056</v>
      </c>
      <c r="N417">
        <f t="shared" si="33"/>
        <v>1224.5431501700007</v>
      </c>
    </row>
    <row r="418" spans="1:14" x14ac:dyDescent="0.25">
      <c r="A418">
        <v>2028</v>
      </c>
      <c r="B418" t="s">
        <v>28</v>
      </c>
      <c r="C418">
        <v>1.731082727</v>
      </c>
      <c r="D418">
        <v>6.6531510129999996</v>
      </c>
      <c r="F418">
        <f t="shared" si="30"/>
        <v>330.62194940499995</v>
      </c>
      <c r="G418">
        <f t="shared" si="31"/>
        <v>1472.8981386599996</v>
      </c>
      <c r="H418">
        <f t="shared" si="32"/>
        <v>1803.5200880649995</v>
      </c>
      <c r="J418">
        <f>IF($A418=2018,"",A418-1)</f>
        <v>2027</v>
      </c>
      <c r="K418" t="str">
        <f>IF($A418=2018,"",B418)</f>
        <v>NC</v>
      </c>
      <c r="L418">
        <f t="shared" si="34"/>
        <v>330.62194940499995</v>
      </c>
      <c r="M418">
        <f t="shared" si="34"/>
        <v>1472.8981386599996</v>
      </c>
      <c r="N418">
        <f t="shared" si="33"/>
        <v>1803.5200880649995</v>
      </c>
    </row>
    <row r="419" spans="1:14" x14ac:dyDescent="0.25">
      <c r="A419">
        <v>2030</v>
      </c>
      <c r="B419" t="s">
        <v>28</v>
      </c>
      <c r="C419">
        <v>2.2076763640000001</v>
      </c>
      <c r="D419">
        <v>6.6531510129999996</v>
      </c>
      <c r="F419">
        <f t="shared" si="30"/>
        <v>445.61505059500013</v>
      </c>
      <c r="G419">
        <f t="shared" si="31"/>
        <v>0</v>
      </c>
      <c r="H419">
        <f t="shared" si="32"/>
        <v>445.61505059500013</v>
      </c>
      <c r="J419">
        <f>IF($A419=2018,"",A419-1)</f>
        <v>2029</v>
      </c>
      <c r="K419" t="str">
        <f>IF($A419=2018,"",B419)</f>
        <v>NC</v>
      </c>
      <c r="L419">
        <f t="shared" si="34"/>
        <v>445.61505059500013</v>
      </c>
      <c r="M419">
        <f t="shared" si="34"/>
        <v>0</v>
      </c>
      <c r="N419">
        <f t="shared" si="33"/>
        <v>445.61505059500013</v>
      </c>
    </row>
    <row r="420" spans="1:14" x14ac:dyDescent="0.25">
      <c r="A420">
        <v>2032</v>
      </c>
      <c r="B420" t="s">
        <v>28</v>
      </c>
      <c r="C420">
        <v>2.7548381819999999</v>
      </c>
      <c r="D420">
        <v>6.6531510129999996</v>
      </c>
      <c r="F420">
        <f t="shared" si="30"/>
        <v>511.59629982999979</v>
      </c>
      <c r="G420">
        <f t="shared" si="31"/>
        <v>0</v>
      </c>
      <c r="H420">
        <f t="shared" si="32"/>
        <v>511.59629982999979</v>
      </c>
      <c r="J420">
        <f>IF($A420=2018,"",A420-1)</f>
        <v>2031</v>
      </c>
      <c r="K420" t="str">
        <f>IF($A420=2018,"",B420)</f>
        <v>NC</v>
      </c>
      <c r="L420">
        <f t="shared" si="34"/>
        <v>511.59629982999979</v>
      </c>
      <c r="M420">
        <f t="shared" si="34"/>
        <v>0</v>
      </c>
      <c r="N420">
        <f t="shared" si="33"/>
        <v>511.59629982999979</v>
      </c>
    </row>
    <row r="421" spans="1:14" x14ac:dyDescent="0.25">
      <c r="A421">
        <v>2034</v>
      </c>
      <c r="B421" t="s">
        <v>28</v>
      </c>
      <c r="C421">
        <v>3.455954545</v>
      </c>
      <c r="D421">
        <v>17.58633691</v>
      </c>
      <c r="F421">
        <f t="shared" si="30"/>
        <v>655.54379940500019</v>
      </c>
      <c r="G421">
        <f t="shared" si="31"/>
        <v>12081.170416185001</v>
      </c>
      <c r="H421">
        <f t="shared" si="32"/>
        <v>12736.714215590002</v>
      </c>
      <c r="J421">
        <f>IF($A421=2018,"",A421-1)</f>
        <v>2033</v>
      </c>
      <c r="K421" t="str">
        <f>IF($A421=2018,"",B421)</f>
        <v>NC</v>
      </c>
      <c r="L421">
        <f t="shared" si="34"/>
        <v>655.54379940500019</v>
      </c>
      <c r="M421">
        <f t="shared" si="34"/>
        <v>12081.170416185001</v>
      </c>
      <c r="N421">
        <f t="shared" si="33"/>
        <v>12736.714215590002</v>
      </c>
    </row>
    <row r="422" spans="1:14" x14ac:dyDescent="0.25">
      <c r="A422">
        <v>2036</v>
      </c>
      <c r="B422" t="s">
        <v>28</v>
      </c>
      <c r="C422">
        <v>4.3541363640000004</v>
      </c>
      <c r="D422">
        <v>17.58633691</v>
      </c>
      <c r="F422">
        <f t="shared" si="30"/>
        <v>839.80000076500039</v>
      </c>
      <c r="G422">
        <f t="shared" si="31"/>
        <v>0</v>
      </c>
      <c r="H422">
        <f t="shared" si="32"/>
        <v>839.80000076500039</v>
      </c>
      <c r="J422">
        <f>IF($A422=2018,"",A422-1)</f>
        <v>2035</v>
      </c>
      <c r="K422" t="str">
        <f>IF($A422=2018,"",B422)</f>
        <v>NC</v>
      </c>
      <c r="L422">
        <f t="shared" si="34"/>
        <v>839.80000076500039</v>
      </c>
      <c r="M422">
        <f t="shared" si="34"/>
        <v>0</v>
      </c>
      <c r="N422">
        <f t="shared" si="33"/>
        <v>839.80000076500039</v>
      </c>
    </row>
    <row r="423" spans="1:14" x14ac:dyDescent="0.25">
      <c r="A423">
        <v>2038</v>
      </c>
      <c r="B423" t="s">
        <v>28</v>
      </c>
      <c r="C423">
        <v>5.4145318180000004</v>
      </c>
      <c r="D423">
        <v>17.58633691</v>
      </c>
      <c r="F423">
        <f t="shared" si="30"/>
        <v>991.46974949000003</v>
      </c>
      <c r="G423">
        <f t="shared" si="31"/>
        <v>0</v>
      </c>
      <c r="H423">
        <f t="shared" si="32"/>
        <v>991.46974949000003</v>
      </c>
      <c r="J423">
        <f>IF($A423=2018,"",A423-1)</f>
        <v>2037</v>
      </c>
      <c r="K423" t="str">
        <f>IF($A423=2018,"",B423)</f>
        <v>NC</v>
      </c>
      <c r="L423">
        <f t="shared" si="34"/>
        <v>991.46974949000003</v>
      </c>
      <c r="M423">
        <f t="shared" si="34"/>
        <v>0</v>
      </c>
      <c r="N423">
        <f t="shared" si="33"/>
        <v>991.46974949000003</v>
      </c>
    </row>
    <row r="424" spans="1:14" x14ac:dyDescent="0.25">
      <c r="A424">
        <v>2040</v>
      </c>
      <c r="B424" t="s">
        <v>28</v>
      </c>
      <c r="C424">
        <v>6.6019818179999996</v>
      </c>
      <c r="D424">
        <v>17.58633691</v>
      </c>
      <c r="F424">
        <f t="shared" si="30"/>
        <v>1110.2657499999996</v>
      </c>
      <c r="G424">
        <f t="shared" si="31"/>
        <v>0</v>
      </c>
      <c r="H424">
        <f t="shared" si="32"/>
        <v>1110.2657499999996</v>
      </c>
      <c r="J424">
        <f>IF($A424=2018,"",A424-1)</f>
        <v>2039</v>
      </c>
      <c r="K424" t="str">
        <f>IF($A424=2018,"",B424)</f>
        <v>NC</v>
      </c>
      <c r="L424">
        <f t="shared" si="34"/>
        <v>1110.2657499999996</v>
      </c>
      <c r="M424">
        <f t="shared" si="34"/>
        <v>0</v>
      </c>
      <c r="N424">
        <f t="shared" si="33"/>
        <v>1110.2657499999996</v>
      </c>
    </row>
    <row r="425" spans="1:14" x14ac:dyDescent="0.25">
      <c r="A425">
        <v>2042</v>
      </c>
      <c r="B425" t="s">
        <v>28</v>
      </c>
      <c r="C425">
        <v>7.6483109090000001</v>
      </c>
      <c r="D425">
        <v>18.160382720000001</v>
      </c>
      <c r="F425">
        <f t="shared" si="30"/>
        <v>978.31770008500064</v>
      </c>
      <c r="G425">
        <f t="shared" si="31"/>
        <v>634.32062005000137</v>
      </c>
      <c r="H425">
        <f t="shared" si="32"/>
        <v>1612.638320135002</v>
      </c>
      <c r="J425">
        <f>IF($A425=2018,"",A425-1)</f>
        <v>2041</v>
      </c>
      <c r="K425" t="str">
        <f>IF($A425=2018,"",B425)</f>
        <v>NC</v>
      </c>
      <c r="L425">
        <f t="shared" si="34"/>
        <v>978.31770008500064</v>
      </c>
      <c r="M425">
        <f t="shared" si="34"/>
        <v>634.32062005000137</v>
      </c>
      <c r="N425">
        <f t="shared" si="33"/>
        <v>1612.638320135002</v>
      </c>
    </row>
    <row r="426" spans="1:14" x14ac:dyDescent="0.25">
      <c r="A426">
        <v>2044</v>
      </c>
      <c r="B426" t="s">
        <v>28</v>
      </c>
      <c r="C426">
        <v>8.547331818</v>
      </c>
      <c r="D426">
        <v>18.146763880000002</v>
      </c>
      <c r="F426">
        <f t="shared" si="30"/>
        <v>840.58454991500003</v>
      </c>
      <c r="G426">
        <f t="shared" si="31"/>
        <v>0</v>
      </c>
      <c r="H426">
        <f t="shared" si="32"/>
        <v>840.58454991500003</v>
      </c>
      <c r="J426">
        <f>IF($A426=2018,"",A426-1)</f>
        <v>2043</v>
      </c>
      <c r="K426" t="str">
        <f>IF($A426=2018,"",B426)</f>
        <v>NC</v>
      </c>
      <c r="L426">
        <f t="shared" si="34"/>
        <v>840.58454991500003</v>
      </c>
      <c r="M426">
        <f t="shared" si="34"/>
        <v>0</v>
      </c>
      <c r="N426">
        <f t="shared" si="33"/>
        <v>840.58454991500003</v>
      </c>
    </row>
    <row r="427" spans="1:14" x14ac:dyDescent="0.25">
      <c r="A427">
        <v>2046</v>
      </c>
      <c r="B427" t="s">
        <v>28</v>
      </c>
      <c r="C427">
        <v>9.2764027270000007</v>
      </c>
      <c r="D427">
        <v>18.146763880000002</v>
      </c>
      <c r="F427">
        <f t="shared" si="30"/>
        <v>681.68129991500075</v>
      </c>
      <c r="G427">
        <f t="shared" si="31"/>
        <v>0</v>
      </c>
      <c r="H427">
        <f t="shared" si="32"/>
        <v>681.68129991500075</v>
      </c>
      <c r="J427">
        <f>IF($A427=2018,"",A427-1)</f>
        <v>2045</v>
      </c>
      <c r="K427" t="str">
        <f>IF($A427=2018,"",B427)</f>
        <v>NC</v>
      </c>
      <c r="L427">
        <f t="shared" si="34"/>
        <v>681.68129991500075</v>
      </c>
      <c r="M427">
        <f t="shared" si="34"/>
        <v>0</v>
      </c>
      <c r="N427">
        <f t="shared" si="33"/>
        <v>681.68129991500075</v>
      </c>
    </row>
    <row r="428" spans="1:14" x14ac:dyDescent="0.25">
      <c r="A428">
        <v>2048</v>
      </c>
      <c r="B428" t="s">
        <v>28</v>
      </c>
      <c r="C428">
        <v>9.841061818</v>
      </c>
      <c r="D428">
        <v>21.24256858</v>
      </c>
      <c r="F428">
        <f t="shared" si="30"/>
        <v>527.9562500849994</v>
      </c>
      <c r="G428">
        <f t="shared" si="31"/>
        <v>3420.8641934999987</v>
      </c>
      <c r="H428">
        <f t="shared" si="32"/>
        <v>3948.820443584998</v>
      </c>
      <c r="J428">
        <f>IF($A428=2018,"",A428-1)</f>
        <v>2047</v>
      </c>
      <c r="K428" t="str">
        <f>IF($A428=2018,"",B428)</f>
        <v>NC</v>
      </c>
      <c r="L428">
        <f t="shared" si="34"/>
        <v>527.9562500849994</v>
      </c>
      <c r="M428">
        <f t="shared" si="34"/>
        <v>3420.8641934999987</v>
      </c>
      <c r="N428">
        <f t="shared" si="33"/>
        <v>3948.820443584998</v>
      </c>
    </row>
    <row r="429" spans="1:14" x14ac:dyDescent="0.25">
      <c r="A429">
        <v>2050</v>
      </c>
      <c r="B429" t="s">
        <v>28</v>
      </c>
      <c r="C429">
        <v>10.22895364</v>
      </c>
      <c r="D429">
        <v>21.24256858</v>
      </c>
      <c r="F429">
        <f t="shared" si="30"/>
        <v>362.67885357000029</v>
      </c>
      <c r="G429">
        <f t="shared" si="31"/>
        <v>0</v>
      </c>
      <c r="H429">
        <f t="shared" si="32"/>
        <v>362.67885357000029</v>
      </c>
      <c r="J429">
        <f>IF($A429=2018,"",A429-1)</f>
        <v>2049</v>
      </c>
      <c r="K429" t="str">
        <f>IF($A429=2018,"",B429)</f>
        <v>NC</v>
      </c>
      <c r="L429">
        <f t="shared" si="34"/>
        <v>362.67885357000029</v>
      </c>
      <c r="M429">
        <f t="shared" si="34"/>
        <v>0</v>
      </c>
      <c r="N429">
        <f t="shared" si="33"/>
        <v>362.67885357000029</v>
      </c>
    </row>
    <row r="430" spans="1:14" x14ac:dyDescent="0.25">
      <c r="A430">
        <v>2018</v>
      </c>
      <c r="B430" t="s">
        <v>29</v>
      </c>
      <c r="C430">
        <v>4.8469090999999999E-2</v>
      </c>
      <c r="D430" s="1">
        <v>1.5400000000000001E-6</v>
      </c>
      <c r="F430">
        <f t="shared" si="30"/>
        <v>45.318600085</v>
      </c>
      <c r="G430">
        <f t="shared" si="31"/>
        <v>1.7017E-3</v>
      </c>
      <c r="H430">
        <f t="shared" si="32"/>
        <v>45.320301784999998</v>
      </c>
      <c r="J430" t="str">
        <f>IF($A430=2018,"",A430-1)</f>
        <v/>
      </c>
      <c r="K430" t="str">
        <f>IF($A430=2018,"",B430)</f>
        <v/>
      </c>
      <c r="L430" t="str">
        <f t="shared" si="34"/>
        <v/>
      </c>
      <c r="M430" t="str">
        <f t="shared" si="34"/>
        <v/>
      </c>
      <c r="N430">
        <f t="shared" si="33"/>
        <v>0</v>
      </c>
    </row>
    <row r="431" spans="1:14" x14ac:dyDescent="0.25">
      <c r="A431">
        <v>2020</v>
      </c>
      <c r="B431" t="s">
        <v>29</v>
      </c>
      <c r="C431">
        <v>4.9071818000000003E-2</v>
      </c>
      <c r="D431" s="1">
        <v>1.5400000000000001E-6</v>
      </c>
      <c r="F431">
        <f t="shared" si="30"/>
        <v>0.5635497450000041</v>
      </c>
      <c r="G431">
        <f t="shared" si="31"/>
        <v>0</v>
      </c>
      <c r="H431">
        <f t="shared" si="32"/>
        <v>0.5635497450000041</v>
      </c>
      <c r="J431">
        <f>IF($A431=2018,"",A431-1)</f>
        <v>2019</v>
      </c>
      <c r="K431" t="str">
        <f>IF($A431=2018,"",B431)</f>
        <v>ND</v>
      </c>
      <c r="L431">
        <f t="shared" si="34"/>
        <v>0.5635497450000041</v>
      </c>
      <c r="M431">
        <f t="shared" si="34"/>
        <v>0</v>
      </c>
      <c r="N431">
        <f t="shared" si="33"/>
        <v>0.5635497450000041</v>
      </c>
    </row>
    <row r="432" spans="1:14" x14ac:dyDescent="0.25">
      <c r="A432">
        <v>2022</v>
      </c>
      <c r="B432" t="s">
        <v>29</v>
      </c>
      <c r="C432">
        <v>5.0190908999999999E-2</v>
      </c>
      <c r="D432" s="1">
        <v>1.5400000000000001E-6</v>
      </c>
      <c r="F432">
        <f t="shared" si="30"/>
        <v>1.046350084999996</v>
      </c>
      <c r="G432">
        <f t="shared" si="31"/>
        <v>0</v>
      </c>
      <c r="H432">
        <f t="shared" si="32"/>
        <v>1.046350084999996</v>
      </c>
      <c r="J432">
        <f>IF($A432=2018,"",A432-1)</f>
        <v>2021</v>
      </c>
      <c r="K432" t="str">
        <f>IF($A432=2018,"",B432)</f>
        <v>ND</v>
      </c>
      <c r="L432">
        <f t="shared" si="34"/>
        <v>1.046350084999996</v>
      </c>
      <c r="M432">
        <f t="shared" si="34"/>
        <v>0</v>
      </c>
      <c r="N432">
        <f t="shared" si="33"/>
        <v>1.046350084999996</v>
      </c>
    </row>
    <row r="433" spans="1:14" x14ac:dyDescent="0.25">
      <c r="A433">
        <v>2024</v>
      </c>
      <c r="B433" t="s">
        <v>29</v>
      </c>
      <c r="C433">
        <v>5.2254544999999999E-2</v>
      </c>
      <c r="D433" s="1">
        <v>1.5400000000000001E-6</v>
      </c>
      <c r="F433">
        <f t="shared" si="30"/>
        <v>1.9294996600000009</v>
      </c>
      <c r="G433">
        <f t="shared" si="31"/>
        <v>0</v>
      </c>
      <c r="H433">
        <f t="shared" si="32"/>
        <v>1.9294996600000009</v>
      </c>
      <c r="J433">
        <f>IF($A433=2018,"",A433-1)</f>
        <v>2023</v>
      </c>
      <c r="K433" t="str">
        <f>IF($A433=2018,"",B433)</f>
        <v>ND</v>
      </c>
      <c r="L433">
        <f t="shared" si="34"/>
        <v>1.9294996600000009</v>
      </c>
      <c r="M433">
        <f t="shared" si="34"/>
        <v>0</v>
      </c>
      <c r="N433">
        <f t="shared" si="33"/>
        <v>1.9294996600000009</v>
      </c>
    </row>
    <row r="434" spans="1:14" x14ac:dyDescent="0.25">
      <c r="A434">
        <v>2026</v>
      </c>
      <c r="B434" t="s">
        <v>29</v>
      </c>
      <c r="C434">
        <v>5.6908182000000002E-2</v>
      </c>
      <c r="D434" s="1">
        <v>1.5400000000000001E-6</v>
      </c>
      <c r="F434">
        <f t="shared" si="30"/>
        <v>4.3511505950000018</v>
      </c>
      <c r="G434">
        <f t="shared" si="31"/>
        <v>0</v>
      </c>
      <c r="H434">
        <f t="shared" si="32"/>
        <v>4.3511505950000018</v>
      </c>
      <c r="J434">
        <f>IF($A434=2018,"",A434-1)</f>
        <v>2025</v>
      </c>
      <c r="K434" t="str">
        <f>IF($A434=2018,"",B434)</f>
        <v>ND</v>
      </c>
      <c r="L434">
        <f t="shared" si="34"/>
        <v>4.3511505950000018</v>
      </c>
      <c r="M434">
        <f t="shared" si="34"/>
        <v>0</v>
      </c>
      <c r="N434">
        <f t="shared" si="33"/>
        <v>4.3511505950000018</v>
      </c>
    </row>
    <row r="435" spans="1:14" x14ac:dyDescent="0.25">
      <c r="A435">
        <v>2028</v>
      </c>
      <c r="B435" t="s">
        <v>29</v>
      </c>
      <c r="C435">
        <v>6.5298181999999996E-2</v>
      </c>
      <c r="D435" s="1">
        <v>1.5400000000000001E-6</v>
      </c>
      <c r="F435">
        <f t="shared" si="30"/>
        <v>7.8446499999999943</v>
      </c>
      <c r="G435">
        <f t="shared" si="31"/>
        <v>0</v>
      </c>
      <c r="H435">
        <f t="shared" si="32"/>
        <v>7.8446499999999943</v>
      </c>
      <c r="J435">
        <f>IF($A435=2018,"",A435-1)</f>
        <v>2027</v>
      </c>
      <c r="K435" t="str">
        <f>IF($A435=2018,"",B435)</f>
        <v>ND</v>
      </c>
      <c r="L435">
        <f t="shared" si="34"/>
        <v>7.8446499999999943</v>
      </c>
      <c r="M435">
        <f t="shared" si="34"/>
        <v>0</v>
      </c>
      <c r="N435">
        <f t="shared" si="33"/>
        <v>7.8446499999999943</v>
      </c>
    </row>
    <row r="436" spans="1:14" x14ac:dyDescent="0.25">
      <c r="A436">
        <v>2030</v>
      </c>
      <c r="B436" t="s">
        <v>29</v>
      </c>
      <c r="C436">
        <v>7.9303635999999997E-2</v>
      </c>
      <c r="D436" s="1">
        <v>1.5400000000000001E-6</v>
      </c>
      <c r="F436">
        <f t="shared" si="30"/>
        <v>13.095099490000001</v>
      </c>
      <c r="G436">
        <f t="shared" si="31"/>
        <v>0</v>
      </c>
      <c r="H436">
        <f t="shared" si="32"/>
        <v>13.095099490000001</v>
      </c>
      <c r="J436">
        <f>IF($A436=2018,"",A436-1)</f>
        <v>2029</v>
      </c>
      <c r="K436" t="str">
        <f>IF($A436=2018,"",B436)</f>
        <v>ND</v>
      </c>
      <c r="L436">
        <f t="shared" si="34"/>
        <v>13.095099490000001</v>
      </c>
      <c r="M436">
        <f t="shared" si="34"/>
        <v>0</v>
      </c>
      <c r="N436">
        <f t="shared" si="33"/>
        <v>13.095099490000001</v>
      </c>
    </row>
    <row r="437" spans="1:14" x14ac:dyDescent="0.25">
      <c r="A437">
        <v>2032</v>
      </c>
      <c r="B437" t="s">
        <v>29</v>
      </c>
      <c r="C437">
        <v>0.10231</v>
      </c>
      <c r="D437">
        <v>3.6923092309999999</v>
      </c>
      <c r="F437">
        <f t="shared" si="30"/>
        <v>21.510950340000004</v>
      </c>
      <c r="G437">
        <f t="shared" si="31"/>
        <v>4079.9999985549994</v>
      </c>
      <c r="H437">
        <f t="shared" si="32"/>
        <v>4101.5109488949993</v>
      </c>
      <c r="J437">
        <f>IF($A437=2018,"",A437-1)</f>
        <v>2031</v>
      </c>
      <c r="K437" t="str">
        <f>IF($A437=2018,"",B437)</f>
        <v>ND</v>
      </c>
      <c r="L437">
        <f t="shared" si="34"/>
        <v>21.510950340000004</v>
      </c>
      <c r="M437">
        <f t="shared" si="34"/>
        <v>4079.9999985549994</v>
      </c>
      <c r="N437">
        <f t="shared" si="33"/>
        <v>4101.5109488949993</v>
      </c>
    </row>
    <row r="438" spans="1:14" x14ac:dyDescent="0.25">
      <c r="A438">
        <v>2034</v>
      </c>
      <c r="B438" t="s">
        <v>29</v>
      </c>
      <c r="C438">
        <v>0.137201818</v>
      </c>
      <c r="D438">
        <v>3.6923092309999999</v>
      </c>
      <c r="F438">
        <f t="shared" si="30"/>
        <v>32.623849830000012</v>
      </c>
      <c r="G438">
        <f t="shared" si="31"/>
        <v>0</v>
      </c>
      <c r="H438">
        <f t="shared" si="32"/>
        <v>32.623849830000012</v>
      </c>
      <c r="J438">
        <f>IF($A438=2018,"",A438-1)</f>
        <v>2033</v>
      </c>
      <c r="K438" t="str">
        <f>IF($A438=2018,"",B438)</f>
        <v>ND</v>
      </c>
      <c r="L438">
        <f t="shared" si="34"/>
        <v>32.623849830000012</v>
      </c>
      <c r="M438">
        <f t="shared" si="34"/>
        <v>0</v>
      </c>
      <c r="N438">
        <f t="shared" si="33"/>
        <v>32.623849830000012</v>
      </c>
    </row>
    <row r="439" spans="1:14" x14ac:dyDescent="0.25">
      <c r="A439">
        <v>2036</v>
      </c>
      <c r="B439" t="s">
        <v>29</v>
      </c>
      <c r="C439">
        <v>0.18702363599999999</v>
      </c>
      <c r="D439">
        <v>3.6923092309999999</v>
      </c>
      <c r="F439">
        <f t="shared" si="30"/>
        <v>46.583399829999998</v>
      </c>
      <c r="G439">
        <f t="shared" si="31"/>
        <v>0</v>
      </c>
      <c r="H439">
        <f t="shared" si="32"/>
        <v>46.583399829999998</v>
      </c>
      <c r="J439">
        <f>IF($A439=2018,"",A439-1)</f>
        <v>2035</v>
      </c>
      <c r="K439" t="str">
        <f>IF($A439=2018,"",B439)</f>
        <v>ND</v>
      </c>
      <c r="L439">
        <f t="shared" si="34"/>
        <v>46.583399829999998</v>
      </c>
      <c r="M439">
        <f t="shared" si="34"/>
        <v>0</v>
      </c>
      <c r="N439">
        <f t="shared" si="33"/>
        <v>46.583399829999998</v>
      </c>
    </row>
    <row r="440" spans="1:14" x14ac:dyDescent="0.25">
      <c r="A440">
        <v>2038</v>
      </c>
      <c r="B440" t="s">
        <v>29</v>
      </c>
      <c r="C440">
        <v>0.25964545500000002</v>
      </c>
      <c r="D440">
        <v>3.6923092309999999</v>
      </c>
      <c r="F440">
        <f t="shared" si="30"/>
        <v>67.901400765000034</v>
      </c>
      <c r="G440">
        <f t="shared" si="31"/>
        <v>0</v>
      </c>
      <c r="H440">
        <f t="shared" si="32"/>
        <v>67.901400765000034</v>
      </c>
      <c r="J440">
        <f>IF($A440=2018,"",A440-1)</f>
        <v>2037</v>
      </c>
      <c r="K440" t="str">
        <f>IF($A440=2018,"",B440)</f>
        <v>ND</v>
      </c>
      <c r="L440">
        <f t="shared" si="34"/>
        <v>67.901400765000034</v>
      </c>
      <c r="M440">
        <f t="shared" si="34"/>
        <v>0</v>
      </c>
      <c r="N440">
        <f t="shared" si="33"/>
        <v>67.901400765000034</v>
      </c>
    </row>
    <row r="441" spans="1:14" x14ac:dyDescent="0.25">
      <c r="A441">
        <v>2040</v>
      </c>
      <c r="B441" t="s">
        <v>29</v>
      </c>
      <c r="C441">
        <v>0.35355727300000001</v>
      </c>
      <c r="D441">
        <v>3.6923092309999999</v>
      </c>
      <c r="F441">
        <f t="shared" si="30"/>
        <v>87.807549829999985</v>
      </c>
      <c r="G441">
        <f t="shared" si="31"/>
        <v>0</v>
      </c>
      <c r="H441">
        <f t="shared" si="32"/>
        <v>87.807549829999985</v>
      </c>
      <c r="J441">
        <f>IF($A441=2018,"",A441-1)</f>
        <v>2039</v>
      </c>
      <c r="K441" t="str">
        <f>IF($A441=2018,"",B441)</f>
        <v>ND</v>
      </c>
      <c r="L441">
        <f t="shared" si="34"/>
        <v>87.807549829999985</v>
      </c>
      <c r="M441">
        <f t="shared" si="34"/>
        <v>0</v>
      </c>
      <c r="N441">
        <f t="shared" si="33"/>
        <v>87.807549829999985</v>
      </c>
    </row>
    <row r="442" spans="1:14" x14ac:dyDescent="0.25">
      <c r="A442">
        <v>2042</v>
      </c>
      <c r="B442" t="s">
        <v>29</v>
      </c>
      <c r="C442">
        <v>0.457112727</v>
      </c>
      <c r="D442">
        <v>3.6923092309999999</v>
      </c>
      <c r="F442">
        <f t="shared" si="30"/>
        <v>96.824349490000003</v>
      </c>
      <c r="G442">
        <f t="shared" si="31"/>
        <v>0</v>
      </c>
      <c r="H442">
        <f t="shared" si="32"/>
        <v>96.824349490000003</v>
      </c>
      <c r="J442">
        <f>IF($A442=2018,"",A442-1)</f>
        <v>2041</v>
      </c>
      <c r="K442" t="str">
        <f>IF($A442=2018,"",B442)</f>
        <v>ND</v>
      </c>
      <c r="L442">
        <f t="shared" si="34"/>
        <v>96.824349490000003</v>
      </c>
      <c r="M442">
        <f t="shared" si="34"/>
        <v>0</v>
      </c>
      <c r="N442">
        <f t="shared" si="33"/>
        <v>96.824349490000003</v>
      </c>
    </row>
    <row r="443" spans="1:14" x14ac:dyDescent="0.25">
      <c r="A443">
        <v>2044</v>
      </c>
      <c r="B443" t="s">
        <v>29</v>
      </c>
      <c r="C443">
        <v>0.558537273</v>
      </c>
      <c r="D443">
        <v>3.6923092309999999</v>
      </c>
      <c r="F443">
        <f t="shared" si="30"/>
        <v>94.831950509999999</v>
      </c>
      <c r="G443">
        <f t="shared" si="31"/>
        <v>0</v>
      </c>
      <c r="H443">
        <f t="shared" si="32"/>
        <v>94.831950509999999</v>
      </c>
      <c r="J443">
        <f>IF($A443=2018,"",A443-1)</f>
        <v>2043</v>
      </c>
      <c r="K443" t="str">
        <f>IF($A443=2018,"",B443)</f>
        <v>ND</v>
      </c>
      <c r="L443">
        <f t="shared" si="34"/>
        <v>94.831950509999999</v>
      </c>
      <c r="M443">
        <f t="shared" si="34"/>
        <v>0</v>
      </c>
      <c r="N443">
        <f t="shared" si="33"/>
        <v>94.831950509999999</v>
      </c>
    </row>
    <row r="444" spans="1:14" x14ac:dyDescent="0.25">
      <c r="A444">
        <v>2046</v>
      </c>
      <c r="B444" t="s">
        <v>29</v>
      </c>
      <c r="C444">
        <v>0.65175181800000004</v>
      </c>
      <c r="D444">
        <v>3.6923092309999999</v>
      </c>
      <c r="F444">
        <f t="shared" si="30"/>
        <v>87.155599575000039</v>
      </c>
      <c r="G444">
        <f t="shared" si="31"/>
        <v>0</v>
      </c>
      <c r="H444">
        <f t="shared" si="32"/>
        <v>87.155599575000039</v>
      </c>
      <c r="J444">
        <f>IF($A444=2018,"",A444-1)</f>
        <v>2045</v>
      </c>
      <c r="K444" t="str">
        <f>IF($A444=2018,"",B444)</f>
        <v>ND</v>
      </c>
      <c r="L444">
        <f t="shared" si="34"/>
        <v>87.155599575000039</v>
      </c>
      <c r="M444">
        <f t="shared" si="34"/>
        <v>0</v>
      </c>
      <c r="N444">
        <f t="shared" si="33"/>
        <v>87.155599575000039</v>
      </c>
    </row>
    <row r="445" spans="1:14" x14ac:dyDescent="0.25">
      <c r="A445">
        <v>2048</v>
      </c>
      <c r="B445" t="s">
        <v>29</v>
      </c>
      <c r="C445">
        <v>0.72811636400000002</v>
      </c>
      <c r="D445">
        <v>3.6923092309999999</v>
      </c>
      <c r="F445">
        <f t="shared" si="30"/>
        <v>71.400850509999984</v>
      </c>
      <c r="G445">
        <f t="shared" si="31"/>
        <v>0</v>
      </c>
      <c r="H445">
        <f t="shared" si="32"/>
        <v>71.400850509999984</v>
      </c>
      <c r="J445">
        <f>IF($A445=2018,"",A445-1)</f>
        <v>2047</v>
      </c>
      <c r="K445" t="str">
        <f>IF($A445=2018,"",B445)</f>
        <v>ND</v>
      </c>
      <c r="L445">
        <f t="shared" si="34"/>
        <v>71.400850509999984</v>
      </c>
      <c r="M445">
        <f t="shared" si="34"/>
        <v>0</v>
      </c>
      <c r="N445">
        <f t="shared" si="33"/>
        <v>71.400850509999984</v>
      </c>
    </row>
    <row r="446" spans="1:14" x14ac:dyDescent="0.25">
      <c r="A446">
        <v>2050</v>
      </c>
      <c r="B446" t="s">
        <v>29</v>
      </c>
      <c r="C446">
        <v>0.78646909099999995</v>
      </c>
      <c r="D446">
        <v>3.6923092309999999</v>
      </c>
      <c r="F446">
        <f t="shared" si="30"/>
        <v>54.55979974499995</v>
      </c>
      <c r="G446">
        <f t="shared" si="31"/>
        <v>0</v>
      </c>
      <c r="H446">
        <f t="shared" si="32"/>
        <v>54.55979974499995</v>
      </c>
      <c r="J446">
        <f>IF($A446=2018,"",A446-1)</f>
        <v>2049</v>
      </c>
      <c r="K446" t="str">
        <f>IF($A446=2018,"",B446)</f>
        <v>ND</v>
      </c>
      <c r="L446">
        <f t="shared" si="34"/>
        <v>54.55979974499995</v>
      </c>
      <c r="M446">
        <f t="shared" si="34"/>
        <v>0</v>
      </c>
      <c r="N446">
        <f t="shared" si="33"/>
        <v>54.55979974499995</v>
      </c>
    </row>
    <row r="447" spans="1:14" x14ac:dyDescent="0.25">
      <c r="A447">
        <v>2018</v>
      </c>
      <c r="B447" t="s">
        <v>30</v>
      </c>
      <c r="C447">
        <v>6.1160908999999999E-2</v>
      </c>
      <c r="D447">
        <v>1.4717154E-2</v>
      </c>
      <c r="F447">
        <f t="shared" si="30"/>
        <v>57.185449915000007</v>
      </c>
      <c r="G447">
        <f t="shared" si="31"/>
        <v>16.262455169999999</v>
      </c>
      <c r="H447">
        <f t="shared" si="32"/>
        <v>73.447905085000002</v>
      </c>
      <c r="J447" t="str">
        <f>IF($A447=2018,"",A447-1)</f>
        <v/>
      </c>
      <c r="K447" t="str">
        <f>IF($A447=2018,"",B447)</f>
        <v/>
      </c>
      <c r="L447" t="str">
        <f t="shared" si="34"/>
        <v/>
      </c>
      <c r="M447" t="str">
        <f t="shared" si="34"/>
        <v/>
      </c>
      <c r="N447">
        <f t="shared" si="33"/>
        <v>0</v>
      </c>
    </row>
    <row r="448" spans="1:14" x14ac:dyDescent="0.25">
      <c r="A448">
        <v>2020</v>
      </c>
      <c r="B448" t="s">
        <v>30</v>
      </c>
      <c r="C448">
        <v>8.2239999999999994E-2</v>
      </c>
      <c r="D448">
        <v>1.4717154E-2</v>
      </c>
      <c r="F448">
        <f t="shared" si="30"/>
        <v>19.708950084999994</v>
      </c>
      <c r="G448">
        <f t="shared" si="31"/>
        <v>0</v>
      </c>
      <c r="H448">
        <f t="shared" si="32"/>
        <v>19.708950084999994</v>
      </c>
      <c r="J448">
        <f>IF($A448=2018,"",A448-1)</f>
        <v>2019</v>
      </c>
      <c r="K448" t="str">
        <f>IF($A448=2018,"",B448)</f>
        <v>NE</v>
      </c>
      <c r="L448">
        <f t="shared" si="34"/>
        <v>19.708950084999994</v>
      </c>
      <c r="M448">
        <f t="shared" si="34"/>
        <v>0</v>
      </c>
      <c r="N448">
        <f t="shared" si="33"/>
        <v>19.708950084999994</v>
      </c>
    </row>
    <row r="449" spans="1:14" x14ac:dyDescent="0.25">
      <c r="A449">
        <v>2022</v>
      </c>
      <c r="B449" t="s">
        <v>30</v>
      </c>
      <c r="C449">
        <v>0.110452727</v>
      </c>
      <c r="D449">
        <v>1.4717154E-2</v>
      </c>
      <c r="F449">
        <f t="shared" si="30"/>
        <v>26.378899745000005</v>
      </c>
      <c r="G449">
        <f t="shared" si="31"/>
        <v>0</v>
      </c>
      <c r="H449">
        <f t="shared" si="32"/>
        <v>26.378899745000005</v>
      </c>
      <c r="J449">
        <f>IF($A449=2018,"",A449-1)</f>
        <v>2021</v>
      </c>
      <c r="K449" t="str">
        <f>IF($A449=2018,"",B449)</f>
        <v>NE</v>
      </c>
      <c r="L449">
        <f t="shared" si="34"/>
        <v>26.378899745000005</v>
      </c>
      <c r="M449">
        <f t="shared" si="34"/>
        <v>0</v>
      </c>
      <c r="N449">
        <f t="shared" si="33"/>
        <v>26.378899745000005</v>
      </c>
    </row>
    <row r="450" spans="1:14" x14ac:dyDescent="0.25">
      <c r="A450">
        <v>2024</v>
      </c>
      <c r="B450" t="s">
        <v>30</v>
      </c>
      <c r="C450">
        <v>0.15051636400000001</v>
      </c>
      <c r="D450">
        <v>1.4717154E-2</v>
      </c>
      <c r="F450">
        <f t="shared" si="30"/>
        <v>37.459500595000016</v>
      </c>
      <c r="G450">
        <f t="shared" si="31"/>
        <v>0</v>
      </c>
      <c r="H450">
        <f t="shared" si="32"/>
        <v>37.459500595000016</v>
      </c>
      <c r="J450">
        <f>IF($A450=2018,"",A450-1)</f>
        <v>2023</v>
      </c>
      <c r="K450" t="str">
        <f>IF($A450=2018,"",B450)</f>
        <v>NE</v>
      </c>
      <c r="L450">
        <f t="shared" si="34"/>
        <v>37.459500595000016</v>
      </c>
      <c r="M450">
        <f t="shared" si="34"/>
        <v>0</v>
      </c>
      <c r="N450">
        <f t="shared" si="33"/>
        <v>37.459500595000016</v>
      </c>
    </row>
    <row r="451" spans="1:14" x14ac:dyDescent="0.25">
      <c r="A451">
        <v>2026</v>
      </c>
      <c r="B451" t="s">
        <v>30</v>
      </c>
      <c r="C451">
        <v>0.221569091</v>
      </c>
      <c r="D451">
        <v>3.5342105999999998E-2</v>
      </c>
      <c r="F451">
        <f t="shared" si="30"/>
        <v>66.434299744999976</v>
      </c>
      <c r="G451">
        <f t="shared" si="31"/>
        <v>22.790571959999998</v>
      </c>
      <c r="H451">
        <f t="shared" si="32"/>
        <v>89.22487170499997</v>
      </c>
      <c r="J451">
        <f>IF($A451=2018,"",A451-1)</f>
        <v>2025</v>
      </c>
      <c r="K451" t="str">
        <f>IF($A451=2018,"",B451)</f>
        <v>NE</v>
      </c>
      <c r="L451">
        <f t="shared" si="34"/>
        <v>66.434299744999976</v>
      </c>
      <c r="M451">
        <f t="shared" si="34"/>
        <v>22.790571959999998</v>
      </c>
      <c r="N451">
        <f t="shared" si="33"/>
        <v>89.22487170499997</v>
      </c>
    </row>
    <row r="452" spans="1:14" x14ac:dyDescent="0.25">
      <c r="A452">
        <v>2028</v>
      </c>
      <c r="B452" t="s">
        <v>30</v>
      </c>
      <c r="C452">
        <v>0.29675727299999999</v>
      </c>
      <c r="D452">
        <v>3.5342105999999998E-2</v>
      </c>
      <c r="F452">
        <f t="shared" si="30"/>
        <v>70.300950169999993</v>
      </c>
      <c r="G452">
        <f t="shared" si="31"/>
        <v>0</v>
      </c>
      <c r="H452">
        <f t="shared" si="32"/>
        <v>70.300950169999993</v>
      </c>
      <c r="J452">
        <f>IF($A452=2018,"",A452-1)</f>
        <v>2027</v>
      </c>
      <c r="K452" t="str">
        <f>IF($A452=2018,"",B452)</f>
        <v>NE</v>
      </c>
      <c r="L452">
        <f t="shared" si="34"/>
        <v>70.300950169999993</v>
      </c>
      <c r="M452">
        <f t="shared" si="34"/>
        <v>0</v>
      </c>
      <c r="N452">
        <f t="shared" si="33"/>
        <v>70.300950169999993</v>
      </c>
    </row>
    <row r="453" spans="1:14" x14ac:dyDescent="0.25">
      <c r="A453">
        <v>2030</v>
      </c>
      <c r="B453" t="s">
        <v>30</v>
      </c>
      <c r="C453">
        <v>0.37229909100000003</v>
      </c>
      <c r="D453">
        <v>1.9499823119999999</v>
      </c>
      <c r="F453">
        <f t="shared" si="30"/>
        <v>70.631599830000027</v>
      </c>
      <c r="G453">
        <f t="shared" si="31"/>
        <v>2115.6774276299998</v>
      </c>
      <c r="H453">
        <f t="shared" si="32"/>
        <v>2186.3090274599999</v>
      </c>
      <c r="J453">
        <f>IF($A453=2018,"",A453-1)</f>
        <v>2029</v>
      </c>
      <c r="K453" t="str">
        <f>IF($A453=2018,"",B453)</f>
        <v>NE</v>
      </c>
      <c r="L453">
        <f t="shared" si="34"/>
        <v>70.631599830000027</v>
      </c>
      <c r="M453">
        <f t="shared" si="34"/>
        <v>2115.6774276299998</v>
      </c>
      <c r="N453">
        <f t="shared" si="33"/>
        <v>2186.3090274599999</v>
      </c>
    </row>
    <row r="454" spans="1:14" x14ac:dyDescent="0.25">
      <c r="A454">
        <v>2032</v>
      </c>
      <c r="B454" t="s">
        <v>30</v>
      </c>
      <c r="C454">
        <v>0.44588454500000002</v>
      </c>
      <c r="D454">
        <v>1.9499823119999999</v>
      </c>
      <c r="F454">
        <f t="shared" ref="F454:F517" si="35">IF($A454=2018,C454*C$2*$C$1*1000,IF(C454-C453&gt;0,(C454-C453)*C$2*$C$1*1000,0))</f>
        <v>68.802399489999999</v>
      </c>
      <c r="G454">
        <f t="shared" ref="G454:G517" si="36">IF($A454=2018,D454*D$2*$C$1*1000,IF(D454-D453&gt;0,(D454-D453)*D$2*$C$1*1000,0))</f>
        <v>0</v>
      </c>
      <c r="H454">
        <f t="shared" ref="H454:H517" si="37">SUM(F454:G454)</f>
        <v>68.802399489999999</v>
      </c>
      <c r="J454">
        <f>IF($A454=2018,"",A454-1)</f>
        <v>2031</v>
      </c>
      <c r="K454" t="str">
        <f>IF($A454=2018,"",B454)</f>
        <v>NE</v>
      </c>
      <c r="L454">
        <f t="shared" si="34"/>
        <v>68.802399489999999</v>
      </c>
      <c r="M454">
        <f t="shared" si="34"/>
        <v>0</v>
      </c>
      <c r="N454">
        <f t="shared" ref="N454:N517" si="38">SUM(L454:M454)</f>
        <v>68.802399489999999</v>
      </c>
    </row>
    <row r="455" spans="1:14" x14ac:dyDescent="0.25">
      <c r="A455">
        <v>2034</v>
      </c>
      <c r="B455" t="s">
        <v>30</v>
      </c>
      <c r="C455">
        <v>0.52404181800000005</v>
      </c>
      <c r="D455">
        <v>1.9499823119999999</v>
      </c>
      <c r="F455">
        <f t="shared" si="35"/>
        <v>73.077050255000032</v>
      </c>
      <c r="G455">
        <f t="shared" si="36"/>
        <v>0</v>
      </c>
      <c r="H455">
        <f t="shared" si="37"/>
        <v>73.077050255000032</v>
      </c>
      <c r="J455">
        <f>IF($A455=2018,"",A455-1)</f>
        <v>2033</v>
      </c>
      <c r="K455" t="str">
        <f>IF($A455=2018,"",B455)</f>
        <v>NE</v>
      </c>
      <c r="L455">
        <f t="shared" ref="L455:M518" si="39">IF($A455=2018,"",F455)</f>
        <v>73.077050255000032</v>
      </c>
      <c r="M455">
        <f t="shared" si="39"/>
        <v>0</v>
      </c>
      <c r="N455">
        <f t="shared" si="38"/>
        <v>73.077050255000032</v>
      </c>
    </row>
    <row r="456" spans="1:14" x14ac:dyDescent="0.25">
      <c r="A456">
        <v>2036</v>
      </c>
      <c r="B456" t="s">
        <v>30</v>
      </c>
      <c r="C456">
        <v>0.56614727300000001</v>
      </c>
      <c r="D456">
        <v>1.9499823119999999</v>
      </c>
      <c r="F456">
        <f t="shared" si="35"/>
        <v>39.368600424999968</v>
      </c>
      <c r="G456">
        <f t="shared" si="36"/>
        <v>0</v>
      </c>
      <c r="H456">
        <f t="shared" si="37"/>
        <v>39.368600424999968</v>
      </c>
      <c r="J456">
        <f>IF($A456=2018,"",A456-1)</f>
        <v>2035</v>
      </c>
      <c r="K456" t="str">
        <f>IF($A456=2018,"",B456)</f>
        <v>NE</v>
      </c>
      <c r="L456">
        <f t="shared" si="39"/>
        <v>39.368600424999968</v>
      </c>
      <c r="M456">
        <f t="shared" si="39"/>
        <v>0</v>
      </c>
      <c r="N456">
        <f t="shared" si="38"/>
        <v>39.368600424999968</v>
      </c>
    </row>
    <row r="457" spans="1:14" x14ac:dyDescent="0.25">
      <c r="A457">
        <v>2038</v>
      </c>
      <c r="B457" t="s">
        <v>30</v>
      </c>
      <c r="C457">
        <v>0.71416727300000005</v>
      </c>
      <c r="D457">
        <v>1.9499823119999999</v>
      </c>
      <c r="F457">
        <f t="shared" si="35"/>
        <v>138.39870000000005</v>
      </c>
      <c r="G457">
        <f t="shared" si="36"/>
        <v>0</v>
      </c>
      <c r="H457">
        <f t="shared" si="37"/>
        <v>138.39870000000005</v>
      </c>
      <c r="J457">
        <f>IF($A457=2018,"",A457-1)</f>
        <v>2037</v>
      </c>
      <c r="K457" t="str">
        <f>IF($A457=2018,"",B457)</f>
        <v>NE</v>
      </c>
      <c r="L457">
        <f t="shared" si="39"/>
        <v>138.39870000000005</v>
      </c>
      <c r="M457">
        <f t="shared" si="39"/>
        <v>0</v>
      </c>
      <c r="N457">
        <f t="shared" si="38"/>
        <v>138.39870000000005</v>
      </c>
    </row>
    <row r="458" spans="1:14" x14ac:dyDescent="0.25">
      <c r="A458">
        <v>2040</v>
      </c>
      <c r="B458" t="s">
        <v>30</v>
      </c>
      <c r="C458">
        <v>0.81315545499999997</v>
      </c>
      <c r="D458">
        <v>1.9499823119999999</v>
      </c>
      <c r="F458">
        <f t="shared" si="35"/>
        <v>92.553950169999936</v>
      </c>
      <c r="G458">
        <f t="shared" si="36"/>
        <v>0</v>
      </c>
      <c r="H458">
        <f t="shared" si="37"/>
        <v>92.553950169999936</v>
      </c>
      <c r="J458">
        <f>IF($A458=2018,"",A458-1)</f>
        <v>2039</v>
      </c>
      <c r="K458" t="str">
        <f>IF($A458=2018,"",B458)</f>
        <v>NE</v>
      </c>
      <c r="L458">
        <f t="shared" si="39"/>
        <v>92.553950169999936</v>
      </c>
      <c r="M458">
        <f t="shared" si="39"/>
        <v>0</v>
      </c>
      <c r="N458">
        <f t="shared" si="38"/>
        <v>92.553950169999936</v>
      </c>
    </row>
    <row r="459" spans="1:14" x14ac:dyDescent="0.25">
      <c r="A459">
        <v>2042</v>
      </c>
      <c r="B459" t="s">
        <v>30</v>
      </c>
      <c r="C459">
        <v>0.86894727299999996</v>
      </c>
      <c r="D459">
        <v>2.333421349</v>
      </c>
      <c r="F459">
        <f t="shared" si="35"/>
        <v>52.165349829999997</v>
      </c>
      <c r="G459">
        <f t="shared" si="36"/>
        <v>423.70013588500007</v>
      </c>
      <c r="H459">
        <f t="shared" si="37"/>
        <v>475.86548571500009</v>
      </c>
      <c r="J459">
        <f>IF($A459=2018,"",A459-1)</f>
        <v>2041</v>
      </c>
      <c r="K459" t="str">
        <f>IF($A459=2018,"",B459)</f>
        <v>NE</v>
      </c>
      <c r="L459">
        <f t="shared" si="39"/>
        <v>52.165349829999997</v>
      </c>
      <c r="M459">
        <f t="shared" si="39"/>
        <v>423.70013588500007</v>
      </c>
      <c r="N459">
        <f t="shared" si="38"/>
        <v>475.86548571500009</v>
      </c>
    </row>
    <row r="460" spans="1:14" x14ac:dyDescent="0.25">
      <c r="A460">
        <v>2044</v>
      </c>
      <c r="B460" t="s">
        <v>30</v>
      </c>
      <c r="C460">
        <v>0.91907454499999997</v>
      </c>
      <c r="D460">
        <v>2.333421349</v>
      </c>
      <c r="F460">
        <f t="shared" si="35"/>
        <v>46.86899932</v>
      </c>
      <c r="G460">
        <f t="shared" si="36"/>
        <v>0</v>
      </c>
      <c r="H460">
        <f t="shared" si="37"/>
        <v>46.86899932</v>
      </c>
      <c r="J460">
        <f>IF($A460=2018,"",A460-1)</f>
        <v>2043</v>
      </c>
      <c r="K460" t="str">
        <f>IF($A460=2018,"",B460)</f>
        <v>NE</v>
      </c>
      <c r="L460">
        <f t="shared" si="39"/>
        <v>46.86899932</v>
      </c>
      <c r="M460">
        <f t="shared" si="39"/>
        <v>0</v>
      </c>
      <c r="N460">
        <f t="shared" si="38"/>
        <v>46.86899932</v>
      </c>
    </row>
    <row r="461" spans="1:14" x14ac:dyDescent="0.25">
      <c r="A461">
        <v>2046</v>
      </c>
      <c r="B461" t="s">
        <v>30</v>
      </c>
      <c r="C461">
        <v>0.97385727300000002</v>
      </c>
      <c r="D461">
        <v>2.329190579</v>
      </c>
      <c r="F461">
        <f t="shared" si="35"/>
        <v>51.221850680000053</v>
      </c>
      <c r="G461">
        <f t="shared" si="36"/>
        <v>0</v>
      </c>
      <c r="H461">
        <f t="shared" si="37"/>
        <v>51.221850680000053</v>
      </c>
      <c r="J461">
        <f>IF($A461=2018,"",A461-1)</f>
        <v>2045</v>
      </c>
      <c r="K461" t="str">
        <f>IF($A461=2018,"",B461)</f>
        <v>NE</v>
      </c>
      <c r="L461">
        <f t="shared" si="39"/>
        <v>51.221850680000053</v>
      </c>
      <c r="M461">
        <f t="shared" si="39"/>
        <v>0</v>
      </c>
      <c r="N461">
        <f t="shared" si="38"/>
        <v>51.221850680000053</v>
      </c>
    </row>
    <row r="462" spans="1:14" x14ac:dyDescent="0.25">
      <c r="A462">
        <v>2048</v>
      </c>
      <c r="B462" t="s">
        <v>30</v>
      </c>
      <c r="C462">
        <v>1.0383727270000001</v>
      </c>
      <c r="D462">
        <v>2.3229349639999999</v>
      </c>
      <c r="F462">
        <f t="shared" si="35"/>
        <v>60.321949490000023</v>
      </c>
      <c r="G462">
        <f t="shared" si="36"/>
        <v>0</v>
      </c>
      <c r="H462">
        <f t="shared" si="37"/>
        <v>60.321949490000023</v>
      </c>
      <c r="J462">
        <f>IF($A462=2018,"",A462-1)</f>
        <v>2047</v>
      </c>
      <c r="K462" t="str">
        <f>IF($A462=2018,"",B462)</f>
        <v>NE</v>
      </c>
      <c r="L462">
        <f t="shared" si="39"/>
        <v>60.321949490000023</v>
      </c>
      <c r="M462">
        <f t="shared" si="39"/>
        <v>0</v>
      </c>
      <c r="N462">
        <f t="shared" si="38"/>
        <v>60.321949490000023</v>
      </c>
    </row>
    <row r="463" spans="1:14" x14ac:dyDescent="0.25">
      <c r="A463">
        <v>2050</v>
      </c>
      <c r="B463" t="s">
        <v>30</v>
      </c>
      <c r="C463">
        <v>1.1002509090000001</v>
      </c>
      <c r="D463">
        <v>2.333421349</v>
      </c>
      <c r="F463">
        <f t="shared" si="35"/>
        <v>57.856100170000062</v>
      </c>
      <c r="G463">
        <f t="shared" si="36"/>
        <v>11.587455425000108</v>
      </c>
      <c r="H463">
        <f t="shared" si="37"/>
        <v>69.443555595000163</v>
      </c>
      <c r="J463">
        <f>IF($A463=2018,"",A463-1)</f>
        <v>2049</v>
      </c>
      <c r="K463" t="str">
        <f>IF($A463=2018,"",B463)</f>
        <v>NE</v>
      </c>
      <c r="L463">
        <f t="shared" si="39"/>
        <v>57.856100170000062</v>
      </c>
      <c r="M463">
        <f t="shared" si="39"/>
        <v>11.587455425000108</v>
      </c>
      <c r="N463">
        <f t="shared" si="38"/>
        <v>69.443555595000163</v>
      </c>
    </row>
    <row r="464" spans="1:14" x14ac:dyDescent="0.25">
      <c r="A464">
        <v>2018</v>
      </c>
      <c r="B464" t="s">
        <v>31</v>
      </c>
      <c r="C464">
        <v>7.1630909000000006E-2</v>
      </c>
      <c r="D464">
        <v>0.154462983</v>
      </c>
      <c r="F464">
        <f t="shared" si="35"/>
        <v>66.974899915000009</v>
      </c>
      <c r="G464">
        <f t="shared" si="36"/>
        <v>170.68159621500001</v>
      </c>
      <c r="H464">
        <f t="shared" si="37"/>
        <v>237.65649613000002</v>
      </c>
      <c r="J464" t="str">
        <f>IF($A464=2018,"",A464-1)</f>
        <v/>
      </c>
      <c r="K464" t="str">
        <f>IF($A464=2018,"",B464)</f>
        <v/>
      </c>
      <c r="L464" t="str">
        <f t="shared" si="39"/>
        <v/>
      </c>
      <c r="M464" t="str">
        <f t="shared" si="39"/>
        <v/>
      </c>
      <c r="N464">
        <f t="shared" si="38"/>
        <v>0</v>
      </c>
    </row>
    <row r="465" spans="1:14" x14ac:dyDescent="0.25">
      <c r="A465">
        <v>2020</v>
      </c>
      <c r="B465" t="s">
        <v>31</v>
      </c>
      <c r="C465">
        <v>0.109149091</v>
      </c>
      <c r="D465">
        <v>0.154462983</v>
      </c>
      <c r="F465">
        <f t="shared" si="35"/>
        <v>35.079500170000003</v>
      </c>
      <c r="G465">
        <f t="shared" si="36"/>
        <v>0</v>
      </c>
      <c r="H465">
        <f t="shared" si="37"/>
        <v>35.079500170000003</v>
      </c>
      <c r="J465">
        <f>IF($A465=2018,"",A465-1)</f>
        <v>2019</v>
      </c>
      <c r="K465" t="str">
        <f>IF($A465=2018,"",B465)</f>
        <v>NH</v>
      </c>
      <c r="L465">
        <f t="shared" si="39"/>
        <v>35.079500170000003</v>
      </c>
      <c r="M465">
        <f t="shared" si="39"/>
        <v>0</v>
      </c>
      <c r="N465">
        <f t="shared" si="38"/>
        <v>35.079500170000003</v>
      </c>
    </row>
    <row r="466" spans="1:14" x14ac:dyDescent="0.25">
      <c r="A466">
        <v>2022</v>
      </c>
      <c r="B466" t="s">
        <v>31</v>
      </c>
      <c r="C466">
        <v>0.123384545</v>
      </c>
      <c r="D466">
        <v>0.154462983</v>
      </c>
      <c r="F466">
        <f t="shared" si="35"/>
        <v>13.310149489999995</v>
      </c>
      <c r="G466">
        <f t="shared" si="36"/>
        <v>0</v>
      </c>
      <c r="H466">
        <f t="shared" si="37"/>
        <v>13.310149489999995</v>
      </c>
      <c r="J466">
        <f>IF($A466=2018,"",A466-1)</f>
        <v>2021</v>
      </c>
      <c r="K466" t="str">
        <f>IF($A466=2018,"",B466)</f>
        <v>NH</v>
      </c>
      <c r="L466">
        <f t="shared" si="39"/>
        <v>13.310149489999995</v>
      </c>
      <c r="M466">
        <f t="shared" si="39"/>
        <v>0</v>
      </c>
      <c r="N466">
        <f t="shared" si="38"/>
        <v>13.310149489999995</v>
      </c>
    </row>
    <row r="467" spans="1:14" x14ac:dyDescent="0.25">
      <c r="A467">
        <v>2024</v>
      </c>
      <c r="B467" t="s">
        <v>31</v>
      </c>
      <c r="C467">
        <v>0.14070545500000001</v>
      </c>
      <c r="D467">
        <v>0.154462983</v>
      </c>
      <c r="F467">
        <f t="shared" si="35"/>
        <v>16.195050850000008</v>
      </c>
      <c r="G467">
        <f t="shared" si="36"/>
        <v>0</v>
      </c>
      <c r="H467">
        <f t="shared" si="37"/>
        <v>16.195050850000008</v>
      </c>
      <c r="J467">
        <f>IF($A467=2018,"",A467-1)</f>
        <v>2023</v>
      </c>
      <c r="K467" t="str">
        <f>IF($A467=2018,"",B467)</f>
        <v>NH</v>
      </c>
      <c r="L467">
        <f t="shared" si="39"/>
        <v>16.195050850000008</v>
      </c>
      <c r="M467">
        <f t="shared" si="39"/>
        <v>0</v>
      </c>
      <c r="N467">
        <f t="shared" si="38"/>
        <v>16.195050850000008</v>
      </c>
    </row>
    <row r="468" spans="1:14" x14ac:dyDescent="0.25">
      <c r="A468">
        <v>2026</v>
      </c>
      <c r="B468" t="s">
        <v>31</v>
      </c>
      <c r="C468">
        <v>0.162375455</v>
      </c>
      <c r="D468">
        <v>0.154462983</v>
      </c>
      <c r="F468">
        <f t="shared" si="35"/>
        <v>20.261449999999996</v>
      </c>
      <c r="G468">
        <f t="shared" si="36"/>
        <v>0</v>
      </c>
      <c r="H468">
        <f t="shared" si="37"/>
        <v>20.261449999999996</v>
      </c>
      <c r="J468">
        <f>IF($A468=2018,"",A468-1)</f>
        <v>2025</v>
      </c>
      <c r="K468" t="str">
        <f>IF($A468=2018,"",B468)</f>
        <v>NH</v>
      </c>
      <c r="L468">
        <f t="shared" si="39"/>
        <v>20.261449999999996</v>
      </c>
      <c r="M468">
        <f t="shared" si="39"/>
        <v>0</v>
      </c>
      <c r="N468">
        <f t="shared" si="38"/>
        <v>20.261449999999996</v>
      </c>
    </row>
    <row r="469" spans="1:14" x14ac:dyDescent="0.25">
      <c r="A469">
        <v>2028</v>
      </c>
      <c r="B469" t="s">
        <v>31</v>
      </c>
      <c r="C469">
        <v>0.19785090899999999</v>
      </c>
      <c r="D469">
        <v>0.154462983</v>
      </c>
      <c r="F469">
        <f t="shared" si="35"/>
        <v>33.169549489999994</v>
      </c>
      <c r="G469">
        <f t="shared" si="36"/>
        <v>0</v>
      </c>
      <c r="H469">
        <f t="shared" si="37"/>
        <v>33.169549489999994</v>
      </c>
      <c r="J469">
        <f>IF($A469=2018,"",A469-1)</f>
        <v>2027</v>
      </c>
      <c r="K469" t="str">
        <f>IF($A469=2018,"",B469)</f>
        <v>NH</v>
      </c>
      <c r="L469">
        <f t="shared" si="39"/>
        <v>33.169549489999994</v>
      </c>
      <c r="M469">
        <f t="shared" si="39"/>
        <v>0</v>
      </c>
      <c r="N469">
        <f t="shared" si="38"/>
        <v>33.169549489999994</v>
      </c>
    </row>
    <row r="470" spans="1:14" x14ac:dyDescent="0.25">
      <c r="A470">
        <v>2030</v>
      </c>
      <c r="B470" t="s">
        <v>31</v>
      </c>
      <c r="C470">
        <v>0.23852272699999999</v>
      </c>
      <c r="D470">
        <v>0.154462983</v>
      </c>
      <c r="F470">
        <f t="shared" si="35"/>
        <v>38.028149830000004</v>
      </c>
      <c r="G470">
        <f t="shared" si="36"/>
        <v>0</v>
      </c>
      <c r="H470">
        <f t="shared" si="37"/>
        <v>38.028149830000004</v>
      </c>
      <c r="J470">
        <f>IF($A470=2018,"",A470-1)</f>
        <v>2029</v>
      </c>
      <c r="K470" t="str">
        <f>IF($A470=2018,"",B470)</f>
        <v>NH</v>
      </c>
      <c r="L470">
        <f t="shared" si="39"/>
        <v>38.028149830000004</v>
      </c>
      <c r="M470">
        <f t="shared" si="39"/>
        <v>0</v>
      </c>
      <c r="N470">
        <f t="shared" si="38"/>
        <v>38.028149830000004</v>
      </c>
    </row>
    <row r="471" spans="1:14" x14ac:dyDescent="0.25">
      <c r="A471">
        <v>2032</v>
      </c>
      <c r="B471" t="s">
        <v>31</v>
      </c>
      <c r="C471">
        <v>0.27759727299999998</v>
      </c>
      <c r="D471">
        <v>0.154462983</v>
      </c>
      <c r="F471">
        <f t="shared" si="35"/>
        <v>36.534700509999993</v>
      </c>
      <c r="G471">
        <f t="shared" si="36"/>
        <v>0</v>
      </c>
      <c r="H471">
        <f t="shared" si="37"/>
        <v>36.534700509999993</v>
      </c>
      <c r="J471">
        <f>IF($A471=2018,"",A471-1)</f>
        <v>2031</v>
      </c>
      <c r="K471" t="str">
        <f>IF($A471=2018,"",B471)</f>
        <v>NH</v>
      </c>
      <c r="L471">
        <f t="shared" si="39"/>
        <v>36.534700509999993</v>
      </c>
      <c r="M471">
        <f t="shared" si="39"/>
        <v>0</v>
      </c>
      <c r="N471">
        <f t="shared" si="38"/>
        <v>36.534700509999993</v>
      </c>
    </row>
    <row r="472" spans="1:14" x14ac:dyDescent="0.25">
      <c r="A472">
        <v>2034</v>
      </c>
      <c r="B472" t="s">
        <v>31</v>
      </c>
      <c r="C472">
        <v>0.31297454499999999</v>
      </c>
      <c r="D472">
        <v>0.154462983</v>
      </c>
      <c r="F472">
        <f t="shared" si="35"/>
        <v>33.077749320000017</v>
      </c>
      <c r="G472">
        <f t="shared" si="36"/>
        <v>0</v>
      </c>
      <c r="H472">
        <f t="shared" si="37"/>
        <v>33.077749320000017</v>
      </c>
      <c r="J472">
        <f>IF($A472=2018,"",A472-1)</f>
        <v>2033</v>
      </c>
      <c r="K472" t="str">
        <f>IF($A472=2018,"",B472)</f>
        <v>NH</v>
      </c>
      <c r="L472">
        <f t="shared" si="39"/>
        <v>33.077749320000017</v>
      </c>
      <c r="M472">
        <f t="shared" si="39"/>
        <v>0</v>
      </c>
      <c r="N472">
        <f t="shared" si="38"/>
        <v>33.077749320000017</v>
      </c>
    </row>
    <row r="473" spans="1:14" x14ac:dyDescent="0.25">
      <c r="A473">
        <v>2036</v>
      </c>
      <c r="B473" t="s">
        <v>31</v>
      </c>
      <c r="C473">
        <v>0.339957273</v>
      </c>
      <c r="D473">
        <v>0.154462983</v>
      </c>
      <c r="F473">
        <f t="shared" si="35"/>
        <v>25.228850680000011</v>
      </c>
      <c r="G473">
        <f t="shared" si="36"/>
        <v>0</v>
      </c>
      <c r="H473">
        <f t="shared" si="37"/>
        <v>25.228850680000011</v>
      </c>
      <c r="J473">
        <f>IF($A473=2018,"",A473-1)</f>
        <v>2035</v>
      </c>
      <c r="K473" t="str">
        <f>IF($A473=2018,"",B473)</f>
        <v>NH</v>
      </c>
      <c r="L473">
        <f t="shared" si="39"/>
        <v>25.228850680000011</v>
      </c>
      <c r="M473">
        <f t="shared" si="39"/>
        <v>0</v>
      </c>
      <c r="N473">
        <f t="shared" si="38"/>
        <v>25.228850680000011</v>
      </c>
    </row>
    <row r="474" spans="1:14" x14ac:dyDescent="0.25">
      <c r="A474">
        <v>2038</v>
      </c>
      <c r="B474" t="s">
        <v>31</v>
      </c>
      <c r="C474">
        <v>0.36492545500000001</v>
      </c>
      <c r="D474">
        <v>1.059823883</v>
      </c>
      <c r="F474">
        <f t="shared" si="35"/>
        <v>23.345250170000007</v>
      </c>
      <c r="G474">
        <f t="shared" si="36"/>
        <v>1000.4237945000001</v>
      </c>
      <c r="H474">
        <f t="shared" si="37"/>
        <v>1023.7690446700001</v>
      </c>
      <c r="J474">
        <f>IF($A474=2018,"",A474-1)</f>
        <v>2037</v>
      </c>
      <c r="K474" t="str">
        <f>IF($A474=2018,"",B474)</f>
        <v>NH</v>
      </c>
      <c r="L474">
        <f t="shared" si="39"/>
        <v>23.345250170000007</v>
      </c>
      <c r="M474">
        <f t="shared" si="39"/>
        <v>1000.4237945000001</v>
      </c>
      <c r="N474">
        <f t="shared" si="38"/>
        <v>1023.7690446700001</v>
      </c>
    </row>
    <row r="475" spans="1:14" x14ac:dyDescent="0.25">
      <c r="A475">
        <v>2040</v>
      </c>
      <c r="B475" t="s">
        <v>31</v>
      </c>
      <c r="C475">
        <v>0.38993545499999999</v>
      </c>
      <c r="D475">
        <v>1.059823883</v>
      </c>
      <c r="F475">
        <f t="shared" si="35"/>
        <v>23.38434999999998</v>
      </c>
      <c r="G475">
        <f t="shared" si="36"/>
        <v>0</v>
      </c>
      <c r="H475">
        <f t="shared" si="37"/>
        <v>23.38434999999998</v>
      </c>
      <c r="J475">
        <f>IF($A475=2018,"",A475-1)</f>
        <v>2039</v>
      </c>
      <c r="K475" t="str">
        <f>IF($A475=2018,"",B475)</f>
        <v>NH</v>
      </c>
      <c r="L475">
        <f t="shared" si="39"/>
        <v>23.38434999999998</v>
      </c>
      <c r="M475">
        <f t="shared" si="39"/>
        <v>0</v>
      </c>
      <c r="N475">
        <f t="shared" si="38"/>
        <v>23.38434999999998</v>
      </c>
    </row>
    <row r="476" spans="1:14" x14ac:dyDescent="0.25">
      <c r="A476">
        <v>2042</v>
      </c>
      <c r="B476" t="s">
        <v>31</v>
      </c>
      <c r="C476">
        <v>0.40630909100000001</v>
      </c>
      <c r="D476">
        <v>1.059823883</v>
      </c>
      <c r="F476">
        <f t="shared" si="35"/>
        <v>15.309349660000024</v>
      </c>
      <c r="G476">
        <f t="shared" si="36"/>
        <v>0</v>
      </c>
      <c r="H476">
        <f t="shared" si="37"/>
        <v>15.309349660000024</v>
      </c>
      <c r="J476">
        <f>IF($A476=2018,"",A476-1)</f>
        <v>2041</v>
      </c>
      <c r="K476" t="str">
        <f>IF($A476=2018,"",B476)</f>
        <v>NH</v>
      </c>
      <c r="L476">
        <f t="shared" si="39"/>
        <v>15.309349660000024</v>
      </c>
      <c r="M476">
        <f t="shared" si="39"/>
        <v>0</v>
      </c>
      <c r="N476">
        <f t="shared" si="38"/>
        <v>15.309349660000024</v>
      </c>
    </row>
    <row r="477" spans="1:14" x14ac:dyDescent="0.25">
      <c r="A477">
        <v>2044</v>
      </c>
      <c r="B477" t="s">
        <v>31</v>
      </c>
      <c r="C477">
        <v>0.41670818199999998</v>
      </c>
      <c r="D477">
        <v>1.059823883</v>
      </c>
      <c r="F477">
        <f t="shared" si="35"/>
        <v>9.7231500849999737</v>
      </c>
      <c r="G477">
        <f t="shared" si="36"/>
        <v>0</v>
      </c>
      <c r="H477">
        <f t="shared" si="37"/>
        <v>9.7231500849999737</v>
      </c>
      <c r="J477">
        <f>IF($A477=2018,"",A477-1)</f>
        <v>2043</v>
      </c>
      <c r="K477" t="str">
        <f>IF($A477=2018,"",B477)</f>
        <v>NH</v>
      </c>
      <c r="L477">
        <f t="shared" si="39"/>
        <v>9.7231500849999737</v>
      </c>
      <c r="M477">
        <f t="shared" si="39"/>
        <v>0</v>
      </c>
      <c r="N477">
        <f t="shared" si="38"/>
        <v>9.7231500849999737</v>
      </c>
    </row>
    <row r="478" spans="1:14" x14ac:dyDescent="0.25">
      <c r="A478">
        <v>2046</v>
      </c>
      <c r="B478" t="s">
        <v>31</v>
      </c>
      <c r="C478">
        <v>0.42552818199999998</v>
      </c>
      <c r="D478">
        <v>1.059823883</v>
      </c>
      <c r="F478">
        <f t="shared" si="35"/>
        <v>8.2466999999999953</v>
      </c>
      <c r="G478">
        <f t="shared" si="36"/>
        <v>0</v>
      </c>
      <c r="H478">
        <f t="shared" si="37"/>
        <v>8.2466999999999953</v>
      </c>
      <c r="J478">
        <f>IF($A478=2018,"",A478-1)</f>
        <v>2045</v>
      </c>
      <c r="K478" t="str">
        <f>IF($A478=2018,"",B478)</f>
        <v>NH</v>
      </c>
      <c r="L478">
        <f t="shared" si="39"/>
        <v>8.2466999999999953</v>
      </c>
      <c r="M478">
        <f t="shared" si="39"/>
        <v>0</v>
      </c>
      <c r="N478">
        <f t="shared" si="38"/>
        <v>8.2466999999999953</v>
      </c>
    </row>
    <row r="479" spans="1:14" x14ac:dyDescent="0.25">
      <c r="A479">
        <v>2048</v>
      </c>
      <c r="B479" t="s">
        <v>31</v>
      </c>
      <c r="C479">
        <v>0.43124727299999999</v>
      </c>
      <c r="D479">
        <v>1.059823883</v>
      </c>
      <c r="F479">
        <f t="shared" si="35"/>
        <v>5.3473500850000084</v>
      </c>
      <c r="G479">
        <f t="shared" si="36"/>
        <v>0</v>
      </c>
      <c r="H479">
        <f t="shared" si="37"/>
        <v>5.3473500850000084</v>
      </c>
      <c r="J479">
        <f>IF($A479=2018,"",A479-1)</f>
        <v>2047</v>
      </c>
      <c r="K479" t="str">
        <f>IF($A479=2018,"",B479)</f>
        <v>NH</v>
      </c>
      <c r="L479">
        <f t="shared" si="39"/>
        <v>5.3473500850000084</v>
      </c>
      <c r="M479">
        <f t="shared" si="39"/>
        <v>0</v>
      </c>
      <c r="N479">
        <f t="shared" si="38"/>
        <v>5.3473500850000084</v>
      </c>
    </row>
    <row r="480" spans="1:14" x14ac:dyDescent="0.25">
      <c r="A480">
        <v>2050</v>
      </c>
      <c r="B480" t="s">
        <v>31</v>
      </c>
      <c r="C480">
        <v>0.43581545500000002</v>
      </c>
      <c r="D480">
        <v>2.2626886370000001</v>
      </c>
      <c r="F480">
        <f t="shared" si="35"/>
        <v>4.2712501700000303</v>
      </c>
      <c r="G480">
        <f t="shared" si="36"/>
        <v>1329.1655531700003</v>
      </c>
      <c r="H480">
        <f t="shared" si="37"/>
        <v>1333.4368033400003</v>
      </c>
      <c r="J480">
        <f>IF($A480=2018,"",A480-1)</f>
        <v>2049</v>
      </c>
      <c r="K480" t="str">
        <f>IF($A480=2018,"",B480)</f>
        <v>NH</v>
      </c>
      <c r="L480">
        <f t="shared" si="39"/>
        <v>4.2712501700000303</v>
      </c>
      <c r="M480">
        <f t="shared" si="39"/>
        <v>1329.1655531700003</v>
      </c>
      <c r="N480">
        <f t="shared" si="38"/>
        <v>1333.4368033400003</v>
      </c>
    </row>
    <row r="481" spans="1:14" x14ac:dyDescent="0.25">
      <c r="A481">
        <v>2018</v>
      </c>
      <c r="B481" t="s">
        <v>32</v>
      </c>
      <c r="C481">
        <v>1.6299590909999999</v>
      </c>
      <c r="D481">
        <v>4.8375629230000001</v>
      </c>
      <c r="F481">
        <f t="shared" si="35"/>
        <v>1524.0117500850001</v>
      </c>
      <c r="G481">
        <f t="shared" si="36"/>
        <v>5345.5070299150011</v>
      </c>
      <c r="H481">
        <f t="shared" si="37"/>
        <v>6869.5187800000012</v>
      </c>
      <c r="J481" t="str">
        <f>IF($A481=2018,"",A481-1)</f>
        <v/>
      </c>
      <c r="K481" t="str">
        <f>IF($A481=2018,"",B481)</f>
        <v/>
      </c>
      <c r="L481" t="str">
        <f t="shared" si="39"/>
        <v/>
      </c>
      <c r="M481" t="str">
        <f t="shared" si="39"/>
        <v/>
      </c>
      <c r="N481">
        <f t="shared" si="38"/>
        <v>0</v>
      </c>
    </row>
    <row r="482" spans="1:14" x14ac:dyDescent="0.25">
      <c r="A482">
        <v>2020</v>
      </c>
      <c r="B482" t="s">
        <v>32</v>
      </c>
      <c r="C482">
        <v>1.84985</v>
      </c>
      <c r="D482">
        <v>9.1780077720000008</v>
      </c>
      <c r="F482">
        <f t="shared" si="35"/>
        <v>205.59799991500009</v>
      </c>
      <c r="G482">
        <f t="shared" si="36"/>
        <v>4796.1915581450012</v>
      </c>
      <c r="H482">
        <f t="shared" si="37"/>
        <v>5001.7895580600016</v>
      </c>
      <c r="J482">
        <f>IF($A482=2018,"",A482-1)</f>
        <v>2019</v>
      </c>
      <c r="K482" t="str">
        <f>IF($A482=2018,"",B482)</f>
        <v>NJ</v>
      </c>
      <c r="L482">
        <f t="shared" si="39"/>
        <v>205.59799991500009</v>
      </c>
      <c r="M482">
        <f t="shared" si="39"/>
        <v>4796.1915581450012</v>
      </c>
      <c r="N482">
        <f t="shared" si="38"/>
        <v>5001.7895580600016</v>
      </c>
    </row>
    <row r="483" spans="1:14" x14ac:dyDescent="0.25">
      <c r="A483">
        <v>2022</v>
      </c>
      <c r="B483" t="s">
        <v>32</v>
      </c>
      <c r="C483">
        <v>2.1061127270000002</v>
      </c>
      <c r="D483">
        <v>11.07334262</v>
      </c>
      <c r="F483">
        <f t="shared" si="35"/>
        <v>239.60564974500019</v>
      </c>
      <c r="G483">
        <f t="shared" si="36"/>
        <v>2094.345007039999</v>
      </c>
      <c r="H483">
        <f t="shared" si="37"/>
        <v>2333.9506567849994</v>
      </c>
      <c r="J483">
        <f>IF($A483=2018,"",A483-1)</f>
        <v>2021</v>
      </c>
      <c r="K483" t="str">
        <f>IF($A483=2018,"",B483)</f>
        <v>NJ</v>
      </c>
      <c r="L483">
        <f t="shared" si="39"/>
        <v>239.60564974500019</v>
      </c>
      <c r="M483">
        <f t="shared" si="39"/>
        <v>2094.345007039999</v>
      </c>
      <c r="N483">
        <f t="shared" si="38"/>
        <v>2333.9506567849994</v>
      </c>
    </row>
    <row r="484" spans="1:14" x14ac:dyDescent="0.25">
      <c r="A484">
        <v>2024</v>
      </c>
      <c r="B484" t="s">
        <v>32</v>
      </c>
      <c r="C484">
        <v>2.3880981819999998</v>
      </c>
      <c r="D484">
        <v>12.073588880000001</v>
      </c>
      <c r="F484">
        <f t="shared" si="35"/>
        <v>263.65640042499967</v>
      </c>
      <c r="G484">
        <f t="shared" si="36"/>
        <v>1105.2721173000009</v>
      </c>
      <c r="H484">
        <f t="shared" si="37"/>
        <v>1368.9285177250006</v>
      </c>
      <c r="J484">
        <f>IF($A484=2018,"",A484-1)</f>
        <v>2023</v>
      </c>
      <c r="K484" t="str">
        <f>IF($A484=2018,"",B484)</f>
        <v>NJ</v>
      </c>
      <c r="L484">
        <f t="shared" si="39"/>
        <v>263.65640042499967</v>
      </c>
      <c r="M484">
        <f t="shared" si="39"/>
        <v>1105.2721173000009</v>
      </c>
      <c r="N484">
        <f t="shared" si="38"/>
        <v>1368.9285177250006</v>
      </c>
    </row>
    <row r="485" spans="1:14" x14ac:dyDescent="0.25">
      <c r="A485">
        <v>2026</v>
      </c>
      <c r="B485" t="s">
        <v>32</v>
      </c>
      <c r="C485">
        <v>2.7101490909999999</v>
      </c>
      <c r="D485">
        <v>12.073588880000001</v>
      </c>
      <c r="F485">
        <f t="shared" si="35"/>
        <v>301.11759991500014</v>
      </c>
      <c r="G485">
        <f t="shared" si="36"/>
        <v>0</v>
      </c>
      <c r="H485">
        <f t="shared" si="37"/>
        <v>301.11759991500014</v>
      </c>
      <c r="J485">
        <f>IF($A485=2018,"",A485-1)</f>
        <v>2025</v>
      </c>
      <c r="K485" t="str">
        <f>IF($A485=2018,"",B485)</f>
        <v>NJ</v>
      </c>
      <c r="L485">
        <f t="shared" si="39"/>
        <v>301.11759991500014</v>
      </c>
      <c r="M485">
        <f t="shared" si="39"/>
        <v>0</v>
      </c>
      <c r="N485">
        <f t="shared" si="38"/>
        <v>301.11759991500014</v>
      </c>
    </row>
    <row r="486" spans="1:14" x14ac:dyDescent="0.25">
      <c r="A486">
        <v>2028</v>
      </c>
      <c r="B486" t="s">
        <v>32</v>
      </c>
      <c r="C486">
        <v>3.0702936360000002</v>
      </c>
      <c r="D486">
        <v>12.073588880000001</v>
      </c>
      <c r="F486">
        <f t="shared" si="35"/>
        <v>336.73514957500026</v>
      </c>
      <c r="G486">
        <f t="shared" si="36"/>
        <v>0</v>
      </c>
      <c r="H486">
        <f t="shared" si="37"/>
        <v>336.73514957500026</v>
      </c>
      <c r="J486">
        <f>IF($A486=2018,"",A486-1)</f>
        <v>2027</v>
      </c>
      <c r="K486" t="str">
        <f>IF($A486=2018,"",B486)</f>
        <v>NJ</v>
      </c>
      <c r="L486">
        <f t="shared" si="39"/>
        <v>336.73514957500026</v>
      </c>
      <c r="M486">
        <f t="shared" si="39"/>
        <v>0</v>
      </c>
      <c r="N486">
        <f t="shared" si="38"/>
        <v>336.73514957500026</v>
      </c>
    </row>
    <row r="487" spans="1:14" x14ac:dyDescent="0.25">
      <c r="A487">
        <v>2030</v>
      </c>
      <c r="B487" t="s">
        <v>32</v>
      </c>
      <c r="C487">
        <v>3.4525227269999998</v>
      </c>
      <c r="D487">
        <v>12.073588880000001</v>
      </c>
      <c r="F487">
        <f t="shared" si="35"/>
        <v>357.38420008499969</v>
      </c>
      <c r="G487">
        <f t="shared" si="36"/>
        <v>0</v>
      </c>
      <c r="H487">
        <f t="shared" si="37"/>
        <v>357.38420008499969</v>
      </c>
      <c r="J487">
        <f>IF($A487=2018,"",A487-1)</f>
        <v>2029</v>
      </c>
      <c r="K487" t="str">
        <f>IF($A487=2018,"",B487)</f>
        <v>NJ</v>
      </c>
      <c r="L487">
        <f t="shared" si="39"/>
        <v>357.38420008499969</v>
      </c>
      <c r="M487">
        <f t="shared" si="39"/>
        <v>0</v>
      </c>
      <c r="N487">
        <f t="shared" si="38"/>
        <v>357.38420008499969</v>
      </c>
    </row>
    <row r="488" spans="1:14" x14ac:dyDescent="0.25">
      <c r="A488">
        <v>2032</v>
      </c>
      <c r="B488" t="s">
        <v>32</v>
      </c>
      <c r="C488">
        <v>3.8213481819999999</v>
      </c>
      <c r="D488">
        <v>12.073588880000001</v>
      </c>
      <c r="F488">
        <f t="shared" si="35"/>
        <v>344.85180042500008</v>
      </c>
      <c r="G488">
        <f t="shared" si="36"/>
        <v>0</v>
      </c>
      <c r="H488">
        <f t="shared" si="37"/>
        <v>344.85180042500008</v>
      </c>
      <c r="J488">
        <f>IF($A488=2018,"",A488-1)</f>
        <v>2031</v>
      </c>
      <c r="K488" t="str">
        <f>IF($A488=2018,"",B488)</f>
        <v>NJ</v>
      </c>
      <c r="L488">
        <f t="shared" si="39"/>
        <v>344.85180042500008</v>
      </c>
      <c r="M488">
        <f t="shared" si="39"/>
        <v>0</v>
      </c>
      <c r="N488">
        <f t="shared" si="38"/>
        <v>344.85180042500008</v>
      </c>
    </row>
    <row r="489" spans="1:14" x14ac:dyDescent="0.25">
      <c r="A489">
        <v>2034</v>
      </c>
      <c r="B489" t="s">
        <v>32</v>
      </c>
      <c r="C489">
        <v>4.170434545</v>
      </c>
      <c r="D489">
        <v>12.073588880000001</v>
      </c>
      <c r="F489">
        <f t="shared" si="35"/>
        <v>326.39574940500006</v>
      </c>
      <c r="G489">
        <f t="shared" si="36"/>
        <v>0</v>
      </c>
      <c r="H489">
        <f t="shared" si="37"/>
        <v>326.39574940500006</v>
      </c>
      <c r="J489">
        <f>IF($A489=2018,"",A489-1)</f>
        <v>2033</v>
      </c>
      <c r="K489" t="str">
        <f>IF($A489=2018,"",B489)</f>
        <v>NJ</v>
      </c>
      <c r="L489">
        <f t="shared" si="39"/>
        <v>326.39574940500006</v>
      </c>
      <c r="M489">
        <f t="shared" si="39"/>
        <v>0</v>
      </c>
      <c r="N489">
        <f t="shared" si="38"/>
        <v>326.39574940500006</v>
      </c>
    </row>
    <row r="490" spans="1:14" x14ac:dyDescent="0.25">
      <c r="A490">
        <v>2036</v>
      </c>
      <c r="B490" t="s">
        <v>32</v>
      </c>
      <c r="C490">
        <v>4.5113963640000003</v>
      </c>
      <c r="D490">
        <v>12.073588880000001</v>
      </c>
      <c r="F490">
        <f t="shared" si="35"/>
        <v>318.79930076500034</v>
      </c>
      <c r="G490">
        <f t="shared" si="36"/>
        <v>0</v>
      </c>
      <c r="H490">
        <f t="shared" si="37"/>
        <v>318.79930076500034</v>
      </c>
      <c r="J490">
        <f>IF($A490=2018,"",A490-1)</f>
        <v>2035</v>
      </c>
      <c r="K490" t="str">
        <f>IF($A490=2018,"",B490)</f>
        <v>NJ</v>
      </c>
      <c r="L490">
        <f t="shared" si="39"/>
        <v>318.79930076500034</v>
      </c>
      <c r="M490">
        <f t="shared" si="39"/>
        <v>0</v>
      </c>
      <c r="N490">
        <f t="shared" si="38"/>
        <v>318.79930076500034</v>
      </c>
    </row>
    <row r="491" spans="1:14" x14ac:dyDescent="0.25">
      <c r="A491">
        <v>2038</v>
      </c>
      <c r="B491" t="s">
        <v>32</v>
      </c>
      <c r="C491">
        <v>4.8502754550000002</v>
      </c>
      <c r="D491">
        <v>12.073588880000001</v>
      </c>
      <c r="F491">
        <f t="shared" si="35"/>
        <v>316.85195008499994</v>
      </c>
      <c r="G491">
        <f t="shared" si="36"/>
        <v>0</v>
      </c>
      <c r="H491">
        <f t="shared" si="37"/>
        <v>316.85195008499994</v>
      </c>
      <c r="J491">
        <f>IF($A491=2018,"",A491-1)</f>
        <v>2037</v>
      </c>
      <c r="K491" t="str">
        <f>IF($A491=2018,"",B491)</f>
        <v>NJ</v>
      </c>
      <c r="L491">
        <f t="shared" si="39"/>
        <v>316.85195008499994</v>
      </c>
      <c r="M491">
        <f t="shared" si="39"/>
        <v>0</v>
      </c>
      <c r="N491">
        <f t="shared" si="38"/>
        <v>316.85195008499994</v>
      </c>
    </row>
    <row r="492" spans="1:14" x14ac:dyDescent="0.25">
      <c r="A492">
        <v>2040</v>
      </c>
      <c r="B492" t="s">
        <v>32</v>
      </c>
      <c r="C492">
        <v>5.201486364</v>
      </c>
      <c r="D492">
        <v>12.073588880000001</v>
      </c>
      <c r="F492">
        <f t="shared" si="35"/>
        <v>328.38219991499972</v>
      </c>
      <c r="G492">
        <f t="shared" si="36"/>
        <v>0</v>
      </c>
      <c r="H492">
        <f t="shared" si="37"/>
        <v>328.38219991499972</v>
      </c>
      <c r="J492">
        <f>IF($A492=2018,"",A492-1)</f>
        <v>2039</v>
      </c>
      <c r="K492" t="str">
        <f>IF($A492=2018,"",B492)</f>
        <v>NJ</v>
      </c>
      <c r="L492">
        <f t="shared" si="39"/>
        <v>328.38219991499972</v>
      </c>
      <c r="M492">
        <f t="shared" si="39"/>
        <v>0</v>
      </c>
      <c r="N492">
        <f t="shared" si="38"/>
        <v>328.38219991499972</v>
      </c>
    </row>
    <row r="493" spans="1:14" x14ac:dyDescent="0.25">
      <c r="A493">
        <v>2042</v>
      </c>
      <c r="B493" t="s">
        <v>32</v>
      </c>
      <c r="C493">
        <v>5.47342</v>
      </c>
      <c r="D493">
        <v>11.799294570000001</v>
      </c>
      <c r="F493">
        <f t="shared" si="35"/>
        <v>254.25794965999998</v>
      </c>
      <c r="G493">
        <f t="shared" si="36"/>
        <v>0</v>
      </c>
      <c r="H493">
        <f t="shared" si="37"/>
        <v>254.25794965999998</v>
      </c>
      <c r="J493">
        <f>IF($A493=2018,"",A493-1)</f>
        <v>2041</v>
      </c>
      <c r="K493" t="str">
        <f>IF($A493=2018,"",B493)</f>
        <v>NJ</v>
      </c>
      <c r="L493">
        <f t="shared" si="39"/>
        <v>254.25794965999998</v>
      </c>
      <c r="M493">
        <f t="shared" si="39"/>
        <v>0</v>
      </c>
      <c r="N493">
        <f t="shared" si="38"/>
        <v>254.25794965999998</v>
      </c>
    </row>
    <row r="494" spans="1:14" x14ac:dyDescent="0.25">
      <c r="A494">
        <v>2044</v>
      </c>
      <c r="B494" t="s">
        <v>32</v>
      </c>
      <c r="C494">
        <v>5.6832099999999999</v>
      </c>
      <c r="D494">
        <v>11.666633729999999</v>
      </c>
      <c r="F494">
        <f t="shared" si="35"/>
        <v>196.15364999999994</v>
      </c>
      <c r="G494">
        <f t="shared" si="36"/>
        <v>0</v>
      </c>
      <c r="H494">
        <f t="shared" si="37"/>
        <v>196.15364999999994</v>
      </c>
      <c r="J494">
        <f>IF($A494=2018,"",A494-1)</f>
        <v>2043</v>
      </c>
      <c r="K494" t="str">
        <f>IF($A494=2018,"",B494)</f>
        <v>NJ</v>
      </c>
      <c r="L494">
        <f t="shared" si="39"/>
        <v>196.15364999999994</v>
      </c>
      <c r="M494">
        <f t="shared" si="39"/>
        <v>0</v>
      </c>
      <c r="N494">
        <f t="shared" si="38"/>
        <v>196.15364999999994</v>
      </c>
    </row>
    <row r="495" spans="1:14" x14ac:dyDescent="0.25">
      <c r="A495">
        <v>2046</v>
      </c>
      <c r="B495" t="s">
        <v>32</v>
      </c>
      <c r="C495">
        <v>5.8512818180000004</v>
      </c>
      <c r="D495">
        <v>11.432933650000001</v>
      </c>
      <c r="F495">
        <f t="shared" si="35"/>
        <v>157.14714983000047</v>
      </c>
      <c r="G495">
        <f t="shared" si="36"/>
        <v>0</v>
      </c>
      <c r="H495">
        <f t="shared" si="37"/>
        <v>157.14714983000047</v>
      </c>
      <c r="J495">
        <f>IF($A495=2018,"",A495-1)</f>
        <v>2045</v>
      </c>
      <c r="K495" t="str">
        <f>IF($A495=2018,"",B495)</f>
        <v>NJ</v>
      </c>
      <c r="L495">
        <f t="shared" si="39"/>
        <v>157.14714983000047</v>
      </c>
      <c r="M495">
        <f t="shared" si="39"/>
        <v>0</v>
      </c>
      <c r="N495">
        <f t="shared" si="38"/>
        <v>157.14714983000047</v>
      </c>
    </row>
    <row r="496" spans="1:14" x14ac:dyDescent="0.25">
      <c r="A496">
        <v>2048</v>
      </c>
      <c r="B496" t="s">
        <v>32</v>
      </c>
      <c r="C496">
        <v>5.9882900000000001</v>
      </c>
      <c r="D496">
        <v>7.2790874959999998</v>
      </c>
      <c r="F496">
        <f t="shared" si="35"/>
        <v>128.10265016999978</v>
      </c>
      <c r="G496">
        <f t="shared" si="36"/>
        <v>0</v>
      </c>
      <c r="H496">
        <f t="shared" si="37"/>
        <v>128.10265016999978</v>
      </c>
      <c r="J496">
        <f>IF($A496=2018,"",A496-1)</f>
        <v>2047</v>
      </c>
      <c r="K496" t="str">
        <f>IF($A496=2018,"",B496)</f>
        <v>NJ</v>
      </c>
      <c r="L496">
        <f t="shared" si="39"/>
        <v>128.10265016999978</v>
      </c>
      <c r="M496">
        <f t="shared" si="39"/>
        <v>0</v>
      </c>
      <c r="N496">
        <f t="shared" si="38"/>
        <v>128.10265016999978</v>
      </c>
    </row>
    <row r="497" spans="1:14" x14ac:dyDescent="0.25">
      <c r="A497">
        <v>2050</v>
      </c>
      <c r="B497" t="s">
        <v>32</v>
      </c>
      <c r="C497">
        <v>6.1018954550000002</v>
      </c>
      <c r="D497">
        <v>5.1727904069999999</v>
      </c>
      <c r="F497">
        <f t="shared" si="35"/>
        <v>106.22110042500007</v>
      </c>
      <c r="G497">
        <f t="shared" si="36"/>
        <v>0</v>
      </c>
      <c r="H497">
        <f t="shared" si="37"/>
        <v>106.22110042500007</v>
      </c>
      <c r="J497">
        <f>IF($A497=2018,"",A497-1)</f>
        <v>2049</v>
      </c>
      <c r="K497" t="str">
        <f>IF($A497=2018,"",B497)</f>
        <v>NJ</v>
      </c>
      <c r="L497">
        <f t="shared" si="39"/>
        <v>106.22110042500007</v>
      </c>
      <c r="M497">
        <f t="shared" si="39"/>
        <v>0</v>
      </c>
      <c r="N497">
        <f t="shared" si="38"/>
        <v>106.22110042500007</v>
      </c>
    </row>
    <row r="498" spans="1:14" x14ac:dyDescent="0.25">
      <c r="A498">
        <v>2018</v>
      </c>
      <c r="B498" t="s">
        <v>33</v>
      </c>
      <c r="C498">
        <v>0.130227273</v>
      </c>
      <c r="D498">
        <v>0.50862538499999999</v>
      </c>
      <c r="F498">
        <f t="shared" si="35"/>
        <v>121.76250025500001</v>
      </c>
      <c r="G498">
        <f t="shared" si="36"/>
        <v>562.03105042499999</v>
      </c>
      <c r="H498">
        <f t="shared" si="37"/>
        <v>683.79355067999995</v>
      </c>
      <c r="J498" t="str">
        <f>IF($A498=2018,"",A498-1)</f>
        <v/>
      </c>
      <c r="K498" t="str">
        <f>IF($A498=2018,"",B498)</f>
        <v/>
      </c>
      <c r="L498" t="str">
        <f t="shared" si="39"/>
        <v/>
      </c>
      <c r="M498" t="str">
        <f t="shared" si="39"/>
        <v/>
      </c>
      <c r="N498">
        <f t="shared" si="38"/>
        <v>0</v>
      </c>
    </row>
    <row r="499" spans="1:14" x14ac:dyDescent="0.25">
      <c r="A499">
        <v>2020</v>
      </c>
      <c r="B499" t="s">
        <v>33</v>
      </c>
      <c r="C499">
        <v>0.198388182</v>
      </c>
      <c r="D499">
        <v>1.173240769</v>
      </c>
      <c r="F499">
        <f t="shared" si="35"/>
        <v>63.730449914999987</v>
      </c>
      <c r="G499">
        <f t="shared" si="36"/>
        <v>734.39999932000001</v>
      </c>
      <c r="H499">
        <f t="shared" si="37"/>
        <v>798.13044923500001</v>
      </c>
      <c r="J499">
        <f>IF($A499=2018,"",A499-1)</f>
        <v>2019</v>
      </c>
      <c r="K499" t="str">
        <f>IF($A499=2018,"",B499)</f>
        <v>NM</v>
      </c>
      <c r="L499">
        <f t="shared" si="39"/>
        <v>63.730449914999987</v>
      </c>
      <c r="M499">
        <f t="shared" si="39"/>
        <v>734.39999932000001</v>
      </c>
      <c r="N499">
        <f t="shared" si="38"/>
        <v>798.13044923500001</v>
      </c>
    </row>
    <row r="500" spans="1:14" x14ac:dyDescent="0.25">
      <c r="A500">
        <v>2022</v>
      </c>
      <c r="B500" t="s">
        <v>33</v>
      </c>
      <c r="C500">
        <v>0.28322272700000001</v>
      </c>
      <c r="D500">
        <v>1.173240769</v>
      </c>
      <c r="F500">
        <f t="shared" si="35"/>
        <v>79.320299575000021</v>
      </c>
      <c r="G500">
        <f t="shared" si="36"/>
        <v>0</v>
      </c>
      <c r="H500">
        <f t="shared" si="37"/>
        <v>79.320299575000021</v>
      </c>
      <c r="J500">
        <f>IF($A500=2018,"",A500-1)</f>
        <v>2021</v>
      </c>
      <c r="K500" t="str">
        <f>IF($A500=2018,"",B500)</f>
        <v>NM</v>
      </c>
      <c r="L500">
        <f t="shared" si="39"/>
        <v>79.320299575000021</v>
      </c>
      <c r="M500">
        <f t="shared" si="39"/>
        <v>0</v>
      </c>
      <c r="N500">
        <f t="shared" si="38"/>
        <v>79.320299575000021</v>
      </c>
    </row>
    <row r="501" spans="1:14" x14ac:dyDescent="0.25">
      <c r="A501">
        <v>2024</v>
      </c>
      <c r="B501" t="s">
        <v>33</v>
      </c>
      <c r="C501">
        <v>0.36694818200000001</v>
      </c>
      <c r="D501">
        <v>1.173240769</v>
      </c>
      <c r="F501">
        <f t="shared" si="35"/>
        <v>78.283300425000007</v>
      </c>
      <c r="G501">
        <f t="shared" si="36"/>
        <v>0</v>
      </c>
      <c r="H501">
        <f t="shared" si="37"/>
        <v>78.283300425000007</v>
      </c>
      <c r="J501">
        <f>IF($A501=2018,"",A501-1)</f>
        <v>2023</v>
      </c>
      <c r="K501" t="str">
        <f>IF($A501=2018,"",B501)</f>
        <v>NM</v>
      </c>
      <c r="L501">
        <f t="shared" si="39"/>
        <v>78.283300425000007</v>
      </c>
      <c r="M501">
        <f t="shared" si="39"/>
        <v>0</v>
      </c>
      <c r="N501">
        <f t="shared" si="38"/>
        <v>78.283300425000007</v>
      </c>
    </row>
    <row r="502" spans="1:14" x14ac:dyDescent="0.25">
      <c r="A502">
        <v>2026</v>
      </c>
      <c r="B502" t="s">
        <v>33</v>
      </c>
      <c r="C502">
        <v>0.45626181799999999</v>
      </c>
      <c r="D502">
        <v>1.49577</v>
      </c>
      <c r="F502">
        <f t="shared" si="35"/>
        <v>83.508249659999976</v>
      </c>
      <c r="G502">
        <f t="shared" si="36"/>
        <v>356.39480025500006</v>
      </c>
      <c r="H502">
        <f t="shared" si="37"/>
        <v>439.90304991500005</v>
      </c>
      <c r="J502">
        <f>IF($A502=2018,"",A502-1)</f>
        <v>2025</v>
      </c>
      <c r="K502" t="str">
        <f>IF($A502=2018,"",B502)</f>
        <v>NM</v>
      </c>
      <c r="L502">
        <f t="shared" si="39"/>
        <v>83.508249659999976</v>
      </c>
      <c r="M502">
        <f t="shared" si="39"/>
        <v>356.39480025500006</v>
      </c>
      <c r="N502">
        <f t="shared" si="38"/>
        <v>439.90304991500005</v>
      </c>
    </row>
    <row r="503" spans="1:14" x14ac:dyDescent="0.25">
      <c r="A503">
        <v>2028</v>
      </c>
      <c r="B503" t="s">
        <v>33</v>
      </c>
      <c r="C503">
        <v>0.55601454500000003</v>
      </c>
      <c r="D503">
        <v>1.49577</v>
      </c>
      <c r="F503">
        <f t="shared" si="35"/>
        <v>93.268799745000052</v>
      </c>
      <c r="G503">
        <f t="shared" si="36"/>
        <v>0</v>
      </c>
      <c r="H503">
        <f t="shared" si="37"/>
        <v>93.268799745000052</v>
      </c>
      <c r="J503">
        <f>IF($A503=2018,"",A503-1)</f>
        <v>2027</v>
      </c>
      <c r="K503" t="str">
        <f>IF($A503=2018,"",B503)</f>
        <v>NM</v>
      </c>
      <c r="L503">
        <f t="shared" si="39"/>
        <v>93.268799745000052</v>
      </c>
      <c r="M503">
        <f t="shared" si="39"/>
        <v>0</v>
      </c>
      <c r="N503">
        <f t="shared" si="38"/>
        <v>93.268799745000052</v>
      </c>
    </row>
    <row r="504" spans="1:14" x14ac:dyDescent="0.25">
      <c r="A504">
        <v>2030</v>
      </c>
      <c r="B504" t="s">
        <v>33</v>
      </c>
      <c r="C504">
        <v>0.66884909100000001</v>
      </c>
      <c r="D504">
        <v>2.5342315379999998</v>
      </c>
      <c r="F504">
        <f t="shared" si="35"/>
        <v>105.50030050999999</v>
      </c>
      <c r="G504">
        <f t="shared" si="36"/>
        <v>1147.4999994899999</v>
      </c>
      <c r="H504">
        <f t="shared" si="37"/>
        <v>1253.0002999999999</v>
      </c>
      <c r="J504">
        <f>IF($A504=2018,"",A504-1)</f>
        <v>2029</v>
      </c>
      <c r="K504" t="str">
        <f>IF($A504=2018,"",B504)</f>
        <v>NM</v>
      </c>
      <c r="L504">
        <f t="shared" si="39"/>
        <v>105.50030050999999</v>
      </c>
      <c r="M504">
        <f t="shared" si="39"/>
        <v>1147.4999994899999</v>
      </c>
      <c r="N504">
        <f t="shared" si="38"/>
        <v>1253.0002999999999</v>
      </c>
    </row>
    <row r="505" spans="1:14" x14ac:dyDescent="0.25">
      <c r="A505">
        <v>2032</v>
      </c>
      <c r="B505" t="s">
        <v>33</v>
      </c>
      <c r="C505">
        <v>0.78019636400000003</v>
      </c>
      <c r="D505">
        <v>2.5342315379999998</v>
      </c>
      <c r="F505">
        <f t="shared" si="35"/>
        <v>104.10970025500002</v>
      </c>
      <c r="G505">
        <f t="shared" si="36"/>
        <v>0</v>
      </c>
      <c r="H505">
        <f t="shared" si="37"/>
        <v>104.10970025500002</v>
      </c>
      <c r="J505">
        <f>IF($A505=2018,"",A505-1)</f>
        <v>2031</v>
      </c>
      <c r="K505" t="str">
        <f>IF($A505=2018,"",B505)</f>
        <v>NM</v>
      </c>
      <c r="L505">
        <f t="shared" si="39"/>
        <v>104.10970025500002</v>
      </c>
      <c r="M505">
        <f t="shared" si="39"/>
        <v>0</v>
      </c>
      <c r="N505">
        <f t="shared" si="38"/>
        <v>104.10970025500002</v>
      </c>
    </row>
    <row r="506" spans="1:14" x14ac:dyDescent="0.25">
      <c r="A506">
        <v>2034</v>
      </c>
      <c r="B506" t="s">
        <v>33</v>
      </c>
      <c r="C506">
        <v>0.89722090899999996</v>
      </c>
      <c r="D506">
        <v>3.5726930769999998</v>
      </c>
      <c r="F506">
        <f t="shared" si="35"/>
        <v>109.41794957499995</v>
      </c>
      <c r="G506">
        <f t="shared" si="36"/>
        <v>1147.5000005950001</v>
      </c>
      <c r="H506">
        <f t="shared" si="37"/>
        <v>1256.91795017</v>
      </c>
      <c r="J506">
        <f>IF($A506=2018,"",A506-1)</f>
        <v>2033</v>
      </c>
      <c r="K506" t="str">
        <f>IF($A506=2018,"",B506)</f>
        <v>NM</v>
      </c>
      <c r="L506">
        <f t="shared" si="39"/>
        <v>109.41794957499995</v>
      </c>
      <c r="M506">
        <f t="shared" si="39"/>
        <v>1147.5000005950001</v>
      </c>
      <c r="N506">
        <f t="shared" si="38"/>
        <v>1256.91795017</v>
      </c>
    </row>
    <row r="507" spans="1:14" x14ac:dyDescent="0.25">
      <c r="A507">
        <v>2036</v>
      </c>
      <c r="B507" t="s">
        <v>33</v>
      </c>
      <c r="C507">
        <v>1.0238809090000001</v>
      </c>
      <c r="D507">
        <v>3.5726930769999998</v>
      </c>
      <c r="F507">
        <f t="shared" si="35"/>
        <v>118.4271000000001</v>
      </c>
      <c r="G507">
        <f t="shared" si="36"/>
        <v>0</v>
      </c>
      <c r="H507">
        <f t="shared" si="37"/>
        <v>118.4271000000001</v>
      </c>
      <c r="J507">
        <f>IF($A507=2018,"",A507-1)</f>
        <v>2035</v>
      </c>
      <c r="K507" t="str">
        <f>IF($A507=2018,"",B507)</f>
        <v>NM</v>
      </c>
      <c r="L507">
        <f t="shared" si="39"/>
        <v>118.4271000000001</v>
      </c>
      <c r="M507">
        <f t="shared" si="39"/>
        <v>0</v>
      </c>
      <c r="N507">
        <f t="shared" si="38"/>
        <v>118.4271000000001</v>
      </c>
    </row>
    <row r="508" spans="1:14" x14ac:dyDescent="0.25">
      <c r="A508">
        <v>2038</v>
      </c>
      <c r="B508" t="s">
        <v>33</v>
      </c>
      <c r="C508">
        <v>1.154486364</v>
      </c>
      <c r="D508">
        <v>3.5726930769999998</v>
      </c>
      <c r="F508">
        <f t="shared" si="35"/>
        <v>122.116100425</v>
      </c>
      <c r="G508">
        <f t="shared" si="36"/>
        <v>0</v>
      </c>
      <c r="H508">
        <f t="shared" si="37"/>
        <v>122.116100425</v>
      </c>
      <c r="J508">
        <f>IF($A508=2018,"",A508-1)</f>
        <v>2037</v>
      </c>
      <c r="K508" t="str">
        <f>IF($A508=2018,"",B508)</f>
        <v>NM</v>
      </c>
      <c r="L508">
        <f t="shared" si="39"/>
        <v>122.116100425</v>
      </c>
      <c r="M508">
        <f t="shared" si="39"/>
        <v>0</v>
      </c>
      <c r="N508">
        <f t="shared" si="38"/>
        <v>122.116100425</v>
      </c>
    </row>
    <row r="509" spans="1:14" x14ac:dyDescent="0.25">
      <c r="A509">
        <v>2040</v>
      </c>
      <c r="B509" t="s">
        <v>33</v>
      </c>
      <c r="C509">
        <v>1.2853218179999999</v>
      </c>
      <c r="D509">
        <v>3.5726930769999998</v>
      </c>
      <c r="F509">
        <f t="shared" si="35"/>
        <v>122.33114948999987</v>
      </c>
      <c r="G509">
        <f t="shared" si="36"/>
        <v>0</v>
      </c>
      <c r="H509">
        <f t="shared" si="37"/>
        <v>122.33114948999987</v>
      </c>
      <c r="J509">
        <f>IF($A509=2018,"",A509-1)</f>
        <v>2039</v>
      </c>
      <c r="K509" t="str">
        <f>IF($A509=2018,"",B509)</f>
        <v>NM</v>
      </c>
      <c r="L509">
        <f t="shared" si="39"/>
        <v>122.33114948999987</v>
      </c>
      <c r="M509">
        <f t="shared" si="39"/>
        <v>0</v>
      </c>
      <c r="N509">
        <f t="shared" si="38"/>
        <v>122.33114948999987</v>
      </c>
    </row>
    <row r="510" spans="1:14" x14ac:dyDescent="0.25">
      <c r="A510">
        <v>2042</v>
      </c>
      <c r="B510" t="s">
        <v>33</v>
      </c>
      <c r="C510">
        <v>1.362989091</v>
      </c>
      <c r="D510">
        <v>3.571363769</v>
      </c>
      <c r="F510">
        <f t="shared" si="35"/>
        <v>72.618900255000085</v>
      </c>
      <c r="G510">
        <f t="shared" si="36"/>
        <v>0</v>
      </c>
      <c r="H510">
        <f t="shared" si="37"/>
        <v>72.618900255000085</v>
      </c>
      <c r="J510">
        <f>IF($A510=2018,"",A510-1)</f>
        <v>2041</v>
      </c>
      <c r="K510" t="str">
        <f>IF($A510=2018,"",B510)</f>
        <v>NM</v>
      </c>
      <c r="L510">
        <f t="shared" si="39"/>
        <v>72.618900255000085</v>
      </c>
      <c r="M510">
        <f t="shared" si="39"/>
        <v>0</v>
      </c>
      <c r="N510">
        <f t="shared" si="38"/>
        <v>72.618900255000085</v>
      </c>
    </row>
    <row r="511" spans="1:14" x14ac:dyDescent="0.25">
      <c r="A511">
        <v>2044</v>
      </c>
      <c r="B511" t="s">
        <v>33</v>
      </c>
      <c r="C511">
        <v>1.4153</v>
      </c>
      <c r="D511">
        <v>3.5684445380000001</v>
      </c>
      <c r="F511">
        <f t="shared" si="35"/>
        <v>48.910699915000016</v>
      </c>
      <c r="G511">
        <f t="shared" si="36"/>
        <v>0</v>
      </c>
      <c r="H511">
        <f t="shared" si="37"/>
        <v>48.910699915000016</v>
      </c>
      <c r="J511">
        <f>IF($A511=2018,"",A511-1)</f>
        <v>2043</v>
      </c>
      <c r="K511" t="str">
        <f>IF($A511=2018,"",B511)</f>
        <v>NM</v>
      </c>
      <c r="L511">
        <f t="shared" si="39"/>
        <v>48.910699915000016</v>
      </c>
      <c r="M511">
        <f t="shared" si="39"/>
        <v>0</v>
      </c>
      <c r="N511">
        <f t="shared" si="38"/>
        <v>48.910699915000016</v>
      </c>
    </row>
    <row r="512" spans="1:14" x14ac:dyDescent="0.25">
      <c r="A512">
        <v>2046</v>
      </c>
      <c r="B512" t="s">
        <v>33</v>
      </c>
      <c r="C512">
        <v>1.452541818</v>
      </c>
      <c r="D512">
        <v>3.430488462</v>
      </c>
      <c r="F512">
        <f t="shared" si="35"/>
        <v>34.821099830000037</v>
      </c>
      <c r="G512">
        <f t="shared" si="36"/>
        <v>0</v>
      </c>
      <c r="H512">
        <f t="shared" si="37"/>
        <v>34.821099830000037</v>
      </c>
      <c r="J512">
        <f>IF($A512=2018,"",A512-1)</f>
        <v>2045</v>
      </c>
      <c r="K512" t="str">
        <f>IF($A512=2018,"",B512)</f>
        <v>NM</v>
      </c>
      <c r="L512">
        <f t="shared" si="39"/>
        <v>34.821099830000037</v>
      </c>
      <c r="M512">
        <f t="shared" si="39"/>
        <v>0</v>
      </c>
      <c r="N512">
        <f t="shared" si="38"/>
        <v>34.821099830000037</v>
      </c>
    </row>
    <row r="513" spans="1:14" x14ac:dyDescent="0.25">
      <c r="A513">
        <v>2048</v>
      </c>
      <c r="B513" t="s">
        <v>33</v>
      </c>
      <c r="C513">
        <v>1.480794545</v>
      </c>
      <c r="D513">
        <v>3.4258354620000002</v>
      </c>
      <c r="F513">
        <f t="shared" si="35"/>
        <v>26.416299744999929</v>
      </c>
      <c r="G513">
        <f t="shared" si="36"/>
        <v>0</v>
      </c>
      <c r="H513">
        <f t="shared" si="37"/>
        <v>26.416299744999929</v>
      </c>
      <c r="J513">
        <f>IF($A513=2018,"",A513-1)</f>
        <v>2047</v>
      </c>
      <c r="K513" t="str">
        <f>IF($A513=2018,"",B513)</f>
        <v>NM</v>
      </c>
      <c r="L513">
        <f t="shared" si="39"/>
        <v>26.416299744999929</v>
      </c>
      <c r="M513">
        <f t="shared" si="39"/>
        <v>0</v>
      </c>
      <c r="N513">
        <f t="shared" si="38"/>
        <v>26.416299744999929</v>
      </c>
    </row>
    <row r="514" spans="1:14" x14ac:dyDescent="0.25">
      <c r="A514">
        <v>2050</v>
      </c>
      <c r="B514" t="s">
        <v>33</v>
      </c>
      <c r="C514">
        <v>1.503816364</v>
      </c>
      <c r="D514">
        <v>4.2657126559999998</v>
      </c>
      <c r="F514">
        <f t="shared" si="35"/>
        <v>21.525400765000001</v>
      </c>
      <c r="G514">
        <f t="shared" si="36"/>
        <v>928.06429936999962</v>
      </c>
      <c r="H514">
        <f t="shared" si="37"/>
        <v>949.58970013499959</v>
      </c>
      <c r="J514">
        <f>IF($A514=2018,"",A514-1)</f>
        <v>2049</v>
      </c>
      <c r="K514" t="str">
        <f>IF($A514=2018,"",B514)</f>
        <v>NM</v>
      </c>
      <c r="L514">
        <f t="shared" si="39"/>
        <v>21.525400765000001</v>
      </c>
      <c r="M514">
        <f t="shared" si="39"/>
        <v>928.06429936999962</v>
      </c>
      <c r="N514">
        <f t="shared" si="38"/>
        <v>949.58970013499959</v>
      </c>
    </row>
    <row r="515" spans="1:14" x14ac:dyDescent="0.25">
      <c r="A515">
        <v>2018</v>
      </c>
      <c r="B515" t="s">
        <v>34</v>
      </c>
      <c r="C515">
        <v>0.25956909099999997</v>
      </c>
      <c r="D515">
        <v>1.832687615</v>
      </c>
      <c r="F515">
        <f t="shared" si="35"/>
        <v>242.69710008500002</v>
      </c>
      <c r="G515">
        <f t="shared" si="36"/>
        <v>2025.119814575</v>
      </c>
      <c r="H515">
        <f t="shared" si="37"/>
        <v>2267.8169146599998</v>
      </c>
      <c r="J515" t="str">
        <f>IF($A515=2018,"",A515-1)</f>
        <v/>
      </c>
      <c r="K515" t="str">
        <f>IF($A515=2018,"",B515)</f>
        <v/>
      </c>
      <c r="L515" t="str">
        <f t="shared" si="39"/>
        <v/>
      </c>
      <c r="M515" t="str">
        <f t="shared" si="39"/>
        <v/>
      </c>
      <c r="N515">
        <f t="shared" si="38"/>
        <v>0</v>
      </c>
    </row>
    <row r="516" spans="1:14" x14ac:dyDescent="0.25">
      <c r="A516">
        <v>2020</v>
      </c>
      <c r="B516" t="s">
        <v>34</v>
      </c>
      <c r="C516">
        <v>0.30144545499999997</v>
      </c>
      <c r="D516">
        <v>1.832687615</v>
      </c>
      <c r="F516">
        <f t="shared" si="35"/>
        <v>39.154400340000009</v>
      </c>
      <c r="G516">
        <f t="shared" si="36"/>
        <v>0</v>
      </c>
      <c r="H516">
        <f t="shared" si="37"/>
        <v>39.154400340000009</v>
      </c>
      <c r="J516">
        <f>IF($A516=2018,"",A516-1)</f>
        <v>2019</v>
      </c>
      <c r="K516" t="str">
        <f>IF($A516=2018,"",B516)</f>
        <v>NV</v>
      </c>
      <c r="L516">
        <f t="shared" si="39"/>
        <v>39.154400340000009</v>
      </c>
      <c r="M516">
        <f t="shared" si="39"/>
        <v>0</v>
      </c>
      <c r="N516">
        <f t="shared" si="38"/>
        <v>39.154400340000009</v>
      </c>
    </row>
    <row r="517" spans="1:14" x14ac:dyDescent="0.25">
      <c r="A517">
        <v>2022</v>
      </c>
      <c r="B517" t="s">
        <v>34</v>
      </c>
      <c r="C517">
        <v>0.32081181800000003</v>
      </c>
      <c r="D517">
        <v>2.8178156919999999</v>
      </c>
      <c r="F517">
        <f t="shared" si="35"/>
        <v>18.10754940500005</v>
      </c>
      <c r="G517">
        <f t="shared" si="36"/>
        <v>1088.5665250849997</v>
      </c>
      <c r="H517">
        <f t="shared" si="37"/>
        <v>1106.6740744899998</v>
      </c>
      <c r="J517">
        <f>IF($A517=2018,"",A517-1)</f>
        <v>2021</v>
      </c>
      <c r="K517" t="str">
        <f>IF($A517=2018,"",B517)</f>
        <v>NV</v>
      </c>
      <c r="L517">
        <f t="shared" si="39"/>
        <v>18.10754940500005</v>
      </c>
      <c r="M517">
        <f t="shared" si="39"/>
        <v>1088.5665250849997</v>
      </c>
      <c r="N517">
        <f t="shared" si="38"/>
        <v>1106.6740744899998</v>
      </c>
    </row>
    <row r="518" spans="1:14" x14ac:dyDescent="0.25">
      <c r="A518">
        <v>2024</v>
      </c>
      <c r="B518" t="s">
        <v>34</v>
      </c>
      <c r="C518">
        <v>0.33649636399999999</v>
      </c>
      <c r="D518">
        <v>2.825360308</v>
      </c>
      <c r="F518">
        <f t="shared" ref="F518:F581" si="40">IF($A518=2018,C518*C$2*$C$1*1000,IF(C518-C517&gt;0,(C518-C517)*C$2*$C$1*1000,0))</f>
        <v>14.665050509999968</v>
      </c>
      <c r="G518">
        <f t="shared" ref="G518:G581" si="41">IF($A518=2018,D518*D$2*$C$1*1000,IF(D518-D517&gt;0,(D518-D517)*D$2*$C$1*1000,0))</f>
        <v>8.3368006800001275</v>
      </c>
      <c r="H518">
        <f t="shared" ref="H518:H581" si="42">SUM(F518:G518)</f>
        <v>23.001851190000096</v>
      </c>
      <c r="J518">
        <f>IF($A518=2018,"",A518-1)</f>
        <v>2023</v>
      </c>
      <c r="K518" t="str">
        <f>IF($A518=2018,"",B518)</f>
        <v>NV</v>
      </c>
      <c r="L518">
        <f t="shared" si="39"/>
        <v>14.665050509999968</v>
      </c>
      <c r="M518">
        <f t="shared" si="39"/>
        <v>8.3368006800001275</v>
      </c>
      <c r="N518">
        <f t="shared" ref="N518:N581" si="43">SUM(L518:M518)</f>
        <v>23.001851190000096</v>
      </c>
    </row>
    <row r="519" spans="1:14" x14ac:dyDescent="0.25">
      <c r="A519">
        <v>2026</v>
      </c>
      <c r="B519" t="s">
        <v>34</v>
      </c>
      <c r="C519">
        <v>0.361889091</v>
      </c>
      <c r="D519">
        <v>2.8277529229999998</v>
      </c>
      <c r="F519">
        <f t="shared" si="40"/>
        <v>23.742199745000004</v>
      </c>
      <c r="G519">
        <f t="shared" si="41"/>
        <v>2.6438395749997401</v>
      </c>
      <c r="H519">
        <f t="shared" si="42"/>
        <v>26.386039319999746</v>
      </c>
      <c r="J519">
        <f>IF($A519=2018,"",A519-1)</f>
        <v>2025</v>
      </c>
      <c r="K519" t="str">
        <f>IF($A519=2018,"",B519)</f>
        <v>NV</v>
      </c>
      <c r="L519">
        <f t="shared" ref="L519:M582" si="44">IF($A519=2018,"",F519)</f>
        <v>23.742199745000004</v>
      </c>
      <c r="M519">
        <f t="shared" si="44"/>
        <v>2.6438395749997401</v>
      </c>
      <c r="N519">
        <f t="shared" si="43"/>
        <v>26.386039319999746</v>
      </c>
    </row>
    <row r="520" spans="1:14" x14ac:dyDescent="0.25">
      <c r="A520">
        <v>2028</v>
      </c>
      <c r="B520" t="s">
        <v>34</v>
      </c>
      <c r="C520">
        <v>0.39847636400000003</v>
      </c>
      <c r="D520">
        <v>3.9768063119999999</v>
      </c>
      <c r="F520">
        <f t="shared" si="40"/>
        <v>34.209100255000024</v>
      </c>
      <c r="G520">
        <f t="shared" si="41"/>
        <v>1269.7039948450001</v>
      </c>
      <c r="H520">
        <f t="shared" si="42"/>
        <v>1303.9130951000002</v>
      </c>
      <c r="J520">
        <f>IF($A520=2018,"",A520-1)</f>
        <v>2027</v>
      </c>
      <c r="K520" t="str">
        <f>IF($A520=2018,"",B520)</f>
        <v>NV</v>
      </c>
      <c r="L520">
        <f t="shared" si="44"/>
        <v>34.209100255000024</v>
      </c>
      <c r="M520">
        <f t="shared" si="44"/>
        <v>1269.7039948450001</v>
      </c>
      <c r="N520">
        <f t="shared" si="43"/>
        <v>1303.9130951000002</v>
      </c>
    </row>
    <row r="521" spans="1:14" x14ac:dyDescent="0.25">
      <c r="A521">
        <v>2030</v>
      </c>
      <c r="B521" t="s">
        <v>34</v>
      </c>
      <c r="C521">
        <v>0.446637273</v>
      </c>
      <c r="D521">
        <v>3.9768063119999999</v>
      </c>
      <c r="F521">
        <f t="shared" si="40"/>
        <v>45.030449914999977</v>
      </c>
      <c r="G521">
        <f t="shared" si="41"/>
        <v>0</v>
      </c>
      <c r="H521">
        <f t="shared" si="42"/>
        <v>45.030449914999977</v>
      </c>
      <c r="J521">
        <f>IF($A521=2018,"",A521-1)</f>
        <v>2029</v>
      </c>
      <c r="K521" t="str">
        <f>IF($A521=2018,"",B521)</f>
        <v>NV</v>
      </c>
      <c r="L521">
        <f t="shared" si="44"/>
        <v>45.030449914999977</v>
      </c>
      <c r="M521">
        <f t="shared" si="44"/>
        <v>0</v>
      </c>
      <c r="N521">
        <f t="shared" si="43"/>
        <v>45.030449914999977</v>
      </c>
    </row>
    <row r="522" spans="1:14" x14ac:dyDescent="0.25">
      <c r="A522">
        <v>2032</v>
      </c>
      <c r="B522" t="s">
        <v>34</v>
      </c>
      <c r="C522">
        <v>0.48993999999999999</v>
      </c>
      <c r="D522">
        <v>5.7137065829999996</v>
      </c>
      <c r="F522">
        <f t="shared" si="40"/>
        <v>40.488049744999991</v>
      </c>
      <c r="G522">
        <f t="shared" si="41"/>
        <v>1919.2747994549998</v>
      </c>
      <c r="H522">
        <f t="shared" si="42"/>
        <v>1959.7628491999997</v>
      </c>
      <c r="J522">
        <f>IF($A522=2018,"",A522-1)</f>
        <v>2031</v>
      </c>
      <c r="K522" t="str">
        <f>IF($A522=2018,"",B522)</f>
        <v>NV</v>
      </c>
      <c r="L522">
        <f t="shared" si="44"/>
        <v>40.488049744999991</v>
      </c>
      <c r="M522">
        <f t="shared" si="44"/>
        <v>1919.2747994549998</v>
      </c>
      <c r="N522">
        <f t="shared" si="43"/>
        <v>1959.7628491999997</v>
      </c>
    </row>
    <row r="523" spans="1:14" x14ac:dyDescent="0.25">
      <c r="A523">
        <v>2034</v>
      </c>
      <c r="B523" t="s">
        <v>34</v>
      </c>
      <c r="C523">
        <v>0.53382363600000005</v>
      </c>
      <c r="D523">
        <v>7.5598604290000004</v>
      </c>
      <c r="F523">
        <f t="shared" si="40"/>
        <v>41.031199660000055</v>
      </c>
      <c r="G523">
        <f t="shared" si="41"/>
        <v>2039.9999998300009</v>
      </c>
      <c r="H523">
        <f t="shared" si="42"/>
        <v>2081.0311994900007</v>
      </c>
      <c r="J523">
        <f>IF($A523=2018,"",A523-1)</f>
        <v>2033</v>
      </c>
      <c r="K523" t="str">
        <f>IF($A523=2018,"",B523)</f>
        <v>NV</v>
      </c>
      <c r="L523">
        <f t="shared" si="44"/>
        <v>41.031199660000055</v>
      </c>
      <c r="M523">
        <f t="shared" si="44"/>
        <v>2039.9999998300009</v>
      </c>
      <c r="N523">
        <f t="shared" si="43"/>
        <v>2081.0311994900007</v>
      </c>
    </row>
    <row r="524" spans="1:14" x14ac:dyDescent="0.25">
      <c r="A524">
        <v>2036</v>
      </c>
      <c r="B524" t="s">
        <v>34</v>
      </c>
      <c r="C524">
        <v>0.58426727300000003</v>
      </c>
      <c r="D524">
        <v>7.5598604290000004</v>
      </c>
      <c r="F524">
        <f t="shared" si="40"/>
        <v>47.164800594999996</v>
      </c>
      <c r="G524">
        <f t="shared" si="41"/>
        <v>0</v>
      </c>
      <c r="H524">
        <f t="shared" si="42"/>
        <v>47.164800594999996</v>
      </c>
      <c r="J524">
        <f>IF($A524=2018,"",A524-1)</f>
        <v>2035</v>
      </c>
      <c r="K524" t="str">
        <f>IF($A524=2018,"",B524)</f>
        <v>NV</v>
      </c>
      <c r="L524">
        <f t="shared" si="44"/>
        <v>47.164800594999996</v>
      </c>
      <c r="M524">
        <f t="shared" si="44"/>
        <v>0</v>
      </c>
      <c r="N524">
        <f t="shared" si="43"/>
        <v>47.164800594999996</v>
      </c>
    </row>
    <row r="525" spans="1:14" x14ac:dyDescent="0.25">
      <c r="A525">
        <v>2038</v>
      </c>
      <c r="B525" t="s">
        <v>34</v>
      </c>
      <c r="C525">
        <v>0.64294181800000005</v>
      </c>
      <c r="D525">
        <v>7.5598604290000004</v>
      </c>
      <c r="F525">
        <f t="shared" si="40"/>
        <v>54.860699575000027</v>
      </c>
      <c r="G525">
        <f t="shared" si="41"/>
        <v>0</v>
      </c>
      <c r="H525">
        <f t="shared" si="42"/>
        <v>54.860699575000027</v>
      </c>
      <c r="J525">
        <f>IF($A525=2018,"",A525-1)</f>
        <v>2037</v>
      </c>
      <c r="K525" t="str">
        <f>IF($A525=2018,"",B525)</f>
        <v>NV</v>
      </c>
      <c r="L525">
        <f t="shared" si="44"/>
        <v>54.860699575000027</v>
      </c>
      <c r="M525">
        <f t="shared" si="44"/>
        <v>0</v>
      </c>
      <c r="N525">
        <f t="shared" si="43"/>
        <v>54.860699575000027</v>
      </c>
    </row>
    <row r="526" spans="1:14" x14ac:dyDescent="0.25">
      <c r="A526">
        <v>2040</v>
      </c>
      <c r="B526" t="s">
        <v>34</v>
      </c>
      <c r="C526">
        <v>0.70385727300000001</v>
      </c>
      <c r="D526">
        <v>7.5598604290000004</v>
      </c>
      <c r="F526">
        <f t="shared" si="40"/>
        <v>56.955950424999955</v>
      </c>
      <c r="G526">
        <f t="shared" si="41"/>
        <v>0</v>
      </c>
      <c r="H526">
        <f t="shared" si="42"/>
        <v>56.955950424999955</v>
      </c>
      <c r="J526">
        <f>IF($A526=2018,"",A526-1)</f>
        <v>2039</v>
      </c>
      <c r="K526" t="str">
        <f>IF($A526=2018,"",B526)</f>
        <v>NV</v>
      </c>
      <c r="L526">
        <f t="shared" si="44"/>
        <v>56.955950424999955</v>
      </c>
      <c r="M526">
        <f t="shared" si="44"/>
        <v>0</v>
      </c>
      <c r="N526">
        <f t="shared" si="43"/>
        <v>56.955950424999955</v>
      </c>
    </row>
    <row r="527" spans="1:14" x14ac:dyDescent="0.25">
      <c r="A527">
        <v>2042</v>
      </c>
      <c r="B527" t="s">
        <v>34</v>
      </c>
      <c r="C527">
        <v>0.73845363600000002</v>
      </c>
      <c r="D527">
        <v>7.4667278069999998</v>
      </c>
      <c r="F527">
        <f t="shared" si="40"/>
        <v>32.347599405000018</v>
      </c>
      <c r="G527">
        <f t="shared" si="41"/>
        <v>0</v>
      </c>
      <c r="H527">
        <f t="shared" si="42"/>
        <v>32.347599405000018</v>
      </c>
      <c r="J527">
        <f>IF($A527=2018,"",A527-1)</f>
        <v>2041</v>
      </c>
      <c r="K527" t="str">
        <f>IF($A527=2018,"",B527)</f>
        <v>NV</v>
      </c>
      <c r="L527">
        <f t="shared" si="44"/>
        <v>32.347599405000018</v>
      </c>
      <c r="M527">
        <f t="shared" si="44"/>
        <v>0</v>
      </c>
      <c r="N527">
        <f t="shared" si="43"/>
        <v>32.347599405000018</v>
      </c>
    </row>
    <row r="528" spans="1:14" x14ac:dyDescent="0.25">
      <c r="A528">
        <v>2044</v>
      </c>
      <c r="B528" t="s">
        <v>34</v>
      </c>
      <c r="C528">
        <v>0.76622363599999999</v>
      </c>
      <c r="D528">
        <v>9.9488816539999991</v>
      </c>
      <c r="F528">
        <f t="shared" si="40"/>
        <v>25.964949999999966</v>
      </c>
      <c r="G528">
        <f t="shared" si="41"/>
        <v>2742.780000934999</v>
      </c>
      <c r="H528">
        <f t="shared" si="42"/>
        <v>2768.744950934999</v>
      </c>
      <c r="J528">
        <f>IF($A528=2018,"",A528-1)</f>
        <v>2043</v>
      </c>
      <c r="K528" t="str">
        <f>IF($A528=2018,"",B528)</f>
        <v>NV</v>
      </c>
      <c r="L528">
        <f t="shared" si="44"/>
        <v>25.964949999999966</v>
      </c>
      <c r="M528">
        <f t="shared" si="44"/>
        <v>2742.780000934999</v>
      </c>
      <c r="N528">
        <f t="shared" si="43"/>
        <v>2768.744950934999</v>
      </c>
    </row>
    <row r="529" spans="1:14" x14ac:dyDescent="0.25">
      <c r="A529">
        <v>2046</v>
      </c>
      <c r="B529" t="s">
        <v>34</v>
      </c>
      <c r="C529">
        <v>0.78656363600000001</v>
      </c>
      <c r="D529">
        <v>10.76945248</v>
      </c>
      <c r="F529">
        <f t="shared" si="40"/>
        <v>19.017900000000026</v>
      </c>
      <c r="G529">
        <f t="shared" si="41"/>
        <v>906.73076273000083</v>
      </c>
      <c r="H529">
        <f t="shared" si="42"/>
        <v>925.74866273000089</v>
      </c>
      <c r="J529">
        <f>IF($A529=2018,"",A529-1)</f>
        <v>2045</v>
      </c>
      <c r="K529" t="str">
        <f>IF($A529=2018,"",B529)</f>
        <v>NV</v>
      </c>
      <c r="L529">
        <f t="shared" si="44"/>
        <v>19.017900000000026</v>
      </c>
      <c r="M529">
        <f t="shared" si="44"/>
        <v>906.73076273000083</v>
      </c>
      <c r="N529">
        <f t="shared" si="43"/>
        <v>925.74866273000089</v>
      </c>
    </row>
    <row r="530" spans="1:14" x14ac:dyDescent="0.25">
      <c r="A530">
        <v>2048</v>
      </c>
      <c r="B530" t="s">
        <v>34</v>
      </c>
      <c r="C530">
        <v>0.80051909099999996</v>
      </c>
      <c r="D530">
        <v>11.65788431</v>
      </c>
      <c r="F530">
        <f t="shared" si="40"/>
        <v>13.048350424999954</v>
      </c>
      <c r="G530">
        <f t="shared" si="41"/>
        <v>981.71717215000012</v>
      </c>
      <c r="H530">
        <f t="shared" si="42"/>
        <v>994.76552257500009</v>
      </c>
      <c r="J530">
        <f>IF($A530=2018,"",A530-1)</f>
        <v>2047</v>
      </c>
      <c r="K530" t="str">
        <f>IF($A530=2018,"",B530)</f>
        <v>NV</v>
      </c>
      <c r="L530">
        <f t="shared" si="44"/>
        <v>13.048350424999954</v>
      </c>
      <c r="M530">
        <f t="shared" si="44"/>
        <v>981.71717215000012</v>
      </c>
      <c r="N530">
        <f t="shared" si="43"/>
        <v>994.76552257500009</v>
      </c>
    </row>
    <row r="531" spans="1:14" x14ac:dyDescent="0.25">
      <c r="A531">
        <v>2050</v>
      </c>
      <c r="B531" t="s">
        <v>34</v>
      </c>
      <c r="C531">
        <v>0.814170909</v>
      </c>
      <c r="D531">
        <v>12.26226278</v>
      </c>
      <c r="F531">
        <f t="shared" si="40"/>
        <v>12.764449830000036</v>
      </c>
      <c r="G531">
        <f t="shared" si="41"/>
        <v>667.8382093500004</v>
      </c>
      <c r="H531">
        <f t="shared" si="42"/>
        <v>680.60265918000039</v>
      </c>
      <c r="J531">
        <f>IF($A531=2018,"",A531-1)</f>
        <v>2049</v>
      </c>
      <c r="K531" t="str">
        <f>IF($A531=2018,"",B531)</f>
        <v>NV</v>
      </c>
      <c r="L531">
        <f t="shared" si="44"/>
        <v>12.764449830000036</v>
      </c>
      <c r="M531">
        <f t="shared" si="44"/>
        <v>667.8382093500004</v>
      </c>
      <c r="N531">
        <f t="shared" si="43"/>
        <v>680.60265918000039</v>
      </c>
    </row>
    <row r="532" spans="1:14" x14ac:dyDescent="0.25">
      <c r="A532">
        <v>2018</v>
      </c>
      <c r="B532" t="s">
        <v>35</v>
      </c>
      <c r="C532">
        <v>0.90116181799999995</v>
      </c>
      <c r="D532">
        <v>2.555390144</v>
      </c>
      <c r="F532">
        <f t="shared" si="40"/>
        <v>842.58629983000003</v>
      </c>
      <c r="G532">
        <f t="shared" si="41"/>
        <v>2823.7061091200003</v>
      </c>
      <c r="H532">
        <f t="shared" si="42"/>
        <v>3666.2924089500002</v>
      </c>
      <c r="J532" t="str">
        <f>IF($A532=2018,"",A532-1)</f>
        <v/>
      </c>
      <c r="K532" t="str">
        <f>IF($A532=2018,"",B532)</f>
        <v/>
      </c>
      <c r="L532" t="str">
        <f t="shared" si="44"/>
        <v/>
      </c>
      <c r="M532" t="str">
        <f t="shared" si="44"/>
        <v/>
      </c>
      <c r="N532">
        <f t="shared" si="43"/>
        <v>0</v>
      </c>
    </row>
    <row r="533" spans="1:14" x14ac:dyDescent="0.25">
      <c r="A533">
        <v>2020</v>
      </c>
      <c r="B533" t="s">
        <v>35</v>
      </c>
      <c r="C533">
        <v>1.0971227269999999</v>
      </c>
      <c r="D533">
        <v>2.555390144</v>
      </c>
      <c r="F533">
        <f t="shared" si="40"/>
        <v>183.22344991499997</v>
      </c>
      <c r="G533">
        <f t="shared" si="41"/>
        <v>0</v>
      </c>
      <c r="H533">
        <f t="shared" si="42"/>
        <v>183.22344991499997</v>
      </c>
      <c r="J533">
        <f>IF($A533=2018,"",A533-1)</f>
        <v>2019</v>
      </c>
      <c r="K533" t="str">
        <f>IF($A533=2018,"",B533)</f>
        <v>NY</v>
      </c>
      <c r="L533">
        <f t="shared" si="44"/>
        <v>183.22344991499997</v>
      </c>
      <c r="M533">
        <f t="shared" si="44"/>
        <v>0</v>
      </c>
      <c r="N533">
        <f t="shared" si="43"/>
        <v>183.22344991499997</v>
      </c>
    </row>
    <row r="534" spans="1:14" x14ac:dyDescent="0.25">
      <c r="A534">
        <v>2022</v>
      </c>
      <c r="B534" t="s">
        <v>35</v>
      </c>
      <c r="C534">
        <v>1.3148981820000001</v>
      </c>
      <c r="D534">
        <v>2.555390144</v>
      </c>
      <c r="F534">
        <f t="shared" si="40"/>
        <v>203.62005042500016</v>
      </c>
      <c r="G534">
        <f t="shared" si="41"/>
        <v>0</v>
      </c>
      <c r="H534">
        <f t="shared" si="42"/>
        <v>203.62005042500016</v>
      </c>
      <c r="J534">
        <f>IF($A534=2018,"",A534-1)</f>
        <v>2021</v>
      </c>
      <c r="K534" t="str">
        <f>IF($A534=2018,"",B534)</f>
        <v>NY</v>
      </c>
      <c r="L534">
        <f t="shared" si="44"/>
        <v>203.62005042500016</v>
      </c>
      <c r="M534">
        <f t="shared" si="44"/>
        <v>0</v>
      </c>
      <c r="N534">
        <f t="shared" si="43"/>
        <v>203.62005042500016</v>
      </c>
    </row>
    <row r="535" spans="1:14" x14ac:dyDescent="0.25">
      <c r="A535">
        <v>2024</v>
      </c>
      <c r="B535" t="s">
        <v>35</v>
      </c>
      <c r="C535">
        <v>1.413673636</v>
      </c>
      <c r="D535">
        <v>2.555390144</v>
      </c>
      <c r="F535">
        <f t="shared" si="40"/>
        <v>92.355049489999885</v>
      </c>
      <c r="G535">
        <f t="shared" si="41"/>
        <v>0</v>
      </c>
      <c r="H535">
        <f t="shared" si="42"/>
        <v>92.355049489999885</v>
      </c>
      <c r="J535">
        <f>IF($A535=2018,"",A535-1)</f>
        <v>2023</v>
      </c>
      <c r="K535" t="str">
        <f>IF($A535=2018,"",B535)</f>
        <v>NY</v>
      </c>
      <c r="L535">
        <f t="shared" si="44"/>
        <v>92.355049489999885</v>
      </c>
      <c r="M535">
        <f t="shared" si="44"/>
        <v>0</v>
      </c>
      <c r="N535">
        <f t="shared" si="43"/>
        <v>92.355049489999885</v>
      </c>
    </row>
    <row r="536" spans="1:14" x14ac:dyDescent="0.25">
      <c r="A536">
        <v>2026</v>
      </c>
      <c r="B536" t="s">
        <v>35</v>
      </c>
      <c r="C536">
        <v>1.5365745449999999</v>
      </c>
      <c r="D536">
        <v>2.555390144</v>
      </c>
      <c r="F536">
        <f t="shared" si="40"/>
        <v>114.91234991499995</v>
      </c>
      <c r="G536">
        <f t="shared" si="41"/>
        <v>0</v>
      </c>
      <c r="H536">
        <f t="shared" si="42"/>
        <v>114.91234991499995</v>
      </c>
      <c r="J536">
        <f>IF($A536=2018,"",A536-1)</f>
        <v>2025</v>
      </c>
      <c r="K536" t="str">
        <f>IF($A536=2018,"",B536)</f>
        <v>NY</v>
      </c>
      <c r="L536">
        <f t="shared" si="44"/>
        <v>114.91234991499995</v>
      </c>
      <c r="M536">
        <f t="shared" si="44"/>
        <v>0</v>
      </c>
      <c r="N536">
        <f t="shared" si="43"/>
        <v>114.91234991499995</v>
      </c>
    </row>
    <row r="537" spans="1:14" x14ac:dyDescent="0.25">
      <c r="A537">
        <v>2028</v>
      </c>
      <c r="B537" t="s">
        <v>35</v>
      </c>
      <c r="C537">
        <v>1.686686364</v>
      </c>
      <c r="D537">
        <v>2.555390144</v>
      </c>
      <c r="F537">
        <f t="shared" si="40"/>
        <v>140.35455076500014</v>
      </c>
      <c r="G537">
        <f t="shared" si="41"/>
        <v>0</v>
      </c>
      <c r="H537">
        <f t="shared" si="42"/>
        <v>140.35455076500014</v>
      </c>
      <c r="J537">
        <f>IF($A537=2018,"",A537-1)</f>
        <v>2027</v>
      </c>
      <c r="K537" t="str">
        <f>IF($A537=2018,"",B537)</f>
        <v>NY</v>
      </c>
      <c r="L537">
        <f t="shared" si="44"/>
        <v>140.35455076500014</v>
      </c>
      <c r="M537">
        <f t="shared" si="44"/>
        <v>0</v>
      </c>
      <c r="N537">
        <f t="shared" si="43"/>
        <v>140.35455076500014</v>
      </c>
    </row>
    <row r="538" spans="1:14" x14ac:dyDescent="0.25">
      <c r="A538">
        <v>2030</v>
      </c>
      <c r="B538" t="s">
        <v>35</v>
      </c>
      <c r="C538">
        <v>1.870508182</v>
      </c>
      <c r="D538">
        <v>4.1251850970000001</v>
      </c>
      <c r="F538">
        <f t="shared" si="40"/>
        <v>171.87339982999995</v>
      </c>
      <c r="G538">
        <f t="shared" si="41"/>
        <v>1734.6234230650002</v>
      </c>
      <c r="H538">
        <f t="shared" si="42"/>
        <v>1906.4968228950002</v>
      </c>
      <c r="J538">
        <f>IF($A538=2018,"",A538-1)</f>
        <v>2029</v>
      </c>
      <c r="K538" t="str">
        <f>IF($A538=2018,"",B538)</f>
        <v>NY</v>
      </c>
      <c r="L538">
        <f t="shared" si="44"/>
        <v>171.87339982999995</v>
      </c>
      <c r="M538">
        <f t="shared" si="44"/>
        <v>1734.6234230650002</v>
      </c>
      <c r="N538">
        <f t="shared" si="43"/>
        <v>1906.4968228950002</v>
      </c>
    </row>
    <row r="539" spans="1:14" x14ac:dyDescent="0.25">
      <c r="A539">
        <v>2032</v>
      </c>
      <c r="B539" t="s">
        <v>35</v>
      </c>
      <c r="C539">
        <v>2.059382727</v>
      </c>
      <c r="D539">
        <v>7.4239010800000003</v>
      </c>
      <c r="F539">
        <f t="shared" si="40"/>
        <v>176.59769957500001</v>
      </c>
      <c r="G539">
        <f t="shared" si="41"/>
        <v>3645.0811612150001</v>
      </c>
      <c r="H539">
        <f t="shared" si="42"/>
        <v>3821.6788607900003</v>
      </c>
      <c r="J539">
        <f>IF($A539=2018,"",A539-1)</f>
        <v>2031</v>
      </c>
      <c r="K539" t="str">
        <f>IF($A539=2018,"",B539)</f>
        <v>NY</v>
      </c>
      <c r="L539">
        <f t="shared" si="44"/>
        <v>176.59769957500001</v>
      </c>
      <c r="M539">
        <f t="shared" si="44"/>
        <v>3645.0811612150001</v>
      </c>
      <c r="N539">
        <f t="shared" si="43"/>
        <v>3821.6788607900003</v>
      </c>
    </row>
    <row r="540" spans="1:14" x14ac:dyDescent="0.25">
      <c r="A540">
        <v>2034</v>
      </c>
      <c r="B540" t="s">
        <v>35</v>
      </c>
      <c r="C540">
        <v>2.2601109089999998</v>
      </c>
      <c r="D540">
        <v>14.959241779999999</v>
      </c>
      <c r="F540">
        <f t="shared" si="40"/>
        <v>187.68085016999979</v>
      </c>
      <c r="G540">
        <f t="shared" si="41"/>
        <v>8326.5514734999979</v>
      </c>
      <c r="H540">
        <f t="shared" si="42"/>
        <v>8514.2323236699976</v>
      </c>
      <c r="J540">
        <f>IF($A540=2018,"",A540-1)</f>
        <v>2033</v>
      </c>
      <c r="K540" t="str">
        <f>IF($A540=2018,"",B540)</f>
        <v>NY</v>
      </c>
      <c r="L540">
        <f t="shared" si="44"/>
        <v>187.68085016999979</v>
      </c>
      <c r="M540">
        <f t="shared" si="44"/>
        <v>8326.5514734999979</v>
      </c>
      <c r="N540">
        <f t="shared" si="43"/>
        <v>8514.2323236699976</v>
      </c>
    </row>
    <row r="541" spans="1:14" x14ac:dyDescent="0.25">
      <c r="A541">
        <v>2036</v>
      </c>
      <c r="B541" t="s">
        <v>35</v>
      </c>
      <c r="C541">
        <v>2.4782999999999999</v>
      </c>
      <c r="D541">
        <v>14.959241779999999</v>
      </c>
      <c r="F541">
        <f t="shared" si="40"/>
        <v>204.00680008500015</v>
      </c>
      <c r="G541">
        <f t="shared" si="41"/>
        <v>0</v>
      </c>
      <c r="H541">
        <f t="shared" si="42"/>
        <v>204.00680008500015</v>
      </c>
      <c r="J541">
        <f>IF($A541=2018,"",A541-1)</f>
        <v>2035</v>
      </c>
      <c r="K541" t="str">
        <f>IF($A541=2018,"",B541)</f>
        <v>NY</v>
      </c>
      <c r="L541">
        <f t="shared" si="44"/>
        <v>204.00680008500015</v>
      </c>
      <c r="M541">
        <f t="shared" si="44"/>
        <v>0</v>
      </c>
      <c r="N541">
        <f t="shared" si="43"/>
        <v>204.00680008500015</v>
      </c>
    </row>
    <row r="542" spans="1:14" x14ac:dyDescent="0.25">
      <c r="A542">
        <v>2038</v>
      </c>
      <c r="B542" t="s">
        <v>35</v>
      </c>
      <c r="C542">
        <v>2.7244045450000001</v>
      </c>
      <c r="D542">
        <v>14.959241779999999</v>
      </c>
      <c r="F542">
        <f t="shared" si="40"/>
        <v>230.10774957500013</v>
      </c>
      <c r="G542">
        <f t="shared" si="41"/>
        <v>0</v>
      </c>
      <c r="H542">
        <f t="shared" si="42"/>
        <v>230.10774957500013</v>
      </c>
      <c r="J542">
        <f>IF($A542=2018,"",A542-1)</f>
        <v>2037</v>
      </c>
      <c r="K542" t="str">
        <f>IF($A542=2018,"",B542)</f>
        <v>NY</v>
      </c>
      <c r="L542">
        <f t="shared" si="44"/>
        <v>230.10774957500013</v>
      </c>
      <c r="M542">
        <f t="shared" si="44"/>
        <v>0</v>
      </c>
      <c r="N542">
        <f t="shared" si="43"/>
        <v>230.10774957500013</v>
      </c>
    </row>
    <row r="543" spans="1:14" x14ac:dyDescent="0.25">
      <c r="A543">
        <v>2040</v>
      </c>
      <c r="B543" t="s">
        <v>35</v>
      </c>
      <c r="C543">
        <v>3.003368182</v>
      </c>
      <c r="D543">
        <v>14.959241779999999</v>
      </c>
      <c r="F543">
        <f t="shared" si="40"/>
        <v>260.83100059499998</v>
      </c>
      <c r="G543">
        <f t="shared" si="41"/>
        <v>0</v>
      </c>
      <c r="H543">
        <f t="shared" si="42"/>
        <v>260.83100059499998</v>
      </c>
      <c r="J543">
        <f>IF($A543=2018,"",A543-1)</f>
        <v>2039</v>
      </c>
      <c r="K543" t="str">
        <f>IF($A543=2018,"",B543)</f>
        <v>NY</v>
      </c>
      <c r="L543">
        <f t="shared" si="44"/>
        <v>260.83100059499998</v>
      </c>
      <c r="M543">
        <f t="shared" si="44"/>
        <v>0</v>
      </c>
      <c r="N543">
        <f t="shared" si="43"/>
        <v>260.83100059499998</v>
      </c>
    </row>
    <row r="544" spans="1:14" x14ac:dyDescent="0.25">
      <c r="A544">
        <v>2042</v>
      </c>
      <c r="B544" t="s">
        <v>35</v>
      </c>
      <c r="C544">
        <v>3.2092181819999999</v>
      </c>
      <c r="D544">
        <v>14.92158794</v>
      </c>
      <c r="F544">
        <f t="shared" si="40"/>
        <v>192.46974999999989</v>
      </c>
      <c r="G544">
        <f t="shared" si="41"/>
        <v>0</v>
      </c>
      <c r="H544">
        <f t="shared" si="42"/>
        <v>192.46974999999989</v>
      </c>
      <c r="J544">
        <f>IF($A544=2018,"",A544-1)</f>
        <v>2041</v>
      </c>
      <c r="K544" t="str">
        <f>IF($A544=2018,"",B544)</f>
        <v>NY</v>
      </c>
      <c r="L544">
        <f t="shared" si="44"/>
        <v>192.46974999999989</v>
      </c>
      <c r="M544">
        <f t="shared" si="44"/>
        <v>0</v>
      </c>
      <c r="N544">
        <f t="shared" si="43"/>
        <v>192.46974999999989</v>
      </c>
    </row>
    <row r="545" spans="1:14" x14ac:dyDescent="0.25">
      <c r="A545">
        <v>2044</v>
      </c>
      <c r="B545" t="s">
        <v>35</v>
      </c>
      <c r="C545">
        <v>3.3565136359999999</v>
      </c>
      <c r="D545">
        <v>14.87408825</v>
      </c>
      <c r="F545">
        <f t="shared" si="40"/>
        <v>137.72124948999999</v>
      </c>
      <c r="G545">
        <f t="shared" si="41"/>
        <v>0</v>
      </c>
      <c r="H545">
        <f t="shared" si="42"/>
        <v>137.72124948999999</v>
      </c>
      <c r="J545">
        <f>IF($A545=2018,"",A545-1)</f>
        <v>2043</v>
      </c>
      <c r="K545" t="str">
        <f>IF($A545=2018,"",B545)</f>
        <v>NY</v>
      </c>
      <c r="L545">
        <f t="shared" si="44"/>
        <v>137.72124948999999</v>
      </c>
      <c r="M545">
        <f t="shared" si="44"/>
        <v>0</v>
      </c>
      <c r="N545">
        <f t="shared" si="43"/>
        <v>137.72124948999999</v>
      </c>
    </row>
    <row r="546" spans="1:14" x14ac:dyDescent="0.25">
      <c r="A546">
        <v>2046</v>
      </c>
      <c r="B546" t="s">
        <v>35</v>
      </c>
      <c r="C546">
        <v>3.4705281819999998</v>
      </c>
      <c r="D546">
        <v>14.85008794</v>
      </c>
      <c r="F546">
        <f t="shared" si="40"/>
        <v>106.60360050999994</v>
      </c>
      <c r="G546">
        <f t="shared" si="41"/>
        <v>0</v>
      </c>
      <c r="H546">
        <f t="shared" si="42"/>
        <v>106.60360050999994</v>
      </c>
      <c r="J546">
        <f>IF($A546=2018,"",A546-1)</f>
        <v>2045</v>
      </c>
      <c r="K546" t="str">
        <f>IF($A546=2018,"",B546)</f>
        <v>NY</v>
      </c>
      <c r="L546">
        <f t="shared" si="44"/>
        <v>106.60360050999994</v>
      </c>
      <c r="M546">
        <f t="shared" si="44"/>
        <v>0</v>
      </c>
      <c r="N546">
        <f t="shared" si="43"/>
        <v>106.60360050999994</v>
      </c>
    </row>
    <row r="547" spans="1:14" x14ac:dyDescent="0.25">
      <c r="A547">
        <v>2048</v>
      </c>
      <c r="B547" t="s">
        <v>35</v>
      </c>
      <c r="C547">
        <v>3.5660345449999999</v>
      </c>
      <c r="D547">
        <v>16.458802710000001</v>
      </c>
      <c r="F547">
        <f t="shared" si="40"/>
        <v>89.298449405000142</v>
      </c>
      <c r="G547">
        <f t="shared" si="41"/>
        <v>1777.6298208500007</v>
      </c>
      <c r="H547">
        <f t="shared" si="42"/>
        <v>1866.9282702550008</v>
      </c>
      <c r="J547">
        <f>IF($A547=2018,"",A547-1)</f>
        <v>2047</v>
      </c>
      <c r="K547" t="str">
        <f>IF($A547=2018,"",B547)</f>
        <v>NY</v>
      </c>
      <c r="L547">
        <f t="shared" si="44"/>
        <v>89.298449405000142</v>
      </c>
      <c r="M547">
        <f t="shared" si="44"/>
        <v>1777.6298208500007</v>
      </c>
      <c r="N547">
        <f t="shared" si="43"/>
        <v>1866.9282702550008</v>
      </c>
    </row>
    <row r="548" spans="1:14" x14ac:dyDescent="0.25">
      <c r="A548">
        <v>2050</v>
      </c>
      <c r="B548" t="s">
        <v>35</v>
      </c>
      <c r="C548">
        <v>3.6450572729999999</v>
      </c>
      <c r="D548">
        <v>19.492465889999998</v>
      </c>
      <c r="F548">
        <f t="shared" si="40"/>
        <v>73.886250680000003</v>
      </c>
      <c r="G548">
        <f t="shared" si="41"/>
        <v>3352.1978138999975</v>
      </c>
      <c r="H548">
        <f t="shared" si="42"/>
        <v>3426.0840645799976</v>
      </c>
      <c r="J548">
        <f>IF($A548=2018,"",A548-1)</f>
        <v>2049</v>
      </c>
      <c r="K548" t="str">
        <f>IF($A548=2018,"",B548)</f>
        <v>NY</v>
      </c>
      <c r="L548">
        <f t="shared" si="44"/>
        <v>73.886250680000003</v>
      </c>
      <c r="M548">
        <f t="shared" si="44"/>
        <v>3352.1978138999975</v>
      </c>
      <c r="N548">
        <f t="shared" si="43"/>
        <v>3426.0840645799976</v>
      </c>
    </row>
    <row r="549" spans="1:14" x14ac:dyDescent="0.25">
      <c r="A549">
        <v>2018</v>
      </c>
      <c r="B549" t="s">
        <v>36</v>
      </c>
      <c r="C549">
        <v>9.3525454999999993E-2</v>
      </c>
      <c r="D549">
        <v>0.14206416099999999</v>
      </c>
      <c r="F549">
        <f t="shared" si="40"/>
        <v>87.446300425000004</v>
      </c>
      <c r="G549">
        <f t="shared" si="41"/>
        <v>156.98089790500001</v>
      </c>
      <c r="H549">
        <f t="shared" si="42"/>
        <v>244.42719833000001</v>
      </c>
      <c r="J549" t="str">
        <f>IF($A549=2018,"",A549-1)</f>
        <v/>
      </c>
      <c r="K549" t="str">
        <f>IF($A549=2018,"",B549)</f>
        <v/>
      </c>
      <c r="L549" t="str">
        <f t="shared" si="44"/>
        <v/>
      </c>
      <c r="M549" t="str">
        <f t="shared" si="44"/>
        <v/>
      </c>
      <c r="N549">
        <f t="shared" si="43"/>
        <v>0</v>
      </c>
    </row>
    <row r="550" spans="1:14" x14ac:dyDescent="0.25">
      <c r="A550">
        <v>2020</v>
      </c>
      <c r="B550" t="s">
        <v>36</v>
      </c>
      <c r="C550">
        <v>0.10441909100000001</v>
      </c>
      <c r="D550">
        <v>0.18448024199999999</v>
      </c>
      <c r="F550">
        <f t="shared" si="40"/>
        <v>10.185549660000012</v>
      </c>
      <c r="G550">
        <f t="shared" si="41"/>
        <v>46.869769504999994</v>
      </c>
      <c r="H550">
        <f t="shared" si="42"/>
        <v>57.055319165000007</v>
      </c>
      <c r="J550">
        <f>IF($A550=2018,"",A550-1)</f>
        <v>2019</v>
      </c>
      <c r="K550" t="str">
        <f>IF($A550=2018,"",B550)</f>
        <v>OH</v>
      </c>
      <c r="L550">
        <f t="shared" si="44"/>
        <v>10.185549660000012</v>
      </c>
      <c r="M550">
        <f t="shared" si="44"/>
        <v>46.869769504999994</v>
      </c>
      <c r="N550">
        <f t="shared" si="43"/>
        <v>57.055319165000007</v>
      </c>
    </row>
    <row r="551" spans="1:14" x14ac:dyDescent="0.25">
      <c r="A551">
        <v>2022</v>
      </c>
      <c r="B551" t="s">
        <v>36</v>
      </c>
      <c r="C551">
        <v>0.11575909099999999</v>
      </c>
      <c r="D551">
        <v>1.3119404960000001</v>
      </c>
      <c r="F551">
        <f t="shared" si="40"/>
        <v>10.602899999999989</v>
      </c>
      <c r="G551">
        <f t="shared" si="41"/>
        <v>1245.8435806700002</v>
      </c>
      <c r="H551">
        <f t="shared" si="42"/>
        <v>1256.4464806700003</v>
      </c>
      <c r="J551">
        <f>IF($A551=2018,"",A551-1)</f>
        <v>2021</v>
      </c>
      <c r="K551" t="str">
        <f>IF($A551=2018,"",B551)</f>
        <v>OH</v>
      </c>
      <c r="L551">
        <f t="shared" si="44"/>
        <v>10.602899999999989</v>
      </c>
      <c r="M551">
        <f t="shared" si="44"/>
        <v>1245.8435806700002</v>
      </c>
      <c r="N551">
        <f t="shared" si="43"/>
        <v>1256.4464806700003</v>
      </c>
    </row>
    <row r="552" spans="1:14" x14ac:dyDescent="0.25">
      <c r="A552">
        <v>2024</v>
      </c>
      <c r="B552" t="s">
        <v>36</v>
      </c>
      <c r="C552">
        <v>0.128075455</v>
      </c>
      <c r="D552">
        <v>2.366352644</v>
      </c>
      <c r="F552">
        <f t="shared" si="40"/>
        <v>11.515800340000009</v>
      </c>
      <c r="G552">
        <f t="shared" si="41"/>
        <v>1165.1254235399999</v>
      </c>
      <c r="H552">
        <f t="shared" si="42"/>
        <v>1176.6412238799999</v>
      </c>
      <c r="J552">
        <f>IF($A552=2018,"",A552-1)</f>
        <v>2023</v>
      </c>
      <c r="K552" t="str">
        <f>IF($A552=2018,"",B552)</f>
        <v>OH</v>
      </c>
      <c r="L552">
        <f t="shared" si="44"/>
        <v>11.515800340000009</v>
      </c>
      <c r="M552">
        <f t="shared" si="44"/>
        <v>1165.1254235399999</v>
      </c>
      <c r="N552">
        <f t="shared" si="43"/>
        <v>1176.6412238799999</v>
      </c>
    </row>
    <row r="553" spans="1:14" x14ac:dyDescent="0.25">
      <c r="A553">
        <v>2026</v>
      </c>
      <c r="B553" t="s">
        <v>36</v>
      </c>
      <c r="C553">
        <v>0.150616364</v>
      </c>
      <c r="D553">
        <v>4.2152678579999998</v>
      </c>
      <c r="F553">
        <f t="shared" si="40"/>
        <v>21.075749914999999</v>
      </c>
      <c r="G553">
        <f t="shared" si="41"/>
        <v>2043.0513114699997</v>
      </c>
      <c r="H553">
        <f t="shared" si="42"/>
        <v>2064.1270613849997</v>
      </c>
      <c r="J553">
        <f>IF($A553=2018,"",A553-1)</f>
        <v>2025</v>
      </c>
      <c r="K553" t="str">
        <f>IF($A553=2018,"",B553)</f>
        <v>OH</v>
      </c>
      <c r="L553">
        <f t="shared" si="44"/>
        <v>21.075749914999999</v>
      </c>
      <c r="M553">
        <f t="shared" si="44"/>
        <v>2043.0513114699997</v>
      </c>
      <c r="N553">
        <f t="shared" si="43"/>
        <v>2064.1270613849997</v>
      </c>
    </row>
    <row r="554" spans="1:14" x14ac:dyDescent="0.25">
      <c r="A554">
        <v>2028</v>
      </c>
      <c r="B554" t="s">
        <v>36</v>
      </c>
      <c r="C554">
        <v>0.18902545500000001</v>
      </c>
      <c r="D554">
        <v>7.4752245339999996</v>
      </c>
      <c r="F554">
        <f t="shared" si="40"/>
        <v>35.912500085000005</v>
      </c>
      <c r="G554">
        <f t="shared" si="41"/>
        <v>3602.25212698</v>
      </c>
      <c r="H554">
        <f t="shared" si="42"/>
        <v>3638.1646270649999</v>
      </c>
      <c r="J554">
        <f>IF($A554=2018,"",A554-1)</f>
        <v>2027</v>
      </c>
      <c r="K554" t="str">
        <f>IF($A554=2018,"",B554)</f>
        <v>OH</v>
      </c>
      <c r="L554">
        <f t="shared" si="44"/>
        <v>35.912500085000005</v>
      </c>
      <c r="M554">
        <f t="shared" si="44"/>
        <v>3602.25212698</v>
      </c>
      <c r="N554">
        <f t="shared" si="43"/>
        <v>3638.1646270649999</v>
      </c>
    </row>
    <row r="555" spans="1:14" x14ac:dyDescent="0.25">
      <c r="A555">
        <v>2030</v>
      </c>
      <c r="B555" t="s">
        <v>36</v>
      </c>
      <c r="C555">
        <v>0.25198999999999999</v>
      </c>
      <c r="D555">
        <v>22.361205089999999</v>
      </c>
      <c r="F555">
        <f t="shared" si="40"/>
        <v>58.871849574999992</v>
      </c>
      <c r="G555">
        <f t="shared" si="41"/>
        <v>16449.008514380002</v>
      </c>
      <c r="H555">
        <f t="shared" si="42"/>
        <v>16507.880363955002</v>
      </c>
      <c r="J555">
        <f>IF($A555=2018,"",A555-1)</f>
        <v>2029</v>
      </c>
      <c r="K555" t="str">
        <f>IF($A555=2018,"",B555)</f>
        <v>OH</v>
      </c>
      <c r="L555">
        <f t="shared" si="44"/>
        <v>58.871849574999992</v>
      </c>
      <c r="M555">
        <f t="shared" si="44"/>
        <v>16449.008514380002</v>
      </c>
      <c r="N555">
        <f t="shared" si="43"/>
        <v>16507.880363955002</v>
      </c>
    </row>
    <row r="556" spans="1:14" x14ac:dyDescent="0.25">
      <c r="A556">
        <v>2032</v>
      </c>
      <c r="B556" t="s">
        <v>36</v>
      </c>
      <c r="C556">
        <v>0.34713909100000001</v>
      </c>
      <c r="D556">
        <v>22.361205089999999</v>
      </c>
      <c r="F556">
        <f t="shared" si="40"/>
        <v>88.964400085000023</v>
      </c>
      <c r="G556">
        <f t="shared" si="41"/>
        <v>0</v>
      </c>
      <c r="H556">
        <f t="shared" si="42"/>
        <v>88.964400085000023</v>
      </c>
      <c r="J556">
        <f>IF($A556=2018,"",A556-1)</f>
        <v>2031</v>
      </c>
      <c r="K556" t="str">
        <f>IF($A556=2018,"",B556)</f>
        <v>OH</v>
      </c>
      <c r="L556">
        <f t="shared" si="44"/>
        <v>88.964400085000023</v>
      </c>
      <c r="M556">
        <f t="shared" si="44"/>
        <v>0</v>
      </c>
      <c r="N556">
        <f t="shared" si="43"/>
        <v>88.964400085000023</v>
      </c>
    </row>
    <row r="557" spans="1:14" x14ac:dyDescent="0.25">
      <c r="A557">
        <v>2034</v>
      </c>
      <c r="B557" t="s">
        <v>36</v>
      </c>
      <c r="C557">
        <v>0.48656636399999997</v>
      </c>
      <c r="D557">
        <v>22.361205089999999</v>
      </c>
      <c r="F557">
        <f t="shared" si="40"/>
        <v>130.364500255</v>
      </c>
      <c r="G557">
        <f t="shared" si="41"/>
        <v>0</v>
      </c>
      <c r="H557">
        <f t="shared" si="42"/>
        <v>130.364500255</v>
      </c>
      <c r="J557">
        <f>IF($A557=2018,"",A557-1)</f>
        <v>2033</v>
      </c>
      <c r="K557" t="str">
        <f>IF($A557=2018,"",B557)</f>
        <v>OH</v>
      </c>
      <c r="L557">
        <f t="shared" si="44"/>
        <v>130.364500255</v>
      </c>
      <c r="M557">
        <f t="shared" si="44"/>
        <v>0</v>
      </c>
      <c r="N557">
        <f t="shared" si="43"/>
        <v>130.364500255</v>
      </c>
    </row>
    <row r="558" spans="1:14" x14ac:dyDescent="0.25">
      <c r="A558">
        <v>2036</v>
      </c>
      <c r="B558" t="s">
        <v>36</v>
      </c>
      <c r="C558">
        <v>0.68980090900000002</v>
      </c>
      <c r="D558">
        <v>22.361205089999999</v>
      </c>
      <c r="F558">
        <f t="shared" si="40"/>
        <v>190.02429957500004</v>
      </c>
      <c r="G558">
        <f t="shared" si="41"/>
        <v>0</v>
      </c>
      <c r="H558">
        <f t="shared" si="42"/>
        <v>190.02429957500004</v>
      </c>
      <c r="J558">
        <f>IF($A558=2018,"",A558-1)</f>
        <v>2035</v>
      </c>
      <c r="K558" t="str">
        <f>IF($A558=2018,"",B558)</f>
        <v>OH</v>
      </c>
      <c r="L558">
        <f t="shared" si="44"/>
        <v>190.02429957500004</v>
      </c>
      <c r="M558">
        <f t="shared" si="44"/>
        <v>0</v>
      </c>
      <c r="N558">
        <f t="shared" si="43"/>
        <v>190.02429957500004</v>
      </c>
    </row>
    <row r="559" spans="1:14" x14ac:dyDescent="0.25">
      <c r="A559">
        <v>2038</v>
      </c>
      <c r="B559" t="s">
        <v>36</v>
      </c>
      <c r="C559">
        <v>0.97109909100000003</v>
      </c>
      <c r="D559">
        <v>23.15925232</v>
      </c>
      <c r="F559">
        <f t="shared" si="40"/>
        <v>263.01380017000002</v>
      </c>
      <c r="G559">
        <f t="shared" si="41"/>
        <v>881.84218915000179</v>
      </c>
      <c r="H559">
        <f t="shared" si="42"/>
        <v>1144.8559893200018</v>
      </c>
      <c r="J559">
        <f>IF($A559=2018,"",A559-1)</f>
        <v>2037</v>
      </c>
      <c r="K559" t="str">
        <f>IF($A559=2018,"",B559)</f>
        <v>OH</v>
      </c>
      <c r="L559">
        <f t="shared" si="44"/>
        <v>263.01380017000002</v>
      </c>
      <c r="M559">
        <f t="shared" si="44"/>
        <v>881.84218915000179</v>
      </c>
      <c r="N559">
        <f t="shared" si="43"/>
        <v>1144.8559893200018</v>
      </c>
    </row>
    <row r="560" spans="1:14" x14ac:dyDescent="0.25">
      <c r="A560">
        <v>2040</v>
      </c>
      <c r="B560" t="s">
        <v>36</v>
      </c>
      <c r="C560">
        <v>1.348540909</v>
      </c>
      <c r="D560">
        <v>23.15925232</v>
      </c>
      <c r="F560">
        <f t="shared" si="40"/>
        <v>352.90809983000003</v>
      </c>
      <c r="G560">
        <f t="shared" si="41"/>
        <v>0</v>
      </c>
      <c r="H560">
        <f t="shared" si="42"/>
        <v>352.90809983000003</v>
      </c>
      <c r="J560">
        <f>IF($A560=2018,"",A560-1)</f>
        <v>2039</v>
      </c>
      <c r="K560" t="str">
        <f>IF($A560=2018,"",B560)</f>
        <v>OH</v>
      </c>
      <c r="L560">
        <f t="shared" si="44"/>
        <v>352.90809983000003</v>
      </c>
      <c r="M560">
        <f t="shared" si="44"/>
        <v>0</v>
      </c>
      <c r="N560">
        <f t="shared" si="43"/>
        <v>352.90809983000003</v>
      </c>
    </row>
    <row r="561" spans="1:14" x14ac:dyDescent="0.25">
      <c r="A561">
        <v>2042</v>
      </c>
      <c r="B561" t="s">
        <v>36</v>
      </c>
      <c r="C561">
        <v>1.7463390910000001</v>
      </c>
      <c r="D561">
        <v>23.155854160000001</v>
      </c>
      <c r="F561">
        <f t="shared" si="40"/>
        <v>371.94130017000003</v>
      </c>
      <c r="G561">
        <f t="shared" si="41"/>
        <v>0</v>
      </c>
      <c r="H561">
        <f t="shared" si="42"/>
        <v>371.94130017000003</v>
      </c>
      <c r="J561">
        <f>IF($A561=2018,"",A561-1)</f>
        <v>2041</v>
      </c>
      <c r="K561" t="str">
        <f>IF($A561=2018,"",B561)</f>
        <v>OH</v>
      </c>
      <c r="L561">
        <f t="shared" si="44"/>
        <v>371.94130017000003</v>
      </c>
      <c r="M561">
        <f t="shared" si="44"/>
        <v>0</v>
      </c>
      <c r="N561">
        <f t="shared" si="43"/>
        <v>371.94130017000003</v>
      </c>
    </row>
    <row r="562" spans="1:14" x14ac:dyDescent="0.25">
      <c r="A562">
        <v>2044</v>
      </c>
      <c r="B562" t="s">
        <v>36</v>
      </c>
      <c r="C562">
        <v>2.1385618179999999</v>
      </c>
      <c r="D562">
        <v>23.148154160000001</v>
      </c>
      <c r="F562">
        <f t="shared" si="40"/>
        <v>366.72824974499986</v>
      </c>
      <c r="G562">
        <f t="shared" si="41"/>
        <v>0</v>
      </c>
      <c r="H562">
        <f t="shared" si="42"/>
        <v>366.72824974499986</v>
      </c>
      <c r="J562">
        <f>IF($A562=2018,"",A562-1)</f>
        <v>2043</v>
      </c>
      <c r="K562" t="str">
        <f>IF($A562=2018,"",B562)</f>
        <v>OH</v>
      </c>
      <c r="L562">
        <f t="shared" si="44"/>
        <v>366.72824974499986</v>
      </c>
      <c r="M562">
        <f t="shared" si="44"/>
        <v>0</v>
      </c>
      <c r="N562">
        <f t="shared" si="43"/>
        <v>366.72824974499986</v>
      </c>
    </row>
    <row r="563" spans="1:14" x14ac:dyDescent="0.25">
      <c r="A563">
        <v>2046</v>
      </c>
      <c r="B563" t="s">
        <v>36</v>
      </c>
      <c r="C563">
        <v>2.4999827269999999</v>
      </c>
      <c r="D563">
        <v>23.157377239999999</v>
      </c>
      <c r="F563">
        <f t="shared" si="40"/>
        <v>337.92854991500002</v>
      </c>
      <c r="G563">
        <f t="shared" si="41"/>
        <v>10.19150339999797</v>
      </c>
      <c r="H563">
        <f t="shared" si="42"/>
        <v>348.12005331499802</v>
      </c>
      <c r="J563">
        <f>IF($A563=2018,"",A563-1)</f>
        <v>2045</v>
      </c>
      <c r="K563" t="str">
        <f>IF($A563=2018,"",B563)</f>
        <v>OH</v>
      </c>
      <c r="L563">
        <f t="shared" si="44"/>
        <v>337.92854991500002</v>
      </c>
      <c r="M563">
        <f t="shared" si="44"/>
        <v>10.19150339999797</v>
      </c>
      <c r="N563">
        <f t="shared" si="43"/>
        <v>348.12005331499802</v>
      </c>
    </row>
    <row r="564" spans="1:14" x14ac:dyDescent="0.25">
      <c r="A564">
        <v>2048</v>
      </c>
      <c r="B564" t="s">
        <v>36</v>
      </c>
      <c r="C564">
        <v>2.833809091</v>
      </c>
      <c r="D564">
        <v>23.27985507</v>
      </c>
      <c r="F564">
        <f t="shared" si="40"/>
        <v>312.12765034000012</v>
      </c>
      <c r="G564">
        <f t="shared" si="41"/>
        <v>135.33800215000124</v>
      </c>
      <c r="H564">
        <f t="shared" si="42"/>
        <v>447.46565249000139</v>
      </c>
      <c r="J564">
        <f>IF($A564=2018,"",A564-1)</f>
        <v>2047</v>
      </c>
      <c r="K564" t="str">
        <f>IF($A564=2018,"",B564)</f>
        <v>OH</v>
      </c>
      <c r="L564">
        <f t="shared" si="44"/>
        <v>312.12765034000012</v>
      </c>
      <c r="M564">
        <f t="shared" si="44"/>
        <v>135.33800215000124</v>
      </c>
      <c r="N564">
        <f t="shared" si="43"/>
        <v>447.46565249000139</v>
      </c>
    </row>
    <row r="565" spans="1:14" x14ac:dyDescent="0.25">
      <c r="A565">
        <v>2050</v>
      </c>
      <c r="B565" t="s">
        <v>36</v>
      </c>
      <c r="C565">
        <v>3.1255500000000001</v>
      </c>
      <c r="D565">
        <v>23.453221200000002</v>
      </c>
      <c r="F565">
        <f t="shared" si="40"/>
        <v>272.77774991500002</v>
      </c>
      <c r="G565">
        <f t="shared" si="41"/>
        <v>191.5695736500017</v>
      </c>
      <c r="H565">
        <f t="shared" si="42"/>
        <v>464.34732356500172</v>
      </c>
      <c r="J565">
        <f>IF($A565=2018,"",A565-1)</f>
        <v>2049</v>
      </c>
      <c r="K565" t="str">
        <f>IF($A565=2018,"",B565)</f>
        <v>OH</v>
      </c>
      <c r="L565">
        <f t="shared" si="44"/>
        <v>272.77774991500002</v>
      </c>
      <c r="M565">
        <f t="shared" si="44"/>
        <v>191.5695736500017</v>
      </c>
      <c r="N565">
        <f t="shared" si="43"/>
        <v>464.34732356500172</v>
      </c>
    </row>
    <row r="566" spans="1:14" x14ac:dyDescent="0.25">
      <c r="A566">
        <v>2018</v>
      </c>
      <c r="B566" t="s">
        <v>37</v>
      </c>
      <c r="C566">
        <v>7.4158182000000003E-2</v>
      </c>
      <c r="D566">
        <v>2.5807692E-2</v>
      </c>
      <c r="F566">
        <f t="shared" si="40"/>
        <v>69.337900170000012</v>
      </c>
      <c r="G566">
        <f t="shared" si="41"/>
        <v>28.517499659999999</v>
      </c>
      <c r="H566">
        <f t="shared" si="42"/>
        <v>97.85539983000001</v>
      </c>
      <c r="J566" t="str">
        <f>IF($A566=2018,"",A566-1)</f>
        <v/>
      </c>
      <c r="K566" t="str">
        <f>IF($A566=2018,"",B566)</f>
        <v/>
      </c>
      <c r="L566" t="str">
        <f t="shared" si="44"/>
        <v/>
      </c>
      <c r="M566" t="str">
        <f t="shared" si="44"/>
        <v/>
      </c>
      <c r="N566">
        <f t="shared" si="43"/>
        <v>0</v>
      </c>
    </row>
    <row r="567" spans="1:14" x14ac:dyDescent="0.25">
      <c r="A567">
        <v>2020</v>
      </c>
      <c r="B567" t="s">
        <v>37</v>
      </c>
      <c r="C567">
        <v>0.12180545500000001</v>
      </c>
      <c r="D567">
        <v>2.5807692E-2</v>
      </c>
      <c r="F567">
        <f t="shared" si="40"/>
        <v>44.550200255000007</v>
      </c>
      <c r="G567">
        <f t="shared" si="41"/>
        <v>0</v>
      </c>
      <c r="H567">
        <f t="shared" si="42"/>
        <v>44.550200255000007</v>
      </c>
      <c r="J567">
        <f>IF($A567=2018,"",A567-1)</f>
        <v>2019</v>
      </c>
      <c r="K567" t="str">
        <f>IF($A567=2018,"",B567)</f>
        <v>OK</v>
      </c>
      <c r="L567">
        <f t="shared" si="44"/>
        <v>44.550200255000007</v>
      </c>
      <c r="M567">
        <f t="shared" si="44"/>
        <v>0</v>
      </c>
      <c r="N567">
        <f t="shared" si="43"/>
        <v>44.550200255000007</v>
      </c>
    </row>
    <row r="568" spans="1:14" x14ac:dyDescent="0.25">
      <c r="A568">
        <v>2022</v>
      </c>
      <c r="B568" t="s">
        <v>37</v>
      </c>
      <c r="C568">
        <v>0.17302999999999999</v>
      </c>
      <c r="D568">
        <v>2.5807692E-2</v>
      </c>
      <c r="F568">
        <f t="shared" si="40"/>
        <v>47.894949574999991</v>
      </c>
      <c r="G568">
        <f t="shared" si="41"/>
        <v>0</v>
      </c>
      <c r="H568">
        <f t="shared" si="42"/>
        <v>47.894949574999991</v>
      </c>
      <c r="J568">
        <f>IF($A568=2018,"",A568-1)</f>
        <v>2021</v>
      </c>
      <c r="K568" t="str">
        <f>IF($A568=2018,"",B568)</f>
        <v>OK</v>
      </c>
      <c r="L568">
        <f t="shared" si="44"/>
        <v>47.894949574999991</v>
      </c>
      <c r="M568">
        <f t="shared" si="44"/>
        <v>0</v>
      </c>
      <c r="N568">
        <f t="shared" si="43"/>
        <v>47.894949574999991</v>
      </c>
    </row>
    <row r="569" spans="1:14" x14ac:dyDescent="0.25">
      <c r="A569">
        <v>2024</v>
      </c>
      <c r="B569" t="s">
        <v>37</v>
      </c>
      <c r="C569">
        <v>0.26384545500000001</v>
      </c>
      <c r="D569">
        <v>2.5807692E-2</v>
      </c>
      <c r="F569">
        <f t="shared" si="40"/>
        <v>84.912450425000017</v>
      </c>
      <c r="G569">
        <f t="shared" si="41"/>
        <v>0</v>
      </c>
      <c r="H569">
        <f t="shared" si="42"/>
        <v>84.912450425000017</v>
      </c>
      <c r="J569">
        <f>IF($A569=2018,"",A569-1)</f>
        <v>2023</v>
      </c>
      <c r="K569" t="str">
        <f>IF($A569=2018,"",B569)</f>
        <v>OK</v>
      </c>
      <c r="L569">
        <f t="shared" si="44"/>
        <v>84.912450425000017</v>
      </c>
      <c r="M569">
        <f t="shared" si="44"/>
        <v>0</v>
      </c>
      <c r="N569">
        <f t="shared" si="43"/>
        <v>84.912450425000017</v>
      </c>
    </row>
    <row r="570" spans="1:14" x14ac:dyDescent="0.25">
      <c r="A570">
        <v>2026</v>
      </c>
      <c r="B570" t="s">
        <v>37</v>
      </c>
      <c r="C570">
        <v>0.40951636400000002</v>
      </c>
      <c r="D570">
        <v>1.1527173209999999</v>
      </c>
      <c r="F570">
        <f t="shared" si="40"/>
        <v>136.20229991500003</v>
      </c>
      <c r="G570">
        <f t="shared" si="41"/>
        <v>1245.2351400449998</v>
      </c>
      <c r="H570">
        <f t="shared" si="42"/>
        <v>1381.4374399599997</v>
      </c>
      <c r="J570">
        <f>IF($A570=2018,"",A570-1)</f>
        <v>2025</v>
      </c>
      <c r="K570" t="str">
        <f>IF($A570=2018,"",B570)</f>
        <v>OK</v>
      </c>
      <c r="L570">
        <f t="shared" si="44"/>
        <v>136.20229991500003</v>
      </c>
      <c r="M570">
        <f t="shared" si="44"/>
        <v>1245.2351400449998</v>
      </c>
      <c r="N570">
        <f t="shared" si="43"/>
        <v>1381.4374399599997</v>
      </c>
    </row>
    <row r="571" spans="1:14" x14ac:dyDescent="0.25">
      <c r="A571">
        <v>2028</v>
      </c>
      <c r="B571" t="s">
        <v>37</v>
      </c>
      <c r="C571">
        <v>0.58113090899999997</v>
      </c>
      <c r="D571">
        <v>1.1527173209999999</v>
      </c>
      <c r="F571">
        <f t="shared" si="40"/>
        <v>160.45959957499997</v>
      </c>
      <c r="G571">
        <f t="shared" si="41"/>
        <v>0</v>
      </c>
      <c r="H571">
        <f t="shared" si="42"/>
        <v>160.45959957499997</v>
      </c>
      <c r="J571">
        <f>IF($A571=2018,"",A571-1)</f>
        <v>2027</v>
      </c>
      <c r="K571" t="str">
        <f>IF($A571=2018,"",B571)</f>
        <v>OK</v>
      </c>
      <c r="L571">
        <f t="shared" si="44"/>
        <v>160.45959957499997</v>
      </c>
      <c r="M571">
        <f t="shared" si="44"/>
        <v>0</v>
      </c>
      <c r="N571">
        <f t="shared" si="43"/>
        <v>160.45959957499997</v>
      </c>
    </row>
    <row r="572" spans="1:14" x14ac:dyDescent="0.25">
      <c r="A572">
        <v>2030</v>
      </c>
      <c r="B572" t="s">
        <v>37</v>
      </c>
      <c r="C572">
        <v>0.77908272700000003</v>
      </c>
      <c r="D572">
        <v>2.9537284289999999</v>
      </c>
      <c r="F572">
        <f t="shared" si="40"/>
        <v>185.08494983000006</v>
      </c>
      <c r="G572">
        <f t="shared" si="41"/>
        <v>1990.11727434</v>
      </c>
      <c r="H572">
        <f t="shared" si="42"/>
        <v>2175.2022241700001</v>
      </c>
      <c r="J572">
        <f>IF($A572=2018,"",A572-1)</f>
        <v>2029</v>
      </c>
      <c r="K572" t="str">
        <f>IF($A572=2018,"",B572)</f>
        <v>OK</v>
      </c>
      <c r="L572">
        <f t="shared" si="44"/>
        <v>185.08494983000006</v>
      </c>
      <c r="M572">
        <f t="shared" si="44"/>
        <v>1990.11727434</v>
      </c>
      <c r="N572">
        <f t="shared" si="43"/>
        <v>2175.2022241700001</v>
      </c>
    </row>
    <row r="573" spans="1:14" x14ac:dyDescent="0.25">
      <c r="A573">
        <v>2032</v>
      </c>
      <c r="B573" t="s">
        <v>37</v>
      </c>
      <c r="C573">
        <v>0.98854090900000002</v>
      </c>
      <c r="D573">
        <v>2.9537284289999999</v>
      </c>
      <c r="F573">
        <f t="shared" si="40"/>
        <v>195.84340017000002</v>
      </c>
      <c r="G573">
        <f t="shared" si="41"/>
        <v>0</v>
      </c>
      <c r="H573">
        <f t="shared" si="42"/>
        <v>195.84340017000002</v>
      </c>
      <c r="J573">
        <f>IF($A573=2018,"",A573-1)</f>
        <v>2031</v>
      </c>
      <c r="K573" t="str">
        <f>IF($A573=2018,"",B573)</f>
        <v>OK</v>
      </c>
      <c r="L573">
        <f t="shared" si="44"/>
        <v>195.84340017000002</v>
      </c>
      <c r="M573">
        <f t="shared" si="44"/>
        <v>0</v>
      </c>
      <c r="N573">
        <f t="shared" si="43"/>
        <v>195.84340017000002</v>
      </c>
    </row>
    <row r="574" spans="1:14" x14ac:dyDescent="0.25">
      <c r="A574">
        <v>2034</v>
      </c>
      <c r="B574" t="s">
        <v>37</v>
      </c>
      <c r="C574">
        <v>1.2558045449999999</v>
      </c>
      <c r="D574">
        <v>2.9537284289999999</v>
      </c>
      <c r="F574">
        <f t="shared" si="40"/>
        <v>249.89149965999994</v>
      </c>
      <c r="G574">
        <f t="shared" si="41"/>
        <v>0</v>
      </c>
      <c r="H574">
        <f t="shared" si="42"/>
        <v>249.89149965999994</v>
      </c>
      <c r="J574">
        <f>IF($A574=2018,"",A574-1)</f>
        <v>2033</v>
      </c>
      <c r="K574" t="str">
        <f>IF($A574=2018,"",B574)</f>
        <v>OK</v>
      </c>
      <c r="L574">
        <f t="shared" si="44"/>
        <v>249.89149965999994</v>
      </c>
      <c r="M574">
        <f t="shared" si="44"/>
        <v>0</v>
      </c>
      <c r="N574">
        <f t="shared" si="43"/>
        <v>249.89149965999994</v>
      </c>
    </row>
    <row r="575" spans="1:14" x14ac:dyDescent="0.25">
      <c r="A575">
        <v>2036</v>
      </c>
      <c r="B575" t="s">
        <v>37</v>
      </c>
      <c r="C575">
        <v>1.6185400000000001</v>
      </c>
      <c r="D575">
        <v>3.7115849459999999</v>
      </c>
      <c r="F575">
        <f t="shared" si="40"/>
        <v>339.15765042500016</v>
      </c>
      <c r="G575">
        <f t="shared" si="41"/>
        <v>837.43145128500009</v>
      </c>
      <c r="H575">
        <f t="shared" si="42"/>
        <v>1176.5891017100003</v>
      </c>
      <c r="J575">
        <f>IF($A575=2018,"",A575-1)</f>
        <v>2035</v>
      </c>
      <c r="K575" t="str">
        <f>IF($A575=2018,"",B575)</f>
        <v>OK</v>
      </c>
      <c r="L575">
        <f t="shared" si="44"/>
        <v>339.15765042500016</v>
      </c>
      <c r="M575">
        <f t="shared" si="44"/>
        <v>837.43145128500009</v>
      </c>
      <c r="N575">
        <f t="shared" si="43"/>
        <v>1176.5891017100003</v>
      </c>
    </row>
    <row r="576" spans="1:14" x14ac:dyDescent="0.25">
      <c r="A576">
        <v>2038</v>
      </c>
      <c r="B576" t="s">
        <v>37</v>
      </c>
      <c r="C576">
        <v>2.093096364</v>
      </c>
      <c r="D576">
        <v>4.1146310919999998</v>
      </c>
      <c r="F576">
        <f t="shared" si="40"/>
        <v>443.71020033999997</v>
      </c>
      <c r="G576">
        <f t="shared" si="41"/>
        <v>445.36599132999993</v>
      </c>
      <c r="H576">
        <f t="shared" si="42"/>
        <v>889.07619166999984</v>
      </c>
      <c r="J576">
        <f>IF($A576=2018,"",A576-1)</f>
        <v>2037</v>
      </c>
      <c r="K576" t="str">
        <f>IF($A576=2018,"",B576)</f>
        <v>OK</v>
      </c>
      <c r="L576">
        <f t="shared" si="44"/>
        <v>443.71020033999997</v>
      </c>
      <c r="M576">
        <f t="shared" si="44"/>
        <v>445.36599132999993</v>
      </c>
      <c r="N576">
        <f t="shared" si="43"/>
        <v>889.07619166999984</v>
      </c>
    </row>
    <row r="577" spans="1:14" x14ac:dyDescent="0.25">
      <c r="A577">
        <v>2040</v>
      </c>
      <c r="B577" t="s">
        <v>37</v>
      </c>
      <c r="C577">
        <v>2.6979390909999998</v>
      </c>
      <c r="D577">
        <v>4.1146310919999998</v>
      </c>
      <c r="F577">
        <f t="shared" si="40"/>
        <v>565.52794974499989</v>
      </c>
      <c r="G577">
        <f t="shared" si="41"/>
        <v>0</v>
      </c>
      <c r="H577">
        <f t="shared" si="42"/>
        <v>565.52794974499989</v>
      </c>
      <c r="J577">
        <f>IF($A577=2018,"",A577-1)</f>
        <v>2039</v>
      </c>
      <c r="K577" t="str">
        <f>IF($A577=2018,"",B577)</f>
        <v>OK</v>
      </c>
      <c r="L577">
        <f t="shared" si="44"/>
        <v>565.52794974499989</v>
      </c>
      <c r="M577">
        <f t="shared" si="44"/>
        <v>0</v>
      </c>
      <c r="N577">
        <f t="shared" si="43"/>
        <v>565.52794974499989</v>
      </c>
    </row>
    <row r="578" spans="1:14" x14ac:dyDescent="0.25">
      <c r="A578">
        <v>2042</v>
      </c>
      <c r="B578" t="s">
        <v>37</v>
      </c>
      <c r="C578">
        <v>3.274650909</v>
      </c>
      <c r="D578">
        <v>4.9559951460000002</v>
      </c>
      <c r="F578">
        <f t="shared" si="40"/>
        <v>539.2255498300002</v>
      </c>
      <c r="G578">
        <f t="shared" si="41"/>
        <v>929.7072796700005</v>
      </c>
      <c r="H578">
        <f t="shared" si="42"/>
        <v>1468.9328295000007</v>
      </c>
      <c r="J578">
        <f>IF($A578=2018,"",A578-1)</f>
        <v>2041</v>
      </c>
      <c r="K578" t="str">
        <f>IF($A578=2018,"",B578)</f>
        <v>OK</v>
      </c>
      <c r="L578">
        <f t="shared" si="44"/>
        <v>539.2255498300002</v>
      </c>
      <c r="M578">
        <f t="shared" si="44"/>
        <v>929.7072796700005</v>
      </c>
      <c r="N578">
        <f t="shared" si="43"/>
        <v>1468.9328295000007</v>
      </c>
    </row>
    <row r="579" spans="1:14" x14ac:dyDescent="0.25">
      <c r="A579">
        <v>2044</v>
      </c>
      <c r="B579" t="s">
        <v>37</v>
      </c>
      <c r="C579">
        <v>3.7945890910000002</v>
      </c>
      <c r="D579">
        <v>5.1301233369999997</v>
      </c>
      <c r="F579">
        <f t="shared" si="40"/>
        <v>486.14220017000019</v>
      </c>
      <c r="G579">
        <f t="shared" si="41"/>
        <v>192.4116510549994</v>
      </c>
      <c r="H579">
        <f t="shared" si="42"/>
        <v>678.55385122499956</v>
      </c>
      <c r="J579">
        <f>IF($A579=2018,"",A579-1)</f>
        <v>2043</v>
      </c>
      <c r="K579" t="str">
        <f>IF($A579=2018,"",B579)</f>
        <v>OK</v>
      </c>
      <c r="L579">
        <f t="shared" si="44"/>
        <v>486.14220017000019</v>
      </c>
      <c r="M579">
        <f t="shared" si="44"/>
        <v>192.4116510549994</v>
      </c>
      <c r="N579">
        <f t="shared" si="43"/>
        <v>678.55385122499956</v>
      </c>
    </row>
    <row r="580" spans="1:14" x14ac:dyDescent="0.25">
      <c r="A580">
        <v>2046</v>
      </c>
      <c r="B580" t="s">
        <v>37</v>
      </c>
      <c r="C580">
        <v>4.2227100000000002</v>
      </c>
      <c r="D580">
        <v>5.1301233369999997</v>
      </c>
      <c r="F580">
        <f t="shared" si="40"/>
        <v>400.29304991500004</v>
      </c>
      <c r="G580">
        <f t="shared" si="41"/>
        <v>0</v>
      </c>
      <c r="H580">
        <f t="shared" si="42"/>
        <v>400.29304991500004</v>
      </c>
      <c r="J580">
        <f>IF($A580=2018,"",A580-1)</f>
        <v>2045</v>
      </c>
      <c r="K580" t="str">
        <f>IF($A580=2018,"",B580)</f>
        <v>OK</v>
      </c>
      <c r="L580">
        <f t="shared" si="44"/>
        <v>400.29304991500004</v>
      </c>
      <c r="M580">
        <f t="shared" si="44"/>
        <v>0</v>
      </c>
      <c r="N580">
        <f t="shared" si="43"/>
        <v>400.29304991500004</v>
      </c>
    </row>
    <row r="581" spans="1:14" x14ac:dyDescent="0.25">
      <c r="A581">
        <v>2048</v>
      </c>
      <c r="B581" t="s">
        <v>37</v>
      </c>
      <c r="C581">
        <v>4.5336427270000001</v>
      </c>
      <c r="D581">
        <v>5.1301233369999997</v>
      </c>
      <c r="F581">
        <f t="shared" si="40"/>
        <v>290.72209974499998</v>
      </c>
      <c r="G581">
        <f t="shared" si="41"/>
        <v>0</v>
      </c>
      <c r="H581">
        <f t="shared" si="42"/>
        <v>290.72209974499998</v>
      </c>
      <c r="J581">
        <f>IF($A581=2018,"",A581-1)</f>
        <v>2047</v>
      </c>
      <c r="K581" t="str">
        <f>IF($A581=2018,"",B581)</f>
        <v>OK</v>
      </c>
      <c r="L581">
        <f t="shared" si="44"/>
        <v>290.72209974499998</v>
      </c>
      <c r="M581">
        <f t="shared" si="44"/>
        <v>0</v>
      </c>
      <c r="N581">
        <f t="shared" si="43"/>
        <v>290.72209974499998</v>
      </c>
    </row>
    <row r="582" spans="1:14" x14ac:dyDescent="0.25">
      <c r="A582">
        <v>2050</v>
      </c>
      <c r="B582" t="s">
        <v>37</v>
      </c>
      <c r="C582">
        <v>4.7497954550000001</v>
      </c>
      <c r="D582">
        <v>6.1737594800000002</v>
      </c>
      <c r="F582">
        <f t="shared" ref="F582:F645" si="45">IF($A582=2018,C582*C$2*$C$1*1000,IF(C582-C581&gt;0,(C582-C581)*C$2*$C$1*1000,0))</f>
        <v>202.10280067999997</v>
      </c>
      <c r="G582">
        <f t="shared" ref="G582:G645" si="46">IF($A582=2018,D582*D$2*$C$1*1000,IF(D582-D581&gt;0,(D582-D581)*D$2*$C$1*1000,0))</f>
        <v>1153.2179380150005</v>
      </c>
      <c r="H582">
        <f t="shared" ref="H582:H645" si="47">SUM(F582:G582)</f>
        <v>1355.3207386950005</v>
      </c>
      <c r="J582">
        <f>IF($A582=2018,"",A582-1)</f>
        <v>2049</v>
      </c>
      <c r="K582" t="str">
        <f>IF($A582=2018,"",B582)</f>
        <v>OK</v>
      </c>
      <c r="L582">
        <f t="shared" si="44"/>
        <v>202.10280067999997</v>
      </c>
      <c r="M582">
        <f t="shared" si="44"/>
        <v>1153.2179380150005</v>
      </c>
      <c r="N582">
        <f t="shared" ref="N582:N645" si="48">SUM(L582:M582)</f>
        <v>1355.3207386950005</v>
      </c>
    </row>
    <row r="583" spans="1:14" x14ac:dyDescent="0.25">
      <c r="A583">
        <v>2018</v>
      </c>
      <c r="B583" t="s">
        <v>38</v>
      </c>
      <c r="C583">
        <v>0.139300909</v>
      </c>
      <c r="D583">
        <v>0.30780507699999998</v>
      </c>
      <c r="F583">
        <f t="shared" si="45"/>
        <v>130.24634991500002</v>
      </c>
      <c r="G583">
        <f t="shared" si="46"/>
        <v>340.12461008499997</v>
      </c>
      <c r="H583">
        <f t="shared" si="47"/>
        <v>470.37095999999997</v>
      </c>
      <c r="J583" t="str">
        <f>IF($A583=2018,"",A583-1)</f>
        <v/>
      </c>
      <c r="K583" t="str">
        <f>IF($A583=2018,"",B583)</f>
        <v/>
      </c>
      <c r="L583" t="str">
        <f t="shared" ref="L583:M646" si="49">IF($A583=2018,"",F583)</f>
        <v/>
      </c>
      <c r="M583" t="str">
        <f t="shared" si="49"/>
        <v/>
      </c>
      <c r="N583">
        <f t="shared" si="48"/>
        <v>0</v>
      </c>
    </row>
    <row r="584" spans="1:14" x14ac:dyDescent="0.25">
      <c r="A584">
        <v>2020</v>
      </c>
      <c r="B584" t="s">
        <v>38</v>
      </c>
      <c r="C584">
        <v>0.18444909100000001</v>
      </c>
      <c r="D584">
        <v>0.30780507699999998</v>
      </c>
      <c r="F584">
        <f t="shared" si="45"/>
        <v>42.213550170000012</v>
      </c>
      <c r="G584">
        <f t="shared" si="46"/>
        <v>0</v>
      </c>
      <c r="H584">
        <f t="shared" si="47"/>
        <v>42.213550170000012</v>
      </c>
      <c r="J584">
        <f>IF($A584=2018,"",A584-1)</f>
        <v>2019</v>
      </c>
      <c r="K584" t="str">
        <f>IF($A584=2018,"",B584)</f>
        <v>OR</v>
      </c>
      <c r="L584">
        <f t="shared" si="49"/>
        <v>42.213550170000012</v>
      </c>
      <c r="M584">
        <f t="shared" si="49"/>
        <v>0</v>
      </c>
      <c r="N584">
        <f t="shared" si="48"/>
        <v>42.213550170000012</v>
      </c>
    </row>
    <row r="585" spans="1:14" x14ac:dyDescent="0.25">
      <c r="A585">
        <v>2022</v>
      </c>
      <c r="B585" t="s">
        <v>38</v>
      </c>
      <c r="C585">
        <v>0.242908182</v>
      </c>
      <c r="D585">
        <v>0.30780507699999998</v>
      </c>
      <c r="F585">
        <f t="shared" si="45"/>
        <v>54.659250084999989</v>
      </c>
      <c r="G585">
        <f t="shared" si="46"/>
        <v>0</v>
      </c>
      <c r="H585">
        <f t="shared" si="47"/>
        <v>54.659250084999989</v>
      </c>
      <c r="J585">
        <f>IF($A585=2018,"",A585-1)</f>
        <v>2021</v>
      </c>
      <c r="K585" t="str">
        <f>IF($A585=2018,"",B585)</f>
        <v>OR</v>
      </c>
      <c r="L585">
        <f t="shared" si="49"/>
        <v>54.659250084999989</v>
      </c>
      <c r="M585">
        <f t="shared" si="49"/>
        <v>0</v>
      </c>
      <c r="N585">
        <f t="shared" si="48"/>
        <v>54.659250084999989</v>
      </c>
    </row>
    <row r="586" spans="1:14" x14ac:dyDescent="0.25">
      <c r="A586">
        <v>2024</v>
      </c>
      <c r="B586" t="s">
        <v>38</v>
      </c>
      <c r="C586">
        <v>0.31876272700000002</v>
      </c>
      <c r="D586">
        <v>0.30780507699999998</v>
      </c>
      <c r="F586">
        <f t="shared" si="45"/>
        <v>70.923999575000025</v>
      </c>
      <c r="G586">
        <f t="shared" si="46"/>
        <v>0</v>
      </c>
      <c r="H586">
        <f t="shared" si="47"/>
        <v>70.923999575000025</v>
      </c>
      <c r="J586">
        <f>IF($A586=2018,"",A586-1)</f>
        <v>2023</v>
      </c>
      <c r="K586" t="str">
        <f>IF($A586=2018,"",B586)</f>
        <v>OR</v>
      </c>
      <c r="L586">
        <f t="shared" si="49"/>
        <v>70.923999575000025</v>
      </c>
      <c r="M586">
        <f t="shared" si="49"/>
        <v>0</v>
      </c>
      <c r="N586">
        <f t="shared" si="48"/>
        <v>70.923999575000025</v>
      </c>
    </row>
    <row r="587" spans="1:14" x14ac:dyDescent="0.25">
      <c r="A587">
        <v>2026</v>
      </c>
      <c r="B587" t="s">
        <v>38</v>
      </c>
      <c r="C587">
        <v>0.43005272700000002</v>
      </c>
      <c r="D587">
        <v>0.43921713299999998</v>
      </c>
      <c r="F587">
        <f t="shared" si="45"/>
        <v>104.05615000000002</v>
      </c>
      <c r="G587">
        <f t="shared" si="46"/>
        <v>145.21032187999998</v>
      </c>
      <c r="H587">
        <f t="shared" si="47"/>
        <v>249.26647187999998</v>
      </c>
      <c r="J587">
        <f>IF($A587=2018,"",A587-1)</f>
        <v>2025</v>
      </c>
      <c r="K587" t="str">
        <f>IF($A587=2018,"",B587)</f>
        <v>OR</v>
      </c>
      <c r="L587">
        <f t="shared" si="49"/>
        <v>104.05615000000002</v>
      </c>
      <c r="M587">
        <f t="shared" si="49"/>
        <v>145.21032187999998</v>
      </c>
      <c r="N587">
        <f t="shared" si="48"/>
        <v>249.26647187999998</v>
      </c>
    </row>
    <row r="588" spans="1:14" x14ac:dyDescent="0.25">
      <c r="A588">
        <v>2028</v>
      </c>
      <c r="B588" t="s">
        <v>38</v>
      </c>
      <c r="C588">
        <v>0.58199090899999995</v>
      </c>
      <c r="D588">
        <v>2.6245407319999998</v>
      </c>
      <c r="F588">
        <f t="shared" si="45"/>
        <v>142.06220016999993</v>
      </c>
      <c r="G588">
        <f t="shared" si="46"/>
        <v>2414.7825768950001</v>
      </c>
      <c r="H588">
        <f t="shared" si="47"/>
        <v>2556.844777065</v>
      </c>
      <c r="J588">
        <f>IF($A588=2018,"",A588-1)</f>
        <v>2027</v>
      </c>
      <c r="K588" t="str">
        <f>IF($A588=2018,"",B588)</f>
        <v>OR</v>
      </c>
      <c r="L588">
        <f t="shared" si="49"/>
        <v>142.06220016999993</v>
      </c>
      <c r="M588">
        <f t="shared" si="49"/>
        <v>2414.7825768950001</v>
      </c>
      <c r="N588">
        <f t="shared" si="48"/>
        <v>2556.844777065</v>
      </c>
    </row>
    <row r="589" spans="1:14" x14ac:dyDescent="0.25">
      <c r="A589">
        <v>2030</v>
      </c>
      <c r="B589" t="s">
        <v>38</v>
      </c>
      <c r="C589">
        <v>0.78033454499999999</v>
      </c>
      <c r="D589">
        <v>2.6245407319999998</v>
      </c>
      <c r="F589">
        <f t="shared" si="45"/>
        <v>185.45129966000005</v>
      </c>
      <c r="G589">
        <f t="shared" si="46"/>
        <v>0</v>
      </c>
      <c r="H589">
        <f t="shared" si="47"/>
        <v>185.45129966000005</v>
      </c>
      <c r="J589">
        <f>IF($A589=2018,"",A589-1)</f>
        <v>2029</v>
      </c>
      <c r="K589" t="str">
        <f>IF($A589=2018,"",B589)</f>
        <v>OR</v>
      </c>
      <c r="L589">
        <f t="shared" si="49"/>
        <v>185.45129966000005</v>
      </c>
      <c r="M589">
        <f t="shared" si="49"/>
        <v>0</v>
      </c>
      <c r="N589">
        <f t="shared" si="48"/>
        <v>185.45129966000005</v>
      </c>
    </row>
    <row r="590" spans="1:14" x14ac:dyDescent="0.25">
      <c r="A590">
        <v>2032</v>
      </c>
      <c r="B590" t="s">
        <v>38</v>
      </c>
      <c r="C590">
        <v>1.0314099999999999</v>
      </c>
      <c r="D590">
        <v>6.5653164039999998</v>
      </c>
      <c r="F590">
        <f t="shared" si="45"/>
        <v>234.75555042499994</v>
      </c>
      <c r="G590">
        <f t="shared" si="46"/>
        <v>4354.5571175599998</v>
      </c>
      <c r="H590">
        <f t="shared" si="47"/>
        <v>4589.3126679850002</v>
      </c>
      <c r="J590">
        <f>IF($A590=2018,"",A590-1)</f>
        <v>2031</v>
      </c>
      <c r="K590" t="str">
        <f>IF($A590=2018,"",B590)</f>
        <v>OR</v>
      </c>
      <c r="L590">
        <f t="shared" si="49"/>
        <v>234.75555042499994</v>
      </c>
      <c r="M590">
        <f t="shared" si="49"/>
        <v>4354.5571175599998</v>
      </c>
      <c r="N590">
        <f t="shared" si="48"/>
        <v>4589.3126679850002</v>
      </c>
    </row>
    <row r="591" spans="1:14" x14ac:dyDescent="0.25">
      <c r="A591">
        <v>2034</v>
      </c>
      <c r="B591" t="s">
        <v>38</v>
      </c>
      <c r="C591">
        <v>1.3413090910000001</v>
      </c>
      <c r="D591">
        <v>6.5653164039999998</v>
      </c>
      <c r="F591">
        <f t="shared" si="45"/>
        <v>289.75565008500013</v>
      </c>
      <c r="G591">
        <f t="shared" si="46"/>
        <v>0</v>
      </c>
      <c r="H591">
        <f t="shared" si="47"/>
        <v>289.75565008500013</v>
      </c>
      <c r="J591">
        <f>IF($A591=2018,"",A591-1)</f>
        <v>2033</v>
      </c>
      <c r="K591" t="str">
        <f>IF($A591=2018,"",B591)</f>
        <v>OR</v>
      </c>
      <c r="L591">
        <f t="shared" si="49"/>
        <v>289.75565008500013</v>
      </c>
      <c r="M591">
        <f t="shared" si="49"/>
        <v>0</v>
      </c>
      <c r="N591">
        <f t="shared" si="48"/>
        <v>289.75565008500013</v>
      </c>
    </row>
    <row r="592" spans="1:14" x14ac:dyDescent="0.25">
      <c r="A592">
        <v>2036</v>
      </c>
      <c r="B592" t="s">
        <v>38</v>
      </c>
      <c r="C592">
        <v>1.7109700000000001</v>
      </c>
      <c r="D592">
        <v>6.5653164039999998</v>
      </c>
      <c r="F592">
        <f t="shared" si="45"/>
        <v>345.63294991500004</v>
      </c>
      <c r="G592">
        <f t="shared" si="46"/>
        <v>0</v>
      </c>
      <c r="H592">
        <f t="shared" si="47"/>
        <v>345.63294991500004</v>
      </c>
      <c r="J592">
        <f>IF($A592=2018,"",A592-1)</f>
        <v>2035</v>
      </c>
      <c r="K592" t="str">
        <f>IF($A592=2018,"",B592)</f>
        <v>OR</v>
      </c>
      <c r="L592">
        <f t="shared" si="49"/>
        <v>345.63294991500004</v>
      </c>
      <c r="M592">
        <f t="shared" si="49"/>
        <v>0</v>
      </c>
      <c r="N592">
        <f t="shared" si="48"/>
        <v>345.63294991500004</v>
      </c>
    </row>
    <row r="593" spans="1:14" x14ac:dyDescent="0.25">
      <c r="A593">
        <v>2038</v>
      </c>
      <c r="B593" t="s">
        <v>38</v>
      </c>
      <c r="C593">
        <v>2.133202727</v>
      </c>
      <c r="D593">
        <v>6.5653164039999998</v>
      </c>
      <c r="F593">
        <f t="shared" si="45"/>
        <v>394.78759974499997</v>
      </c>
      <c r="G593">
        <f t="shared" si="46"/>
        <v>0</v>
      </c>
      <c r="H593">
        <f t="shared" si="47"/>
        <v>394.78759974499997</v>
      </c>
      <c r="J593">
        <f>IF($A593=2018,"",A593-1)</f>
        <v>2037</v>
      </c>
      <c r="K593" t="str">
        <f>IF($A593=2018,"",B593)</f>
        <v>OR</v>
      </c>
      <c r="L593">
        <f t="shared" si="49"/>
        <v>394.78759974499997</v>
      </c>
      <c r="M593">
        <f t="shared" si="49"/>
        <v>0</v>
      </c>
      <c r="N593">
        <f t="shared" si="48"/>
        <v>394.78759974499997</v>
      </c>
    </row>
    <row r="594" spans="1:14" x14ac:dyDescent="0.25">
      <c r="A594">
        <v>2040</v>
      </c>
      <c r="B594" t="s">
        <v>38</v>
      </c>
      <c r="C594">
        <v>2.6132272730000001</v>
      </c>
      <c r="D594">
        <v>6.614053331</v>
      </c>
      <c r="F594">
        <f t="shared" si="45"/>
        <v>448.82295051000017</v>
      </c>
      <c r="G594">
        <f t="shared" si="46"/>
        <v>53.854304335000229</v>
      </c>
      <c r="H594">
        <f t="shared" si="47"/>
        <v>502.67725484500039</v>
      </c>
      <c r="J594">
        <f>IF($A594=2018,"",A594-1)</f>
        <v>2039</v>
      </c>
      <c r="K594" t="str">
        <f>IF($A594=2018,"",B594)</f>
        <v>OR</v>
      </c>
      <c r="L594">
        <f t="shared" si="49"/>
        <v>448.82295051000017</v>
      </c>
      <c r="M594">
        <f t="shared" si="49"/>
        <v>53.854304335000229</v>
      </c>
      <c r="N594">
        <f t="shared" si="48"/>
        <v>502.67725484500039</v>
      </c>
    </row>
    <row r="595" spans="1:14" x14ac:dyDescent="0.25">
      <c r="A595">
        <v>2042</v>
      </c>
      <c r="B595" t="s">
        <v>38</v>
      </c>
      <c r="C595">
        <v>3.0859081819999998</v>
      </c>
      <c r="D595">
        <v>6.6109098700000004</v>
      </c>
      <c r="F595">
        <f t="shared" si="45"/>
        <v>441.95664991499979</v>
      </c>
      <c r="G595">
        <f t="shared" si="46"/>
        <v>0</v>
      </c>
      <c r="H595">
        <f t="shared" si="47"/>
        <v>441.95664991499979</v>
      </c>
      <c r="J595">
        <f>IF($A595=2018,"",A595-1)</f>
        <v>2041</v>
      </c>
      <c r="K595" t="str">
        <f>IF($A595=2018,"",B595)</f>
        <v>OR</v>
      </c>
      <c r="L595">
        <f t="shared" si="49"/>
        <v>441.95664991499979</v>
      </c>
      <c r="M595">
        <f t="shared" si="49"/>
        <v>0</v>
      </c>
      <c r="N595">
        <f t="shared" si="48"/>
        <v>441.95664991499979</v>
      </c>
    </row>
    <row r="596" spans="1:14" x14ac:dyDescent="0.25">
      <c r="A596">
        <v>2044</v>
      </c>
      <c r="B596" t="s">
        <v>38</v>
      </c>
      <c r="C596">
        <v>3.534097273</v>
      </c>
      <c r="D596">
        <v>6.8259853269999997</v>
      </c>
      <c r="F596">
        <f t="shared" si="45"/>
        <v>419.05680008500019</v>
      </c>
      <c r="G596">
        <f t="shared" si="46"/>
        <v>237.65837998499921</v>
      </c>
      <c r="H596">
        <f t="shared" si="47"/>
        <v>656.71518006999941</v>
      </c>
      <c r="J596">
        <f>IF($A596=2018,"",A596-1)</f>
        <v>2043</v>
      </c>
      <c r="K596" t="str">
        <f>IF($A596=2018,"",B596)</f>
        <v>OR</v>
      </c>
      <c r="L596">
        <f t="shared" si="49"/>
        <v>419.05680008500019</v>
      </c>
      <c r="M596">
        <f t="shared" si="49"/>
        <v>237.65837998499921</v>
      </c>
      <c r="N596">
        <f t="shared" si="48"/>
        <v>656.71518006999941</v>
      </c>
    </row>
    <row r="597" spans="1:14" x14ac:dyDescent="0.25">
      <c r="A597">
        <v>2046</v>
      </c>
      <c r="B597" t="s">
        <v>38</v>
      </c>
      <c r="C597">
        <v>3.9448145449999998</v>
      </c>
      <c r="D597">
        <v>9.6170800150000009</v>
      </c>
      <c r="F597">
        <f t="shared" si="45"/>
        <v>384.0206493199999</v>
      </c>
      <c r="G597">
        <f t="shared" si="46"/>
        <v>3084.1596302400017</v>
      </c>
      <c r="H597">
        <f t="shared" si="47"/>
        <v>3468.1802795600015</v>
      </c>
      <c r="J597">
        <f>IF($A597=2018,"",A597-1)</f>
        <v>2045</v>
      </c>
      <c r="K597" t="str">
        <f>IF($A597=2018,"",B597)</f>
        <v>OR</v>
      </c>
      <c r="L597">
        <f t="shared" si="49"/>
        <v>384.0206493199999</v>
      </c>
      <c r="M597">
        <f t="shared" si="49"/>
        <v>3084.1596302400017</v>
      </c>
      <c r="N597">
        <f t="shared" si="48"/>
        <v>3468.1802795600015</v>
      </c>
    </row>
    <row r="598" spans="1:14" x14ac:dyDescent="0.25">
      <c r="A598">
        <v>2048</v>
      </c>
      <c r="B598" t="s">
        <v>38</v>
      </c>
      <c r="C598">
        <v>4.3107727269999998</v>
      </c>
      <c r="D598">
        <v>12.24670525</v>
      </c>
      <c r="F598">
        <f t="shared" si="45"/>
        <v>342.17090016999998</v>
      </c>
      <c r="G598">
        <f t="shared" si="46"/>
        <v>2905.7358846749985</v>
      </c>
      <c r="H598">
        <f t="shared" si="47"/>
        <v>3247.9067848449986</v>
      </c>
      <c r="J598">
        <f>IF($A598=2018,"",A598-1)</f>
        <v>2047</v>
      </c>
      <c r="K598" t="str">
        <f>IF($A598=2018,"",B598)</f>
        <v>OR</v>
      </c>
      <c r="L598">
        <f t="shared" si="49"/>
        <v>342.17090016999998</v>
      </c>
      <c r="M598">
        <f t="shared" si="49"/>
        <v>2905.7358846749985</v>
      </c>
      <c r="N598">
        <f t="shared" si="48"/>
        <v>3247.9067848449986</v>
      </c>
    </row>
    <row r="599" spans="1:14" x14ac:dyDescent="0.25">
      <c r="A599">
        <v>2050</v>
      </c>
      <c r="B599" t="s">
        <v>38</v>
      </c>
      <c r="C599">
        <v>4.6268536359999999</v>
      </c>
      <c r="D599">
        <v>14.55255489</v>
      </c>
      <c r="F599">
        <f t="shared" si="45"/>
        <v>295.53564991500008</v>
      </c>
      <c r="G599">
        <f t="shared" si="46"/>
        <v>2547.9638522</v>
      </c>
      <c r="H599">
        <f t="shared" si="47"/>
        <v>2843.4995021150003</v>
      </c>
      <c r="J599">
        <f>IF($A599=2018,"",A599-1)</f>
        <v>2049</v>
      </c>
      <c r="K599" t="str">
        <f>IF($A599=2018,"",B599)</f>
        <v>OR</v>
      </c>
      <c r="L599">
        <f t="shared" si="49"/>
        <v>295.53564991500008</v>
      </c>
      <c r="M599">
        <f t="shared" si="49"/>
        <v>2547.9638522</v>
      </c>
      <c r="N599">
        <f t="shared" si="48"/>
        <v>2843.4995021150003</v>
      </c>
    </row>
    <row r="600" spans="1:14" x14ac:dyDescent="0.25">
      <c r="A600">
        <v>2018</v>
      </c>
      <c r="B600" t="s">
        <v>39</v>
      </c>
      <c r="C600">
        <v>0.31210818200000001</v>
      </c>
      <c r="D600">
        <v>0.119426909</v>
      </c>
      <c r="F600">
        <f t="shared" si="45"/>
        <v>291.82115017000007</v>
      </c>
      <c r="G600">
        <f t="shared" si="46"/>
        <v>131.96673444499999</v>
      </c>
      <c r="H600">
        <f t="shared" si="47"/>
        <v>423.78788461500005</v>
      </c>
      <c r="J600" t="str">
        <f>IF($A600=2018,"",A600-1)</f>
        <v/>
      </c>
      <c r="K600" t="str">
        <f>IF($A600=2018,"",B600)</f>
        <v/>
      </c>
      <c r="L600" t="str">
        <f t="shared" si="49"/>
        <v/>
      </c>
      <c r="M600" t="str">
        <f t="shared" si="49"/>
        <v/>
      </c>
      <c r="N600">
        <f t="shared" si="48"/>
        <v>0</v>
      </c>
    </row>
    <row r="601" spans="1:14" x14ac:dyDescent="0.25">
      <c r="A601">
        <v>2020</v>
      </c>
      <c r="B601" t="s">
        <v>39</v>
      </c>
      <c r="C601">
        <v>0.45523999999999998</v>
      </c>
      <c r="D601">
        <v>0.119426909</v>
      </c>
      <c r="F601">
        <f t="shared" si="45"/>
        <v>133.82824983</v>
      </c>
      <c r="G601">
        <f t="shared" si="46"/>
        <v>0</v>
      </c>
      <c r="H601">
        <f t="shared" si="47"/>
        <v>133.82824983</v>
      </c>
      <c r="J601">
        <f>IF($A601=2018,"",A601-1)</f>
        <v>2019</v>
      </c>
      <c r="K601" t="str">
        <f>IF($A601=2018,"",B601)</f>
        <v>PA</v>
      </c>
      <c r="L601">
        <f t="shared" si="49"/>
        <v>133.82824983</v>
      </c>
      <c r="M601">
        <f t="shared" si="49"/>
        <v>0</v>
      </c>
      <c r="N601">
        <f t="shared" si="48"/>
        <v>133.82824983</v>
      </c>
    </row>
    <row r="602" spans="1:14" x14ac:dyDescent="0.25">
      <c r="A602">
        <v>2022</v>
      </c>
      <c r="B602" t="s">
        <v>39</v>
      </c>
      <c r="C602">
        <v>0.68777363599999997</v>
      </c>
      <c r="D602">
        <v>0.119426909</v>
      </c>
      <c r="F602">
        <f t="shared" si="45"/>
        <v>217.41894966000001</v>
      </c>
      <c r="G602">
        <f t="shared" si="46"/>
        <v>0</v>
      </c>
      <c r="H602">
        <f t="shared" si="47"/>
        <v>217.41894966000001</v>
      </c>
      <c r="J602">
        <f>IF($A602=2018,"",A602-1)</f>
        <v>2021</v>
      </c>
      <c r="K602" t="str">
        <f>IF($A602=2018,"",B602)</f>
        <v>PA</v>
      </c>
      <c r="L602">
        <f t="shared" si="49"/>
        <v>217.41894966000001</v>
      </c>
      <c r="M602">
        <f t="shared" si="49"/>
        <v>0</v>
      </c>
      <c r="N602">
        <f t="shared" si="48"/>
        <v>217.41894966000001</v>
      </c>
    </row>
    <row r="603" spans="1:14" x14ac:dyDescent="0.25">
      <c r="A603">
        <v>2024</v>
      </c>
      <c r="B603" t="s">
        <v>39</v>
      </c>
      <c r="C603">
        <v>1.0443</v>
      </c>
      <c r="D603">
        <v>0.119426909</v>
      </c>
      <c r="F603">
        <f t="shared" si="45"/>
        <v>333.35215034000004</v>
      </c>
      <c r="G603">
        <f t="shared" si="46"/>
        <v>0</v>
      </c>
      <c r="H603">
        <f t="shared" si="47"/>
        <v>333.35215034000004</v>
      </c>
      <c r="J603">
        <f>IF($A603=2018,"",A603-1)</f>
        <v>2023</v>
      </c>
      <c r="K603" t="str">
        <f>IF($A603=2018,"",B603)</f>
        <v>PA</v>
      </c>
      <c r="L603">
        <f t="shared" si="49"/>
        <v>333.35215034000004</v>
      </c>
      <c r="M603">
        <f t="shared" si="49"/>
        <v>0</v>
      </c>
      <c r="N603">
        <f t="shared" si="48"/>
        <v>333.35215034000004</v>
      </c>
    </row>
    <row r="604" spans="1:14" x14ac:dyDescent="0.25">
      <c r="A604">
        <v>2026</v>
      </c>
      <c r="B604" t="s">
        <v>39</v>
      </c>
      <c r="C604">
        <v>1.5367490909999999</v>
      </c>
      <c r="D604">
        <v>0.119426909</v>
      </c>
      <c r="F604">
        <f t="shared" si="45"/>
        <v>460.43990008499992</v>
      </c>
      <c r="G604">
        <f t="shared" si="46"/>
        <v>0</v>
      </c>
      <c r="H604">
        <f t="shared" si="47"/>
        <v>460.43990008499992</v>
      </c>
      <c r="J604">
        <f>IF($A604=2018,"",A604-1)</f>
        <v>2025</v>
      </c>
      <c r="K604" t="str">
        <f>IF($A604=2018,"",B604)</f>
        <v>PA</v>
      </c>
      <c r="L604">
        <f t="shared" si="49"/>
        <v>460.43990008499992</v>
      </c>
      <c r="M604">
        <f t="shared" si="49"/>
        <v>0</v>
      </c>
      <c r="N604">
        <f t="shared" si="48"/>
        <v>460.43990008499992</v>
      </c>
    </row>
    <row r="605" spans="1:14" x14ac:dyDescent="0.25">
      <c r="A605">
        <v>2028</v>
      </c>
      <c r="B605" t="s">
        <v>39</v>
      </c>
      <c r="C605">
        <v>2.1518745450000001</v>
      </c>
      <c r="D605">
        <v>0.119426909</v>
      </c>
      <c r="F605">
        <f t="shared" si="45"/>
        <v>575.14229949000014</v>
      </c>
      <c r="G605">
        <f t="shared" si="46"/>
        <v>0</v>
      </c>
      <c r="H605">
        <f t="shared" si="47"/>
        <v>575.14229949000014</v>
      </c>
      <c r="J605">
        <f>IF($A605=2018,"",A605-1)</f>
        <v>2027</v>
      </c>
      <c r="K605" t="str">
        <f>IF($A605=2018,"",B605)</f>
        <v>PA</v>
      </c>
      <c r="L605">
        <f t="shared" si="49"/>
        <v>575.14229949000014</v>
      </c>
      <c r="M605">
        <f t="shared" si="49"/>
        <v>0</v>
      </c>
      <c r="N605">
        <f t="shared" si="48"/>
        <v>575.14229949000014</v>
      </c>
    </row>
    <row r="606" spans="1:14" x14ac:dyDescent="0.25">
      <c r="A606">
        <v>2030</v>
      </c>
      <c r="B606" t="s">
        <v>39</v>
      </c>
      <c r="C606">
        <v>2.877454545</v>
      </c>
      <c r="D606">
        <v>1.822503832</v>
      </c>
      <c r="F606">
        <f t="shared" si="45"/>
        <v>678.41729999999984</v>
      </c>
      <c r="G606">
        <f t="shared" si="46"/>
        <v>1881.8999999149999</v>
      </c>
      <c r="H606">
        <f t="shared" si="47"/>
        <v>2560.3172999149997</v>
      </c>
      <c r="J606">
        <f>IF($A606=2018,"",A606-1)</f>
        <v>2029</v>
      </c>
      <c r="K606" t="str">
        <f>IF($A606=2018,"",B606)</f>
        <v>PA</v>
      </c>
      <c r="L606">
        <f t="shared" si="49"/>
        <v>678.41729999999984</v>
      </c>
      <c r="M606">
        <f t="shared" si="49"/>
        <v>1881.8999999149999</v>
      </c>
      <c r="N606">
        <f t="shared" si="48"/>
        <v>2560.3172999149997</v>
      </c>
    </row>
    <row r="607" spans="1:14" x14ac:dyDescent="0.25">
      <c r="A607">
        <v>2032</v>
      </c>
      <c r="B607" t="s">
        <v>39</v>
      </c>
      <c r="C607">
        <v>3.655278182</v>
      </c>
      <c r="D607">
        <v>4.7071192169999998</v>
      </c>
      <c r="F607">
        <f t="shared" si="45"/>
        <v>727.26510059500004</v>
      </c>
      <c r="G607">
        <f t="shared" si="46"/>
        <v>3187.5000004250001</v>
      </c>
      <c r="H607">
        <f t="shared" si="47"/>
        <v>3914.7651010200002</v>
      </c>
      <c r="J607">
        <f>IF($A607=2018,"",A607-1)</f>
        <v>2031</v>
      </c>
      <c r="K607" t="str">
        <f>IF($A607=2018,"",B607)</f>
        <v>PA</v>
      </c>
      <c r="L607">
        <f t="shared" si="49"/>
        <v>727.26510059500004</v>
      </c>
      <c r="M607">
        <f t="shared" si="49"/>
        <v>3187.5000004250001</v>
      </c>
      <c r="N607">
        <f t="shared" si="48"/>
        <v>3914.7651010200002</v>
      </c>
    </row>
    <row r="608" spans="1:14" x14ac:dyDescent="0.25">
      <c r="A608">
        <v>2034</v>
      </c>
      <c r="B608" t="s">
        <v>39</v>
      </c>
      <c r="C608">
        <v>4.5214727269999999</v>
      </c>
      <c r="D608">
        <v>15.25145642</v>
      </c>
      <c r="F608">
        <f t="shared" si="45"/>
        <v>809.89189957499991</v>
      </c>
      <c r="G608">
        <f t="shared" si="46"/>
        <v>11651.492609315001</v>
      </c>
      <c r="H608">
        <f t="shared" si="47"/>
        <v>12461.38450889</v>
      </c>
      <c r="J608">
        <f>IF($A608=2018,"",A608-1)</f>
        <v>2033</v>
      </c>
      <c r="K608" t="str">
        <f>IF($A608=2018,"",B608)</f>
        <v>PA</v>
      </c>
      <c r="L608">
        <f t="shared" si="49"/>
        <v>809.89189957499991</v>
      </c>
      <c r="M608">
        <f t="shared" si="49"/>
        <v>11651.492609315001</v>
      </c>
      <c r="N608">
        <f t="shared" si="48"/>
        <v>12461.38450889</v>
      </c>
    </row>
    <row r="609" spans="1:14" x14ac:dyDescent="0.25">
      <c r="A609">
        <v>2036</v>
      </c>
      <c r="B609" t="s">
        <v>39</v>
      </c>
      <c r="C609">
        <v>5.4894727269999999</v>
      </c>
      <c r="D609">
        <v>18.759824859999998</v>
      </c>
      <c r="F609">
        <f t="shared" si="45"/>
        <v>905.08</v>
      </c>
      <c r="G609">
        <f t="shared" si="46"/>
        <v>3876.7471261999981</v>
      </c>
      <c r="H609">
        <f t="shared" si="47"/>
        <v>4781.827126199998</v>
      </c>
      <c r="J609">
        <f>IF($A609=2018,"",A609-1)</f>
        <v>2035</v>
      </c>
      <c r="K609" t="str">
        <f>IF($A609=2018,"",B609)</f>
        <v>PA</v>
      </c>
      <c r="L609">
        <f t="shared" si="49"/>
        <v>905.08</v>
      </c>
      <c r="M609">
        <f t="shared" si="49"/>
        <v>3876.7471261999981</v>
      </c>
      <c r="N609">
        <f t="shared" si="48"/>
        <v>4781.827126199998</v>
      </c>
    </row>
    <row r="610" spans="1:14" x14ac:dyDescent="0.25">
      <c r="A610">
        <v>2038</v>
      </c>
      <c r="B610" t="s">
        <v>39</v>
      </c>
      <c r="C610">
        <v>6.4800399999999998</v>
      </c>
      <c r="D610">
        <v>18.759824859999998</v>
      </c>
      <c r="F610">
        <f t="shared" si="45"/>
        <v>926.18040025499988</v>
      </c>
      <c r="G610">
        <f t="shared" si="46"/>
        <v>0</v>
      </c>
      <c r="H610">
        <f t="shared" si="47"/>
        <v>926.18040025499988</v>
      </c>
      <c r="J610">
        <f>IF($A610=2018,"",A610-1)</f>
        <v>2037</v>
      </c>
      <c r="K610" t="str">
        <f>IF($A610=2018,"",B610)</f>
        <v>PA</v>
      </c>
      <c r="L610">
        <f t="shared" si="49"/>
        <v>926.18040025499988</v>
      </c>
      <c r="M610">
        <f t="shared" si="49"/>
        <v>0</v>
      </c>
      <c r="N610">
        <f t="shared" si="48"/>
        <v>926.18040025499988</v>
      </c>
    </row>
    <row r="611" spans="1:14" x14ac:dyDescent="0.25">
      <c r="A611">
        <v>2040</v>
      </c>
      <c r="B611" t="s">
        <v>39</v>
      </c>
      <c r="C611">
        <v>7.4287918179999997</v>
      </c>
      <c r="D611">
        <v>18.759824859999998</v>
      </c>
      <c r="F611">
        <f t="shared" si="45"/>
        <v>887.08294982999985</v>
      </c>
      <c r="G611">
        <f t="shared" si="46"/>
        <v>0</v>
      </c>
      <c r="H611">
        <f t="shared" si="47"/>
        <v>887.08294982999985</v>
      </c>
      <c r="J611">
        <f>IF($A611=2018,"",A611-1)</f>
        <v>2039</v>
      </c>
      <c r="K611" t="str">
        <f>IF($A611=2018,"",B611)</f>
        <v>PA</v>
      </c>
      <c r="L611">
        <f t="shared" si="49"/>
        <v>887.08294982999985</v>
      </c>
      <c r="M611">
        <f t="shared" si="49"/>
        <v>0</v>
      </c>
      <c r="N611">
        <f t="shared" si="48"/>
        <v>887.08294982999985</v>
      </c>
    </row>
    <row r="612" spans="1:14" x14ac:dyDescent="0.25">
      <c r="A612">
        <v>2042</v>
      </c>
      <c r="B612" t="s">
        <v>39</v>
      </c>
      <c r="C612">
        <v>7.952431818</v>
      </c>
      <c r="D612">
        <v>18.723008709999998</v>
      </c>
      <c r="F612">
        <f t="shared" si="45"/>
        <v>489.60340000000036</v>
      </c>
      <c r="G612">
        <f t="shared" si="46"/>
        <v>0</v>
      </c>
      <c r="H612">
        <f t="shared" si="47"/>
        <v>489.60340000000036</v>
      </c>
      <c r="J612">
        <f>IF($A612=2018,"",A612-1)</f>
        <v>2041</v>
      </c>
      <c r="K612" t="str">
        <f>IF($A612=2018,"",B612)</f>
        <v>PA</v>
      </c>
      <c r="L612">
        <f t="shared" si="49"/>
        <v>489.60340000000036</v>
      </c>
      <c r="M612">
        <f t="shared" si="49"/>
        <v>0</v>
      </c>
      <c r="N612">
        <f t="shared" si="48"/>
        <v>489.60340000000036</v>
      </c>
    </row>
    <row r="613" spans="1:14" x14ac:dyDescent="0.25">
      <c r="A613">
        <v>2044</v>
      </c>
      <c r="B613" t="s">
        <v>39</v>
      </c>
      <c r="C613">
        <v>8.2205790909999994</v>
      </c>
      <c r="D613">
        <v>18.719839019999998</v>
      </c>
      <c r="F613">
        <f t="shared" si="45"/>
        <v>250.71770025499944</v>
      </c>
      <c r="G613">
        <f t="shared" si="46"/>
        <v>0</v>
      </c>
      <c r="H613">
        <f t="shared" si="47"/>
        <v>250.71770025499944</v>
      </c>
      <c r="J613">
        <f>IF($A613=2018,"",A613-1)</f>
        <v>2043</v>
      </c>
      <c r="K613" t="str">
        <f>IF($A613=2018,"",B613)</f>
        <v>PA</v>
      </c>
      <c r="L613">
        <f t="shared" si="49"/>
        <v>250.71770025499944</v>
      </c>
      <c r="M613">
        <f t="shared" si="49"/>
        <v>0</v>
      </c>
      <c r="N613">
        <f t="shared" si="48"/>
        <v>250.71770025499944</v>
      </c>
    </row>
    <row r="614" spans="1:14" x14ac:dyDescent="0.25">
      <c r="A614">
        <v>2046</v>
      </c>
      <c r="B614" t="s">
        <v>39</v>
      </c>
      <c r="C614">
        <v>8.3843772730000001</v>
      </c>
      <c r="D614">
        <v>18.798638780000001</v>
      </c>
      <c r="F614">
        <f t="shared" si="45"/>
        <v>153.1513001700007</v>
      </c>
      <c r="G614">
        <f t="shared" si="46"/>
        <v>87.073734800002811</v>
      </c>
      <c r="H614">
        <f t="shared" si="47"/>
        <v>240.22503497000349</v>
      </c>
      <c r="J614">
        <f>IF($A614=2018,"",A614-1)</f>
        <v>2045</v>
      </c>
      <c r="K614" t="str">
        <f>IF($A614=2018,"",B614)</f>
        <v>PA</v>
      </c>
      <c r="L614">
        <f t="shared" si="49"/>
        <v>153.1513001700007</v>
      </c>
      <c r="M614">
        <f t="shared" si="49"/>
        <v>87.073734800002811</v>
      </c>
      <c r="N614">
        <f t="shared" si="48"/>
        <v>240.22503497000349</v>
      </c>
    </row>
    <row r="615" spans="1:14" x14ac:dyDescent="0.25">
      <c r="A615">
        <v>2048</v>
      </c>
      <c r="B615" t="s">
        <v>39</v>
      </c>
      <c r="C615">
        <v>8.5046272730000005</v>
      </c>
      <c r="D615">
        <v>24.449821109999998</v>
      </c>
      <c r="F615">
        <f t="shared" si="45"/>
        <v>112.4337500000004</v>
      </c>
      <c r="G615">
        <f t="shared" si="46"/>
        <v>6244.5564746499967</v>
      </c>
      <c r="H615">
        <f t="shared" si="47"/>
        <v>6356.9902246499969</v>
      </c>
      <c r="J615">
        <f>IF($A615=2018,"",A615-1)</f>
        <v>2047</v>
      </c>
      <c r="K615" t="str">
        <f>IF($A615=2018,"",B615)</f>
        <v>PA</v>
      </c>
      <c r="L615">
        <f t="shared" si="49"/>
        <v>112.4337500000004</v>
      </c>
      <c r="M615">
        <f t="shared" si="49"/>
        <v>6244.5564746499967</v>
      </c>
      <c r="N615">
        <f t="shared" si="48"/>
        <v>6356.9902246499969</v>
      </c>
    </row>
    <row r="616" spans="1:14" x14ac:dyDescent="0.25">
      <c r="A616">
        <v>2050</v>
      </c>
      <c r="B616" t="s">
        <v>39</v>
      </c>
      <c r="C616">
        <v>8.6105427270000003</v>
      </c>
      <c r="D616">
        <v>30.378038969999999</v>
      </c>
      <c r="F616">
        <f t="shared" si="45"/>
        <v>99.030949489999813</v>
      </c>
      <c r="G616">
        <f t="shared" si="46"/>
        <v>6550.6807353000004</v>
      </c>
      <c r="H616">
        <f t="shared" si="47"/>
        <v>6649.7116847900006</v>
      </c>
      <c r="J616">
        <f>IF($A616=2018,"",A616-1)</f>
        <v>2049</v>
      </c>
      <c r="K616" t="str">
        <f>IF($A616=2018,"",B616)</f>
        <v>PA</v>
      </c>
      <c r="L616">
        <f t="shared" si="49"/>
        <v>99.030949489999813</v>
      </c>
      <c r="M616">
        <f t="shared" si="49"/>
        <v>6550.6807353000004</v>
      </c>
      <c r="N616">
        <f t="shared" si="48"/>
        <v>6649.7116847900006</v>
      </c>
    </row>
    <row r="617" spans="1:14" x14ac:dyDescent="0.25">
      <c r="A617">
        <v>2018</v>
      </c>
      <c r="B617" t="s">
        <v>40</v>
      </c>
      <c r="C617">
        <v>5.4000000000000003E-3</v>
      </c>
      <c r="D617">
        <v>2.2579615000000001E-2</v>
      </c>
      <c r="F617">
        <f t="shared" si="45"/>
        <v>5.0490000000000004</v>
      </c>
      <c r="G617">
        <f t="shared" si="46"/>
        <v>24.950474574999998</v>
      </c>
      <c r="H617">
        <f t="shared" si="47"/>
        <v>29.999474574999997</v>
      </c>
      <c r="J617" t="str">
        <f>IF($A617=2018,"",A617-1)</f>
        <v/>
      </c>
      <c r="K617" t="str">
        <f>IF($A617=2018,"",B617)</f>
        <v/>
      </c>
      <c r="L617" t="str">
        <f t="shared" si="49"/>
        <v/>
      </c>
      <c r="M617" t="str">
        <f t="shared" si="49"/>
        <v/>
      </c>
      <c r="N617">
        <f t="shared" si="48"/>
        <v>0</v>
      </c>
    </row>
    <row r="618" spans="1:14" x14ac:dyDescent="0.25">
      <c r="A618">
        <v>2020</v>
      </c>
      <c r="B618" t="s">
        <v>40</v>
      </c>
      <c r="C618">
        <v>1.7543636000000001E-2</v>
      </c>
      <c r="D618">
        <v>2.2579615000000001E-2</v>
      </c>
      <c r="F618">
        <f t="shared" si="45"/>
        <v>11.354299660000001</v>
      </c>
      <c r="G618">
        <f t="shared" si="46"/>
        <v>0</v>
      </c>
      <c r="H618">
        <f t="shared" si="47"/>
        <v>11.354299660000001</v>
      </c>
      <c r="J618">
        <f>IF($A618=2018,"",A618-1)</f>
        <v>2019</v>
      </c>
      <c r="K618" t="str">
        <f>IF($A618=2018,"",B618)</f>
        <v>RI</v>
      </c>
      <c r="L618">
        <f t="shared" si="49"/>
        <v>11.354299660000001</v>
      </c>
      <c r="M618">
        <f t="shared" si="49"/>
        <v>0</v>
      </c>
      <c r="N618">
        <f t="shared" si="48"/>
        <v>11.354299660000001</v>
      </c>
    </row>
    <row r="619" spans="1:14" x14ac:dyDescent="0.25">
      <c r="A619">
        <v>2022</v>
      </c>
      <c r="B619" t="s">
        <v>40</v>
      </c>
      <c r="C619">
        <v>5.0910908999999997E-2</v>
      </c>
      <c r="D619">
        <v>2.2579615000000001E-2</v>
      </c>
      <c r="F619">
        <f t="shared" si="45"/>
        <v>31.198400254999999</v>
      </c>
      <c r="G619">
        <f t="shared" si="46"/>
        <v>0</v>
      </c>
      <c r="H619">
        <f t="shared" si="47"/>
        <v>31.198400254999999</v>
      </c>
      <c r="J619">
        <f>IF($A619=2018,"",A619-1)</f>
        <v>2021</v>
      </c>
      <c r="K619" t="str">
        <f>IF($A619=2018,"",B619)</f>
        <v>RI</v>
      </c>
      <c r="L619">
        <f t="shared" si="49"/>
        <v>31.198400254999999</v>
      </c>
      <c r="M619">
        <f t="shared" si="49"/>
        <v>0</v>
      </c>
      <c r="N619">
        <f t="shared" si="48"/>
        <v>31.198400254999999</v>
      </c>
    </row>
    <row r="620" spans="1:14" x14ac:dyDescent="0.25">
      <c r="A620">
        <v>2024</v>
      </c>
      <c r="B620" t="s">
        <v>40</v>
      </c>
      <c r="C620">
        <v>0.113254545</v>
      </c>
      <c r="D620">
        <v>2.2579615000000001E-2</v>
      </c>
      <c r="F620">
        <f t="shared" si="45"/>
        <v>58.291299660000007</v>
      </c>
      <c r="G620">
        <f t="shared" si="46"/>
        <v>0</v>
      </c>
      <c r="H620">
        <f t="shared" si="47"/>
        <v>58.291299660000007</v>
      </c>
      <c r="J620">
        <f>IF($A620=2018,"",A620-1)</f>
        <v>2023</v>
      </c>
      <c r="K620" t="str">
        <f>IF($A620=2018,"",B620)</f>
        <v>RI</v>
      </c>
      <c r="L620">
        <f t="shared" si="49"/>
        <v>58.291299660000007</v>
      </c>
      <c r="M620">
        <f t="shared" si="49"/>
        <v>0</v>
      </c>
      <c r="N620">
        <f t="shared" si="48"/>
        <v>58.291299660000007</v>
      </c>
    </row>
    <row r="621" spans="1:14" x14ac:dyDescent="0.25">
      <c r="A621">
        <v>2026</v>
      </c>
      <c r="B621" t="s">
        <v>40</v>
      </c>
      <c r="C621">
        <v>0.18520545499999999</v>
      </c>
      <c r="D621">
        <v>2.2579615000000001E-2</v>
      </c>
      <c r="F621">
        <f t="shared" si="45"/>
        <v>67.274100849999996</v>
      </c>
      <c r="G621">
        <f t="shared" si="46"/>
        <v>0</v>
      </c>
      <c r="H621">
        <f t="shared" si="47"/>
        <v>67.274100849999996</v>
      </c>
      <c r="J621">
        <f>IF($A621=2018,"",A621-1)</f>
        <v>2025</v>
      </c>
      <c r="K621" t="str">
        <f>IF($A621=2018,"",B621)</f>
        <v>RI</v>
      </c>
      <c r="L621">
        <f t="shared" si="49"/>
        <v>67.274100849999996</v>
      </c>
      <c r="M621">
        <f t="shared" si="49"/>
        <v>0</v>
      </c>
      <c r="N621">
        <f t="shared" si="48"/>
        <v>67.274100849999996</v>
      </c>
    </row>
    <row r="622" spans="1:14" x14ac:dyDescent="0.25">
      <c r="A622">
        <v>2028</v>
      </c>
      <c r="B622" t="s">
        <v>40</v>
      </c>
      <c r="C622">
        <v>0.21773000000000001</v>
      </c>
      <c r="D622">
        <v>2.2579615000000001E-2</v>
      </c>
      <c r="F622">
        <f t="shared" si="45"/>
        <v>30.410449575000015</v>
      </c>
      <c r="G622">
        <f t="shared" si="46"/>
        <v>0</v>
      </c>
      <c r="H622">
        <f t="shared" si="47"/>
        <v>30.410449575000015</v>
      </c>
      <c r="J622">
        <f>IF($A622=2018,"",A622-1)</f>
        <v>2027</v>
      </c>
      <c r="K622" t="str">
        <f>IF($A622=2018,"",B622)</f>
        <v>RI</v>
      </c>
      <c r="L622">
        <f t="shared" si="49"/>
        <v>30.410449575000015</v>
      </c>
      <c r="M622">
        <f t="shared" si="49"/>
        <v>0</v>
      </c>
      <c r="N622">
        <f t="shared" si="48"/>
        <v>30.410449575000015</v>
      </c>
    </row>
    <row r="623" spans="1:14" x14ac:dyDescent="0.25">
      <c r="A623">
        <v>2030</v>
      </c>
      <c r="B623" t="s">
        <v>40</v>
      </c>
      <c r="C623">
        <v>0.248227273</v>
      </c>
      <c r="D623">
        <v>2.2579615000000001E-2</v>
      </c>
      <c r="F623">
        <f t="shared" si="45"/>
        <v>28.514950254999992</v>
      </c>
      <c r="G623">
        <f t="shared" si="46"/>
        <v>0</v>
      </c>
      <c r="H623">
        <f t="shared" si="47"/>
        <v>28.514950254999992</v>
      </c>
      <c r="J623">
        <f>IF($A623=2018,"",A623-1)</f>
        <v>2029</v>
      </c>
      <c r="K623" t="str">
        <f>IF($A623=2018,"",B623)</f>
        <v>RI</v>
      </c>
      <c r="L623">
        <f t="shared" si="49"/>
        <v>28.514950254999992</v>
      </c>
      <c r="M623">
        <f t="shared" si="49"/>
        <v>0</v>
      </c>
      <c r="N623">
        <f t="shared" si="48"/>
        <v>28.514950254999992</v>
      </c>
    </row>
    <row r="624" spans="1:14" x14ac:dyDescent="0.25">
      <c r="A624">
        <v>2032</v>
      </c>
      <c r="B624" t="s">
        <v>40</v>
      </c>
      <c r="C624">
        <v>0.26825454500000001</v>
      </c>
      <c r="D624">
        <v>2.2579615000000001E-2</v>
      </c>
      <c r="F624">
        <f t="shared" si="45"/>
        <v>18.725499320000011</v>
      </c>
      <c r="G624">
        <f t="shared" si="46"/>
        <v>0</v>
      </c>
      <c r="H624">
        <f t="shared" si="47"/>
        <v>18.725499320000011</v>
      </c>
      <c r="J624">
        <f>IF($A624=2018,"",A624-1)</f>
        <v>2031</v>
      </c>
      <c r="K624" t="str">
        <f>IF($A624=2018,"",B624)</f>
        <v>RI</v>
      </c>
      <c r="L624">
        <f t="shared" si="49"/>
        <v>18.725499320000011</v>
      </c>
      <c r="M624">
        <f t="shared" si="49"/>
        <v>0</v>
      </c>
      <c r="N624">
        <f t="shared" si="48"/>
        <v>18.725499320000011</v>
      </c>
    </row>
    <row r="625" spans="1:14" x14ac:dyDescent="0.25">
      <c r="A625">
        <v>2034</v>
      </c>
      <c r="B625" t="s">
        <v>40</v>
      </c>
      <c r="C625">
        <v>0.28194000000000002</v>
      </c>
      <c r="D625">
        <v>1.061041154</v>
      </c>
      <c r="F625">
        <f t="shared" si="45"/>
        <v>12.795900425000013</v>
      </c>
      <c r="G625">
        <f t="shared" si="46"/>
        <v>1147.5000005950001</v>
      </c>
      <c r="H625">
        <f t="shared" si="47"/>
        <v>1160.2959010200002</v>
      </c>
      <c r="J625">
        <f>IF($A625=2018,"",A625-1)</f>
        <v>2033</v>
      </c>
      <c r="K625" t="str">
        <f>IF($A625=2018,"",B625)</f>
        <v>RI</v>
      </c>
      <c r="L625">
        <f t="shared" si="49"/>
        <v>12.795900425000013</v>
      </c>
      <c r="M625">
        <f t="shared" si="49"/>
        <v>1147.5000005950001</v>
      </c>
      <c r="N625">
        <f t="shared" si="48"/>
        <v>1160.2959010200002</v>
      </c>
    </row>
    <row r="626" spans="1:14" x14ac:dyDescent="0.25">
      <c r="A626">
        <v>2036</v>
      </c>
      <c r="B626" t="s">
        <v>40</v>
      </c>
      <c r="C626">
        <v>0.28689363600000001</v>
      </c>
      <c r="D626">
        <v>1.061041154</v>
      </c>
      <c r="F626">
        <f t="shared" si="45"/>
        <v>4.6316496599999848</v>
      </c>
      <c r="G626">
        <f t="shared" si="46"/>
        <v>0</v>
      </c>
      <c r="H626">
        <f t="shared" si="47"/>
        <v>4.6316496599999848</v>
      </c>
      <c r="J626">
        <f>IF($A626=2018,"",A626-1)</f>
        <v>2035</v>
      </c>
      <c r="K626" t="str">
        <f>IF($A626=2018,"",B626)</f>
        <v>RI</v>
      </c>
      <c r="L626">
        <f t="shared" si="49"/>
        <v>4.6316496599999848</v>
      </c>
      <c r="M626">
        <f t="shared" si="49"/>
        <v>0</v>
      </c>
      <c r="N626">
        <f t="shared" si="48"/>
        <v>4.6316496599999848</v>
      </c>
    </row>
    <row r="627" spans="1:14" x14ac:dyDescent="0.25">
      <c r="A627">
        <v>2038</v>
      </c>
      <c r="B627" t="s">
        <v>40</v>
      </c>
      <c r="C627">
        <v>0.29668272699999998</v>
      </c>
      <c r="D627">
        <v>1.061041154</v>
      </c>
      <c r="F627">
        <f t="shared" si="45"/>
        <v>9.1528000849999742</v>
      </c>
      <c r="G627">
        <f t="shared" si="46"/>
        <v>0</v>
      </c>
      <c r="H627">
        <f t="shared" si="47"/>
        <v>9.1528000849999742</v>
      </c>
      <c r="J627">
        <f>IF($A627=2018,"",A627-1)</f>
        <v>2037</v>
      </c>
      <c r="K627" t="str">
        <f>IF($A627=2018,"",B627)</f>
        <v>RI</v>
      </c>
      <c r="L627">
        <f t="shared" si="49"/>
        <v>9.1528000849999742</v>
      </c>
      <c r="M627">
        <f t="shared" si="49"/>
        <v>0</v>
      </c>
      <c r="N627">
        <f t="shared" si="48"/>
        <v>9.1528000849999742</v>
      </c>
    </row>
    <row r="628" spans="1:14" x14ac:dyDescent="0.25">
      <c r="A628">
        <v>2040</v>
      </c>
      <c r="B628" t="s">
        <v>40</v>
      </c>
      <c r="C628">
        <v>0.30473</v>
      </c>
      <c r="D628">
        <v>1.061041154</v>
      </c>
      <c r="F628">
        <f t="shared" si="45"/>
        <v>7.5242002550000207</v>
      </c>
      <c r="G628">
        <f t="shared" si="46"/>
        <v>0</v>
      </c>
      <c r="H628">
        <f t="shared" si="47"/>
        <v>7.5242002550000207</v>
      </c>
      <c r="J628">
        <f>IF($A628=2018,"",A628-1)</f>
        <v>2039</v>
      </c>
      <c r="K628" t="str">
        <f>IF($A628=2018,"",B628)</f>
        <v>RI</v>
      </c>
      <c r="L628">
        <f t="shared" si="49"/>
        <v>7.5242002550000207</v>
      </c>
      <c r="M628">
        <f t="shared" si="49"/>
        <v>0</v>
      </c>
      <c r="N628">
        <f t="shared" si="48"/>
        <v>7.5242002550000207</v>
      </c>
    </row>
    <row r="629" spans="1:14" x14ac:dyDescent="0.25">
      <c r="A629">
        <v>2042</v>
      </c>
      <c r="B629" t="s">
        <v>40</v>
      </c>
      <c r="C629">
        <v>0.30583272700000003</v>
      </c>
      <c r="D629">
        <v>1.061041154</v>
      </c>
      <c r="F629">
        <f t="shared" si="45"/>
        <v>1.031049745000024</v>
      </c>
      <c r="G629">
        <f t="shared" si="46"/>
        <v>0</v>
      </c>
      <c r="H629">
        <f t="shared" si="47"/>
        <v>1.031049745000024</v>
      </c>
      <c r="J629">
        <f>IF($A629=2018,"",A629-1)</f>
        <v>2041</v>
      </c>
      <c r="K629" t="str">
        <f>IF($A629=2018,"",B629)</f>
        <v>RI</v>
      </c>
      <c r="L629">
        <f t="shared" si="49"/>
        <v>1.031049745000024</v>
      </c>
      <c r="M629">
        <f t="shared" si="49"/>
        <v>0</v>
      </c>
      <c r="N629">
        <f t="shared" si="48"/>
        <v>1.031049745000024</v>
      </c>
    </row>
    <row r="630" spans="1:14" x14ac:dyDescent="0.25">
      <c r="A630">
        <v>2044</v>
      </c>
      <c r="B630" t="s">
        <v>40</v>
      </c>
      <c r="C630">
        <v>0.306010909</v>
      </c>
      <c r="D630">
        <v>1.061041154</v>
      </c>
      <c r="F630">
        <f t="shared" si="45"/>
        <v>0.16660016999997307</v>
      </c>
      <c r="G630">
        <f t="shared" si="46"/>
        <v>0</v>
      </c>
      <c r="H630">
        <f t="shared" si="47"/>
        <v>0.16660016999997307</v>
      </c>
      <c r="J630">
        <f>IF($A630=2018,"",A630-1)</f>
        <v>2043</v>
      </c>
      <c r="K630" t="str">
        <f>IF($A630=2018,"",B630)</f>
        <v>RI</v>
      </c>
      <c r="L630">
        <f t="shared" si="49"/>
        <v>0.16660016999997307</v>
      </c>
      <c r="M630">
        <f t="shared" si="49"/>
        <v>0</v>
      </c>
      <c r="N630">
        <f t="shared" si="48"/>
        <v>0.16660016999997307</v>
      </c>
    </row>
    <row r="631" spans="1:14" x14ac:dyDescent="0.25">
      <c r="A631">
        <v>2046</v>
      </c>
      <c r="B631" t="s">
        <v>40</v>
      </c>
      <c r="C631">
        <v>0.30607272699999999</v>
      </c>
      <c r="D631">
        <v>1.061041154</v>
      </c>
      <c r="F631">
        <f t="shared" si="45"/>
        <v>5.7799829999991836E-2</v>
      </c>
      <c r="G631">
        <f t="shared" si="46"/>
        <v>0</v>
      </c>
      <c r="H631">
        <f t="shared" si="47"/>
        <v>5.7799829999991836E-2</v>
      </c>
      <c r="J631">
        <f>IF($A631=2018,"",A631-1)</f>
        <v>2045</v>
      </c>
      <c r="K631" t="str">
        <f>IF($A631=2018,"",B631)</f>
        <v>RI</v>
      </c>
      <c r="L631">
        <f t="shared" si="49"/>
        <v>5.7799829999991836E-2</v>
      </c>
      <c r="M631">
        <f t="shared" si="49"/>
        <v>0</v>
      </c>
      <c r="N631">
        <f t="shared" si="48"/>
        <v>5.7799829999991836E-2</v>
      </c>
    </row>
    <row r="632" spans="1:14" x14ac:dyDescent="0.25">
      <c r="A632">
        <v>2048</v>
      </c>
      <c r="B632" t="s">
        <v>40</v>
      </c>
      <c r="C632">
        <v>0.30608181800000001</v>
      </c>
      <c r="D632">
        <v>1.4091666920000001</v>
      </c>
      <c r="F632">
        <f t="shared" si="45"/>
        <v>8.5000850000155337E-3</v>
      </c>
      <c r="G632">
        <f t="shared" si="46"/>
        <v>384.67871949000016</v>
      </c>
      <c r="H632">
        <f t="shared" si="47"/>
        <v>384.6872195750002</v>
      </c>
      <c r="J632">
        <f>IF($A632=2018,"",A632-1)</f>
        <v>2047</v>
      </c>
      <c r="K632" t="str">
        <f>IF($A632=2018,"",B632)</f>
        <v>RI</v>
      </c>
      <c r="L632">
        <f t="shared" si="49"/>
        <v>8.5000850000155337E-3</v>
      </c>
      <c r="M632">
        <f t="shared" si="49"/>
        <v>384.67871949000016</v>
      </c>
      <c r="N632">
        <f t="shared" si="48"/>
        <v>384.6872195750002</v>
      </c>
    </row>
    <row r="633" spans="1:14" x14ac:dyDescent="0.25">
      <c r="A633">
        <v>2050</v>
      </c>
      <c r="B633" t="s">
        <v>40</v>
      </c>
      <c r="C633">
        <v>0.30608363599999999</v>
      </c>
      <c r="D633">
        <v>1.493959518</v>
      </c>
      <c r="F633">
        <f t="shared" si="45"/>
        <v>1.6998299999876341E-3</v>
      </c>
      <c r="G633">
        <f t="shared" si="46"/>
        <v>93.696072729999926</v>
      </c>
      <c r="H633">
        <f t="shared" si="47"/>
        <v>93.697772559999919</v>
      </c>
      <c r="J633">
        <f>IF($A633=2018,"",A633-1)</f>
        <v>2049</v>
      </c>
      <c r="K633" t="str">
        <f>IF($A633=2018,"",B633)</f>
        <v>RI</v>
      </c>
      <c r="L633">
        <f t="shared" si="49"/>
        <v>1.6998299999876341E-3</v>
      </c>
      <c r="M633">
        <f t="shared" si="49"/>
        <v>93.696072729999926</v>
      </c>
      <c r="N633">
        <f t="shared" si="48"/>
        <v>93.697772559999919</v>
      </c>
    </row>
    <row r="634" spans="1:14" x14ac:dyDescent="0.25">
      <c r="A634">
        <v>2018</v>
      </c>
      <c r="B634" t="s">
        <v>41</v>
      </c>
      <c r="C634">
        <v>0.108861818</v>
      </c>
      <c r="D634">
        <v>0.29569192300000002</v>
      </c>
      <c r="F634">
        <f t="shared" si="45"/>
        <v>101.78579983</v>
      </c>
      <c r="G634">
        <f t="shared" si="46"/>
        <v>326.73957491500005</v>
      </c>
      <c r="H634">
        <f t="shared" si="47"/>
        <v>428.52537474500002</v>
      </c>
      <c r="J634" t="str">
        <f>IF($A634=2018,"",A634-1)</f>
        <v/>
      </c>
      <c r="K634" t="str">
        <f>IF($A634=2018,"",B634)</f>
        <v/>
      </c>
      <c r="L634" t="str">
        <f t="shared" si="49"/>
        <v/>
      </c>
      <c r="M634" t="str">
        <f t="shared" si="49"/>
        <v/>
      </c>
      <c r="N634">
        <f t="shared" si="48"/>
        <v>0</v>
      </c>
    </row>
    <row r="635" spans="1:14" x14ac:dyDescent="0.25">
      <c r="A635">
        <v>2020</v>
      </c>
      <c r="B635" t="s">
        <v>41</v>
      </c>
      <c r="C635">
        <v>0.25153999999999999</v>
      </c>
      <c r="D635">
        <v>0.96030730799999997</v>
      </c>
      <c r="F635">
        <f t="shared" si="45"/>
        <v>133.40410016999999</v>
      </c>
      <c r="G635">
        <f t="shared" si="46"/>
        <v>734.40000042499992</v>
      </c>
      <c r="H635">
        <f t="shared" si="47"/>
        <v>867.80410059499991</v>
      </c>
      <c r="J635">
        <f>IF($A635=2018,"",A635-1)</f>
        <v>2019</v>
      </c>
      <c r="K635" t="str">
        <f>IF($A635=2018,"",B635)</f>
        <v>SC</v>
      </c>
      <c r="L635">
        <f t="shared" si="49"/>
        <v>133.40410016999999</v>
      </c>
      <c r="M635">
        <f t="shared" si="49"/>
        <v>734.40000042499992</v>
      </c>
      <c r="N635">
        <f t="shared" si="48"/>
        <v>867.80410059499991</v>
      </c>
    </row>
    <row r="636" spans="1:14" x14ac:dyDescent="0.25">
      <c r="A636">
        <v>2022</v>
      </c>
      <c r="B636" t="s">
        <v>41</v>
      </c>
      <c r="C636">
        <v>0.501928182</v>
      </c>
      <c r="D636">
        <v>3.4941534619999999</v>
      </c>
      <c r="F636">
        <f t="shared" si="45"/>
        <v>234.11295017000003</v>
      </c>
      <c r="G636">
        <f t="shared" si="46"/>
        <v>2799.9000001700001</v>
      </c>
      <c r="H636">
        <f t="shared" si="47"/>
        <v>3034.0129503400003</v>
      </c>
      <c r="J636">
        <f>IF($A636=2018,"",A636-1)</f>
        <v>2021</v>
      </c>
      <c r="K636" t="str">
        <f>IF($A636=2018,"",B636)</f>
        <v>SC</v>
      </c>
      <c r="L636">
        <f t="shared" si="49"/>
        <v>234.11295017000003</v>
      </c>
      <c r="M636">
        <f t="shared" si="49"/>
        <v>2799.9000001700001</v>
      </c>
      <c r="N636">
        <f t="shared" si="48"/>
        <v>3034.0129503400003</v>
      </c>
    </row>
    <row r="637" spans="1:14" x14ac:dyDescent="0.25">
      <c r="A637">
        <v>2024</v>
      </c>
      <c r="B637" t="s">
        <v>41</v>
      </c>
      <c r="C637">
        <v>0.86526727299999995</v>
      </c>
      <c r="D637">
        <v>6.8686000390000004</v>
      </c>
      <c r="F637">
        <f t="shared" si="45"/>
        <v>339.72205008499992</v>
      </c>
      <c r="G637">
        <f t="shared" si="46"/>
        <v>3728.7634675850009</v>
      </c>
      <c r="H637">
        <f t="shared" si="47"/>
        <v>4068.4855176700007</v>
      </c>
      <c r="J637">
        <f>IF($A637=2018,"",A637-1)</f>
        <v>2023</v>
      </c>
      <c r="K637" t="str">
        <f>IF($A637=2018,"",B637)</f>
        <v>SC</v>
      </c>
      <c r="L637">
        <f t="shared" si="49"/>
        <v>339.72205008499992</v>
      </c>
      <c r="M637">
        <f t="shared" si="49"/>
        <v>3728.7634675850009</v>
      </c>
      <c r="N637">
        <f t="shared" si="48"/>
        <v>4068.4855176700007</v>
      </c>
    </row>
    <row r="638" spans="1:14" x14ac:dyDescent="0.25">
      <c r="A638">
        <v>2026</v>
      </c>
      <c r="B638" t="s">
        <v>41</v>
      </c>
      <c r="C638">
        <v>1.0564354549999999</v>
      </c>
      <c r="D638">
        <v>9.2629886020000001</v>
      </c>
      <c r="F638">
        <f t="shared" si="45"/>
        <v>178.74225016999998</v>
      </c>
      <c r="G638">
        <f t="shared" si="46"/>
        <v>2645.7993621149999</v>
      </c>
      <c r="H638">
        <f t="shared" si="47"/>
        <v>2824.5416122849997</v>
      </c>
      <c r="J638">
        <f>IF($A638=2018,"",A638-1)</f>
        <v>2025</v>
      </c>
      <c r="K638" t="str">
        <f>IF($A638=2018,"",B638)</f>
        <v>SC</v>
      </c>
      <c r="L638">
        <f t="shared" si="49"/>
        <v>178.74225016999998</v>
      </c>
      <c r="M638">
        <f t="shared" si="49"/>
        <v>2645.7993621149999</v>
      </c>
      <c r="N638">
        <f t="shared" si="48"/>
        <v>2824.5416122849997</v>
      </c>
    </row>
    <row r="639" spans="1:14" x14ac:dyDescent="0.25">
      <c r="A639">
        <v>2028</v>
      </c>
      <c r="B639" t="s">
        <v>41</v>
      </c>
      <c r="C639">
        <v>1.2830818180000001</v>
      </c>
      <c r="D639">
        <v>14.383837059999999</v>
      </c>
      <c r="F639">
        <f t="shared" si="45"/>
        <v>211.91434940500017</v>
      </c>
      <c r="G639">
        <f t="shared" si="46"/>
        <v>5658.5375460899986</v>
      </c>
      <c r="H639">
        <f t="shared" si="47"/>
        <v>5870.451895494999</v>
      </c>
      <c r="J639">
        <f>IF($A639=2018,"",A639-1)</f>
        <v>2027</v>
      </c>
      <c r="K639" t="str">
        <f>IF($A639=2018,"",B639)</f>
        <v>SC</v>
      </c>
      <c r="L639">
        <f t="shared" si="49"/>
        <v>211.91434940500017</v>
      </c>
      <c r="M639">
        <f t="shared" si="49"/>
        <v>5658.5375460899986</v>
      </c>
      <c r="N639">
        <f t="shared" si="48"/>
        <v>5870.451895494999</v>
      </c>
    </row>
    <row r="640" spans="1:14" x14ac:dyDescent="0.25">
      <c r="A640">
        <v>2030</v>
      </c>
      <c r="B640" t="s">
        <v>41</v>
      </c>
      <c r="C640">
        <v>1.5508463640000001</v>
      </c>
      <c r="D640">
        <v>16.025834280000002</v>
      </c>
      <c r="F640">
        <f t="shared" si="45"/>
        <v>250.35985050999997</v>
      </c>
      <c r="G640">
        <f t="shared" si="46"/>
        <v>1814.4069281000025</v>
      </c>
      <c r="H640">
        <f t="shared" si="47"/>
        <v>2064.7667786100023</v>
      </c>
      <c r="J640">
        <f>IF($A640=2018,"",A640-1)</f>
        <v>2029</v>
      </c>
      <c r="K640" t="str">
        <f>IF($A640=2018,"",B640)</f>
        <v>SC</v>
      </c>
      <c r="L640">
        <f t="shared" si="49"/>
        <v>250.35985050999997</v>
      </c>
      <c r="M640">
        <f t="shared" si="49"/>
        <v>1814.4069281000025</v>
      </c>
      <c r="N640">
        <f t="shared" si="48"/>
        <v>2064.7667786100023</v>
      </c>
    </row>
    <row r="641" spans="1:14" x14ac:dyDescent="0.25">
      <c r="A641">
        <v>2032</v>
      </c>
      <c r="B641" t="s">
        <v>41</v>
      </c>
      <c r="C641">
        <v>1.8194809089999999</v>
      </c>
      <c r="D641">
        <v>22.257557949999999</v>
      </c>
      <c r="F641">
        <f t="shared" si="45"/>
        <v>251.17329957499985</v>
      </c>
      <c r="G641">
        <f t="shared" si="46"/>
        <v>6886.0546553499971</v>
      </c>
      <c r="H641">
        <f t="shared" si="47"/>
        <v>7137.227954924997</v>
      </c>
      <c r="J641">
        <f>IF($A641=2018,"",A641-1)</f>
        <v>2031</v>
      </c>
      <c r="K641" t="str">
        <f>IF($A641=2018,"",B641)</f>
        <v>SC</v>
      </c>
      <c r="L641">
        <f t="shared" si="49"/>
        <v>251.17329957499985</v>
      </c>
      <c r="M641">
        <f t="shared" si="49"/>
        <v>6886.0546553499971</v>
      </c>
      <c r="N641">
        <f t="shared" si="48"/>
        <v>7137.227954924997</v>
      </c>
    </row>
    <row r="642" spans="1:14" x14ac:dyDescent="0.25">
      <c r="A642">
        <v>2034</v>
      </c>
      <c r="B642" t="s">
        <v>41</v>
      </c>
      <c r="C642">
        <v>2.0763981820000001</v>
      </c>
      <c r="D642">
        <v>28.250660719999999</v>
      </c>
      <c r="F642">
        <f t="shared" si="45"/>
        <v>240.21765025500019</v>
      </c>
      <c r="G642">
        <f t="shared" si="46"/>
        <v>6622.3785608500002</v>
      </c>
      <c r="H642">
        <f t="shared" si="47"/>
        <v>6862.5962111050003</v>
      </c>
      <c r="J642">
        <f>IF($A642=2018,"",A642-1)</f>
        <v>2033</v>
      </c>
      <c r="K642" t="str">
        <f>IF($A642=2018,"",B642)</f>
        <v>SC</v>
      </c>
      <c r="L642">
        <f t="shared" si="49"/>
        <v>240.21765025500019</v>
      </c>
      <c r="M642">
        <f t="shared" si="49"/>
        <v>6622.3785608500002</v>
      </c>
      <c r="N642">
        <f t="shared" si="48"/>
        <v>6862.5962111050003</v>
      </c>
    </row>
    <row r="643" spans="1:14" x14ac:dyDescent="0.25">
      <c r="A643">
        <v>2036</v>
      </c>
      <c r="B643" t="s">
        <v>41</v>
      </c>
      <c r="C643">
        <v>2.3261527270000002</v>
      </c>
      <c r="D643">
        <v>28.624105669999999</v>
      </c>
      <c r="F643">
        <f t="shared" si="45"/>
        <v>233.52049957500006</v>
      </c>
      <c r="G643">
        <f t="shared" si="46"/>
        <v>412.65666974999965</v>
      </c>
      <c r="H643">
        <f t="shared" si="47"/>
        <v>646.17716932499968</v>
      </c>
      <c r="J643">
        <f>IF($A643=2018,"",A643-1)</f>
        <v>2035</v>
      </c>
      <c r="K643" t="str">
        <f>IF($A643=2018,"",B643)</f>
        <v>SC</v>
      </c>
      <c r="L643">
        <f t="shared" si="49"/>
        <v>233.52049957500006</v>
      </c>
      <c r="M643">
        <f t="shared" si="49"/>
        <v>412.65666974999965</v>
      </c>
      <c r="N643">
        <f t="shared" si="48"/>
        <v>646.17716932499968</v>
      </c>
    </row>
    <row r="644" spans="1:14" x14ac:dyDescent="0.25">
      <c r="A644">
        <v>2038</v>
      </c>
      <c r="B644" t="s">
        <v>41</v>
      </c>
      <c r="C644">
        <v>2.5698854550000001</v>
      </c>
      <c r="D644">
        <v>33.672170360000003</v>
      </c>
      <c r="F644">
        <f t="shared" si="45"/>
        <v>227.89010067999993</v>
      </c>
      <c r="G644">
        <f t="shared" si="46"/>
        <v>5578.1114824500046</v>
      </c>
      <c r="H644">
        <f t="shared" si="47"/>
        <v>5806.0015831300043</v>
      </c>
      <c r="J644">
        <f>IF($A644=2018,"",A644-1)</f>
        <v>2037</v>
      </c>
      <c r="K644" t="str">
        <f>IF($A644=2018,"",B644)</f>
        <v>SC</v>
      </c>
      <c r="L644">
        <f t="shared" si="49"/>
        <v>227.89010067999993</v>
      </c>
      <c r="M644">
        <f t="shared" si="49"/>
        <v>5578.1114824500046</v>
      </c>
      <c r="N644">
        <f t="shared" si="48"/>
        <v>5806.0015831300043</v>
      </c>
    </row>
    <row r="645" spans="1:14" x14ac:dyDescent="0.25">
      <c r="A645">
        <v>2040</v>
      </c>
      <c r="B645" t="s">
        <v>41</v>
      </c>
      <c r="C645">
        <v>2.8069463639999999</v>
      </c>
      <c r="D645">
        <v>35.153606289999999</v>
      </c>
      <c r="F645">
        <f t="shared" si="45"/>
        <v>221.65194991499979</v>
      </c>
      <c r="G645">
        <f t="shared" si="46"/>
        <v>1636.986702649996</v>
      </c>
      <c r="H645">
        <f t="shared" si="47"/>
        <v>1858.6386525649957</v>
      </c>
      <c r="J645">
        <f>IF($A645=2018,"",A645-1)</f>
        <v>2039</v>
      </c>
      <c r="K645" t="str">
        <f>IF($A645=2018,"",B645)</f>
        <v>SC</v>
      </c>
      <c r="L645">
        <f t="shared" si="49"/>
        <v>221.65194991499979</v>
      </c>
      <c r="M645">
        <f t="shared" si="49"/>
        <v>1636.986702649996</v>
      </c>
      <c r="N645">
        <f t="shared" si="48"/>
        <v>1858.6386525649957</v>
      </c>
    </row>
    <row r="646" spans="1:14" x14ac:dyDescent="0.25">
      <c r="A646">
        <v>2042</v>
      </c>
      <c r="B646" t="s">
        <v>41</v>
      </c>
      <c r="C646">
        <v>2.9365172730000002</v>
      </c>
      <c r="D646">
        <v>37.154338189999997</v>
      </c>
      <c r="F646">
        <f t="shared" ref="F646:F709" si="50">IF($A646=2018,C646*C$2*$C$1*1000,IF(C646-C645&gt;0,(C646-C645)*C$2*$C$1*1000,0))</f>
        <v>121.14879991500032</v>
      </c>
      <c r="G646">
        <f t="shared" ref="G646:G709" si="51">IF($A646=2018,D646*D$2*$C$1*1000,IF(D646-D645&gt;0,(D646-D645)*D$2*$C$1*1000,0))</f>
        <v>2210.8087494999982</v>
      </c>
      <c r="H646">
        <f t="shared" ref="H646:H709" si="52">SUM(F646:G646)</f>
        <v>2331.9575494149985</v>
      </c>
      <c r="J646">
        <f>IF($A646=2018,"",A646-1)</f>
        <v>2041</v>
      </c>
      <c r="K646" t="str">
        <f>IF($A646=2018,"",B646)</f>
        <v>SC</v>
      </c>
      <c r="L646">
        <f t="shared" si="49"/>
        <v>121.14879991500032</v>
      </c>
      <c r="M646">
        <f t="shared" si="49"/>
        <v>2210.8087494999982</v>
      </c>
      <c r="N646">
        <f t="shared" ref="N646:N709" si="53">SUM(L646:M646)</f>
        <v>2331.9575494149985</v>
      </c>
    </row>
    <row r="647" spans="1:14" x14ac:dyDescent="0.25">
      <c r="A647">
        <v>2044</v>
      </c>
      <c r="B647" t="s">
        <v>41</v>
      </c>
      <c r="C647">
        <v>3.0203090910000001</v>
      </c>
      <c r="D647">
        <v>40.649337439999996</v>
      </c>
      <c r="F647">
        <f t="shared" si="50"/>
        <v>78.345349829999904</v>
      </c>
      <c r="G647">
        <f t="shared" si="51"/>
        <v>3861.974171249999</v>
      </c>
      <c r="H647">
        <f t="shared" si="52"/>
        <v>3940.319521079999</v>
      </c>
      <c r="J647">
        <f>IF($A647=2018,"",A647-1)</f>
        <v>2043</v>
      </c>
      <c r="K647" t="str">
        <f>IF($A647=2018,"",B647)</f>
        <v>SC</v>
      </c>
      <c r="L647">
        <f t="shared" ref="L647:M710" si="54">IF($A647=2018,"",F647)</f>
        <v>78.345349829999904</v>
      </c>
      <c r="M647">
        <f t="shared" si="54"/>
        <v>3861.974171249999</v>
      </c>
      <c r="N647">
        <f t="shared" si="53"/>
        <v>3940.319521079999</v>
      </c>
    </row>
    <row r="648" spans="1:14" x14ac:dyDescent="0.25">
      <c r="A648">
        <v>2046</v>
      </c>
      <c r="B648" t="s">
        <v>41</v>
      </c>
      <c r="C648">
        <v>3.0861000000000001</v>
      </c>
      <c r="D648">
        <v>43.416813220000002</v>
      </c>
      <c r="F648">
        <f t="shared" si="50"/>
        <v>61.514499914999959</v>
      </c>
      <c r="G648">
        <f t="shared" si="51"/>
        <v>3058.0607369000058</v>
      </c>
      <c r="H648">
        <f t="shared" si="52"/>
        <v>3119.5752368150056</v>
      </c>
      <c r="J648">
        <f>IF($A648=2018,"",A648-1)</f>
        <v>2045</v>
      </c>
      <c r="K648" t="str">
        <f>IF($A648=2018,"",B648)</f>
        <v>SC</v>
      </c>
      <c r="L648">
        <f t="shared" si="54"/>
        <v>61.514499914999959</v>
      </c>
      <c r="M648">
        <f t="shared" si="54"/>
        <v>3058.0607369000058</v>
      </c>
      <c r="N648">
        <f t="shared" si="53"/>
        <v>3119.5752368150056</v>
      </c>
    </row>
    <row r="649" spans="1:14" x14ac:dyDescent="0.25">
      <c r="A649">
        <v>2048</v>
      </c>
      <c r="B649" t="s">
        <v>41</v>
      </c>
      <c r="C649">
        <v>3.14758</v>
      </c>
      <c r="D649">
        <v>43.416813220000002</v>
      </c>
      <c r="F649">
        <f t="shared" si="50"/>
        <v>57.483799999999981</v>
      </c>
      <c r="G649">
        <f t="shared" si="51"/>
        <v>0</v>
      </c>
      <c r="H649">
        <f t="shared" si="52"/>
        <v>57.483799999999981</v>
      </c>
      <c r="J649">
        <f>IF($A649=2018,"",A649-1)</f>
        <v>2047</v>
      </c>
      <c r="K649" t="str">
        <f>IF($A649=2018,"",B649)</f>
        <v>SC</v>
      </c>
      <c r="L649">
        <f t="shared" si="54"/>
        <v>57.483799999999981</v>
      </c>
      <c r="M649">
        <f t="shared" si="54"/>
        <v>0</v>
      </c>
      <c r="N649">
        <f t="shared" si="53"/>
        <v>57.483799999999981</v>
      </c>
    </row>
    <row r="650" spans="1:14" x14ac:dyDescent="0.25">
      <c r="A650">
        <v>2050</v>
      </c>
      <c r="B650" t="s">
        <v>41</v>
      </c>
      <c r="C650">
        <v>3.1860890909999999</v>
      </c>
      <c r="D650">
        <v>43.28829236</v>
      </c>
      <c r="F650">
        <f t="shared" si="50"/>
        <v>36.00600008499989</v>
      </c>
      <c r="G650">
        <f t="shared" si="51"/>
        <v>0</v>
      </c>
      <c r="H650">
        <f t="shared" si="52"/>
        <v>36.00600008499989</v>
      </c>
      <c r="J650">
        <f>IF($A650=2018,"",A650-1)</f>
        <v>2049</v>
      </c>
      <c r="K650" t="str">
        <f>IF($A650=2018,"",B650)</f>
        <v>SC</v>
      </c>
      <c r="L650">
        <f t="shared" si="54"/>
        <v>36.00600008499989</v>
      </c>
      <c r="M650">
        <f t="shared" si="54"/>
        <v>0</v>
      </c>
      <c r="N650">
        <f t="shared" si="53"/>
        <v>36.00600008499989</v>
      </c>
    </row>
    <row r="651" spans="1:14" x14ac:dyDescent="0.25">
      <c r="A651">
        <v>2018</v>
      </c>
      <c r="B651" t="s">
        <v>42</v>
      </c>
      <c r="C651">
        <v>4.8610909000000001E-2</v>
      </c>
      <c r="D651">
        <v>8.46154E-4</v>
      </c>
      <c r="F651">
        <f t="shared" si="50"/>
        <v>45.451199915000004</v>
      </c>
      <c r="G651">
        <f t="shared" si="51"/>
        <v>0.93500017000000002</v>
      </c>
      <c r="H651">
        <f t="shared" si="52"/>
        <v>46.386200085000006</v>
      </c>
      <c r="J651" t="str">
        <f>IF($A651=2018,"",A651-1)</f>
        <v/>
      </c>
      <c r="K651" t="str">
        <f>IF($A651=2018,"",B651)</f>
        <v/>
      </c>
      <c r="L651" t="str">
        <f t="shared" si="54"/>
        <v/>
      </c>
      <c r="M651" t="str">
        <f t="shared" si="54"/>
        <v/>
      </c>
      <c r="N651">
        <f t="shared" si="53"/>
        <v>0</v>
      </c>
    </row>
    <row r="652" spans="1:14" x14ac:dyDescent="0.25">
      <c r="A652">
        <v>2020</v>
      </c>
      <c r="B652" t="s">
        <v>42</v>
      </c>
      <c r="C652">
        <v>4.9367273000000003E-2</v>
      </c>
      <c r="D652">
        <v>8.46154E-4</v>
      </c>
      <c r="F652">
        <f t="shared" si="50"/>
        <v>0.70720034000000231</v>
      </c>
      <c r="G652">
        <f t="shared" si="51"/>
        <v>0</v>
      </c>
      <c r="H652">
        <f t="shared" si="52"/>
        <v>0.70720034000000231</v>
      </c>
      <c r="J652">
        <f>IF($A652=2018,"",A652-1)</f>
        <v>2019</v>
      </c>
      <c r="K652" t="str">
        <f>IF($A652=2018,"",B652)</f>
        <v>SD</v>
      </c>
      <c r="L652">
        <f t="shared" si="54"/>
        <v>0.70720034000000231</v>
      </c>
      <c r="M652">
        <f t="shared" si="54"/>
        <v>0</v>
      </c>
      <c r="N652">
        <f t="shared" si="53"/>
        <v>0.70720034000000231</v>
      </c>
    </row>
    <row r="653" spans="1:14" x14ac:dyDescent="0.25">
      <c r="A653">
        <v>2022</v>
      </c>
      <c r="B653" t="s">
        <v>42</v>
      </c>
      <c r="C653">
        <v>5.0360909000000002E-2</v>
      </c>
      <c r="D653">
        <v>8.46154E-4</v>
      </c>
      <c r="F653">
        <f t="shared" si="50"/>
        <v>0.92904965999999933</v>
      </c>
      <c r="G653">
        <f t="shared" si="51"/>
        <v>0</v>
      </c>
      <c r="H653">
        <f t="shared" si="52"/>
        <v>0.92904965999999933</v>
      </c>
      <c r="J653">
        <f>IF($A653=2018,"",A653-1)</f>
        <v>2021</v>
      </c>
      <c r="K653" t="str">
        <f>IF($A653=2018,"",B653)</f>
        <v>SD</v>
      </c>
      <c r="L653">
        <f t="shared" si="54"/>
        <v>0.92904965999999933</v>
      </c>
      <c r="M653">
        <f t="shared" si="54"/>
        <v>0</v>
      </c>
      <c r="N653">
        <f t="shared" si="53"/>
        <v>0.92904965999999933</v>
      </c>
    </row>
    <row r="654" spans="1:14" x14ac:dyDescent="0.25">
      <c r="A654">
        <v>2024</v>
      </c>
      <c r="B654" t="s">
        <v>42</v>
      </c>
      <c r="C654">
        <v>5.1953635999999997E-2</v>
      </c>
      <c r="D654">
        <v>8.46154E-4</v>
      </c>
      <c r="F654">
        <f t="shared" si="50"/>
        <v>1.4891997449999956</v>
      </c>
      <c r="G654">
        <f t="shared" si="51"/>
        <v>0</v>
      </c>
      <c r="H654">
        <f t="shared" si="52"/>
        <v>1.4891997449999956</v>
      </c>
      <c r="J654">
        <f>IF($A654=2018,"",A654-1)</f>
        <v>2023</v>
      </c>
      <c r="K654" t="str">
        <f>IF($A654=2018,"",B654)</f>
        <v>SD</v>
      </c>
      <c r="L654">
        <f t="shared" si="54"/>
        <v>1.4891997449999956</v>
      </c>
      <c r="M654">
        <f t="shared" si="54"/>
        <v>0</v>
      </c>
      <c r="N654">
        <f t="shared" si="53"/>
        <v>1.4891997449999956</v>
      </c>
    </row>
    <row r="655" spans="1:14" x14ac:dyDescent="0.25">
      <c r="A655">
        <v>2026</v>
      </c>
      <c r="B655" t="s">
        <v>42</v>
      </c>
      <c r="C655">
        <v>5.6234544999999997E-2</v>
      </c>
      <c r="D655">
        <v>8.46154E-4</v>
      </c>
      <c r="F655">
        <f t="shared" si="50"/>
        <v>4.0026499150000001</v>
      </c>
      <c r="G655">
        <f t="shared" si="51"/>
        <v>0</v>
      </c>
      <c r="H655">
        <f t="shared" si="52"/>
        <v>4.0026499150000001</v>
      </c>
      <c r="J655">
        <f>IF($A655=2018,"",A655-1)</f>
        <v>2025</v>
      </c>
      <c r="K655" t="str">
        <f>IF($A655=2018,"",B655)</f>
        <v>SD</v>
      </c>
      <c r="L655">
        <f t="shared" si="54"/>
        <v>4.0026499150000001</v>
      </c>
      <c r="M655">
        <f t="shared" si="54"/>
        <v>0</v>
      </c>
      <c r="N655">
        <f t="shared" si="53"/>
        <v>4.0026499150000001</v>
      </c>
    </row>
    <row r="656" spans="1:14" x14ac:dyDescent="0.25">
      <c r="A656">
        <v>2028</v>
      </c>
      <c r="B656" t="s">
        <v>42</v>
      </c>
      <c r="C656">
        <v>6.3259999999999997E-2</v>
      </c>
      <c r="D656">
        <v>8.46154E-4</v>
      </c>
      <c r="F656">
        <f t="shared" si="50"/>
        <v>6.5688004250000001</v>
      </c>
      <c r="G656">
        <f t="shared" si="51"/>
        <v>0</v>
      </c>
      <c r="H656">
        <f t="shared" si="52"/>
        <v>6.5688004250000001</v>
      </c>
      <c r="J656">
        <f>IF($A656=2018,"",A656-1)</f>
        <v>2027</v>
      </c>
      <c r="K656" t="str">
        <f>IF($A656=2018,"",B656)</f>
        <v>SD</v>
      </c>
      <c r="L656">
        <f t="shared" si="54"/>
        <v>6.5688004250000001</v>
      </c>
      <c r="M656">
        <f t="shared" si="54"/>
        <v>0</v>
      </c>
      <c r="N656">
        <f t="shared" si="53"/>
        <v>6.5688004250000001</v>
      </c>
    </row>
    <row r="657" spans="1:14" x14ac:dyDescent="0.25">
      <c r="A657">
        <v>2030</v>
      </c>
      <c r="B657" t="s">
        <v>42</v>
      </c>
      <c r="C657">
        <v>7.4449090999999995E-2</v>
      </c>
      <c r="D657">
        <v>0.92015999999999998</v>
      </c>
      <c r="F657">
        <f t="shared" si="50"/>
        <v>10.461800084999998</v>
      </c>
      <c r="G657">
        <f t="shared" si="51"/>
        <v>1015.84179983</v>
      </c>
      <c r="H657">
        <f t="shared" si="52"/>
        <v>1026.3035999149999</v>
      </c>
      <c r="J657">
        <f>IF($A657=2018,"",A657-1)</f>
        <v>2029</v>
      </c>
      <c r="K657" t="str">
        <f>IF($A657=2018,"",B657)</f>
        <v>SD</v>
      </c>
      <c r="L657">
        <f t="shared" si="54"/>
        <v>10.461800084999998</v>
      </c>
      <c r="M657">
        <f t="shared" si="54"/>
        <v>1015.84179983</v>
      </c>
      <c r="N657">
        <f t="shared" si="53"/>
        <v>1026.3035999149999</v>
      </c>
    </row>
    <row r="658" spans="1:14" x14ac:dyDescent="0.25">
      <c r="A658">
        <v>2032</v>
      </c>
      <c r="B658" t="s">
        <v>42</v>
      </c>
      <c r="C658">
        <v>9.1834545000000004E-2</v>
      </c>
      <c r="D658">
        <v>3.6936680609999999</v>
      </c>
      <c r="F658">
        <f t="shared" si="50"/>
        <v>16.255399490000009</v>
      </c>
      <c r="G658">
        <f t="shared" si="51"/>
        <v>3064.7264074049999</v>
      </c>
      <c r="H658">
        <f t="shared" si="52"/>
        <v>3080.9818068949999</v>
      </c>
      <c r="J658">
        <f>IF($A658=2018,"",A658-1)</f>
        <v>2031</v>
      </c>
      <c r="K658" t="str">
        <f>IF($A658=2018,"",B658)</f>
        <v>SD</v>
      </c>
      <c r="L658">
        <f t="shared" si="54"/>
        <v>16.255399490000009</v>
      </c>
      <c r="M658">
        <f t="shared" si="54"/>
        <v>3064.7264074049999</v>
      </c>
      <c r="N658">
        <f t="shared" si="53"/>
        <v>3080.9818068949999</v>
      </c>
    </row>
    <row r="659" spans="1:14" x14ac:dyDescent="0.25">
      <c r="A659">
        <v>2034</v>
      </c>
      <c r="B659" t="s">
        <v>42</v>
      </c>
      <c r="C659">
        <v>0.117180909</v>
      </c>
      <c r="D659">
        <v>3.6936680609999999</v>
      </c>
      <c r="F659">
        <f t="shared" si="50"/>
        <v>23.698850339999996</v>
      </c>
      <c r="G659">
        <f t="shared" si="51"/>
        <v>0</v>
      </c>
      <c r="H659">
        <f t="shared" si="52"/>
        <v>23.698850339999996</v>
      </c>
      <c r="J659">
        <f>IF($A659=2018,"",A659-1)</f>
        <v>2033</v>
      </c>
      <c r="K659" t="str">
        <f>IF($A659=2018,"",B659)</f>
        <v>SD</v>
      </c>
      <c r="L659">
        <f t="shared" si="54"/>
        <v>23.698850339999996</v>
      </c>
      <c r="M659">
        <f t="shared" si="54"/>
        <v>0</v>
      </c>
      <c r="N659">
        <f t="shared" si="53"/>
        <v>23.698850339999996</v>
      </c>
    </row>
    <row r="660" spans="1:14" x14ac:dyDescent="0.25">
      <c r="A660">
        <v>2036</v>
      </c>
      <c r="B660" t="s">
        <v>42</v>
      </c>
      <c r="C660">
        <v>0.14978181800000001</v>
      </c>
      <c r="D660">
        <v>3.6936680609999999</v>
      </c>
      <c r="F660">
        <f t="shared" si="50"/>
        <v>30.481849915000012</v>
      </c>
      <c r="G660">
        <f t="shared" si="51"/>
        <v>0</v>
      </c>
      <c r="H660">
        <f t="shared" si="52"/>
        <v>30.481849915000012</v>
      </c>
      <c r="J660">
        <f>IF($A660=2018,"",A660-1)</f>
        <v>2035</v>
      </c>
      <c r="K660" t="str">
        <f>IF($A660=2018,"",B660)</f>
        <v>SD</v>
      </c>
      <c r="L660">
        <f t="shared" si="54"/>
        <v>30.481849915000012</v>
      </c>
      <c r="M660">
        <f t="shared" si="54"/>
        <v>0</v>
      </c>
      <c r="N660">
        <f t="shared" si="53"/>
        <v>30.481849915000012</v>
      </c>
    </row>
    <row r="661" spans="1:14" x14ac:dyDescent="0.25">
      <c r="A661">
        <v>2038</v>
      </c>
      <c r="B661" t="s">
        <v>42</v>
      </c>
      <c r="C661">
        <v>0.200470909</v>
      </c>
      <c r="D661">
        <v>3.8373920410000002</v>
      </c>
      <c r="F661">
        <f t="shared" si="50"/>
        <v>47.39430008499999</v>
      </c>
      <c r="G661">
        <f t="shared" si="51"/>
        <v>158.81499790000035</v>
      </c>
      <c r="H661">
        <f t="shared" si="52"/>
        <v>206.20929798500035</v>
      </c>
      <c r="J661">
        <f>IF($A661=2018,"",A661-1)</f>
        <v>2037</v>
      </c>
      <c r="K661" t="str">
        <f>IF($A661=2018,"",B661)</f>
        <v>SD</v>
      </c>
      <c r="L661">
        <f t="shared" si="54"/>
        <v>47.39430008499999</v>
      </c>
      <c r="M661">
        <f t="shared" si="54"/>
        <v>158.81499790000035</v>
      </c>
      <c r="N661">
        <f t="shared" si="53"/>
        <v>206.20929798500035</v>
      </c>
    </row>
    <row r="662" spans="1:14" x14ac:dyDescent="0.25">
      <c r="A662">
        <v>2040</v>
      </c>
      <c r="B662" t="s">
        <v>42</v>
      </c>
      <c r="C662">
        <v>0.26259363600000002</v>
      </c>
      <c r="D662">
        <v>3.8373920410000002</v>
      </c>
      <c r="F662">
        <f t="shared" si="50"/>
        <v>58.084749745000018</v>
      </c>
      <c r="G662">
        <f t="shared" si="51"/>
        <v>0</v>
      </c>
      <c r="H662">
        <f t="shared" si="52"/>
        <v>58.084749745000018</v>
      </c>
      <c r="J662">
        <f>IF($A662=2018,"",A662-1)</f>
        <v>2039</v>
      </c>
      <c r="K662" t="str">
        <f>IF($A662=2018,"",B662)</f>
        <v>SD</v>
      </c>
      <c r="L662">
        <f t="shared" si="54"/>
        <v>58.084749745000018</v>
      </c>
      <c r="M662">
        <f t="shared" si="54"/>
        <v>0</v>
      </c>
      <c r="N662">
        <f t="shared" si="53"/>
        <v>58.084749745000018</v>
      </c>
    </row>
    <row r="663" spans="1:14" x14ac:dyDescent="0.25">
      <c r="A663">
        <v>2042</v>
      </c>
      <c r="B663" t="s">
        <v>42</v>
      </c>
      <c r="C663">
        <v>0.32682272699999998</v>
      </c>
      <c r="D663">
        <v>3.8373920410000002</v>
      </c>
      <c r="F663">
        <f t="shared" si="50"/>
        <v>60.054200084999962</v>
      </c>
      <c r="G663">
        <f t="shared" si="51"/>
        <v>0</v>
      </c>
      <c r="H663">
        <f t="shared" si="52"/>
        <v>60.054200084999962</v>
      </c>
      <c r="J663">
        <f>IF($A663=2018,"",A663-1)</f>
        <v>2041</v>
      </c>
      <c r="K663" t="str">
        <f>IF($A663=2018,"",B663)</f>
        <v>SD</v>
      </c>
      <c r="L663">
        <f t="shared" si="54"/>
        <v>60.054200084999962</v>
      </c>
      <c r="M663">
        <f t="shared" si="54"/>
        <v>0</v>
      </c>
      <c r="N663">
        <f t="shared" si="53"/>
        <v>60.054200084999962</v>
      </c>
    </row>
    <row r="664" spans="1:14" x14ac:dyDescent="0.25">
      <c r="A664">
        <v>2044</v>
      </c>
      <c r="B664" t="s">
        <v>42</v>
      </c>
      <c r="C664">
        <v>0.385126364</v>
      </c>
      <c r="D664">
        <v>3.8373920410000002</v>
      </c>
      <c r="F664">
        <f t="shared" si="50"/>
        <v>54.513900595000017</v>
      </c>
      <c r="G664">
        <f t="shared" si="51"/>
        <v>0</v>
      </c>
      <c r="H664">
        <f t="shared" si="52"/>
        <v>54.513900595000017</v>
      </c>
      <c r="J664">
        <f>IF($A664=2018,"",A664-1)</f>
        <v>2043</v>
      </c>
      <c r="K664" t="str">
        <f>IF($A664=2018,"",B664)</f>
        <v>SD</v>
      </c>
      <c r="L664">
        <f t="shared" si="54"/>
        <v>54.513900595000017</v>
      </c>
      <c r="M664">
        <f t="shared" si="54"/>
        <v>0</v>
      </c>
      <c r="N664">
        <f t="shared" si="53"/>
        <v>54.513900595000017</v>
      </c>
    </row>
    <row r="665" spans="1:14" x14ac:dyDescent="0.25">
      <c r="A665">
        <v>2046</v>
      </c>
      <c r="B665" t="s">
        <v>42</v>
      </c>
      <c r="C665">
        <v>0.43639</v>
      </c>
      <c r="D665">
        <v>3.8365458870000002</v>
      </c>
      <c r="F665">
        <f t="shared" si="50"/>
        <v>47.93149966</v>
      </c>
      <c r="G665">
        <f t="shared" si="51"/>
        <v>0</v>
      </c>
      <c r="H665">
        <f t="shared" si="52"/>
        <v>47.93149966</v>
      </c>
      <c r="J665">
        <f>IF($A665=2018,"",A665-1)</f>
        <v>2045</v>
      </c>
      <c r="K665" t="str">
        <f>IF($A665=2018,"",B665)</f>
        <v>SD</v>
      </c>
      <c r="L665">
        <f t="shared" si="54"/>
        <v>47.93149966</v>
      </c>
      <c r="M665">
        <f t="shared" si="54"/>
        <v>0</v>
      </c>
      <c r="N665">
        <f t="shared" si="53"/>
        <v>47.93149966</v>
      </c>
    </row>
    <row r="666" spans="1:14" x14ac:dyDescent="0.25">
      <c r="A666">
        <v>2048</v>
      </c>
      <c r="B666" t="s">
        <v>42</v>
      </c>
      <c r="C666">
        <v>0.47563363600000003</v>
      </c>
      <c r="D666">
        <v>3.8365458870000002</v>
      </c>
      <c r="F666">
        <f t="shared" si="50"/>
        <v>36.692799660000027</v>
      </c>
      <c r="G666">
        <f t="shared" si="51"/>
        <v>0</v>
      </c>
      <c r="H666">
        <f t="shared" si="52"/>
        <v>36.692799660000027</v>
      </c>
      <c r="J666">
        <f>IF($A666=2018,"",A666-1)</f>
        <v>2047</v>
      </c>
      <c r="K666" t="str">
        <f>IF($A666=2018,"",B666)</f>
        <v>SD</v>
      </c>
      <c r="L666">
        <f t="shared" si="54"/>
        <v>36.692799660000027</v>
      </c>
      <c r="M666">
        <f t="shared" si="54"/>
        <v>0</v>
      </c>
      <c r="N666">
        <f t="shared" si="53"/>
        <v>36.692799660000027</v>
      </c>
    </row>
    <row r="667" spans="1:14" x14ac:dyDescent="0.25">
      <c r="A667">
        <v>2050</v>
      </c>
      <c r="B667" t="s">
        <v>42</v>
      </c>
      <c r="C667">
        <v>0.50514909100000005</v>
      </c>
      <c r="D667">
        <v>3.8365458870000002</v>
      </c>
      <c r="F667">
        <f t="shared" si="50"/>
        <v>27.596950425000024</v>
      </c>
      <c r="G667">
        <f t="shared" si="51"/>
        <v>0</v>
      </c>
      <c r="H667">
        <f t="shared" si="52"/>
        <v>27.596950425000024</v>
      </c>
      <c r="J667">
        <f>IF($A667=2018,"",A667-1)</f>
        <v>2049</v>
      </c>
      <c r="K667" t="str">
        <f>IF($A667=2018,"",B667)</f>
        <v>SD</v>
      </c>
      <c r="L667">
        <f t="shared" si="54"/>
        <v>27.596950425000024</v>
      </c>
      <c r="M667">
        <f t="shared" si="54"/>
        <v>0</v>
      </c>
      <c r="N667">
        <f t="shared" si="53"/>
        <v>27.596950425000024</v>
      </c>
    </row>
    <row r="668" spans="1:14" x14ac:dyDescent="0.25">
      <c r="A668">
        <v>2018</v>
      </c>
      <c r="B668" t="s">
        <v>43</v>
      </c>
      <c r="C668">
        <v>7.8249091000000007E-2</v>
      </c>
      <c r="D668">
        <v>8.6795845999999996E-2</v>
      </c>
      <c r="F668">
        <f t="shared" si="50"/>
        <v>73.162900085000004</v>
      </c>
      <c r="G668">
        <f t="shared" si="51"/>
        <v>95.909409830000001</v>
      </c>
      <c r="H668">
        <f t="shared" si="52"/>
        <v>169.07230991500001</v>
      </c>
      <c r="J668" t="str">
        <f>IF($A668=2018,"",A668-1)</f>
        <v/>
      </c>
      <c r="K668" t="str">
        <f>IF($A668=2018,"",B668)</f>
        <v/>
      </c>
      <c r="L668" t="str">
        <f t="shared" si="54"/>
        <v/>
      </c>
      <c r="M668" t="str">
        <f t="shared" si="54"/>
        <v/>
      </c>
      <c r="N668">
        <f t="shared" si="53"/>
        <v>0</v>
      </c>
    </row>
    <row r="669" spans="1:14" x14ac:dyDescent="0.25">
      <c r="A669">
        <v>2020</v>
      </c>
      <c r="B669" t="s">
        <v>43</v>
      </c>
      <c r="C669">
        <v>9.4258181999999996E-2</v>
      </c>
      <c r="D669">
        <v>0.75141123099999996</v>
      </c>
      <c r="F669">
        <f t="shared" si="50"/>
        <v>14.968500084999988</v>
      </c>
      <c r="G669">
        <f t="shared" si="51"/>
        <v>734.40000042499992</v>
      </c>
      <c r="H669">
        <f t="shared" si="52"/>
        <v>749.36850050999988</v>
      </c>
      <c r="J669">
        <f>IF($A669=2018,"",A669-1)</f>
        <v>2019</v>
      </c>
      <c r="K669" t="str">
        <f>IF($A669=2018,"",B669)</f>
        <v>TN</v>
      </c>
      <c r="L669">
        <f t="shared" si="54"/>
        <v>14.968500084999988</v>
      </c>
      <c r="M669">
        <f t="shared" si="54"/>
        <v>734.40000042499992</v>
      </c>
      <c r="N669">
        <f t="shared" si="53"/>
        <v>749.36850050999988</v>
      </c>
    </row>
    <row r="670" spans="1:14" x14ac:dyDescent="0.25">
      <c r="A670">
        <v>2022</v>
      </c>
      <c r="B670" t="s">
        <v>43</v>
      </c>
      <c r="C670">
        <v>0.104753636</v>
      </c>
      <c r="D670">
        <v>2.2467958459999999</v>
      </c>
      <c r="F670">
        <f t="shared" si="50"/>
        <v>9.8132494900000022</v>
      </c>
      <c r="G670">
        <f t="shared" si="51"/>
        <v>1652.3999995749998</v>
      </c>
      <c r="H670">
        <f t="shared" si="52"/>
        <v>1662.2132490649999</v>
      </c>
      <c r="J670">
        <f>IF($A670=2018,"",A670-1)</f>
        <v>2021</v>
      </c>
      <c r="K670" t="str">
        <f>IF($A670=2018,"",B670)</f>
        <v>TN</v>
      </c>
      <c r="L670">
        <f t="shared" si="54"/>
        <v>9.8132494900000022</v>
      </c>
      <c r="M670">
        <f t="shared" si="54"/>
        <v>1652.3999995749998</v>
      </c>
      <c r="N670">
        <f t="shared" si="53"/>
        <v>1662.2132490649999</v>
      </c>
    </row>
    <row r="671" spans="1:14" x14ac:dyDescent="0.25">
      <c r="A671">
        <v>2024</v>
      </c>
      <c r="B671" t="s">
        <v>43</v>
      </c>
      <c r="C671">
        <v>0.11443</v>
      </c>
      <c r="D671">
        <v>4.4001496920000003</v>
      </c>
      <c r="F671">
        <f t="shared" si="50"/>
        <v>9.0474003400000065</v>
      </c>
      <c r="G671">
        <f t="shared" si="51"/>
        <v>2379.4559998300001</v>
      </c>
      <c r="H671">
        <f t="shared" si="52"/>
        <v>2388.5034001700001</v>
      </c>
      <c r="J671">
        <f>IF($A671=2018,"",A671-1)</f>
        <v>2023</v>
      </c>
      <c r="K671" t="str">
        <f>IF($A671=2018,"",B671)</f>
        <v>TN</v>
      </c>
      <c r="L671">
        <f t="shared" si="54"/>
        <v>9.0474003400000065</v>
      </c>
      <c r="M671">
        <f t="shared" si="54"/>
        <v>2379.4559998300001</v>
      </c>
      <c r="N671">
        <f t="shared" si="53"/>
        <v>2388.5034001700001</v>
      </c>
    </row>
    <row r="672" spans="1:14" x14ac:dyDescent="0.25">
      <c r="A672">
        <v>2026</v>
      </c>
      <c r="B672" t="s">
        <v>43</v>
      </c>
      <c r="C672">
        <v>0.12921727299999999</v>
      </c>
      <c r="D672">
        <v>8.6132989789999996</v>
      </c>
      <c r="F672">
        <f t="shared" si="50"/>
        <v>13.826100254999991</v>
      </c>
      <c r="G672">
        <f t="shared" si="51"/>
        <v>4655.5299621349986</v>
      </c>
      <c r="H672">
        <f t="shared" si="52"/>
        <v>4669.3560623899984</v>
      </c>
      <c r="J672">
        <f>IF($A672=2018,"",A672-1)</f>
        <v>2025</v>
      </c>
      <c r="K672" t="str">
        <f>IF($A672=2018,"",B672)</f>
        <v>TN</v>
      </c>
      <c r="L672">
        <f t="shared" si="54"/>
        <v>13.826100254999991</v>
      </c>
      <c r="M672">
        <f t="shared" si="54"/>
        <v>4655.5299621349986</v>
      </c>
      <c r="N672">
        <f t="shared" si="53"/>
        <v>4669.3560623899984</v>
      </c>
    </row>
    <row r="673" spans="1:14" x14ac:dyDescent="0.25">
      <c r="A673">
        <v>2028</v>
      </c>
      <c r="B673" t="s">
        <v>43</v>
      </c>
      <c r="C673">
        <v>0.150165455</v>
      </c>
      <c r="D673">
        <v>12.4756412</v>
      </c>
      <c r="F673">
        <f t="shared" si="50"/>
        <v>19.586550170000013</v>
      </c>
      <c r="G673">
        <f t="shared" si="51"/>
        <v>4267.8881542050003</v>
      </c>
      <c r="H673">
        <f t="shared" si="52"/>
        <v>4287.4747043750003</v>
      </c>
      <c r="J673">
        <f>IF($A673=2018,"",A673-1)</f>
        <v>2027</v>
      </c>
      <c r="K673" t="str">
        <f>IF($A673=2018,"",B673)</f>
        <v>TN</v>
      </c>
      <c r="L673">
        <f t="shared" si="54"/>
        <v>19.586550170000013</v>
      </c>
      <c r="M673">
        <f t="shared" si="54"/>
        <v>4267.8881542050003</v>
      </c>
      <c r="N673">
        <f t="shared" si="53"/>
        <v>4287.4747043750003</v>
      </c>
    </row>
    <row r="674" spans="1:14" x14ac:dyDescent="0.25">
      <c r="A674">
        <v>2030</v>
      </c>
      <c r="B674" t="s">
        <v>43</v>
      </c>
      <c r="C674">
        <v>0.18265727300000001</v>
      </c>
      <c r="D674">
        <v>12.4756412</v>
      </c>
      <c r="F674">
        <f t="shared" si="50"/>
        <v>30.379849830000005</v>
      </c>
      <c r="G674">
        <f t="shared" si="51"/>
        <v>0</v>
      </c>
      <c r="H674">
        <f t="shared" si="52"/>
        <v>30.379849830000005</v>
      </c>
      <c r="J674">
        <f>IF($A674=2018,"",A674-1)</f>
        <v>2029</v>
      </c>
      <c r="K674" t="str">
        <f>IF($A674=2018,"",B674)</f>
        <v>TN</v>
      </c>
      <c r="L674">
        <f t="shared" si="54"/>
        <v>30.379849830000005</v>
      </c>
      <c r="M674">
        <f t="shared" si="54"/>
        <v>0</v>
      </c>
      <c r="N674">
        <f t="shared" si="53"/>
        <v>30.379849830000005</v>
      </c>
    </row>
    <row r="675" spans="1:14" x14ac:dyDescent="0.25">
      <c r="A675">
        <v>2032</v>
      </c>
      <c r="B675" t="s">
        <v>43</v>
      </c>
      <c r="C675">
        <v>0.22326727299999999</v>
      </c>
      <c r="D675">
        <v>12.4756412</v>
      </c>
      <c r="F675">
        <f t="shared" si="50"/>
        <v>37.970349999999989</v>
      </c>
      <c r="G675">
        <f t="shared" si="51"/>
        <v>0</v>
      </c>
      <c r="H675">
        <f t="shared" si="52"/>
        <v>37.970349999999989</v>
      </c>
      <c r="J675">
        <f>IF($A675=2018,"",A675-1)</f>
        <v>2031</v>
      </c>
      <c r="K675" t="str">
        <f>IF($A675=2018,"",B675)</f>
        <v>TN</v>
      </c>
      <c r="L675">
        <f t="shared" si="54"/>
        <v>37.970349999999989</v>
      </c>
      <c r="M675">
        <f t="shared" si="54"/>
        <v>0</v>
      </c>
      <c r="N675">
        <f t="shared" si="53"/>
        <v>37.970349999999989</v>
      </c>
    </row>
    <row r="676" spans="1:14" x14ac:dyDescent="0.25">
      <c r="A676">
        <v>2034</v>
      </c>
      <c r="B676" t="s">
        <v>43</v>
      </c>
      <c r="C676">
        <v>0.27517272700000001</v>
      </c>
      <c r="D676">
        <v>12.4756412</v>
      </c>
      <c r="F676">
        <f t="shared" si="50"/>
        <v>48.531599490000012</v>
      </c>
      <c r="G676">
        <f t="shared" si="51"/>
        <v>0</v>
      </c>
      <c r="H676">
        <f t="shared" si="52"/>
        <v>48.531599490000012</v>
      </c>
      <c r="J676">
        <f>IF($A676=2018,"",A676-1)</f>
        <v>2033</v>
      </c>
      <c r="K676" t="str">
        <f>IF($A676=2018,"",B676)</f>
        <v>TN</v>
      </c>
      <c r="L676">
        <f t="shared" si="54"/>
        <v>48.531599490000012</v>
      </c>
      <c r="M676">
        <f t="shared" si="54"/>
        <v>0</v>
      </c>
      <c r="N676">
        <f t="shared" si="53"/>
        <v>48.531599490000012</v>
      </c>
    </row>
    <row r="677" spans="1:14" x14ac:dyDescent="0.25">
      <c r="A677">
        <v>2036</v>
      </c>
      <c r="B677" t="s">
        <v>43</v>
      </c>
      <c r="C677">
        <v>0.342113636</v>
      </c>
      <c r="D677">
        <v>18.810848020000002</v>
      </c>
      <c r="F677">
        <f t="shared" si="50"/>
        <v>62.589749914999992</v>
      </c>
      <c r="G677">
        <f t="shared" si="51"/>
        <v>7000.4035361000024</v>
      </c>
      <c r="H677">
        <f t="shared" si="52"/>
        <v>7062.993286015002</v>
      </c>
      <c r="J677">
        <f>IF($A677=2018,"",A677-1)</f>
        <v>2035</v>
      </c>
      <c r="K677" t="str">
        <f>IF($A677=2018,"",B677)</f>
        <v>TN</v>
      </c>
      <c r="L677">
        <f t="shared" si="54"/>
        <v>62.589749914999992</v>
      </c>
      <c r="M677">
        <f t="shared" si="54"/>
        <v>7000.4035361000024</v>
      </c>
      <c r="N677">
        <f t="shared" si="53"/>
        <v>7062.993286015002</v>
      </c>
    </row>
    <row r="678" spans="1:14" x14ac:dyDescent="0.25">
      <c r="A678">
        <v>2038</v>
      </c>
      <c r="B678" t="s">
        <v>43</v>
      </c>
      <c r="C678">
        <v>0.42859272700000001</v>
      </c>
      <c r="D678">
        <v>18.810848020000002</v>
      </c>
      <c r="F678">
        <f t="shared" si="50"/>
        <v>80.857950084999999</v>
      </c>
      <c r="G678">
        <f t="shared" si="51"/>
        <v>0</v>
      </c>
      <c r="H678">
        <f t="shared" si="52"/>
        <v>80.857950084999999</v>
      </c>
      <c r="J678">
        <f>IF($A678=2018,"",A678-1)</f>
        <v>2037</v>
      </c>
      <c r="K678" t="str">
        <f>IF($A678=2018,"",B678)</f>
        <v>TN</v>
      </c>
      <c r="L678">
        <f t="shared" si="54"/>
        <v>80.857950084999999</v>
      </c>
      <c r="M678">
        <f t="shared" si="54"/>
        <v>0</v>
      </c>
      <c r="N678">
        <f t="shared" si="53"/>
        <v>80.857950084999999</v>
      </c>
    </row>
    <row r="679" spans="1:14" x14ac:dyDescent="0.25">
      <c r="A679">
        <v>2040</v>
      </c>
      <c r="B679" t="s">
        <v>43</v>
      </c>
      <c r="C679">
        <v>0.54128545500000003</v>
      </c>
      <c r="D679">
        <v>18.810848020000002</v>
      </c>
      <c r="F679">
        <f t="shared" si="50"/>
        <v>105.36770068000003</v>
      </c>
      <c r="G679">
        <f t="shared" si="51"/>
        <v>0</v>
      </c>
      <c r="H679">
        <f t="shared" si="52"/>
        <v>105.36770068000003</v>
      </c>
      <c r="J679">
        <f>IF($A679=2018,"",A679-1)</f>
        <v>2039</v>
      </c>
      <c r="K679" t="str">
        <f>IF($A679=2018,"",B679)</f>
        <v>TN</v>
      </c>
      <c r="L679">
        <f t="shared" si="54"/>
        <v>105.36770068000003</v>
      </c>
      <c r="M679">
        <f t="shared" si="54"/>
        <v>0</v>
      </c>
      <c r="N679">
        <f t="shared" si="53"/>
        <v>105.36770068000003</v>
      </c>
    </row>
    <row r="680" spans="1:14" x14ac:dyDescent="0.25">
      <c r="A680">
        <v>2042</v>
      </c>
      <c r="B680" t="s">
        <v>43</v>
      </c>
      <c r="C680">
        <v>0.66355181799999996</v>
      </c>
      <c r="D680">
        <v>23.608616439999999</v>
      </c>
      <c r="F680">
        <f t="shared" si="50"/>
        <v>114.31904940499994</v>
      </c>
      <c r="G680">
        <f t="shared" si="51"/>
        <v>5301.5341040999965</v>
      </c>
      <c r="H680">
        <f t="shared" si="52"/>
        <v>5415.853153504996</v>
      </c>
      <c r="J680">
        <f>IF($A680=2018,"",A680-1)</f>
        <v>2041</v>
      </c>
      <c r="K680" t="str">
        <f>IF($A680=2018,"",B680)</f>
        <v>TN</v>
      </c>
      <c r="L680">
        <f t="shared" si="54"/>
        <v>114.31904940499994</v>
      </c>
      <c r="M680">
        <f t="shared" si="54"/>
        <v>5301.5341040999965</v>
      </c>
      <c r="N680">
        <f t="shared" si="53"/>
        <v>5415.853153504996</v>
      </c>
    </row>
    <row r="681" spans="1:14" x14ac:dyDescent="0.25">
      <c r="A681">
        <v>2044</v>
      </c>
      <c r="B681" t="s">
        <v>43</v>
      </c>
      <c r="C681">
        <v>0.79996545500000005</v>
      </c>
      <c r="D681">
        <v>30.49398888</v>
      </c>
      <c r="F681">
        <f t="shared" si="50"/>
        <v>127.54675059500009</v>
      </c>
      <c r="G681">
        <f t="shared" si="51"/>
        <v>7608.3365462000011</v>
      </c>
      <c r="H681">
        <f t="shared" si="52"/>
        <v>7735.8832967950011</v>
      </c>
      <c r="J681">
        <f>IF($A681=2018,"",A681-1)</f>
        <v>2043</v>
      </c>
      <c r="K681" t="str">
        <f>IF($A681=2018,"",B681)</f>
        <v>TN</v>
      </c>
      <c r="L681">
        <f t="shared" si="54"/>
        <v>127.54675059500009</v>
      </c>
      <c r="M681">
        <f t="shared" si="54"/>
        <v>7608.3365462000011</v>
      </c>
      <c r="N681">
        <f t="shared" si="53"/>
        <v>7735.8832967950011</v>
      </c>
    </row>
    <row r="682" spans="1:14" x14ac:dyDescent="0.25">
      <c r="A682">
        <v>2046</v>
      </c>
      <c r="B682" t="s">
        <v>43</v>
      </c>
      <c r="C682">
        <v>0.95591818200000001</v>
      </c>
      <c r="D682">
        <v>38.129057619999998</v>
      </c>
      <c r="F682">
        <f t="shared" si="50"/>
        <v>145.81579974499994</v>
      </c>
      <c r="G682">
        <f t="shared" si="51"/>
        <v>8436.7509576999983</v>
      </c>
      <c r="H682">
        <f t="shared" si="52"/>
        <v>8582.5667574449981</v>
      </c>
      <c r="J682">
        <f>IF($A682=2018,"",A682-1)</f>
        <v>2045</v>
      </c>
      <c r="K682" t="str">
        <f>IF($A682=2018,"",B682)</f>
        <v>TN</v>
      </c>
      <c r="L682">
        <f t="shared" si="54"/>
        <v>145.81579974499994</v>
      </c>
      <c r="M682">
        <f t="shared" si="54"/>
        <v>8436.7509576999983</v>
      </c>
      <c r="N682">
        <f t="shared" si="53"/>
        <v>8582.5667574449981</v>
      </c>
    </row>
    <row r="683" spans="1:14" x14ac:dyDescent="0.25">
      <c r="A683">
        <v>2048</v>
      </c>
      <c r="B683" t="s">
        <v>43</v>
      </c>
      <c r="C683">
        <v>1.137285455</v>
      </c>
      <c r="D683">
        <v>48.183483850000002</v>
      </c>
      <c r="F683">
        <f t="shared" si="50"/>
        <v>169.57840025500002</v>
      </c>
      <c r="G683">
        <f t="shared" si="51"/>
        <v>11110.140984150004</v>
      </c>
      <c r="H683">
        <f t="shared" si="52"/>
        <v>11279.719384405005</v>
      </c>
      <c r="J683">
        <f>IF($A683=2018,"",A683-1)</f>
        <v>2047</v>
      </c>
      <c r="K683" t="str">
        <f>IF($A683=2018,"",B683)</f>
        <v>TN</v>
      </c>
      <c r="L683">
        <f t="shared" si="54"/>
        <v>169.57840025500002</v>
      </c>
      <c r="M683">
        <f t="shared" si="54"/>
        <v>11110.140984150004</v>
      </c>
      <c r="N683">
        <f t="shared" si="53"/>
        <v>11279.719384405005</v>
      </c>
    </row>
    <row r="684" spans="1:14" x14ac:dyDescent="0.25">
      <c r="A684">
        <v>2050</v>
      </c>
      <c r="B684" t="s">
        <v>43</v>
      </c>
      <c r="C684">
        <v>1.3397663639999999</v>
      </c>
      <c r="D684">
        <v>51.327631869999998</v>
      </c>
      <c r="F684">
        <f t="shared" si="50"/>
        <v>189.31964991499996</v>
      </c>
      <c r="G684">
        <f t="shared" si="51"/>
        <v>3474.2835620999954</v>
      </c>
      <c r="H684">
        <f t="shared" si="52"/>
        <v>3663.6032120149953</v>
      </c>
      <c r="J684">
        <f>IF($A684=2018,"",A684-1)</f>
        <v>2049</v>
      </c>
      <c r="K684" t="str">
        <f>IF($A684=2018,"",B684)</f>
        <v>TN</v>
      </c>
      <c r="L684">
        <f t="shared" si="54"/>
        <v>189.31964991499996</v>
      </c>
      <c r="M684">
        <f t="shared" si="54"/>
        <v>3474.2835620999954</v>
      </c>
      <c r="N684">
        <f t="shared" si="53"/>
        <v>3663.6032120149953</v>
      </c>
    </row>
    <row r="685" spans="1:14" x14ac:dyDescent="0.25">
      <c r="A685">
        <v>2018</v>
      </c>
      <c r="B685" t="s">
        <v>44</v>
      </c>
      <c r="C685">
        <v>0.269990909</v>
      </c>
      <c r="D685">
        <v>1.6574893690000001</v>
      </c>
      <c r="F685">
        <f t="shared" si="50"/>
        <v>252.44149991500004</v>
      </c>
      <c r="G685">
        <f t="shared" si="51"/>
        <v>1831.5257527450003</v>
      </c>
      <c r="H685">
        <f t="shared" si="52"/>
        <v>2083.9672526600002</v>
      </c>
      <c r="J685" t="str">
        <f>IF($A685=2018,"",A685-1)</f>
        <v/>
      </c>
      <c r="K685" t="str">
        <f>IF($A685=2018,"",B685)</f>
        <v/>
      </c>
      <c r="L685" t="str">
        <f t="shared" si="54"/>
        <v/>
      </c>
      <c r="M685" t="str">
        <f t="shared" si="54"/>
        <v/>
      </c>
      <c r="N685">
        <f t="shared" si="53"/>
        <v>0</v>
      </c>
    </row>
    <row r="686" spans="1:14" x14ac:dyDescent="0.25">
      <c r="A686">
        <v>2020</v>
      </c>
      <c r="B686" t="s">
        <v>44</v>
      </c>
      <c r="C686">
        <v>0.39878909099999998</v>
      </c>
      <c r="D686">
        <v>7.766800731</v>
      </c>
      <c r="F686">
        <f t="shared" si="50"/>
        <v>120.42630016999999</v>
      </c>
      <c r="G686">
        <f t="shared" si="51"/>
        <v>6750.7890550100001</v>
      </c>
      <c r="H686">
        <f t="shared" si="52"/>
        <v>6871.2153551800002</v>
      </c>
      <c r="J686">
        <f>IF($A686=2018,"",A686-1)</f>
        <v>2019</v>
      </c>
      <c r="K686" t="str">
        <f>IF($A686=2018,"",B686)</f>
        <v>TX</v>
      </c>
      <c r="L686">
        <f t="shared" si="54"/>
        <v>120.42630016999999</v>
      </c>
      <c r="M686">
        <f t="shared" si="54"/>
        <v>6750.7890550100001</v>
      </c>
      <c r="N686">
        <f t="shared" si="53"/>
        <v>6871.2153551800002</v>
      </c>
    </row>
    <row r="687" spans="1:14" x14ac:dyDescent="0.25">
      <c r="A687">
        <v>2022</v>
      </c>
      <c r="B687" t="s">
        <v>44</v>
      </c>
      <c r="C687">
        <v>0.611751818</v>
      </c>
      <c r="D687">
        <v>15.28925613</v>
      </c>
      <c r="F687">
        <f t="shared" si="50"/>
        <v>199.12014974500002</v>
      </c>
      <c r="G687">
        <f t="shared" si="51"/>
        <v>8312.3132158949993</v>
      </c>
      <c r="H687">
        <f t="shared" si="52"/>
        <v>8511.4333656399995</v>
      </c>
      <c r="J687">
        <f>IF($A687=2018,"",A687-1)</f>
        <v>2021</v>
      </c>
      <c r="K687" t="str">
        <f>IF($A687=2018,"",B687)</f>
        <v>TX</v>
      </c>
      <c r="L687">
        <f t="shared" si="54"/>
        <v>199.12014974500002</v>
      </c>
      <c r="M687">
        <f t="shared" si="54"/>
        <v>8312.3132158949993</v>
      </c>
      <c r="N687">
        <f t="shared" si="53"/>
        <v>8511.4333656399995</v>
      </c>
    </row>
    <row r="688" spans="1:14" x14ac:dyDescent="0.25">
      <c r="A688">
        <v>2024</v>
      </c>
      <c r="B688" t="s">
        <v>44</v>
      </c>
      <c r="C688">
        <v>0.92373000000000005</v>
      </c>
      <c r="D688">
        <v>26.44696476</v>
      </c>
      <c r="F688">
        <f t="shared" si="50"/>
        <v>291.69960017</v>
      </c>
      <c r="G688">
        <f t="shared" si="51"/>
        <v>12329.268036150001</v>
      </c>
      <c r="H688">
        <f t="shared" si="52"/>
        <v>12620.967636320001</v>
      </c>
      <c r="J688">
        <f>IF($A688=2018,"",A688-1)</f>
        <v>2023</v>
      </c>
      <c r="K688" t="str">
        <f>IF($A688=2018,"",B688)</f>
        <v>TX</v>
      </c>
      <c r="L688">
        <f t="shared" si="54"/>
        <v>291.69960017</v>
      </c>
      <c r="M688">
        <f t="shared" si="54"/>
        <v>12329.268036150001</v>
      </c>
      <c r="N688">
        <f t="shared" si="53"/>
        <v>12620.967636320001</v>
      </c>
    </row>
    <row r="689" spans="1:14" x14ac:dyDescent="0.25">
      <c r="A689">
        <v>2026</v>
      </c>
      <c r="B689" t="s">
        <v>44</v>
      </c>
      <c r="C689">
        <v>1.389928182</v>
      </c>
      <c r="D689">
        <v>27.111580150000002</v>
      </c>
      <c r="F689">
        <f t="shared" si="50"/>
        <v>435.89530016999998</v>
      </c>
      <c r="G689">
        <f t="shared" si="51"/>
        <v>734.40000595000174</v>
      </c>
      <c r="H689">
        <f t="shared" si="52"/>
        <v>1170.2953061200017</v>
      </c>
      <c r="J689">
        <f>IF($A689=2018,"",A689-1)</f>
        <v>2025</v>
      </c>
      <c r="K689" t="str">
        <f>IF($A689=2018,"",B689)</f>
        <v>TX</v>
      </c>
      <c r="L689">
        <f t="shared" si="54"/>
        <v>435.89530016999998</v>
      </c>
      <c r="M689">
        <f t="shared" si="54"/>
        <v>734.40000595000174</v>
      </c>
      <c r="N689">
        <f t="shared" si="53"/>
        <v>1170.2953061200017</v>
      </c>
    </row>
    <row r="690" spans="1:14" x14ac:dyDescent="0.25">
      <c r="A690">
        <v>2028</v>
      </c>
      <c r="B690" t="s">
        <v>44</v>
      </c>
      <c r="C690">
        <v>2.0055872730000002</v>
      </c>
      <c r="D690">
        <v>27.776195529999999</v>
      </c>
      <c r="F690">
        <f t="shared" si="50"/>
        <v>575.64125008500014</v>
      </c>
      <c r="G690">
        <f t="shared" si="51"/>
        <v>734.39999489999684</v>
      </c>
      <c r="H690">
        <f t="shared" si="52"/>
        <v>1310.0412449849969</v>
      </c>
      <c r="J690">
        <f>IF($A690=2018,"",A690-1)</f>
        <v>2027</v>
      </c>
      <c r="K690" t="str">
        <f>IF($A690=2018,"",B690)</f>
        <v>TX</v>
      </c>
      <c r="L690">
        <f t="shared" si="54"/>
        <v>575.64125008500014</v>
      </c>
      <c r="M690">
        <f t="shared" si="54"/>
        <v>734.39999489999684</v>
      </c>
      <c r="N690">
        <f t="shared" si="53"/>
        <v>1310.0412449849969</v>
      </c>
    </row>
    <row r="691" spans="1:14" x14ac:dyDescent="0.25">
      <c r="A691">
        <v>2030</v>
      </c>
      <c r="B691" t="s">
        <v>44</v>
      </c>
      <c r="C691">
        <v>2.7568299999999999</v>
      </c>
      <c r="D691">
        <v>38.517150430000001</v>
      </c>
      <c r="F691">
        <f t="shared" si="50"/>
        <v>702.41194974499979</v>
      </c>
      <c r="G691">
        <f t="shared" si="51"/>
        <v>11868.755164500002</v>
      </c>
      <c r="H691">
        <f t="shared" si="52"/>
        <v>12571.167114245001</v>
      </c>
      <c r="J691">
        <f>IF($A691=2018,"",A691-1)</f>
        <v>2029</v>
      </c>
      <c r="K691" t="str">
        <f>IF($A691=2018,"",B691)</f>
        <v>TX</v>
      </c>
      <c r="L691">
        <f t="shared" si="54"/>
        <v>702.41194974499979</v>
      </c>
      <c r="M691">
        <f t="shared" si="54"/>
        <v>11868.755164500002</v>
      </c>
      <c r="N691">
        <f t="shared" si="53"/>
        <v>12571.167114245001</v>
      </c>
    </row>
    <row r="692" spans="1:14" x14ac:dyDescent="0.25">
      <c r="A692">
        <v>2032</v>
      </c>
      <c r="B692" t="s">
        <v>44</v>
      </c>
      <c r="C692">
        <v>3.5593890909999999</v>
      </c>
      <c r="D692">
        <v>45.106180360000003</v>
      </c>
      <c r="F692">
        <f t="shared" si="50"/>
        <v>750.39275008499999</v>
      </c>
      <c r="G692">
        <f t="shared" si="51"/>
        <v>7280.8780726500027</v>
      </c>
      <c r="H692">
        <f t="shared" si="52"/>
        <v>8031.2708227350031</v>
      </c>
      <c r="J692">
        <f>IF($A692=2018,"",A692-1)</f>
        <v>2031</v>
      </c>
      <c r="K692" t="str">
        <f>IF($A692=2018,"",B692)</f>
        <v>TX</v>
      </c>
      <c r="L692">
        <f t="shared" si="54"/>
        <v>750.39275008499999</v>
      </c>
      <c r="M692">
        <f t="shared" si="54"/>
        <v>7280.8780726500027</v>
      </c>
      <c r="N692">
        <f t="shared" si="53"/>
        <v>8031.2708227350031</v>
      </c>
    </row>
    <row r="693" spans="1:14" x14ac:dyDescent="0.25">
      <c r="A693">
        <v>2034</v>
      </c>
      <c r="B693" t="s">
        <v>44</v>
      </c>
      <c r="C693">
        <v>4.4353818179999998</v>
      </c>
      <c r="D693">
        <v>47.313704510000001</v>
      </c>
      <c r="F693">
        <f t="shared" si="50"/>
        <v>819.05319974500003</v>
      </c>
      <c r="G693">
        <f t="shared" si="51"/>
        <v>2439.3141857499973</v>
      </c>
      <c r="H693">
        <f t="shared" si="52"/>
        <v>3258.3673854949975</v>
      </c>
      <c r="J693">
        <f>IF($A693=2018,"",A693-1)</f>
        <v>2033</v>
      </c>
      <c r="K693" t="str">
        <f>IF($A693=2018,"",B693)</f>
        <v>TX</v>
      </c>
      <c r="L693">
        <f t="shared" si="54"/>
        <v>819.05319974500003</v>
      </c>
      <c r="M693">
        <f t="shared" si="54"/>
        <v>2439.3141857499973</v>
      </c>
      <c r="N693">
        <f t="shared" si="53"/>
        <v>3258.3673854949975</v>
      </c>
    </row>
    <row r="694" spans="1:14" x14ac:dyDescent="0.25">
      <c r="A694">
        <v>2036</v>
      </c>
      <c r="B694" t="s">
        <v>44</v>
      </c>
      <c r="C694">
        <v>5.4413909089999999</v>
      </c>
      <c r="D694">
        <v>49.759006059999997</v>
      </c>
      <c r="F694">
        <f t="shared" si="50"/>
        <v>940.61850008500028</v>
      </c>
      <c r="G694">
        <f t="shared" si="51"/>
        <v>2702.0582127499961</v>
      </c>
      <c r="H694">
        <f t="shared" si="52"/>
        <v>3642.6767128349966</v>
      </c>
      <c r="J694">
        <f>IF($A694=2018,"",A694-1)</f>
        <v>2035</v>
      </c>
      <c r="K694" t="str">
        <f>IF($A694=2018,"",B694)</f>
        <v>TX</v>
      </c>
      <c r="L694">
        <f t="shared" si="54"/>
        <v>940.61850008500028</v>
      </c>
      <c r="M694">
        <f t="shared" si="54"/>
        <v>2702.0582127499961</v>
      </c>
      <c r="N694">
        <f t="shared" si="53"/>
        <v>3642.6767128349966</v>
      </c>
    </row>
    <row r="695" spans="1:14" x14ac:dyDescent="0.25">
      <c r="A695">
        <v>2038</v>
      </c>
      <c r="B695" t="s">
        <v>44</v>
      </c>
      <c r="C695">
        <v>6.5752054549999999</v>
      </c>
      <c r="D695">
        <v>60.797392850000001</v>
      </c>
      <c r="F695">
        <f t="shared" si="50"/>
        <v>1060.1166005099999</v>
      </c>
      <c r="G695">
        <f t="shared" si="51"/>
        <v>12197.417402950006</v>
      </c>
      <c r="H695">
        <f t="shared" si="52"/>
        <v>13257.534003460007</v>
      </c>
      <c r="J695">
        <f>IF($A695=2018,"",A695-1)</f>
        <v>2037</v>
      </c>
      <c r="K695" t="str">
        <f>IF($A695=2018,"",B695)</f>
        <v>TX</v>
      </c>
      <c r="L695">
        <f t="shared" si="54"/>
        <v>1060.1166005099999</v>
      </c>
      <c r="M695">
        <f t="shared" si="54"/>
        <v>12197.417402950006</v>
      </c>
      <c r="N695">
        <f t="shared" si="53"/>
        <v>13257.534003460007</v>
      </c>
    </row>
    <row r="696" spans="1:14" x14ac:dyDescent="0.25">
      <c r="A696">
        <v>2040</v>
      </c>
      <c r="B696" t="s">
        <v>44</v>
      </c>
      <c r="C696">
        <v>7.8582581820000001</v>
      </c>
      <c r="D696">
        <v>60.797392850000001</v>
      </c>
      <c r="F696">
        <f t="shared" si="50"/>
        <v>1199.6542997450003</v>
      </c>
      <c r="G696">
        <f t="shared" si="51"/>
        <v>0</v>
      </c>
      <c r="H696">
        <f t="shared" si="52"/>
        <v>1199.6542997450003</v>
      </c>
      <c r="J696">
        <f>IF($A696=2018,"",A696-1)</f>
        <v>2039</v>
      </c>
      <c r="K696" t="str">
        <f>IF($A696=2018,"",B696)</f>
        <v>TX</v>
      </c>
      <c r="L696">
        <f t="shared" si="54"/>
        <v>1199.6542997450003</v>
      </c>
      <c r="M696">
        <f t="shared" si="54"/>
        <v>0</v>
      </c>
      <c r="N696">
        <f t="shared" si="53"/>
        <v>1199.6542997450003</v>
      </c>
    </row>
    <row r="697" spans="1:14" x14ac:dyDescent="0.25">
      <c r="A697">
        <v>2042</v>
      </c>
      <c r="B697" t="s">
        <v>44</v>
      </c>
      <c r="C697">
        <v>8.7502318179999996</v>
      </c>
      <c r="D697">
        <v>70.990897899999993</v>
      </c>
      <c r="F697">
        <f t="shared" si="50"/>
        <v>833.99534965999953</v>
      </c>
      <c r="G697">
        <f t="shared" si="51"/>
        <v>11263.823080249989</v>
      </c>
      <c r="H697">
        <f t="shared" si="52"/>
        <v>12097.818429909988</v>
      </c>
      <c r="J697">
        <f>IF($A697=2018,"",A697-1)</f>
        <v>2041</v>
      </c>
      <c r="K697" t="str">
        <f>IF($A697=2018,"",B697)</f>
        <v>TX</v>
      </c>
      <c r="L697">
        <f t="shared" si="54"/>
        <v>833.99534965999953</v>
      </c>
      <c r="M697">
        <f t="shared" si="54"/>
        <v>11263.823080249989</v>
      </c>
      <c r="N697">
        <f t="shared" si="53"/>
        <v>12097.818429909988</v>
      </c>
    </row>
    <row r="698" spans="1:14" x14ac:dyDescent="0.25">
      <c r="A698">
        <v>2044</v>
      </c>
      <c r="B698" t="s">
        <v>44</v>
      </c>
      <c r="C698">
        <v>9.3681027270000001</v>
      </c>
      <c r="D698">
        <v>71.521435879999999</v>
      </c>
      <c r="F698">
        <f t="shared" si="50"/>
        <v>577.70929991500054</v>
      </c>
      <c r="G698">
        <f t="shared" si="51"/>
        <v>586.24446790000593</v>
      </c>
      <c r="H698">
        <f t="shared" si="52"/>
        <v>1163.9537678150064</v>
      </c>
      <c r="J698">
        <f>IF($A698=2018,"",A698-1)</f>
        <v>2043</v>
      </c>
      <c r="K698" t="str">
        <f>IF($A698=2018,"",B698)</f>
        <v>TX</v>
      </c>
      <c r="L698">
        <f t="shared" si="54"/>
        <v>577.70929991500054</v>
      </c>
      <c r="M698">
        <f t="shared" si="54"/>
        <v>586.24446790000593</v>
      </c>
      <c r="N698">
        <f t="shared" si="53"/>
        <v>1163.9537678150064</v>
      </c>
    </row>
    <row r="699" spans="1:14" x14ac:dyDescent="0.25">
      <c r="A699">
        <v>2046</v>
      </c>
      <c r="B699" t="s">
        <v>44</v>
      </c>
      <c r="C699">
        <v>9.8487563639999998</v>
      </c>
      <c r="D699">
        <v>74.389640009999994</v>
      </c>
      <c r="F699">
        <f t="shared" si="50"/>
        <v>449.4111505949997</v>
      </c>
      <c r="G699">
        <f t="shared" si="51"/>
        <v>3169.3655636499948</v>
      </c>
      <c r="H699">
        <f t="shared" si="52"/>
        <v>3618.7767142449943</v>
      </c>
      <c r="J699">
        <f>IF($A699=2018,"",A699-1)</f>
        <v>2045</v>
      </c>
      <c r="K699" t="str">
        <f>IF($A699=2018,"",B699)</f>
        <v>TX</v>
      </c>
      <c r="L699">
        <f t="shared" si="54"/>
        <v>449.4111505949997</v>
      </c>
      <c r="M699">
        <f t="shared" si="54"/>
        <v>3169.3655636499948</v>
      </c>
      <c r="N699">
        <f t="shared" si="53"/>
        <v>3618.7767142449943</v>
      </c>
    </row>
    <row r="700" spans="1:14" x14ac:dyDescent="0.25">
      <c r="A700">
        <v>2048</v>
      </c>
      <c r="B700" t="s">
        <v>44</v>
      </c>
      <c r="C700">
        <v>10.22886636</v>
      </c>
      <c r="D700">
        <v>78.322610850000004</v>
      </c>
      <c r="F700">
        <f t="shared" si="50"/>
        <v>355.40284625999993</v>
      </c>
      <c r="G700">
        <f t="shared" si="51"/>
        <v>4345.9327782000119</v>
      </c>
      <c r="H700">
        <f t="shared" si="52"/>
        <v>4701.3356244600118</v>
      </c>
      <c r="J700">
        <f>IF($A700=2018,"",A700-1)</f>
        <v>2047</v>
      </c>
      <c r="K700" t="str">
        <f>IF($A700=2018,"",B700)</f>
        <v>TX</v>
      </c>
      <c r="L700">
        <f t="shared" si="54"/>
        <v>355.40284625999993</v>
      </c>
      <c r="M700">
        <f t="shared" si="54"/>
        <v>4345.9327782000119</v>
      </c>
      <c r="N700">
        <f t="shared" si="53"/>
        <v>4701.3356244600118</v>
      </c>
    </row>
    <row r="701" spans="1:14" x14ac:dyDescent="0.25">
      <c r="A701">
        <v>2050</v>
      </c>
      <c r="B701" t="s">
        <v>44</v>
      </c>
      <c r="C701">
        <v>10.55821727</v>
      </c>
      <c r="D701">
        <v>94.539045950000002</v>
      </c>
      <c r="F701">
        <f t="shared" si="50"/>
        <v>307.94310085000046</v>
      </c>
      <c r="G701">
        <f t="shared" si="51"/>
        <v>17919.160785499997</v>
      </c>
      <c r="H701">
        <f t="shared" si="52"/>
        <v>18227.103886349996</v>
      </c>
      <c r="J701">
        <f>IF($A701=2018,"",A701-1)</f>
        <v>2049</v>
      </c>
      <c r="K701" t="str">
        <f>IF($A701=2018,"",B701)</f>
        <v>TX</v>
      </c>
      <c r="L701">
        <f t="shared" si="54"/>
        <v>307.94310085000046</v>
      </c>
      <c r="M701">
        <f t="shared" si="54"/>
        <v>17919.160785499997</v>
      </c>
      <c r="N701">
        <f t="shared" si="53"/>
        <v>18227.103886349996</v>
      </c>
    </row>
    <row r="702" spans="1:14" x14ac:dyDescent="0.25">
      <c r="A702">
        <v>2018</v>
      </c>
      <c r="B702" t="s">
        <v>45</v>
      </c>
      <c r="C702">
        <v>0.22536272700000001</v>
      </c>
      <c r="D702">
        <v>1.0099920769999999</v>
      </c>
      <c r="F702">
        <f t="shared" si="50"/>
        <v>210.71414974500001</v>
      </c>
      <c r="G702">
        <f t="shared" si="51"/>
        <v>1116.0412450849999</v>
      </c>
      <c r="H702">
        <f t="shared" si="52"/>
        <v>1326.7553948299999</v>
      </c>
      <c r="J702" t="str">
        <f>IF($A702=2018,"",A702-1)</f>
        <v/>
      </c>
      <c r="K702" t="str">
        <f>IF($A702=2018,"",B702)</f>
        <v/>
      </c>
      <c r="L702" t="str">
        <f t="shared" si="54"/>
        <v/>
      </c>
      <c r="M702" t="str">
        <f t="shared" si="54"/>
        <v/>
      </c>
      <c r="N702">
        <f t="shared" si="53"/>
        <v>0</v>
      </c>
    </row>
    <row r="703" spans="1:14" x14ac:dyDescent="0.25">
      <c r="A703">
        <v>2020</v>
      </c>
      <c r="B703" t="s">
        <v>45</v>
      </c>
      <c r="C703">
        <v>0.36317909100000001</v>
      </c>
      <c r="D703">
        <v>1.0099920769999999</v>
      </c>
      <c r="F703">
        <f t="shared" si="50"/>
        <v>128.85830034</v>
      </c>
      <c r="G703">
        <f t="shared" si="51"/>
        <v>0</v>
      </c>
      <c r="H703">
        <f t="shared" si="52"/>
        <v>128.85830034</v>
      </c>
      <c r="J703">
        <f>IF($A703=2018,"",A703-1)</f>
        <v>2019</v>
      </c>
      <c r="K703" t="str">
        <f>IF($A703=2018,"",B703)</f>
        <v>UT</v>
      </c>
      <c r="L703">
        <f t="shared" si="54"/>
        <v>128.85830034</v>
      </c>
      <c r="M703">
        <f t="shared" si="54"/>
        <v>0</v>
      </c>
      <c r="N703">
        <f t="shared" si="53"/>
        <v>128.85830034</v>
      </c>
    </row>
    <row r="704" spans="1:14" x14ac:dyDescent="0.25">
      <c r="A704">
        <v>2022</v>
      </c>
      <c r="B704" t="s">
        <v>45</v>
      </c>
      <c r="C704">
        <v>0.53634181800000003</v>
      </c>
      <c r="D704">
        <v>1.0099920769999999</v>
      </c>
      <c r="F704">
        <f t="shared" si="50"/>
        <v>161.90714974500003</v>
      </c>
      <c r="G704">
        <f t="shared" si="51"/>
        <v>0</v>
      </c>
      <c r="H704">
        <f t="shared" si="52"/>
        <v>161.90714974500003</v>
      </c>
      <c r="J704">
        <f>IF($A704=2018,"",A704-1)</f>
        <v>2021</v>
      </c>
      <c r="K704" t="str">
        <f>IF($A704=2018,"",B704)</f>
        <v>UT</v>
      </c>
      <c r="L704">
        <f t="shared" si="54"/>
        <v>161.90714974500003</v>
      </c>
      <c r="M704">
        <f t="shared" si="54"/>
        <v>0</v>
      </c>
      <c r="N704">
        <f t="shared" si="53"/>
        <v>161.90714974500003</v>
      </c>
    </row>
    <row r="705" spans="1:14" x14ac:dyDescent="0.25">
      <c r="A705">
        <v>2024</v>
      </c>
      <c r="B705" t="s">
        <v>45</v>
      </c>
      <c r="C705">
        <v>0.72304727300000005</v>
      </c>
      <c r="D705">
        <v>1.0099920769999999</v>
      </c>
      <c r="F705">
        <f t="shared" si="50"/>
        <v>174.56960042500003</v>
      </c>
      <c r="G705">
        <f t="shared" si="51"/>
        <v>0</v>
      </c>
      <c r="H705">
        <f t="shared" si="52"/>
        <v>174.56960042500003</v>
      </c>
      <c r="J705">
        <f>IF($A705=2018,"",A705-1)</f>
        <v>2023</v>
      </c>
      <c r="K705" t="str">
        <f>IF($A705=2018,"",B705)</f>
        <v>UT</v>
      </c>
      <c r="L705">
        <f t="shared" si="54"/>
        <v>174.56960042500003</v>
      </c>
      <c r="M705">
        <f t="shared" si="54"/>
        <v>0</v>
      </c>
      <c r="N705">
        <f t="shared" si="53"/>
        <v>174.56960042500003</v>
      </c>
    </row>
    <row r="706" spans="1:14" x14ac:dyDescent="0.25">
      <c r="A706">
        <v>2026</v>
      </c>
      <c r="B706" t="s">
        <v>45</v>
      </c>
      <c r="C706">
        <v>0.91297818200000003</v>
      </c>
      <c r="D706">
        <v>1.3899160770000001</v>
      </c>
      <c r="F706">
        <f t="shared" si="50"/>
        <v>177.58539991500001</v>
      </c>
      <c r="G706">
        <f t="shared" si="51"/>
        <v>419.81602000000015</v>
      </c>
      <c r="H706">
        <f t="shared" si="52"/>
        <v>597.40141991500013</v>
      </c>
      <c r="J706">
        <f>IF($A706=2018,"",A706-1)</f>
        <v>2025</v>
      </c>
      <c r="K706" t="str">
        <f>IF($A706=2018,"",B706)</f>
        <v>UT</v>
      </c>
      <c r="L706">
        <f t="shared" si="54"/>
        <v>177.58539991500001</v>
      </c>
      <c r="M706">
        <f t="shared" si="54"/>
        <v>419.81602000000015</v>
      </c>
      <c r="N706">
        <f t="shared" si="53"/>
        <v>597.40141991500013</v>
      </c>
    </row>
    <row r="707" spans="1:14" x14ac:dyDescent="0.25">
      <c r="A707">
        <v>2028</v>
      </c>
      <c r="B707" t="s">
        <v>45</v>
      </c>
      <c r="C707">
        <v>1.1008009089999999</v>
      </c>
      <c r="D707">
        <v>2.358621598</v>
      </c>
      <c r="F707">
        <f t="shared" si="50"/>
        <v>175.61424974499991</v>
      </c>
      <c r="G707">
        <f t="shared" si="51"/>
        <v>1070.419600705</v>
      </c>
      <c r="H707">
        <f t="shared" si="52"/>
        <v>1246.0338504499998</v>
      </c>
      <c r="J707">
        <f>IF($A707=2018,"",A707-1)</f>
        <v>2027</v>
      </c>
      <c r="K707" t="str">
        <f>IF($A707=2018,"",B707)</f>
        <v>UT</v>
      </c>
      <c r="L707">
        <f t="shared" si="54"/>
        <v>175.61424974499991</v>
      </c>
      <c r="M707">
        <f t="shared" si="54"/>
        <v>1070.419600705</v>
      </c>
      <c r="N707">
        <f t="shared" si="53"/>
        <v>1246.0338504499998</v>
      </c>
    </row>
    <row r="708" spans="1:14" x14ac:dyDescent="0.25">
      <c r="A708">
        <v>2030</v>
      </c>
      <c r="B708" t="s">
        <v>45</v>
      </c>
      <c r="C708">
        <v>1.276467273</v>
      </c>
      <c r="D708">
        <v>2.6380646479999998</v>
      </c>
      <c r="F708">
        <f t="shared" si="50"/>
        <v>164.24805034000005</v>
      </c>
      <c r="G708">
        <f t="shared" si="51"/>
        <v>308.78457024999977</v>
      </c>
      <c r="H708">
        <f t="shared" si="52"/>
        <v>473.03262058999985</v>
      </c>
      <c r="J708">
        <f>IF($A708=2018,"",A708-1)</f>
        <v>2029</v>
      </c>
      <c r="K708" t="str">
        <f>IF($A708=2018,"",B708)</f>
        <v>UT</v>
      </c>
      <c r="L708">
        <f t="shared" si="54"/>
        <v>164.24805034000005</v>
      </c>
      <c r="M708">
        <f t="shared" si="54"/>
        <v>308.78457024999977</v>
      </c>
      <c r="N708">
        <f t="shared" si="53"/>
        <v>473.03262058999985</v>
      </c>
    </row>
    <row r="709" spans="1:14" x14ac:dyDescent="0.25">
      <c r="A709">
        <v>2032</v>
      </c>
      <c r="B709" t="s">
        <v>45</v>
      </c>
      <c r="C709">
        <v>1.425928182</v>
      </c>
      <c r="D709">
        <v>4.6864468370000001</v>
      </c>
      <c r="F709">
        <f t="shared" si="50"/>
        <v>139.7459499150001</v>
      </c>
      <c r="G709">
        <f t="shared" si="51"/>
        <v>2263.4623188450005</v>
      </c>
      <c r="H709">
        <f t="shared" si="52"/>
        <v>2403.2082687600005</v>
      </c>
      <c r="J709">
        <f>IF($A709=2018,"",A709-1)</f>
        <v>2031</v>
      </c>
      <c r="K709" t="str">
        <f>IF($A709=2018,"",B709)</f>
        <v>UT</v>
      </c>
      <c r="L709">
        <f t="shared" si="54"/>
        <v>139.7459499150001</v>
      </c>
      <c r="M709">
        <f t="shared" si="54"/>
        <v>2263.4623188450005</v>
      </c>
      <c r="N709">
        <f t="shared" si="53"/>
        <v>2403.2082687600005</v>
      </c>
    </row>
    <row r="710" spans="1:14" x14ac:dyDescent="0.25">
      <c r="A710">
        <v>2034</v>
      </c>
      <c r="B710" t="s">
        <v>45</v>
      </c>
      <c r="C710">
        <v>1.542100909</v>
      </c>
      <c r="D710">
        <v>4.6864468370000001</v>
      </c>
      <c r="F710">
        <f t="shared" ref="F710:F773" si="55">IF($A710=2018,C710*C$2*$C$1*1000,IF(C710-C709&gt;0,(C710-C709)*C$2*$C$1*1000,0))</f>
        <v>108.62149974499995</v>
      </c>
      <c r="G710">
        <f t="shared" ref="G710:G773" si="56">IF($A710=2018,D710*D$2*$C$1*1000,IF(D710-D709&gt;0,(D710-D709)*D$2*$C$1*1000,0))</f>
        <v>0</v>
      </c>
      <c r="H710">
        <f t="shared" ref="H710:H773" si="57">SUM(F710:G710)</f>
        <v>108.62149974499995</v>
      </c>
      <c r="J710">
        <f>IF($A710=2018,"",A710-1)</f>
        <v>2033</v>
      </c>
      <c r="K710" t="str">
        <f>IF($A710=2018,"",B710)</f>
        <v>UT</v>
      </c>
      <c r="L710">
        <f t="shared" si="54"/>
        <v>108.62149974499995</v>
      </c>
      <c r="M710">
        <f t="shared" si="54"/>
        <v>0</v>
      </c>
      <c r="N710">
        <f t="shared" ref="N710:N773" si="58">SUM(L710:M710)</f>
        <v>108.62149974499995</v>
      </c>
    </row>
    <row r="711" spans="1:14" x14ac:dyDescent="0.25">
      <c r="A711">
        <v>2036</v>
      </c>
      <c r="B711" t="s">
        <v>45</v>
      </c>
      <c r="C711">
        <v>1.637666364</v>
      </c>
      <c r="D711">
        <v>4.6864468370000001</v>
      </c>
      <c r="F711">
        <f t="shared" si="55"/>
        <v>89.353700425000028</v>
      </c>
      <c r="G711">
        <f t="shared" si="56"/>
        <v>0</v>
      </c>
      <c r="H711">
        <f t="shared" si="57"/>
        <v>89.353700425000028</v>
      </c>
      <c r="J711">
        <f>IF($A711=2018,"",A711-1)</f>
        <v>2035</v>
      </c>
      <c r="K711" t="str">
        <f>IF($A711=2018,"",B711)</f>
        <v>UT</v>
      </c>
      <c r="L711">
        <f t="shared" ref="L711:M774" si="59">IF($A711=2018,"",F711)</f>
        <v>89.353700425000028</v>
      </c>
      <c r="M711">
        <f t="shared" si="59"/>
        <v>0</v>
      </c>
      <c r="N711">
        <f t="shared" si="58"/>
        <v>89.353700425000028</v>
      </c>
    </row>
    <row r="712" spans="1:14" x14ac:dyDescent="0.25">
      <c r="A712">
        <v>2038</v>
      </c>
      <c r="B712" t="s">
        <v>45</v>
      </c>
      <c r="C712">
        <v>1.7147990909999999</v>
      </c>
      <c r="D712">
        <v>4.6864468370000001</v>
      </c>
      <c r="F712">
        <f t="shared" si="55"/>
        <v>72.119099744999957</v>
      </c>
      <c r="G712">
        <f t="shared" si="56"/>
        <v>0</v>
      </c>
      <c r="H712">
        <f t="shared" si="57"/>
        <v>72.119099744999957</v>
      </c>
      <c r="J712">
        <f>IF($A712=2018,"",A712-1)</f>
        <v>2037</v>
      </c>
      <c r="K712" t="str">
        <f>IF($A712=2018,"",B712)</f>
        <v>UT</v>
      </c>
      <c r="L712">
        <f t="shared" si="59"/>
        <v>72.119099744999957</v>
      </c>
      <c r="M712">
        <f t="shared" si="59"/>
        <v>0</v>
      </c>
      <c r="N712">
        <f t="shared" si="58"/>
        <v>72.119099744999957</v>
      </c>
    </row>
    <row r="713" spans="1:14" x14ac:dyDescent="0.25">
      <c r="A713">
        <v>2040</v>
      </c>
      <c r="B713" t="s">
        <v>45</v>
      </c>
      <c r="C713">
        <v>1.7833145450000001</v>
      </c>
      <c r="D713">
        <v>4.6864468370000001</v>
      </c>
      <c r="F713">
        <f t="shared" si="55"/>
        <v>64.061949490000131</v>
      </c>
      <c r="G713">
        <f t="shared" si="56"/>
        <v>0</v>
      </c>
      <c r="H713">
        <f t="shared" si="57"/>
        <v>64.061949490000131</v>
      </c>
      <c r="J713">
        <f>IF($A713=2018,"",A713-1)</f>
        <v>2039</v>
      </c>
      <c r="K713" t="str">
        <f>IF($A713=2018,"",B713)</f>
        <v>UT</v>
      </c>
      <c r="L713">
        <f t="shared" si="59"/>
        <v>64.061949490000131</v>
      </c>
      <c r="M713">
        <f t="shared" si="59"/>
        <v>0</v>
      </c>
      <c r="N713">
        <f t="shared" si="58"/>
        <v>64.061949490000131</v>
      </c>
    </row>
    <row r="714" spans="1:14" x14ac:dyDescent="0.25">
      <c r="A714">
        <v>2042</v>
      </c>
      <c r="B714" t="s">
        <v>45</v>
      </c>
      <c r="C714">
        <v>1.8240263640000001</v>
      </c>
      <c r="D714">
        <v>4.685346837</v>
      </c>
      <c r="F714">
        <f t="shared" si="55"/>
        <v>38.06555076499999</v>
      </c>
      <c r="G714">
        <f t="shared" si="56"/>
        <v>0</v>
      </c>
      <c r="H714">
        <f t="shared" si="57"/>
        <v>38.06555076499999</v>
      </c>
      <c r="J714">
        <f>IF($A714=2018,"",A714-1)</f>
        <v>2041</v>
      </c>
      <c r="K714" t="str">
        <f>IF($A714=2018,"",B714)</f>
        <v>UT</v>
      </c>
      <c r="L714">
        <f t="shared" si="59"/>
        <v>38.06555076499999</v>
      </c>
      <c r="M714">
        <f t="shared" si="59"/>
        <v>0</v>
      </c>
      <c r="N714">
        <f t="shared" si="58"/>
        <v>38.06555076499999</v>
      </c>
    </row>
    <row r="715" spans="1:14" x14ac:dyDescent="0.25">
      <c r="A715">
        <v>2044</v>
      </c>
      <c r="B715" t="s">
        <v>45</v>
      </c>
      <c r="C715">
        <v>1.8494545449999999</v>
      </c>
      <c r="D715">
        <v>4.6864468370000001</v>
      </c>
      <c r="F715">
        <f t="shared" si="55"/>
        <v>23.775349234999894</v>
      </c>
      <c r="G715">
        <f t="shared" si="56"/>
        <v>1.2155000000001115</v>
      </c>
      <c r="H715">
        <f t="shared" si="57"/>
        <v>24.990849235000006</v>
      </c>
      <c r="J715">
        <f>IF($A715=2018,"",A715-1)</f>
        <v>2043</v>
      </c>
      <c r="K715" t="str">
        <f>IF($A715=2018,"",B715)</f>
        <v>UT</v>
      </c>
      <c r="L715">
        <f t="shared" si="59"/>
        <v>23.775349234999894</v>
      </c>
      <c r="M715">
        <f t="shared" si="59"/>
        <v>1.2155000000001115</v>
      </c>
      <c r="N715">
        <f t="shared" si="58"/>
        <v>24.990849235000006</v>
      </c>
    </row>
    <row r="716" spans="1:14" x14ac:dyDescent="0.25">
      <c r="A716">
        <v>2046</v>
      </c>
      <c r="B716" t="s">
        <v>45</v>
      </c>
      <c r="C716">
        <v>1.86771</v>
      </c>
      <c r="D716">
        <v>4.6864468370000001</v>
      </c>
      <c r="F716">
        <f t="shared" si="55"/>
        <v>17.068850425000033</v>
      </c>
      <c r="G716">
        <f t="shared" si="56"/>
        <v>0</v>
      </c>
      <c r="H716">
        <f t="shared" si="57"/>
        <v>17.068850425000033</v>
      </c>
      <c r="J716">
        <f>IF($A716=2018,"",A716-1)</f>
        <v>2045</v>
      </c>
      <c r="K716" t="str">
        <f>IF($A716=2018,"",B716)</f>
        <v>UT</v>
      </c>
      <c r="L716">
        <f t="shared" si="59"/>
        <v>17.068850425000033</v>
      </c>
      <c r="M716">
        <f t="shared" si="59"/>
        <v>0</v>
      </c>
      <c r="N716">
        <f t="shared" si="58"/>
        <v>17.068850425000033</v>
      </c>
    </row>
    <row r="717" spans="1:14" x14ac:dyDescent="0.25">
      <c r="A717">
        <v>2048</v>
      </c>
      <c r="B717" t="s">
        <v>45</v>
      </c>
      <c r="C717">
        <v>1.8823000000000001</v>
      </c>
      <c r="D717">
        <v>4.6864468370000001</v>
      </c>
      <c r="F717">
        <f t="shared" si="55"/>
        <v>13.641650000000098</v>
      </c>
      <c r="G717">
        <f t="shared" si="56"/>
        <v>0</v>
      </c>
      <c r="H717">
        <f t="shared" si="57"/>
        <v>13.641650000000098</v>
      </c>
      <c r="J717">
        <f>IF($A717=2018,"",A717-1)</f>
        <v>2047</v>
      </c>
      <c r="K717" t="str">
        <f>IF($A717=2018,"",B717)</f>
        <v>UT</v>
      </c>
      <c r="L717">
        <f t="shared" si="59"/>
        <v>13.641650000000098</v>
      </c>
      <c r="M717">
        <f t="shared" si="59"/>
        <v>0</v>
      </c>
      <c r="N717">
        <f t="shared" si="58"/>
        <v>13.641650000000098</v>
      </c>
    </row>
    <row r="718" spans="1:14" x14ac:dyDescent="0.25">
      <c r="A718">
        <v>2050</v>
      </c>
      <c r="B718" t="s">
        <v>45</v>
      </c>
      <c r="C718">
        <v>1.8953336359999999</v>
      </c>
      <c r="D718">
        <v>4.6864468370000001</v>
      </c>
      <c r="F718">
        <f t="shared" si="55"/>
        <v>12.186449659999859</v>
      </c>
      <c r="G718">
        <f t="shared" si="56"/>
        <v>0</v>
      </c>
      <c r="H718">
        <f t="shared" si="57"/>
        <v>12.186449659999859</v>
      </c>
      <c r="J718">
        <f>IF($A718=2018,"",A718-1)</f>
        <v>2049</v>
      </c>
      <c r="K718" t="str">
        <f>IF($A718=2018,"",B718)</f>
        <v>UT</v>
      </c>
      <c r="L718">
        <f t="shared" si="59"/>
        <v>12.186449659999859</v>
      </c>
      <c r="M718">
        <f t="shared" si="59"/>
        <v>0</v>
      </c>
      <c r="N718">
        <f t="shared" si="58"/>
        <v>12.186449659999859</v>
      </c>
    </row>
    <row r="719" spans="1:14" x14ac:dyDescent="0.25">
      <c r="A719">
        <v>2018</v>
      </c>
      <c r="B719" t="s">
        <v>46</v>
      </c>
      <c r="C719">
        <v>4.2286364E-2</v>
      </c>
      <c r="D719">
        <v>0.42610300000000001</v>
      </c>
      <c r="F719">
        <f t="shared" si="55"/>
        <v>39.537750340000002</v>
      </c>
      <c r="G719">
        <f t="shared" si="56"/>
        <v>470.84381499999995</v>
      </c>
      <c r="H719">
        <f t="shared" si="57"/>
        <v>510.38156533999995</v>
      </c>
      <c r="J719" t="str">
        <f>IF($A719=2018,"",A719-1)</f>
        <v/>
      </c>
      <c r="K719" t="str">
        <f>IF($A719=2018,"",B719)</f>
        <v/>
      </c>
      <c r="L719" t="str">
        <f t="shared" si="59"/>
        <v/>
      </c>
      <c r="M719" t="str">
        <f t="shared" si="59"/>
        <v/>
      </c>
      <c r="N719">
        <f t="shared" si="58"/>
        <v>0</v>
      </c>
    </row>
    <row r="720" spans="1:14" x14ac:dyDescent="0.25">
      <c r="A720">
        <v>2020</v>
      </c>
      <c r="B720" t="s">
        <v>46</v>
      </c>
      <c r="C720">
        <v>8.1979091000000004E-2</v>
      </c>
      <c r="D720">
        <v>0.42610300000000001</v>
      </c>
      <c r="F720">
        <f t="shared" si="55"/>
        <v>37.112699745000008</v>
      </c>
      <c r="G720">
        <f t="shared" si="56"/>
        <v>0</v>
      </c>
      <c r="H720">
        <f t="shared" si="57"/>
        <v>37.112699745000008</v>
      </c>
      <c r="J720">
        <f>IF($A720=2018,"",A720-1)</f>
        <v>2019</v>
      </c>
      <c r="K720" t="str">
        <f>IF($A720=2018,"",B720)</f>
        <v>VA</v>
      </c>
      <c r="L720">
        <f t="shared" si="59"/>
        <v>37.112699745000008</v>
      </c>
      <c r="M720">
        <f t="shared" si="59"/>
        <v>0</v>
      </c>
      <c r="N720">
        <f t="shared" si="58"/>
        <v>37.112699745000008</v>
      </c>
    </row>
    <row r="721" spans="1:14" x14ac:dyDescent="0.25">
      <c r="A721">
        <v>2022</v>
      </c>
      <c r="B721" t="s">
        <v>46</v>
      </c>
      <c r="C721">
        <v>0.121509091</v>
      </c>
      <c r="D721">
        <v>0.42610300000000001</v>
      </c>
      <c r="F721">
        <f t="shared" si="55"/>
        <v>36.960550000000005</v>
      </c>
      <c r="G721">
        <f t="shared" si="56"/>
        <v>0</v>
      </c>
      <c r="H721">
        <f t="shared" si="57"/>
        <v>36.960550000000005</v>
      </c>
      <c r="J721">
        <f>IF($A721=2018,"",A721-1)</f>
        <v>2021</v>
      </c>
      <c r="K721" t="str">
        <f>IF($A721=2018,"",B721)</f>
        <v>VA</v>
      </c>
      <c r="L721">
        <f t="shared" si="59"/>
        <v>36.960550000000005</v>
      </c>
      <c r="M721">
        <f t="shared" si="59"/>
        <v>0</v>
      </c>
      <c r="N721">
        <f t="shared" si="58"/>
        <v>36.960550000000005</v>
      </c>
    </row>
    <row r="722" spans="1:14" x14ac:dyDescent="0.25">
      <c r="A722">
        <v>2024</v>
      </c>
      <c r="B722" t="s">
        <v>46</v>
      </c>
      <c r="C722">
        <v>0.170342727</v>
      </c>
      <c r="D722">
        <v>0.42610300000000001</v>
      </c>
      <c r="F722">
        <f t="shared" si="55"/>
        <v>45.659449660000007</v>
      </c>
      <c r="G722">
        <f t="shared" si="56"/>
        <v>0</v>
      </c>
      <c r="H722">
        <f t="shared" si="57"/>
        <v>45.659449660000007</v>
      </c>
      <c r="J722">
        <f>IF($A722=2018,"",A722-1)</f>
        <v>2023</v>
      </c>
      <c r="K722" t="str">
        <f>IF($A722=2018,"",B722)</f>
        <v>VA</v>
      </c>
      <c r="L722">
        <f t="shared" si="59"/>
        <v>45.659449660000007</v>
      </c>
      <c r="M722">
        <f t="shared" si="59"/>
        <v>0</v>
      </c>
      <c r="N722">
        <f t="shared" si="58"/>
        <v>45.659449660000007</v>
      </c>
    </row>
    <row r="723" spans="1:14" x14ac:dyDescent="0.25">
      <c r="A723">
        <v>2026</v>
      </c>
      <c r="B723" t="s">
        <v>46</v>
      </c>
      <c r="C723">
        <v>0.259754545</v>
      </c>
      <c r="D723">
        <v>0.42610300000000001</v>
      </c>
      <c r="F723">
        <f t="shared" si="55"/>
        <v>83.600049830000003</v>
      </c>
      <c r="G723">
        <f t="shared" si="56"/>
        <v>0</v>
      </c>
      <c r="H723">
        <f t="shared" si="57"/>
        <v>83.600049830000003</v>
      </c>
      <c r="J723">
        <f>IF($A723=2018,"",A723-1)</f>
        <v>2025</v>
      </c>
      <c r="K723" t="str">
        <f>IF($A723=2018,"",B723)</f>
        <v>VA</v>
      </c>
      <c r="L723">
        <f t="shared" si="59"/>
        <v>83.600049830000003</v>
      </c>
      <c r="M723">
        <f t="shared" si="59"/>
        <v>0</v>
      </c>
      <c r="N723">
        <f t="shared" si="58"/>
        <v>83.600049830000003</v>
      </c>
    </row>
    <row r="724" spans="1:14" x14ac:dyDescent="0.25">
      <c r="A724">
        <v>2028</v>
      </c>
      <c r="B724" t="s">
        <v>46</v>
      </c>
      <c r="C724">
        <v>0.38749272699999998</v>
      </c>
      <c r="D724">
        <v>1.7553337689999999</v>
      </c>
      <c r="F724">
        <f t="shared" si="55"/>
        <v>119.43520016999999</v>
      </c>
      <c r="G724">
        <f t="shared" si="56"/>
        <v>1468.7999997450002</v>
      </c>
      <c r="H724">
        <f t="shared" si="57"/>
        <v>1588.2351999150001</v>
      </c>
      <c r="J724">
        <f>IF($A724=2018,"",A724-1)</f>
        <v>2027</v>
      </c>
      <c r="K724" t="str">
        <f>IF($A724=2018,"",B724)</f>
        <v>VA</v>
      </c>
      <c r="L724">
        <f t="shared" si="59"/>
        <v>119.43520016999999</v>
      </c>
      <c r="M724">
        <f t="shared" si="59"/>
        <v>1468.7999997450002</v>
      </c>
      <c r="N724">
        <f t="shared" si="58"/>
        <v>1588.2351999150001</v>
      </c>
    </row>
    <row r="725" spans="1:14" x14ac:dyDescent="0.25">
      <c r="A725">
        <v>2030</v>
      </c>
      <c r="B725" t="s">
        <v>46</v>
      </c>
      <c r="C725">
        <v>0.56026090900000003</v>
      </c>
      <c r="D725">
        <v>8.1107183850000002</v>
      </c>
      <c r="F725">
        <f t="shared" si="55"/>
        <v>161.53825017000003</v>
      </c>
      <c r="G725">
        <f t="shared" si="56"/>
        <v>7022.7000006800008</v>
      </c>
      <c r="H725">
        <f t="shared" si="57"/>
        <v>7184.2382508500004</v>
      </c>
      <c r="J725">
        <f>IF($A725=2018,"",A725-1)</f>
        <v>2029</v>
      </c>
      <c r="K725" t="str">
        <f>IF($A725=2018,"",B725)</f>
        <v>VA</v>
      </c>
      <c r="L725">
        <f t="shared" si="59"/>
        <v>161.53825017000003</v>
      </c>
      <c r="M725">
        <f t="shared" si="59"/>
        <v>7022.7000006800008</v>
      </c>
      <c r="N725">
        <f t="shared" si="58"/>
        <v>7184.2382508500004</v>
      </c>
    </row>
    <row r="726" spans="1:14" x14ac:dyDescent="0.25">
      <c r="A726">
        <v>2032</v>
      </c>
      <c r="B726" t="s">
        <v>46</v>
      </c>
      <c r="C726">
        <v>0.74250090899999999</v>
      </c>
      <c r="D726">
        <v>8.1107183850000002</v>
      </c>
      <c r="F726">
        <f t="shared" si="55"/>
        <v>170.39439999999996</v>
      </c>
      <c r="G726">
        <f t="shared" si="56"/>
        <v>0</v>
      </c>
      <c r="H726">
        <f t="shared" si="57"/>
        <v>170.39439999999996</v>
      </c>
      <c r="J726">
        <f>IF($A726=2018,"",A726-1)</f>
        <v>2031</v>
      </c>
      <c r="K726" t="str">
        <f>IF($A726=2018,"",B726)</f>
        <v>VA</v>
      </c>
      <c r="L726">
        <f t="shared" si="59"/>
        <v>170.39439999999996</v>
      </c>
      <c r="M726">
        <f t="shared" si="59"/>
        <v>0</v>
      </c>
      <c r="N726">
        <f t="shared" si="58"/>
        <v>170.39439999999996</v>
      </c>
    </row>
    <row r="727" spans="1:14" x14ac:dyDescent="0.25">
      <c r="A727">
        <v>2034</v>
      </c>
      <c r="B727" t="s">
        <v>46</v>
      </c>
      <c r="C727">
        <v>0.95275636399999997</v>
      </c>
      <c r="D727">
        <v>8.1107183850000002</v>
      </c>
      <c r="F727">
        <f t="shared" si="55"/>
        <v>196.58885042499998</v>
      </c>
      <c r="G727">
        <f t="shared" si="56"/>
        <v>0</v>
      </c>
      <c r="H727">
        <f t="shared" si="57"/>
        <v>196.58885042499998</v>
      </c>
      <c r="J727">
        <f>IF($A727=2018,"",A727-1)</f>
        <v>2033</v>
      </c>
      <c r="K727" t="str">
        <f>IF($A727=2018,"",B727)</f>
        <v>VA</v>
      </c>
      <c r="L727">
        <f t="shared" si="59"/>
        <v>196.58885042499998</v>
      </c>
      <c r="M727">
        <f t="shared" si="59"/>
        <v>0</v>
      </c>
      <c r="N727">
        <f t="shared" si="58"/>
        <v>196.58885042499998</v>
      </c>
    </row>
    <row r="728" spans="1:14" x14ac:dyDescent="0.25">
      <c r="A728">
        <v>2036</v>
      </c>
      <c r="B728" t="s">
        <v>46</v>
      </c>
      <c r="C728">
        <v>1.2212945449999999</v>
      </c>
      <c r="D728">
        <v>10.52094179</v>
      </c>
      <c r="F728">
        <f t="shared" si="55"/>
        <v>251.08319923499994</v>
      </c>
      <c r="G728">
        <f t="shared" si="56"/>
        <v>2663.2968625249996</v>
      </c>
      <c r="H728">
        <f t="shared" si="57"/>
        <v>2914.3800617599995</v>
      </c>
      <c r="J728">
        <f>IF($A728=2018,"",A728-1)</f>
        <v>2035</v>
      </c>
      <c r="K728" t="str">
        <f>IF($A728=2018,"",B728)</f>
        <v>VA</v>
      </c>
      <c r="L728">
        <f t="shared" si="59"/>
        <v>251.08319923499994</v>
      </c>
      <c r="M728">
        <f t="shared" si="59"/>
        <v>2663.2968625249996</v>
      </c>
      <c r="N728">
        <f t="shared" si="58"/>
        <v>2914.3800617599995</v>
      </c>
    </row>
    <row r="729" spans="1:14" x14ac:dyDescent="0.25">
      <c r="A729">
        <v>2038</v>
      </c>
      <c r="B729" t="s">
        <v>46</v>
      </c>
      <c r="C729">
        <v>1.559353636</v>
      </c>
      <c r="D729">
        <v>10.52094179</v>
      </c>
      <c r="F729">
        <f t="shared" si="55"/>
        <v>316.0852500850001</v>
      </c>
      <c r="G729">
        <f t="shared" si="56"/>
        <v>0</v>
      </c>
      <c r="H729">
        <f t="shared" si="57"/>
        <v>316.0852500850001</v>
      </c>
      <c r="J729">
        <f>IF($A729=2018,"",A729-1)</f>
        <v>2037</v>
      </c>
      <c r="K729" t="str">
        <f>IF($A729=2018,"",B729)</f>
        <v>VA</v>
      </c>
      <c r="L729">
        <f t="shared" si="59"/>
        <v>316.0852500850001</v>
      </c>
      <c r="M729">
        <f t="shared" si="59"/>
        <v>0</v>
      </c>
      <c r="N729">
        <f t="shared" si="58"/>
        <v>316.0852500850001</v>
      </c>
    </row>
    <row r="730" spans="1:14" x14ac:dyDescent="0.25">
      <c r="A730">
        <v>2040</v>
      </c>
      <c r="B730" t="s">
        <v>46</v>
      </c>
      <c r="C730">
        <v>1.9677390910000001</v>
      </c>
      <c r="D730">
        <v>10.52094179</v>
      </c>
      <c r="F730">
        <f t="shared" si="55"/>
        <v>381.8404004250001</v>
      </c>
      <c r="G730">
        <f t="shared" si="56"/>
        <v>0</v>
      </c>
      <c r="H730">
        <f t="shared" si="57"/>
        <v>381.8404004250001</v>
      </c>
      <c r="J730">
        <f>IF($A730=2018,"",A730-1)</f>
        <v>2039</v>
      </c>
      <c r="K730" t="str">
        <f>IF($A730=2018,"",B730)</f>
        <v>VA</v>
      </c>
      <c r="L730">
        <f t="shared" si="59"/>
        <v>381.8404004250001</v>
      </c>
      <c r="M730">
        <f t="shared" si="59"/>
        <v>0</v>
      </c>
      <c r="N730">
        <f t="shared" si="58"/>
        <v>381.8404004250001</v>
      </c>
    </row>
    <row r="731" spans="1:14" x14ac:dyDescent="0.25">
      <c r="A731">
        <v>2042</v>
      </c>
      <c r="B731" t="s">
        <v>46</v>
      </c>
      <c r="C731">
        <v>2.2233809089999998</v>
      </c>
      <c r="D731">
        <v>11.357138750000001</v>
      </c>
      <c r="F731">
        <f t="shared" si="55"/>
        <v>239.02509982999976</v>
      </c>
      <c r="G731">
        <f t="shared" si="56"/>
        <v>923.99764080000057</v>
      </c>
      <c r="H731">
        <f t="shared" si="57"/>
        <v>1163.0227406300003</v>
      </c>
      <c r="J731">
        <f>IF($A731=2018,"",A731-1)</f>
        <v>2041</v>
      </c>
      <c r="K731" t="str">
        <f>IF($A731=2018,"",B731)</f>
        <v>VA</v>
      </c>
      <c r="L731">
        <f t="shared" si="59"/>
        <v>239.02509982999976</v>
      </c>
      <c r="M731">
        <f t="shared" si="59"/>
        <v>923.99764080000057</v>
      </c>
      <c r="N731">
        <f t="shared" si="58"/>
        <v>1163.0227406300003</v>
      </c>
    </row>
    <row r="732" spans="1:14" x14ac:dyDescent="0.25">
      <c r="A732">
        <v>2044</v>
      </c>
      <c r="B732" t="s">
        <v>46</v>
      </c>
      <c r="C732">
        <v>2.3943327270000001</v>
      </c>
      <c r="D732">
        <v>13.10721994</v>
      </c>
      <c r="F732">
        <f t="shared" si="55"/>
        <v>159.83994983000025</v>
      </c>
      <c r="G732">
        <f t="shared" si="56"/>
        <v>1933.8397149499995</v>
      </c>
      <c r="H732">
        <f t="shared" si="57"/>
        <v>2093.6796647799997</v>
      </c>
      <c r="J732">
        <f>IF($A732=2018,"",A732-1)</f>
        <v>2043</v>
      </c>
      <c r="K732" t="str">
        <f>IF($A732=2018,"",B732)</f>
        <v>VA</v>
      </c>
      <c r="L732">
        <f t="shared" si="59"/>
        <v>159.83994983000025</v>
      </c>
      <c r="M732">
        <f t="shared" si="59"/>
        <v>1933.8397149499995</v>
      </c>
      <c r="N732">
        <f t="shared" si="58"/>
        <v>2093.6796647799997</v>
      </c>
    </row>
    <row r="733" spans="1:14" x14ac:dyDescent="0.25">
      <c r="A733">
        <v>2046</v>
      </c>
      <c r="B733" t="s">
        <v>46</v>
      </c>
      <c r="C733">
        <v>2.5211772730000002</v>
      </c>
      <c r="D733">
        <v>17.310735390000001</v>
      </c>
      <c r="F733">
        <f t="shared" si="55"/>
        <v>118.59965051000006</v>
      </c>
      <c r="G733">
        <f t="shared" si="56"/>
        <v>4644.8845722500018</v>
      </c>
      <c r="H733">
        <f t="shared" si="57"/>
        <v>4763.484222760002</v>
      </c>
      <c r="J733">
        <f>IF($A733=2018,"",A733-1)</f>
        <v>2045</v>
      </c>
      <c r="K733" t="str">
        <f>IF($A733=2018,"",B733)</f>
        <v>VA</v>
      </c>
      <c r="L733">
        <f t="shared" si="59"/>
        <v>118.59965051000006</v>
      </c>
      <c r="M733">
        <f t="shared" si="59"/>
        <v>4644.8845722500018</v>
      </c>
      <c r="N733">
        <f t="shared" si="58"/>
        <v>4763.484222760002</v>
      </c>
    </row>
    <row r="734" spans="1:14" x14ac:dyDescent="0.25">
      <c r="A734">
        <v>2048</v>
      </c>
      <c r="B734" t="s">
        <v>46</v>
      </c>
      <c r="C734">
        <v>2.6310045450000001</v>
      </c>
      <c r="D734">
        <v>26.335064500000001</v>
      </c>
      <c r="F734">
        <f t="shared" si="55"/>
        <v>102.68849931999999</v>
      </c>
      <c r="G734">
        <f t="shared" si="56"/>
        <v>9971.8836665499985</v>
      </c>
      <c r="H734">
        <f t="shared" si="57"/>
        <v>10074.572165869999</v>
      </c>
      <c r="J734">
        <f>IF($A734=2018,"",A734-1)</f>
        <v>2047</v>
      </c>
      <c r="K734" t="str">
        <f>IF($A734=2018,"",B734)</f>
        <v>VA</v>
      </c>
      <c r="L734">
        <f t="shared" si="59"/>
        <v>102.68849931999999</v>
      </c>
      <c r="M734">
        <f t="shared" si="59"/>
        <v>9971.8836665499985</v>
      </c>
      <c r="N734">
        <f t="shared" si="58"/>
        <v>10074.572165869999</v>
      </c>
    </row>
    <row r="735" spans="1:14" x14ac:dyDescent="0.25">
      <c r="A735">
        <v>2050</v>
      </c>
      <c r="B735" t="s">
        <v>46</v>
      </c>
      <c r="C735">
        <v>2.6927545450000001</v>
      </c>
      <c r="D735">
        <v>37.363024510000002</v>
      </c>
      <c r="F735">
        <f t="shared" si="55"/>
        <v>57.736249999999977</v>
      </c>
      <c r="G735">
        <f t="shared" si="56"/>
        <v>12185.895811050001</v>
      </c>
      <c r="H735">
        <f t="shared" si="57"/>
        <v>12243.632061050001</v>
      </c>
      <c r="J735">
        <f>IF($A735=2018,"",A735-1)</f>
        <v>2049</v>
      </c>
      <c r="K735" t="str">
        <f>IF($A735=2018,"",B735)</f>
        <v>VA</v>
      </c>
      <c r="L735">
        <f t="shared" si="59"/>
        <v>57.736249999999977</v>
      </c>
      <c r="M735">
        <f t="shared" si="59"/>
        <v>12185.895811050001</v>
      </c>
      <c r="N735">
        <f t="shared" si="58"/>
        <v>12243.632061050001</v>
      </c>
    </row>
    <row r="736" spans="1:14" x14ac:dyDescent="0.25">
      <c r="A736">
        <v>2018</v>
      </c>
      <c r="B736" t="s">
        <v>47</v>
      </c>
      <c r="C736">
        <v>0.103686364</v>
      </c>
      <c r="D736">
        <v>9.8168307999999996E-2</v>
      </c>
      <c r="F736">
        <f t="shared" si="55"/>
        <v>96.946750339999994</v>
      </c>
      <c r="G736">
        <f t="shared" si="56"/>
        <v>108.47598034000001</v>
      </c>
      <c r="H736">
        <f t="shared" si="57"/>
        <v>205.42273068</v>
      </c>
      <c r="J736" t="str">
        <f>IF($A736=2018,"",A736-1)</f>
        <v/>
      </c>
      <c r="K736" t="str">
        <f>IF($A736=2018,"",B736)</f>
        <v/>
      </c>
      <c r="L736" t="str">
        <f t="shared" si="59"/>
        <v/>
      </c>
      <c r="M736" t="str">
        <f t="shared" si="59"/>
        <v/>
      </c>
      <c r="N736">
        <f t="shared" si="58"/>
        <v>0</v>
      </c>
    </row>
    <row r="737" spans="1:14" x14ac:dyDescent="0.25">
      <c r="A737">
        <v>2020</v>
      </c>
      <c r="B737" t="s">
        <v>47</v>
      </c>
      <c r="C737">
        <v>0.11833181800000001</v>
      </c>
      <c r="D737">
        <v>0.116124828</v>
      </c>
      <c r="F737">
        <f t="shared" si="55"/>
        <v>13.693499490000004</v>
      </c>
      <c r="G737">
        <f t="shared" si="56"/>
        <v>19.841954600000005</v>
      </c>
      <c r="H737">
        <f t="shared" si="57"/>
        <v>33.535454090000009</v>
      </c>
      <c r="J737">
        <f>IF($A737=2018,"",A737-1)</f>
        <v>2019</v>
      </c>
      <c r="K737" t="str">
        <f>IF($A737=2018,"",B737)</f>
        <v>VT</v>
      </c>
      <c r="L737">
        <f t="shared" si="59"/>
        <v>13.693499490000004</v>
      </c>
      <c r="M737">
        <f t="shared" si="59"/>
        <v>19.841954600000005</v>
      </c>
      <c r="N737">
        <f t="shared" si="58"/>
        <v>33.535454090000009</v>
      </c>
    </row>
    <row r="738" spans="1:14" x14ac:dyDescent="0.25">
      <c r="A738">
        <v>2022</v>
      </c>
      <c r="B738" t="s">
        <v>47</v>
      </c>
      <c r="C738">
        <v>0.123995455</v>
      </c>
      <c r="D738">
        <v>0.14763203</v>
      </c>
      <c r="F738">
        <f t="shared" si="55"/>
        <v>5.2955005949999991</v>
      </c>
      <c r="G738">
        <f t="shared" si="56"/>
        <v>34.815458209999996</v>
      </c>
      <c r="H738">
        <f t="shared" si="57"/>
        <v>40.110958804999996</v>
      </c>
      <c r="J738">
        <f>IF($A738=2018,"",A738-1)</f>
        <v>2021</v>
      </c>
      <c r="K738" t="str">
        <f>IF($A738=2018,"",B738)</f>
        <v>VT</v>
      </c>
      <c r="L738">
        <f t="shared" si="59"/>
        <v>5.2955005949999991</v>
      </c>
      <c r="M738">
        <f t="shared" si="59"/>
        <v>34.815458209999996</v>
      </c>
      <c r="N738">
        <f t="shared" si="58"/>
        <v>40.110958804999996</v>
      </c>
    </row>
    <row r="739" spans="1:14" x14ac:dyDescent="0.25">
      <c r="A739">
        <v>2024</v>
      </c>
      <c r="B739" t="s">
        <v>47</v>
      </c>
      <c r="C739">
        <v>0.129932727</v>
      </c>
      <c r="D739">
        <v>0.18298592799999999</v>
      </c>
      <c r="F739">
        <f t="shared" si="55"/>
        <v>5.5513493199999937</v>
      </c>
      <c r="G739">
        <f t="shared" si="56"/>
        <v>39.066057289999989</v>
      </c>
      <c r="H739">
        <f t="shared" si="57"/>
        <v>44.617406609999982</v>
      </c>
      <c r="J739">
        <f>IF($A739=2018,"",A739-1)</f>
        <v>2023</v>
      </c>
      <c r="K739" t="str">
        <f>IF($A739=2018,"",B739)</f>
        <v>VT</v>
      </c>
      <c r="L739">
        <f t="shared" si="59"/>
        <v>5.5513493199999937</v>
      </c>
      <c r="M739">
        <f t="shared" si="59"/>
        <v>39.066057289999989</v>
      </c>
      <c r="N739">
        <f t="shared" si="58"/>
        <v>44.617406609999982</v>
      </c>
    </row>
    <row r="740" spans="1:14" x14ac:dyDescent="0.25">
      <c r="A740">
        <v>2026</v>
      </c>
      <c r="B740" t="s">
        <v>47</v>
      </c>
      <c r="C740">
        <v>0.13668545500000001</v>
      </c>
      <c r="D740">
        <v>0.219563921</v>
      </c>
      <c r="F740">
        <f t="shared" si="55"/>
        <v>6.3138006800000133</v>
      </c>
      <c r="G740">
        <f t="shared" si="56"/>
        <v>40.418682265000008</v>
      </c>
      <c r="H740">
        <f t="shared" si="57"/>
        <v>46.732482945000022</v>
      </c>
      <c r="J740">
        <f>IF($A740=2018,"",A740-1)</f>
        <v>2025</v>
      </c>
      <c r="K740" t="str">
        <f>IF($A740=2018,"",B740)</f>
        <v>VT</v>
      </c>
      <c r="L740">
        <f t="shared" si="59"/>
        <v>6.3138006800000133</v>
      </c>
      <c r="M740">
        <f t="shared" si="59"/>
        <v>40.418682265000008</v>
      </c>
      <c r="N740">
        <f t="shared" si="58"/>
        <v>46.732482945000022</v>
      </c>
    </row>
    <row r="741" spans="1:14" x14ac:dyDescent="0.25">
      <c r="A741">
        <v>2028</v>
      </c>
      <c r="B741" t="s">
        <v>47</v>
      </c>
      <c r="C741">
        <v>0.14750545500000001</v>
      </c>
      <c r="D741">
        <v>0.25875831100000002</v>
      </c>
      <c r="F741">
        <f t="shared" si="55"/>
        <v>10.116699999999998</v>
      </c>
      <c r="G741">
        <f t="shared" si="56"/>
        <v>43.309800950000024</v>
      </c>
      <c r="H741">
        <f t="shared" si="57"/>
        <v>53.426500950000019</v>
      </c>
      <c r="J741">
        <f>IF($A741=2018,"",A741-1)</f>
        <v>2027</v>
      </c>
      <c r="K741" t="str">
        <f>IF($A741=2018,"",B741)</f>
        <v>VT</v>
      </c>
      <c r="L741">
        <f t="shared" si="59"/>
        <v>10.116699999999998</v>
      </c>
      <c r="M741">
        <f t="shared" si="59"/>
        <v>43.309800950000024</v>
      </c>
      <c r="N741">
        <f t="shared" si="58"/>
        <v>53.426500950000019</v>
      </c>
    </row>
    <row r="742" spans="1:14" x14ac:dyDescent="0.25">
      <c r="A742">
        <v>2030</v>
      </c>
      <c r="B742" t="s">
        <v>47</v>
      </c>
      <c r="C742">
        <v>0.160295455</v>
      </c>
      <c r="D742">
        <v>0.30097305600000002</v>
      </c>
      <c r="F742">
        <f t="shared" si="55"/>
        <v>11.958649999999997</v>
      </c>
      <c r="G742">
        <f t="shared" si="56"/>
        <v>46.647293224999999</v>
      </c>
      <c r="H742">
        <f t="shared" si="57"/>
        <v>58.605943224999997</v>
      </c>
      <c r="J742">
        <f>IF($A742=2018,"",A742-1)</f>
        <v>2029</v>
      </c>
      <c r="K742" t="str">
        <f>IF($A742=2018,"",B742)</f>
        <v>VT</v>
      </c>
      <c r="L742">
        <f t="shared" si="59"/>
        <v>11.958649999999997</v>
      </c>
      <c r="M742">
        <f t="shared" si="59"/>
        <v>46.647293224999999</v>
      </c>
      <c r="N742">
        <f t="shared" si="58"/>
        <v>58.605943224999997</v>
      </c>
    </row>
    <row r="743" spans="1:14" x14ac:dyDescent="0.25">
      <c r="A743">
        <v>2032</v>
      </c>
      <c r="B743" t="s">
        <v>47</v>
      </c>
      <c r="C743">
        <v>0.174085455</v>
      </c>
      <c r="D743">
        <v>0.33650586199999999</v>
      </c>
      <c r="F743">
        <f t="shared" si="55"/>
        <v>12.893649999999997</v>
      </c>
      <c r="G743">
        <f t="shared" si="56"/>
        <v>39.263750629999969</v>
      </c>
      <c r="H743">
        <f t="shared" si="57"/>
        <v>52.15740062999997</v>
      </c>
      <c r="J743">
        <f>IF($A743=2018,"",A743-1)</f>
        <v>2031</v>
      </c>
      <c r="K743" t="str">
        <f>IF($A743=2018,"",B743)</f>
        <v>VT</v>
      </c>
      <c r="L743">
        <f t="shared" si="59"/>
        <v>12.893649999999997</v>
      </c>
      <c r="M743">
        <f t="shared" si="59"/>
        <v>39.263750629999969</v>
      </c>
      <c r="N743">
        <f t="shared" si="58"/>
        <v>52.15740062999997</v>
      </c>
    </row>
    <row r="744" spans="1:14" x14ac:dyDescent="0.25">
      <c r="A744">
        <v>2034</v>
      </c>
      <c r="B744" t="s">
        <v>47</v>
      </c>
      <c r="C744">
        <v>0.188143636</v>
      </c>
      <c r="D744">
        <v>0.35886485899999998</v>
      </c>
      <c r="F744">
        <f t="shared" si="55"/>
        <v>13.144399235000003</v>
      </c>
      <c r="G744">
        <f t="shared" si="56"/>
        <v>24.706691684999988</v>
      </c>
      <c r="H744">
        <f t="shared" si="57"/>
        <v>37.85109091999999</v>
      </c>
      <c r="J744">
        <f>IF($A744=2018,"",A744-1)</f>
        <v>2033</v>
      </c>
      <c r="K744" t="str">
        <f>IF($A744=2018,"",B744)</f>
        <v>VT</v>
      </c>
      <c r="L744">
        <f t="shared" si="59"/>
        <v>13.144399235000003</v>
      </c>
      <c r="M744">
        <f t="shared" si="59"/>
        <v>24.706691684999988</v>
      </c>
      <c r="N744">
        <f t="shared" si="58"/>
        <v>37.85109091999999</v>
      </c>
    </row>
    <row r="745" spans="1:14" x14ac:dyDescent="0.25">
      <c r="A745">
        <v>2036</v>
      </c>
      <c r="B745" t="s">
        <v>47</v>
      </c>
      <c r="C745">
        <v>0.20044727300000001</v>
      </c>
      <c r="D745">
        <v>0.36263601699999998</v>
      </c>
      <c r="F745">
        <f t="shared" si="55"/>
        <v>11.503900595000006</v>
      </c>
      <c r="G745">
        <f t="shared" si="56"/>
        <v>4.1671295899999965</v>
      </c>
      <c r="H745">
        <f t="shared" si="57"/>
        <v>15.671030185000003</v>
      </c>
      <c r="J745">
        <f>IF($A745=2018,"",A745-1)</f>
        <v>2035</v>
      </c>
      <c r="K745" t="str">
        <f>IF($A745=2018,"",B745)</f>
        <v>VT</v>
      </c>
      <c r="L745">
        <f t="shared" si="59"/>
        <v>11.503900595000006</v>
      </c>
      <c r="M745">
        <f t="shared" si="59"/>
        <v>4.1671295899999965</v>
      </c>
      <c r="N745">
        <f t="shared" si="58"/>
        <v>15.671030185000003</v>
      </c>
    </row>
    <row r="746" spans="1:14" x14ac:dyDescent="0.25">
      <c r="A746">
        <v>2038</v>
      </c>
      <c r="B746" t="s">
        <v>47</v>
      </c>
      <c r="C746">
        <v>0.21328272700000001</v>
      </c>
      <c r="D746">
        <v>0.54270136099999999</v>
      </c>
      <c r="F746">
        <f t="shared" si="55"/>
        <v>12.001149489999996</v>
      </c>
      <c r="G746">
        <f t="shared" si="56"/>
        <v>198.97220512000001</v>
      </c>
      <c r="H746">
        <f t="shared" si="57"/>
        <v>210.97335461</v>
      </c>
      <c r="J746">
        <f>IF($A746=2018,"",A746-1)</f>
        <v>2037</v>
      </c>
      <c r="K746" t="str">
        <f>IF($A746=2018,"",B746)</f>
        <v>VT</v>
      </c>
      <c r="L746">
        <f t="shared" si="59"/>
        <v>12.001149489999996</v>
      </c>
      <c r="M746">
        <f t="shared" si="59"/>
        <v>198.97220512000001</v>
      </c>
      <c r="N746">
        <f t="shared" si="58"/>
        <v>210.97335461</v>
      </c>
    </row>
    <row r="747" spans="1:14" x14ac:dyDescent="0.25">
      <c r="A747">
        <v>2040</v>
      </c>
      <c r="B747" t="s">
        <v>47</v>
      </c>
      <c r="C747">
        <v>0.22696</v>
      </c>
      <c r="D747">
        <v>0.561184185</v>
      </c>
      <c r="F747">
        <f t="shared" si="55"/>
        <v>12.788250254999991</v>
      </c>
      <c r="G747">
        <f t="shared" si="56"/>
        <v>20.423520520000011</v>
      </c>
      <c r="H747">
        <f t="shared" si="57"/>
        <v>33.211770775000005</v>
      </c>
      <c r="J747">
        <f>IF($A747=2018,"",A747-1)</f>
        <v>2039</v>
      </c>
      <c r="K747" t="str">
        <f>IF($A747=2018,"",B747)</f>
        <v>VT</v>
      </c>
      <c r="L747">
        <f t="shared" si="59"/>
        <v>12.788250254999991</v>
      </c>
      <c r="M747">
        <f t="shared" si="59"/>
        <v>20.423520520000011</v>
      </c>
      <c r="N747">
        <f t="shared" si="58"/>
        <v>33.211770775000005</v>
      </c>
    </row>
    <row r="748" spans="1:14" x14ac:dyDescent="0.25">
      <c r="A748">
        <v>2042</v>
      </c>
      <c r="B748" t="s">
        <v>47</v>
      </c>
      <c r="C748">
        <v>0.23826090899999999</v>
      </c>
      <c r="D748">
        <v>0.56555061600000001</v>
      </c>
      <c r="F748">
        <f t="shared" si="55"/>
        <v>10.566349914999998</v>
      </c>
      <c r="G748">
        <f t="shared" si="56"/>
        <v>4.8249062550000037</v>
      </c>
      <c r="H748">
        <f t="shared" si="57"/>
        <v>15.391256170000002</v>
      </c>
      <c r="J748">
        <f>IF($A748=2018,"",A748-1)</f>
        <v>2041</v>
      </c>
      <c r="K748" t="str">
        <f>IF($A748=2018,"",B748)</f>
        <v>VT</v>
      </c>
      <c r="L748">
        <f t="shared" si="59"/>
        <v>10.566349914999998</v>
      </c>
      <c r="M748">
        <f t="shared" si="59"/>
        <v>4.8249062550000037</v>
      </c>
      <c r="N748">
        <f t="shared" si="58"/>
        <v>15.391256170000002</v>
      </c>
    </row>
    <row r="749" spans="1:14" x14ac:dyDescent="0.25">
      <c r="A749">
        <v>2044</v>
      </c>
      <c r="B749" t="s">
        <v>47</v>
      </c>
      <c r="C749">
        <v>0.247025455</v>
      </c>
      <c r="D749">
        <v>0.55978521400000003</v>
      </c>
      <c r="F749">
        <f t="shared" si="55"/>
        <v>8.1948505100000109</v>
      </c>
      <c r="G749">
        <f t="shared" si="56"/>
        <v>0</v>
      </c>
      <c r="H749">
        <f t="shared" si="57"/>
        <v>8.1948505100000109</v>
      </c>
      <c r="J749">
        <f>IF($A749=2018,"",A749-1)</f>
        <v>2043</v>
      </c>
      <c r="K749" t="str">
        <f>IF($A749=2018,"",B749)</f>
        <v>VT</v>
      </c>
      <c r="L749">
        <f t="shared" si="59"/>
        <v>8.1948505100000109</v>
      </c>
      <c r="M749">
        <f t="shared" si="59"/>
        <v>0</v>
      </c>
      <c r="N749">
        <f t="shared" si="58"/>
        <v>8.1948505100000109</v>
      </c>
    </row>
    <row r="750" spans="1:14" x14ac:dyDescent="0.25">
      <c r="A750">
        <v>2046</v>
      </c>
      <c r="B750" t="s">
        <v>47</v>
      </c>
      <c r="C750">
        <v>0.25470999999999999</v>
      </c>
      <c r="D750">
        <v>0.53504059400000004</v>
      </c>
      <c r="F750">
        <f t="shared" si="55"/>
        <v>7.1850495749999883</v>
      </c>
      <c r="G750">
        <f t="shared" si="56"/>
        <v>0</v>
      </c>
      <c r="H750">
        <f t="shared" si="57"/>
        <v>7.1850495749999883</v>
      </c>
      <c r="J750">
        <f>IF($A750=2018,"",A750-1)</f>
        <v>2045</v>
      </c>
      <c r="K750" t="str">
        <f>IF($A750=2018,"",B750)</f>
        <v>VT</v>
      </c>
      <c r="L750">
        <f t="shared" si="59"/>
        <v>7.1850495749999883</v>
      </c>
      <c r="M750">
        <f t="shared" si="59"/>
        <v>0</v>
      </c>
      <c r="N750">
        <f t="shared" si="58"/>
        <v>7.1850495749999883</v>
      </c>
    </row>
    <row r="751" spans="1:14" x14ac:dyDescent="0.25">
      <c r="A751">
        <v>2048</v>
      </c>
      <c r="B751" t="s">
        <v>47</v>
      </c>
      <c r="C751">
        <v>0.26059272700000002</v>
      </c>
      <c r="D751">
        <v>0.52271846099999997</v>
      </c>
      <c r="F751">
        <f t="shared" si="55"/>
        <v>5.5003497450000305</v>
      </c>
      <c r="G751">
        <f t="shared" si="56"/>
        <v>0</v>
      </c>
      <c r="H751">
        <f t="shared" si="57"/>
        <v>5.5003497450000305</v>
      </c>
      <c r="J751">
        <f>IF($A751=2018,"",A751-1)</f>
        <v>2047</v>
      </c>
      <c r="K751" t="str">
        <f>IF($A751=2018,"",B751)</f>
        <v>VT</v>
      </c>
      <c r="L751">
        <f t="shared" si="59"/>
        <v>5.5003497450000305</v>
      </c>
      <c r="M751">
        <f t="shared" si="59"/>
        <v>0</v>
      </c>
      <c r="N751">
        <f t="shared" si="58"/>
        <v>5.5003497450000305</v>
      </c>
    </row>
    <row r="752" spans="1:14" x14ac:dyDescent="0.25">
      <c r="A752">
        <v>2050</v>
      </c>
      <c r="B752" t="s">
        <v>47</v>
      </c>
      <c r="C752">
        <v>0.26531818200000001</v>
      </c>
      <c r="D752">
        <v>0.63847873600000005</v>
      </c>
      <c r="F752">
        <f t="shared" si="55"/>
        <v>4.4183004249999902</v>
      </c>
      <c r="G752">
        <f t="shared" si="56"/>
        <v>127.9151038750001</v>
      </c>
      <c r="H752">
        <f t="shared" si="57"/>
        <v>132.3334043000001</v>
      </c>
      <c r="J752">
        <f>IF($A752=2018,"",A752-1)</f>
        <v>2049</v>
      </c>
      <c r="K752" t="str">
        <f>IF($A752=2018,"",B752)</f>
        <v>VT</v>
      </c>
      <c r="L752">
        <f t="shared" si="59"/>
        <v>4.4183004249999902</v>
      </c>
      <c r="M752">
        <f t="shared" si="59"/>
        <v>127.9151038750001</v>
      </c>
      <c r="N752">
        <f t="shared" si="58"/>
        <v>132.3334043000001</v>
      </c>
    </row>
    <row r="753" spans="1:14" x14ac:dyDescent="0.25">
      <c r="A753">
        <v>2018</v>
      </c>
      <c r="B753" t="s">
        <v>48</v>
      </c>
      <c r="C753">
        <v>8.5641817999999995E-2</v>
      </c>
      <c r="D753">
        <v>3.8461499999999999E-4</v>
      </c>
      <c r="F753">
        <f t="shared" si="55"/>
        <v>80.075099829999999</v>
      </c>
      <c r="G753">
        <f t="shared" si="56"/>
        <v>0.42499957500000007</v>
      </c>
      <c r="H753">
        <f t="shared" si="57"/>
        <v>80.500099405</v>
      </c>
      <c r="J753" t="str">
        <f>IF($A753=2018,"",A753-1)</f>
        <v/>
      </c>
      <c r="K753" t="str">
        <f>IF($A753=2018,"",B753)</f>
        <v/>
      </c>
      <c r="L753" t="str">
        <f t="shared" si="59"/>
        <v/>
      </c>
      <c r="M753" t="str">
        <f t="shared" si="59"/>
        <v/>
      </c>
      <c r="N753">
        <f t="shared" si="58"/>
        <v>0</v>
      </c>
    </row>
    <row r="754" spans="1:14" x14ac:dyDescent="0.25">
      <c r="A754">
        <v>2020</v>
      </c>
      <c r="B754" t="s">
        <v>48</v>
      </c>
      <c r="C754">
        <v>9.6106364E-2</v>
      </c>
      <c r="D754">
        <v>3.8461499999999999E-4</v>
      </c>
      <c r="F754">
        <f t="shared" si="55"/>
        <v>9.7843505100000048</v>
      </c>
      <c r="G754">
        <f t="shared" si="56"/>
        <v>0</v>
      </c>
      <c r="H754">
        <f t="shared" si="57"/>
        <v>9.7843505100000048</v>
      </c>
      <c r="J754">
        <f>IF($A754=2018,"",A754-1)</f>
        <v>2019</v>
      </c>
      <c r="K754" t="str">
        <f>IF($A754=2018,"",B754)</f>
        <v>WA</v>
      </c>
      <c r="L754">
        <f t="shared" si="59"/>
        <v>9.7843505100000048</v>
      </c>
      <c r="M754">
        <f t="shared" si="59"/>
        <v>0</v>
      </c>
      <c r="N754">
        <f t="shared" si="58"/>
        <v>9.7843505100000048</v>
      </c>
    </row>
    <row r="755" spans="1:14" x14ac:dyDescent="0.25">
      <c r="A755">
        <v>2022</v>
      </c>
      <c r="B755" t="s">
        <v>48</v>
      </c>
      <c r="C755">
        <v>0.10371818200000001</v>
      </c>
      <c r="D755">
        <v>3.8461499999999999E-4</v>
      </c>
      <c r="F755">
        <f t="shared" si="55"/>
        <v>7.1170498300000062</v>
      </c>
      <c r="G755">
        <f t="shared" si="56"/>
        <v>0</v>
      </c>
      <c r="H755">
        <f t="shared" si="57"/>
        <v>7.1170498300000062</v>
      </c>
      <c r="J755">
        <f>IF($A755=2018,"",A755-1)</f>
        <v>2021</v>
      </c>
      <c r="K755" t="str">
        <f>IF($A755=2018,"",B755)</f>
        <v>WA</v>
      </c>
      <c r="L755">
        <f t="shared" si="59"/>
        <v>7.1170498300000062</v>
      </c>
      <c r="M755">
        <f t="shared" si="59"/>
        <v>0</v>
      </c>
      <c r="N755">
        <f t="shared" si="58"/>
        <v>7.1170498300000062</v>
      </c>
    </row>
    <row r="756" spans="1:14" x14ac:dyDescent="0.25">
      <c r="A756">
        <v>2024</v>
      </c>
      <c r="B756" t="s">
        <v>48</v>
      </c>
      <c r="C756">
        <v>0.10736999999999999</v>
      </c>
      <c r="D756">
        <v>3.8461499999999999E-4</v>
      </c>
      <c r="F756">
        <f t="shared" si="55"/>
        <v>3.4144498299999886</v>
      </c>
      <c r="G756">
        <f t="shared" si="56"/>
        <v>0</v>
      </c>
      <c r="H756">
        <f t="shared" si="57"/>
        <v>3.4144498299999886</v>
      </c>
      <c r="J756">
        <f>IF($A756=2018,"",A756-1)</f>
        <v>2023</v>
      </c>
      <c r="K756" t="str">
        <f>IF($A756=2018,"",B756)</f>
        <v>WA</v>
      </c>
      <c r="L756">
        <f t="shared" si="59"/>
        <v>3.4144498299999886</v>
      </c>
      <c r="M756">
        <f t="shared" si="59"/>
        <v>0</v>
      </c>
      <c r="N756">
        <f t="shared" si="58"/>
        <v>3.4144498299999886</v>
      </c>
    </row>
    <row r="757" spans="1:14" x14ac:dyDescent="0.25">
      <c r="A757">
        <v>2026</v>
      </c>
      <c r="B757" t="s">
        <v>48</v>
      </c>
      <c r="C757">
        <v>0.12294181799999999</v>
      </c>
      <c r="D757">
        <v>3.8461499999999999E-4</v>
      </c>
      <c r="F757">
        <f t="shared" si="55"/>
        <v>14.559649830000001</v>
      </c>
      <c r="G757">
        <f t="shared" si="56"/>
        <v>0</v>
      </c>
      <c r="H757">
        <f t="shared" si="57"/>
        <v>14.559649830000001</v>
      </c>
      <c r="J757">
        <f>IF($A757=2018,"",A757-1)</f>
        <v>2025</v>
      </c>
      <c r="K757" t="str">
        <f>IF($A757=2018,"",B757)</f>
        <v>WA</v>
      </c>
      <c r="L757">
        <f t="shared" si="59"/>
        <v>14.559649830000001</v>
      </c>
      <c r="M757">
        <f t="shared" si="59"/>
        <v>0</v>
      </c>
      <c r="N757">
        <f t="shared" si="58"/>
        <v>14.559649830000001</v>
      </c>
    </row>
    <row r="758" spans="1:14" x14ac:dyDescent="0.25">
      <c r="A758">
        <v>2028</v>
      </c>
      <c r="B758" t="s">
        <v>48</v>
      </c>
      <c r="C758">
        <v>0.15924727299999999</v>
      </c>
      <c r="D758">
        <v>3.8461499999999999E-4</v>
      </c>
      <c r="F758">
        <f t="shared" si="55"/>
        <v>33.945600425000009</v>
      </c>
      <c r="G758">
        <f t="shared" si="56"/>
        <v>0</v>
      </c>
      <c r="H758">
        <f t="shared" si="57"/>
        <v>33.945600425000009</v>
      </c>
      <c r="J758">
        <f>IF($A758=2018,"",A758-1)</f>
        <v>2027</v>
      </c>
      <c r="K758" t="str">
        <f>IF($A758=2018,"",B758)</f>
        <v>WA</v>
      </c>
      <c r="L758">
        <f t="shared" si="59"/>
        <v>33.945600425000009</v>
      </c>
      <c r="M758">
        <f t="shared" si="59"/>
        <v>0</v>
      </c>
      <c r="N758">
        <f t="shared" si="58"/>
        <v>33.945600425000009</v>
      </c>
    </row>
    <row r="759" spans="1:14" x14ac:dyDescent="0.25">
      <c r="A759">
        <v>2030</v>
      </c>
      <c r="B759" t="s">
        <v>48</v>
      </c>
      <c r="C759">
        <v>0.23986909100000001</v>
      </c>
      <c r="D759">
        <v>3.8461499999999999E-4</v>
      </c>
      <c r="F759">
        <f t="shared" si="55"/>
        <v>75.381399830000021</v>
      </c>
      <c r="G759">
        <f t="shared" si="56"/>
        <v>0</v>
      </c>
      <c r="H759">
        <f t="shared" si="57"/>
        <v>75.381399830000021</v>
      </c>
      <c r="J759">
        <f>IF($A759=2018,"",A759-1)</f>
        <v>2029</v>
      </c>
      <c r="K759" t="str">
        <f>IF($A759=2018,"",B759)</f>
        <v>WA</v>
      </c>
      <c r="L759">
        <f t="shared" si="59"/>
        <v>75.381399830000021</v>
      </c>
      <c r="M759">
        <f t="shared" si="59"/>
        <v>0</v>
      </c>
      <c r="N759">
        <f t="shared" si="58"/>
        <v>75.381399830000021</v>
      </c>
    </row>
    <row r="760" spans="1:14" x14ac:dyDescent="0.25">
      <c r="A760">
        <v>2032</v>
      </c>
      <c r="B760" t="s">
        <v>48</v>
      </c>
      <c r="C760">
        <v>0.35615999999999998</v>
      </c>
      <c r="D760">
        <v>3.780384615</v>
      </c>
      <c r="F760">
        <f t="shared" si="55"/>
        <v>108.73199991499997</v>
      </c>
      <c r="G760">
        <f t="shared" si="56"/>
        <v>4176.8999999999996</v>
      </c>
      <c r="H760">
        <f t="shared" si="57"/>
        <v>4285.6319999150001</v>
      </c>
      <c r="J760">
        <f>IF($A760=2018,"",A760-1)</f>
        <v>2031</v>
      </c>
      <c r="K760" t="str">
        <f>IF($A760=2018,"",B760)</f>
        <v>WA</v>
      </c>
      <c r="L760">
        <f t="shared" si="59"/>
        <v>108.73199991499997</v>
      </c>
      <c r="M760">
        <f t="shared" si="59"/>
        <v>4176.8999999999996</v>
      </c>
      <c r="N760">
        <f t="shared" si="58"/>
        <v>4285.6319999150001</v>
      </c>
    </row>
    <row r="761" spans="1:14" x14ac:dyDescent="0.25">
      <c r="A761">
        <v>2034</v>
      </c>
      <c r="B761" t="s">
        <v>48</v>
      </c>
      <c r="C761">
        <v>0.499253636</v>
      </c>
      <c r="D761">
        <v>3.780384615</v>
      </c>
      <c r="F761">
        <f t="shared" si="55"/>
        <v>133.79254966000005</v>
      </c>
      <c r="G761">
        <f t="shared" si="56"/>
        <v>0</v>
      </c>
      <c r="H761">
        <f t="shared" si="57"/>
        <v>133.79254966000005</v>
      </c>
      <c r="J761">
        <f>IF($A761=2018,"",A761-1)</f>
        <v>2033</v>
      </c>
      <c r="K761" t="str">
        <f>IF($A761=2018,"",B761)</f>
        <v>WA</v>
      </c>
      <c r="L761">
        <f t="shared" si="59"/>
        <v>133.79254966000005</v>
      </c>
      <c r="M761">
        <f t="shared" si="59"/>
        <v>0</v>
      </c>
      <c r="N761">
        <f t="shared" si="58"/>
        <v>133.79254966000005</v>
      </c>
    </row>
    <row r="762" spans="1:14" x14ac:dyDescent="0.25">
      <c r="A762">
        <v>2036</v>
      </c>
      <c r="B762" t="s">
        <v>48</v>
      </c>
      <c r="C762">
        <v>0.67567818199999996</v>
      </c>
      <c r="D762">
        <v>3.780384615</v>
      </c>
      <c r="F762">
        <f t="shared" si="55"/>
        <v>164.95695050999998</v>
      </c>
      <c r="G762">
        <f t="shared" si="56"/>
        <v>0</v>
      </c>
      <c r="H762">
        <f t="shared" si="57"/>
        <v>164.95695050999998</v>
      </c>
      <c r="J762">
        <f>IF($A762=2018,"",A762-1)</f>
        <v>2035</v>
      </c>
      <c r="K762" t="str">
        <f>IF($A762=2018,"",B762)</f>
        <v>WA</v>
      </c>
      <c r="L762">
        <f t="shared" si="59"/>
        <v>164.95695050999998</v>
      </c>
      <c r="M762">
        <f t="shared" si="59"/>
        <v>0</v>
      </c>
      <c r="N762">
        <f t="shared" si="58"/>
        <v>164.95695050999998</v>
      </c>
    </row>
    <row r="763" spans="1:14" x14ac:dyDescent="0.25">
      <c r="A763">
        <v>2038</v>
      </c>
      <c r="B763" t="s">
        <v>48</v>
      </c>
      <c r="C763">
        <v>0.86852272699999999</v>
      </c>
      <c r="D763">
        <v>3.780384615</v>
      </c>
      <c r="F763">
        <f t="shared" si="55"/>
        <v>180.30964957500004</v>
      </c>
      <c r="G763">
        <f t="shared" si="56"/>
        <v>0</v>
      </c>
      <c r="H763">
        <f t="shared" si="57"/>
        <v>180.30964957500004</v>
      </c>
      <c r="J763">
        <f>IF($A763=2018,"",A763-1)</f>
        <v>2037</v>
      </c>
      <c r="K763" t="str">
        <f>IF($A763=2018,"",B763)</f>
        <v>WA</v>
      </c>
      <c r="L763">
        <f t="shared" si="59"/>
        <v>180.30964957500004</v>
      </c>
      <c r="M763">
        <f t="shared" si="59"/>
        <v>0</v>
      </c>
      <c r="N763">
        <f t="shared" si="58"/>
        <v>180.30964957500004</v>
      </c>
    </row>
    <row r="764" spans="1:14" x14ac:dyDescent="0.25">
      <c r="A764">
        <v>2040</v>
      </c>
      <c r="B764" t="s">
        <v>48</v>
      </c>
      <c r="C764">
        <v>1.081935455</v>
      </c>
      <c r="D764">
        <v>3.780384615</v>
      </c>
      <c r="F764">
        <f t="shared" si="55"/>
        <v>199.54090067999999</v>
      </c>
      <c r="G764">
        <f t="shared" si="56"/>
        <v>0</v>
      </c>
      <c r="H764">
        <f t="shared" si="57"/>
        <v>199.54090067999999</v>
      </c>
      <c r="J764">
        <f>IF($A764=2018,"",A764-1)</f>
        <v>2039</v>
      </c>
      <c r="K764" t="str">
        <f>IF($A764=2018,"",B764)</f>
        <v>WA</v>
      </c>
      <c r="L764">
        <f t="shared" si="59"/>
        <v>199.54090067999999</v>
      </c>
      <c r="M764">
        <f t="shared" si="59"/>
        <v>0</v>
      </c>
      <c r="N764">
        <f t="shared" si="58"/>
        <v>199.54090067999999</v>
      </c>
    </row>
    <row r="765" spans="1:14" x14ac:dyDescent="0.25">
      <c r="A765">
        <v>2042</v>
      </c>
      <c r="B765" t="s">
        <v>48</v>
      </c>
      <c r="C765">
        <v>1.1587690909999999</v>
      </c>
      <c r="D765">
        <v>3.780384615</v>
      </c>
      <c r="F765">
        <f t="shared" si="55"/>
        <v>71.839449659999929</v>
      </c>
      <c r="G765">
        <f t="shared" si="56"/>
        <v>0</v>
      </c>
      <c r="H765">
        <f t="shared" si="57"/>
        <v>71.839449659999929</v>
      </c>
      <c r="J765">
        <f>IF($A765=2018,"",A765-1)</f>
        <v>2041</v>
      </c>
      <c r="K765" t="str">
        <f>IF($A765=2018,"",B765)</f>
        <v>WA</v>
      </c>
      <c r="L765">
        <f t="shared" si="59"/>
        <v>71.839449659999929</v>
      </c>
      <c r="M765">
        <f t="shared" si="59"/>
        <v>0</v>
      </c>
      <c r="N765">
        <f t="shared" si="58"/>
        <v>71.839449659999929</v>
      </c>
    </row>
    <row r="766" spans="1:14" x14ac:dyDescent="0.25">
      <c r="A766">
        <v>2044</v>
      </c>
      <c r="B766" t="s">
        <v>48</v>
      </c>
      <c r="C766">
        <v>1.201440909</v>
      </c>
      <c r="D766">
        <v>3.780384615</v>
      </c>
      <c r="F766">
        <f t="shared" si="55"/>
        <v>39.898149830000087</v>
      </c>
      <c r="G766">
        <f t="shared" si="56"/>
        <v>0</v>
      </c>
      <c r="H766">
        <f t="shared" si="57"/>
        <v>39.898149830000087</v>
      </c>
      <c r="J766">
        <f>IF($A766=2018,"",A766-1)</f>
        <v>2043</v>
      </c>
      <c r="K766" t="str">
        <f>IF($A766=2018,"",B766)</f>
        <v>WA</v>
      </c>
      <c r="L766">
        <f t="shared" si="59"/>
        <v>39.898149830000087</v>
      </c>
      <c r="M766">
        <f t="shared" si="59"/>
        <v>0</v>
      </c>
      <c r="N766">
        <f t="shared" si="58"/>
        <v>39.898149830000087</v>
      </c>
    </row>
    <row r="767" spans="1:14" x14ac:dyDescent="0.25">
      <c r="A767">
        <v>2046</v>
      </c>
      <c r="B767" t="s">
        <v>48</v>
      </c>
      <c r="C767">
        <v>1.2329409090000001</v>
      </c>
      <c r="D767">
        <v>9.1765202430000006</v>
      </c>
      <c r="F767">
        <f t="shared" si="55"/>
        <v>29.452500000000082</v>
      </c>
      <c r="G767">
        <f t="shared" si="56"/>
        <v>5962.7298689400013</v>
      </c>
      <c r="H767">
        <f t="shared" si="57"/>
        <v>5992.1823689400017</v>
      </c>
      <c r="J767">
        <f>IF($A767=2018,"",A767-1)</f>
        <v>2045</v>
      </c>
      <c r="K767" t="str">
        <f>IF($A767=2018,"",B767)</f>
        <v>WA</v>
      </c>
      <c r="L767">
        <f t="shared" si="59"/>
        <v>29.452500000000082</v>
      </c>
      <c r="M767">
        <f t="shared" si="59"/>
        <v>5962.7298689400013</v>
      </c>
      <c r="N767">
        <f t="shared" si="58"/>
        <v>5992.1823689400017</v>
      </c>
    </row>
    <row r="768" spans="1:14" x14ac:dyDescent="0.25">
      <c r="A768">
        <v>2048</v>
      </c>
      <c r="B768" t="s">
        <v>48</v>
      </c>
      <c r="C768">
        <v>1.2621090909999999</v>
      </c>
      <c r="D768">
        <v>9.1765202430000006</v>
      </c>
      <c r="F768">
        <f t="shared" si="55"/>
        <v>27.272250169999833</v>
      </c>
      <c r="G768">
        <f t="shared" si="56"/>
        <v>0</v>
      </c>
      <c r="H768">
        <f t="shared" si="57"/>
        <v>27.272250169999833</v>
      </c>
      <c r="J768">
        <f>IF($A768=2018,"",A768-1)</f>
        <v>2047</v>
      </c>
      <c r="K768" t="str">
        <f>IF($A768=2018,"",B768)</f>
        <v>WA</v>
      </c>
      <c r="L768">
        <f t="shared" si="59"/>
        <v>27.272250169999833</v>
      </c>
      <c r="M768">
        <f t="shared" si="59"/>
        <v>0</v>
      </c>
      <c r="N768">
        <f t="shared" si="58"/>
        <v>27.272250169999833</v>
      </c>
    </row>
    <row r="769" spans="1:14" x14ac:dyDescent="0.25">
      <c r="A769">
        <v>2050</v>
      </c>
      <c r="B769" t="s">
        <v>48</v>
      </c>
      <c r="C769">
        <v>1.279945455</v>
      </c>
      <c r="D769">
        <v>9.7177751669999992</v>
      </c>
      <c r="F769">
        <f t="shared" si="55"/>
        <v>16.677000340000099</v>
      </c>
      <c r="G769">
        <f t="shared" si="56"/>
        <v>598.0866910199984</v>
      </c>
      <c r="H769">
        <f t="shared" si="57"/>
        <v>614.76369135999846</v>
      </c>
      <c r="J769">
        <f>IF($A769=2018,"",A769-1)</f>
        <v>2049</v>
      </c>
      <c r="K769" t="str">
        <f>IF($A769=2018,"",B769)</f>
        <v>WA</v>
      </c>
      <c r="L769">
        <f t="shared" si="59"/>
        <v>16.677000340000099</v>
      </c>
      <c r="M769">
        <f t="shared" si="59"/>
        <v>598.0866910199984</v>
      </c>
      <c r="N769">
        <f t="shared" si="58"/>
        <v>614.76369135999846</v>
      </c>
    </row>
    <row r="770" spans="1:14" x14ac:dyDescent="0.25">
      <c r="A770">
        <v>2018</v>
      </c>
      <c r="B770" t="s">
        <v>49</v>
      </c>
      <c r="C770">
        <v>3.9397272999999997E-2</v>
      </c>
      <c r="D770">
        <v>1.393749822</v>
      </c>
      <c r="F770">
        <f t="shared" si="55"/>
        <v>36.836450255000003</v>
      </c>
      <c r="G770">
        <f t="shared" si="56"/>
        <v>1540.0935533100001</v>
      </c>
      <c r="H770">
        <f t="shared" si="57"/>
        <v>1576.9300035650001</v>
      </c>
      <c r="J770" t="str">
        <f>IF($A770=2018,"",A770-1)</f>
        <v/>
      </c>
      <c r="K770" t="str">
        <f>IF($A770=2018,"",B770)</f>
        <v/>
      </c>
      <c r="L770" t="str">
        <f t="shared" si="59"/>
        <v/>
      </c>
      <c r="M770" t="str">
        <f t="shared" si="59"/>
        <v/>
      </c>
      <c r="N770">
        <f t="shared" si="58"/>
        <v>0</v>
      </c>
    </row>
    <row r="771" spans="1:14" x14ac:dyDescent="0.25">
      <c r="A771">
        <v>2020</v>
      </c>
      <c r="B771" t="s">
        <v>49</v>
      </c>
      <c r="C771">
        <v>6.5277272999999997E-2</v>
      </c>
      <c r="D771">
        <v>1.891228605</v>
      </c>
      <c r="F771">
        <f t="shared" si="55"/>
        <v>24.197800000000001</v>
      </c>
      <c r="G771">
        <f t="shared" si="56"/>
        <v>549.71405521500003</v>
      </c>
      <c r="H771">
        <f t="shared" si="57"/>
        <v>573.91185521500006</v>
      </c>
      <c r="J771">
        <f>IF($A771=2018,"",A771-1)</f>
        <v>2019</v>
      </c>
      <c r="K771" t="str">
        <f>IF($A771=2018,"",B771)</f>
        <v>WI</v>
      </c>
      <c r="L771">
        <f t="shared" si="59"/>
        <v>24.197800000000001</v>
      </c>
      <c r="M771">
        <f t="shared" si="59"/>
        <v>549.71405521500003</v>
      </c>
      <c r="N771">
        <f t="shared" si="58"/>
        <v>573.91185521500006</v>
      </c>
    </row>
    <row r="772" spans="1:14" x14ac:dyDescent="0.25">
      <c r="A772">
        <v>2022</v>
      </c>
      <c r="B772" t="s">
        <v>49</v>
      </c>
      <c r="C772">
        <v>0.108827273</v>
      </c>
      <c r="D772">
        <v>1.891228605</v>
      </c>
      <c r="F772">
        <f t="shared" si="55"/>
        <v>40.719250000000002</v>
      </c>
      <c r="G772">
        <f t="shared" si="56"/>
        <v>0</v>
      </c>
      <c r="H772">
        <f t="shared" si="57"/>
        <v>40.719250000000002</v>
      </c>
      <c r="J772">
        <f>IF($A772=2018,"",A772-1)</f>
        <v>2021</v>
      </c>
      <c r="K772" t="str">
        <f>IF($A772=2018,"",B772)</f>
        <v>WI</v>
      </c>
      <c r="L772">
        <f t="shared" si="59"/>
        <v>40.719250000000002</v>
      </c>
      <c r="M772">
        <f t="shared" si="59"/>
        <v>0</v>
      </c>
      <c r="N772">
        <f t="shared" si="58"/>
        <v>40.719250000000002</v>
      </c>
    </row>
    <row r="773" spans="1:14" x14ac:dyDescent="0.25">
      <c r="A773">
        <v>2024</v>
      </c>
      <c r="B773" t="s">
        <v>49</v>
      </c>
      <c r="C773">
        <v>0.18414454499999999</v>
      </c>
      <c r="D773">
        <v>1.891228605</v>
      </c>
      <c r="F773">
        <f t="shared" si="55"/>
        <v>70.421649319999986</v>
      </c>
      <c r="G773">
        <f t="shared" si="56"/>
        <v>0</v>
      </c>
      <c r="H773">
        <f t="shared" si="57"/>
        <v>70.421649319999986</v>
      </c>
      <c r="J773">
        <f>IF($A773=2018,"",A773-1)</f>
        <v>2023</v>
      </c>
      <c r="K773" t="str">
        <f>IF($A773=2018,"",B773)</f>
        <v>WI</v>
      </c>
      <c r="L773">
        <f t="shared" si="59"/>
        <v>70.421649319999986</v>
      </c>
      <c r="M773">
        <f t="shared" si="59"/>
        <v>0</v>
      </c>
      <c r="N773">
        <f t="shared" si="58"/>
        <v>70.421649319999986</v>
      </c>
    </row>
    <row r="774" spans="1:14" x14ac:dyDescent="0.25">
      <c r="A774">
        <v>2026</v>
      </c>
      <c r="B774" t="s">
        <v>49</v>
      </c>
      <c r="C774">
        <v>0.31283363600000003</v>
      </c>
      <c r="D774">
        <v>1.891228605</v>
      </c>
      <c r="F774">
        <f t="shared" ref="F774:F820" si="60">IF($A774=2018,C774*C$2*$C$1*1000,IF(C774-C773&gt;0,(C774-C773)*C$2*$C$1*1000,0))</f>
        <v>120.32430008500005</v>
      </c>
      <c r="G774">
        <f t="shared" ref="G774:G820" si="61">IF($A774=2018,D774*D$2*$C$1*1000,IF(D774-D773&gt;0,(D774-D773)*D$2*$C$1*1000,0))</f>
        <v>0</v>
      </c>
      <c r="H774">
        <f t="shared" ref="H774:H820" si="62">SUM(F774:G774)</f>
        <v>120.32430008500005</v>
      </c>
      <c r="J774">
        <f>IF($A774=2018,"",A774-1)</f>
        <v>2025</v>
      </c>
      <c r="K774" t="str">
        <f>IF($A774=2018,"",B774)</f>
        <v>WI</v>
      </c>
      <c r="L774">
        <f t="shared" si="59"/>
        <v>120.32430008500005</v>
      </c>
      <c r="M774">
        <f t="shared" si="59"/>
        <v>0</v>
      </c>
      <c r="N774">
        <f t="shared" ref="N774:N820" si="63">SUM(L774:M774)</f>
        <v>120.32430008500005</v>
      </c>
    </row>
    <row r="775" spans="1:14" x14ac:dyDescent="0.25">
      <c r="A775">
        <v>2028</v>
      </c>
      <c r="B775" t="s">
        <v>49</v>
      </c>
      <c r="C775">
        <v>0.52466454500000004</v>
      </c>
      <c r="D775">
        <v>2.5800806029999999</v>
      </c>
      <c r="F775">
        <f t="shared" si="60"/>
        <v>198.061899915</v>
      </c>
      <c r="G775">
        <f t="shared" si="61"/>
        <v>761.18145778999985</v>
      </c>
      <c r="H775">
        <f t="shared" si="62"/>
        <v>959.24335770499988</v>
      </c>
      <c r="J775">
        <f>IF($A775=2018,"",A775-1)</f>
        <v>2027</v>
      </c>
      <c r="K775" t="str">
        <f>IF($A775=2018,"",B775)</f>
        <v>WI</v>
      </c>
      <c r="L775">
        <f t="shared" ref="L775:M820" si="64">IF($A775=2018,"",F775)</f>
        <v>198.061899915</v>
      </c>
      <c r="M775">
        <f t="shared" si="64"/>
        <v>761.18145778999985</v>
      </c>
      <c r="N775">
        <f t="shared" si="63"/>
        <v>959.24335770499988</v>
      </c>
    </row>
    <row r="776" spans="1:14" x14ac:dyDescent="0.25">
      <c r="A776">
        <v>2030</v>
      </c>
      <c r="B776" t="s">
        <v>49</v>
      </c>
      <c r="C776">
        <v>0.84553636399999998</v>
      </c>
      <c r="D776">
        <v>2.5800806029999999</v>
      </c>
      <c r="F776">
        <f t="shared" si="60"/>
        <v>300.01515076499999</v>
      </c>
      <c r="G776">
        <f t="shared" si="61"/>
        <v>0</v>
      </c>
      <c r="H776">
        <f t="shared" si="62"/>
        <v>300.01515076499999</v>
      </c>
      <c r="J776">
        <f>IF($A776=2018,"",A776-1)</f>
        <v>2029</v>
      </c>
      <c r="K776" t="str">
        <f>IF($A776=2018,"",B776)</f>
        <v>WI</v>
      </c>
      <c r="L776">
        <f t="shared" si="64"/>
        <v>300.01515076499999</v>
      </c>
      <c r="M776">
        <f t="shared" si="64"/>
        <v>0</v>
      </c>
      <c r="N776">
        <f t="shared" si="63"/>
        <v>300.01515076499999</v>
      </c>
    </row>
    <row r="777" spans="1:14" x14ac:dyDescent="0.25">
      <c r="A777">
        <v>2032</v>
      </c>
      <c r="B777" t="s">
        <v>49</v>
      </c>
      <c r="C777">
        <v>1.2856427269999999</v>
      </c>
      <c r="D777">
        <v>6.4891091870000004</v>
      </c>
      <c r="F777">
        <f t="shared" si="60"/>
        <v>411.49944940499995</v>
      </c>
      <c r="G777">
        <f t="shared" si="61"/>
        <v>4319.4765853200015</v>
      </c>
      <c r="H777">
        <f t="shared" si="62"/>
        <v>4730.9760347250012</v>
      </c>
      <c r="J777">
        <f>IF($A777=2018,"",A777-1)</f>
        <v>2031</v>
      </c>
      <c r="K777" t="str">
        <f>IF($A777=2018,"",B777)</f>
        <v>WI</v>
      </c>
      <c r="L777">
        <f t="shared" si="64"/>
        <v>411.49944940499995</v>
      </c>
      <c r="M777">
        <f t="shared" si="64"/>
        <v>4319.4765853200015</v>
      </c>
      <c r="N777">
        <f t="shared" si="63"/>
        <v>4730.9760347250012</v>
      </c>
    </row>
    <row r="778" spans="1:14" x14ac:dyDescent="0.25">
      <c r="A778">
        <v>2034</v>
      </c>
      <c r="B778" t="s">
        <v>49</v>
      </c>
      <c r="C778">
        <v>1.818873636</v>
      </c>
      <c r="D778">
        <v>6.4891091870000004</v>
      </c>
      <c r="F778">
        <f t="shared" si="60"/>
        <v>498.5708999150001</v>
      </c>
      <c r="G778">
        <f t="shared" si="61"/>
        <v>0</v>
      </c>
      <c r="H778">
        <f t="shared" si="62"/>
        <v>498.5708999150001</v>
      </c>
      <c r="J778">
        <f>IF($A778=2018,"",A778-1)</f>
        <v>2033</v>
      </c>
      <c r="K778" t="str">
        <f>IF($A778=2018,"",B778)</f>
        <v>WI</v>
      </c>
      <c r="L778">
        <f t="shared" si="64"/>
        <v>498.5708999150001</v>
      </c>
      <c r="M778">
        <f t="shared" si="64"/>
        <v>0</v>
      </c>
      <c r="N778">
        <f t="shared" si="63"/>
        <v>498.5708999150001</v>
      </c>
    </row>
    <row r="779" spans="1:14" x14ac:dyDescent="0.25">
      <c r="A779">
        <v>2036</v>
      </c>
      <c r="B779" t="s">
        <v>49</v>
      </c>
      <c r="C779">
        <v>2.408198182</v>
      </c>
      <c r="D779">
        <v>6.4891091870000004</v>
      </c>
      <c r="F779">
        <f t="shared" si="60"/>
        <v>551.01845051000009</v>
      </c>
      <c r="G779">
        <f t="shared" si="61"/>
        <v>0</v>
      </c>
      <c r="H779">
        <f t="shared" si="62"/>
        <v>551.01845051000009</v>
      </c>
      <c r="J779">
        <f>IF($A779=2018,"",A779-1)</f>
        <v>2035</v>
      </c>
      <c r="K779" t="str">
        <f>IF($A779=2018,"",B779)</f>
        <v>WI</v>
      </c>
      <c r="L779">
        <f t="shared" si="64"/>
        <v>551.01845051000009</v>
      </c>
      <c r="M779">
        <f t="shared" si="64"/>
        <v>0</v>
      </c>
      <c r="N779">
        <f t="shared" si="63"/>
        <v>551.01845051000009</v>
      </c>
    </row>
    <row r="780" spans="1:14" x14ac:dyDescent="0.25">
      <c r="A780">
        <v>2038</v>
      </c>
      <c r="B780" t="s">
        <v>49</v>
      </c>
      <c r="C780">
        <v>2.991365455</v>
      </c>
      <c r="D780">
        <v>6.4891091870000004</v>
      </c>
      <c r="F780">
        <f t="shared" si="60"/>
        <v>545.2614002549999</v>
      </c>
      <c r="G780">
        <f t="shared" si="61"/>
        <v>0</v>
      </c>
      <c r="H780">
        <f t="shared" si="62"/>
        <v>545.2614002549999</v>
      </c>
      <c r="J780">
        <f>IF($A780=2018,"",A780-1)</f>
        <v>2037</v>
      </c>
      <c r="K780" t="str">
        <f>IF($A780=2018,"",B780)</f>
        <v>WI</v>
      </c>
      <c r="L780">
        <f t="shared" si="64"/>
        <v>545.2614002549999</v>
      </c>
      <c r="M780">
        <f t="shared" si="64"/>
        <v>0</v>
      </c>
      <c r="N780">
        <f t="shared" si="63"/>
        <v>545.2614002549999</v>
      </c>
    </row>
    <row r="781" spans="1:14" x14ac:dyDescent="0.25">
      <c r="A781">
        <v>2040</v>
      </c>
      <c r="B781" t="s">
        <v>49</v>
      </c>
      <c r="C781">
        <v>3.5392127269999998</v>
      </c>
      <c r="D781">
        <v>6.4891091870000004</v>
      </c>
      <c r="F781">
        <f t="shared" si="60"/>
        <v>512.23719931999995</v>
      </c>
      <c r="G781">
        <f t="shared" si="61"/>
        <v>0</v>
      </c>
      <c r="H781">
        <f t="shared" si="62"/>
        <v>512.23719931999995</v>
      </c>
      <c r="J781">
        <f>IF($A781=2018,"",A781-1)</f>
        <v>2039</v>
      </c>
      <c r="K781" t="str">
        <f>IF($A781=2018,"",B781)</f>
        <v>WI</v>
      </c>
      <c r="L781">
        <f t="shared" si="64"/>
        <v>512.23719931999995</v>
      </c>
      <c r="M781">
        <f t="shared" si="64"/>
        <v>0</v>
      </c>
      <c r="N781">
        <f t="shared" si="63"/>
        <v>512.23719931999995</v>
      </c>
    </row>
    <row r="782" spans="1:14" x14ac:dyDescent="0.25">
      <c r="A782">
        <v>2042</v>
      </c>
      <c r="B782" t="s">
        <v>49</v>
      </c>
      <c r="C782">
        <v>3.9277072730000002</v>
      </c>
      <c r="D782">
        <v>7.0408827110000001</v>
      </c>
      <c r="F782">
        <f t="shared" si="60"/>
        <v>363.24240051000038</v>
      </c>
      <c r="G782">
        <f t="shared" si="61"/>
        <v>609.70974401999968</v>
      </c>
      <c r="H782">
        <f t="shared" si="62"/>
        <v>972.95214453000006</v>
      </c>
      <c r="J782">
        <f>IF($A782=2018,"",A782-1)</f>
        <v>2041</v>
      </c>
      <c r="K782" t="str">
        <f>IF($A782=2018,"",B782)</f>
        <v>WI</v>
      </c>
      <c r="L782">
        <f t="shared" si="64"/>
        <v>363.24240051000038</v>
      </c>
      <c r="M782">
        <f t="shared" si="64"/>
        <v>609.70974401999968</v>
      </c>
      <c r="N782">
        <f t="shared" si="63"/>
        <v>972.95214453000006</v>
      </c>
    </row>
    <row r="783" spans="1:14" x14ac:dyDescent="0.25">
      <c r="A783">
        <v>2044</v>
      </c>
      <c r="B783" t="s">
        <v>49</v>
      </c>
      <c r="C783">
        <v>4.2004563639999999</v>
      </c>
      <c r="D783">
        <v>7.0400365569999996</v>
      </c>
      <c r="F783">
        <f t="shared" si="60"/>
        <v>255.02040008499966</v>
      </c>
      <c r="G783">
        <f t="shared" si="61"/>
        <v>0</v>
      </c>
      <c r="H783">
        <f t="shared" si="62"/>
        <v>255.02040008499966</v>
      </c>
      <c r="J783">
        <f>IF($A783=2018,"",A783-1)</f>
        <v>2043</v>
      </c>
      <c r="K783" t="str">
        <f>IF($A783=2018,"",B783)</f>
        <v>WI</v>
      </c>
      <c r="L783">
        <f t="shared" si="64"/>
        <v>255.02040008499966</v>
      </c>
      <c r="M783">
        <f t="shared" si="64"/>
        <v>0</v>
      </c>
      <c r="N783">
        <f t="shared" si="63"/>
        <v>255.02040008499966</v>
      </c>
    </row>
    <row r="784" spans="1:14" x14ac:dyDescent="0.25">
      <c r="A784">
        <v>2046</v>
      </c>
      <c r="B784" t="s">
        <v>49</v>
      </c>
      <c r="C784">
        <v>4.3921200000000002</v>
      </c>
      <c r="D784">
        <v>7.0372865569999998</v>
      </c>
      <c r="F784">
        <f t="shared" si="60"/>
        <v>179.20549966000033</v>
      </c>
      <c r="G784">
        <f t="shared" si="61"/>
        <v>0</v>
      </c>
      <c r="H784">
        <f t="shared" si="62"/>
        <v>179.20549966000033</v>
      </c>
      <c r="J784">
        <f>IF($A784=2018,"",A784-1)</f>
        <v>2045</v>
      </c>
      <c r="K784" t="str">
        <f>IF($A784=2018,"",B784)</f>
        <v>WI</v>
      </c>
      <c r="L784">
        <f t="shared" si="64"/>
        <v>179.20549966000033</v>
      </c>
      <c r="M784">
        <f t="shared" si="64"/>
        <v>0</v>
      </c>
      <c r="N784">
        <f t="shared" si="63"/>
        <v>179.20549966000033</v>
      </c>
    </row>
    <row r="785" spans="1:14" x14ac:dyDescent="0.25">
      <c r="A785">
        <v>2048</v>
      </c>
      <c r="B785" t="s">
        <v>49</v>
      </c>
      <c r="C785">
        <v>4.550381818</v>
      </c>
      <c r="D785">
        <v>6.1343802749999998</v>
      </c>
      <c r="F785">
        <f t="shared" si="60"/>
        <v>147.97479982999977</v>
      </c>
      <c r="G785">
        <f t="shared" si="61"/>
        <v>0</v>
      </c>
      <c r="H785">
        <f t="shared" si="62"/>
        <v>147.97479982999977</v>
      </c>
      <c r="J785">
        <f>IF($A785=2018,"",A785-1)</f>
        <v>2047</v>
      </c>
      <c r="K785" t="str">
        <f>IF($A785=2018,"",B785)</f>
        <v>WI</v>
      </c>
      <c r="L785">
        <f t="shared" si="64"/>
        <v>147.97479982999977</v>
      </c>
      <c r="M785">
        <f t="shared" si="64"/>
        <v>0</v>
      </c>
      <c r="N785">
        <f t="shared" si="63"/>
        <v>147.97479982999977</v>
      </c>
    </row>
    <row r="786" spans="1:14" x14ac:dyDescent="0.25">
      <c r="A786">
        <v>2050</v>
      </c>
      <c r="B786" t="s">
        <v>49</v>
      </c>
      <c r="C786">
        <v>4.6785627270000001</v>
      </c>
      <c r="D786">
        <v>5.6488193369999999</v>
      </c>
      <c r="F786">
        <f t="shared" si="60"/>
        <v>119.84914991500013</v>
      </c>
      <c r="G786">
        <f t="shared" si="61"/>
        <v>0</v>
      </c>
      <c r="H786">
        <f t="shared" si="62"/>
        <v>119.84914991500013</v>
      </c>
      <c r="J786">
        <f>IF($A786=2018,"",A786-1)</f>
        <v>2049</v>
      </c>
      <c r="K786" t="str">
        <f>IF($A786=2018,"",B786)</f>
        <v>WI</v>
      </c>
      <c r="L786">
        <f t="shared" si="64"/>
        <v>119.84914991500013</v>
      </c>
      <c r="M786">
        <f t="shared" si="64"/>
        <v>0</v>
      </c>
      <c r="N786">
        <f t="shared" si="63"/>
        <v>119.84914991500013</v>
      </c>
    </row>
    <row r="787" spans="1:14" x14ac:dyDescent="0.25">
      <c r="A787">
        <v>2018</v>
      </c>
      <c r="B787" t="s">
        <v>50</v>
      </c>
      <c r="C787">
        <v>4.8460909000000003E-2</v>
      </c>
      <c r="D787">
        <v>0</v>
      </c>
      <c r="F787">
        <f t="shared" si="60"/>
        <v>45.310949915000002</v>
      </c>
      <c r="G787">
        <f t="shared" si="61"/>
        <v>0</v>
      </c>
      <c r="H787">
        <f t="shared" si="62"/>
        <v>45.310949915000002</v>
      </c>
      <c r="J787" t="str">
        <f>IF($A787=2018,"",A787-1)</f>
        <v/>
      </c>
      <c r="K787" t="str">
        <f>IF($A787=2018,"",B787)</f>
        <v/>
      </c>
      <c r="L787" t="str">
        <f t="shared" si="64"/>
        <v/>
      </c>
      <c r="M787" t="str">
        <f t="shared" si="64"/>
        <v/>
      </c>
      <c r="N787">
        <f t="shared" si="63"/>
        <v>0</v>
      </c>
    </row>
    <row r="788" spans="1:14" x14ac:dyDescent="0.25">
      <c r="A788">
        <v>2020</v>
      </c>
      <c r="B788" t="s">
        <v>50</v>
      </c>
      <c r="C788">
        <v>5.0025455000000003E-2</v>
      </c>
      <c r="D788">
        <v>0</v>
      </c>
      <c r="F788">
        <f t="shared" si="60"/>
        <v>1.46285051</v>
      </c>
      <c r="G788">
        <f t="shared" si="61"/>
        <v>0</v>
      </c>
      <c r="H788">
        <f t="shared" si="62"/>
        <v>1.46285051</v>
      </c>
      <c r="J788">
        <f>IF($A788=2018,"",A788-1)</f>
        <v>2019</v>
      </c>
      <c r="K788" t="str">
        <f>IF($A788=2018,"",B788)</f>
        <v>WV</v>
      </c>
      <c r="L788">
        <f t="shared" si="64"/>
        <v>1.46285051</v>
      </c>
      <c r="M788">
        <f t="shared" si="64"/>
        <v>0</v>
      </c>
      <c r="N788">
        <f t="shared" si="63"/>
        <v>1.46285051</v>
      </c>
    </row>
    <row r="789" spans="1:14" x14ac:dyDescent="0.25">
      <c r="A789">
        <v>2022</v>
      </c>
      <c r="B789" t="s">
        <v>50</v>
      </c>
      <c r="C789">
        <v>5.1040000000000002E-2</v>
      </c>
      <c r="D789">
        <v>0</v>
      </c>
      <c r="F789">
        <f t="shared" si="60"/>
        <v>0.9485995749999987</v>
      </c>
      <c r="G789">
        <f t="shared" si="61"/>
        <v>0</v>
      </c>
      <c r="H789">
        <f t="shared" si="62"/>
        <v>0.9485995749999987</v>
      </c>
      <c r="J789">
        <f>IF($A789=2018,"",A789-1)</f>
        <v>2021</v>
      </c>
      <c r="K789" t="str">
        <f>IF($A789=2018,"",B789)</f>
        <v>WV</v>
      </c>
      <c r="L789">
        <f t="shared" si="64"/>
        <v>0.9485995749999987</v>
      </c>
      <c r="M789">
        <f t="shared" si="64"/>
        <v>0</v>
      </c>
      <c r="N789">
        <f t="shared" si="63"/>
        <v>0.9485995749999987</v>
      </c>
    </row>
    <row r="790" spans="1:14" x14ac:dyDescent="0.25">
      <c r="A790">
        <v>2024</v>
      </c>
      <c r="B790" t="s">
        <v>50</v>
      </c>
      <c r="C790">
        <v>5.2139090999999999E-2</v>
      </c>
      <c r="D790">
        <v>0</v>
      </c>
      <c r="F790">
        <f t="shared" si="60"/>
        <v>1.0276500849999965</v>
      </c>
      <c r="G790">
        <f t="shared" si="61"/>
        <v>0</v>
      </c>
      <c r="H790">
        <f t="shared" si="62"/>
        <v>1.0276500849999965</v>
      </c>
      <c r="J790">
        <f>IF($A790=2018,"",A790-1)</f>
        <v>2023</v>
      </c>
      <c r="K790" t="str">
        <f>IF($A790=2018,"",B790)</f>
        <v>WV</v>
      </c>
      <c r="L790">
        <f t="shared" si="64"/>
        <v>1.0276500849999965</v>
      </c>
      <c r="M790">
        <f t="shared" si="64"/>
        <v>0</v>
      </c>
      <c r="N790">
        <f t="shared" si="63"/>
        <v>1.0276500849999965</v>
      </c>
    </row>
    <row r="791" spans="1:14" x14ac:dyDescent="0.25">
      <c r="A791">
        <v>2026</v>
      </c>
      <c r="B791" t="s">
        <v>50</v>
      </c>
      <c r="C791">
        <v>5.5791818E-2</v>
      </c>
      <c r="D791">
        <v>0</v>
      </c>
      <c r="F791">
        <f t="shared" si="60"/>
        <v>3.4152997450000013</v>
      </c>
      <c r="G791">
        <f t="shared" si="61"/>
        <v>0</v>
      </c>
      <c r="H791">
        <f t="shared" si="62"/>
        <v>3.4152997450000013</v>
      </c>
      <c r="J791">
        <f>IF($A791=2018,"",A791-1)</f>
        <v>2025</v>
      </c>
      <c r="K791" t="str">
        <f>IF($A791=2018,"",B791)</f>
        <v>WV</v>
      </c>
      <c r="L791">
        <f t="shared" si="64"/>
        <v>3.4152997450000013</v>
      </c>
      <c r="M791">
        <f t="shared" si="64"/>
        <v>0</v>
      </c>
      <c r="N791">
        <f t="shared" si="63"/>
        <v>3.4152997450000013</v>
      </c>
    </row>
    <row r="792" spans="1:14" x14ac:dyDescent="0.25">
      <c r="A792">
        <v>2028</v>
      </c>
      <c r="B792" t="s">
        <v>50</v>
      </c>
      <c r="C792">
        <v>6.2243635999999998E-2</v>
      </c>
      <c r="D792">
        <v>0</v>
      </c>
      <c r="F792">
        <f t="shared" si="60"/>
        <v>6.0324498299999982</v>
      </c>
      <c r="G792">
        <f t="shared" si="61"/>
        <v>0</v>
      </c>
      <c r="H792">
        <f t="shared" si="62"/>
        <v>6.0324498299999982</v>
      </c>
      <c r="J792">
        <f>IF($A792=2018,"",A792-1)</f>
        <v>2027</v>
      </c>
      <c r="K792" t="str">
        <f>IF($A792=2018,"",B792)</f>
        <v>WV</v>
      </c>
      <c r="L792">
        <f t="shared" si="64"/>
        <v>6.0324498299999982</v>
      </c>
      <c r="M792">
        <f t="shared" si="64"/>
        <v>0</v>
      </c>
      <c r="N792">
        <f t="shared" si="63"/>
        <v>6.0324498299999982</v>
      </c>
    </row>
    <row r="793" spans="1:14" x14ac:dyDescent="0.25">
      <c r="A793">
        <v>2030</v>
      </c>
      <c r="B793" t="s">
        <v>50</v>
      </c>
      <c r="C793">
        <v>7.2634544999999995E-2</v>
      </c>
      <c r="D793">
        <v>2.884615385</v>
      </c>
      <c r="F793">
        <f t="shared" si="60"/>
        <v>9.7154999149999988</v>
      </c>
      <c r="G793">
        <f t="shared" si="61"/>
        <v>3187.5000004250001</v>
      </c>
      <c r="H793">
        <f t="shared" si="62"/>
        <v>3197.2155003399998</v>
      </c>
      <c r="J793">
        <f>IF($A793=2018,"",A793-1)</f>
        <v>2029</v>
      </c>
      <c r="K793" t="str">
        <f>IF($A793=2018,"",B793)</f>
        <v>WV</v>
      </c>
      <c r="L793">
        <f t="shared" si="64"/>
        <v>9.7154999149999988</v>
      </c>
      <c r="M793">
        <f t="shared" si="64"/>
        <v>3187.5000004250001</v>
      </c>
      <c r="N793">
        <f t="shared" si="63"/>
        <v>3197.2155003399998</v>
      </c>
    </row>
    <row r="794" spans="1:14" x14ac:dyDescent="0.25">
      <c r="A794">
        <v>2032</v>
      </c>
      <c r="B794" t="s">
        <v>50</v>
      </c>
      <c r="C794">
        <v>8.7603635999999999E-2</v>
      </c>
      <c r="D794">
        <v>2.884615385</v>
      </c>
      <c r="F794">
        <f t="shared" si="60"/>
        <v>13.996100085000004</v>
      </c>
      <c r="G794">
        <f t="shared" si="61"/>
        <v>0</v>
      </c>
      <c r="H794">
        <f t="shared" si="62"/>
        <v>13.996100085000004</v>
      </c>
      <c r="J794">
        <f>IF($A794=2018,"",A794-1)</f>
        <v>2031</v>
      </c>
      <c r="K794" t="str">
        <f>IF($A794=2018,"",B794)</f>
        <v>WV</v>
      </c>
      <c r="L794">
        <f t="shared" si="64"/>
        <v>13.996100085000004</v>
      </c>
      <c r="M794">
        <f t="shared" si="64"/>
        <v>0</v>
      </c>
      <c r="N794">
        <f t="shared" si="63"/>
        <v>13.996100085000004</v>
      </c>
    </row>
    <row r="795" spans="1:14" x14ac:dyDescent="0.25">
      <c r="A795">
        <v>2034</v>
      </c>
      <c r="B795" t="s">
        <v>50</v>
      </c>
      <c r="C795">
        <v>0.108312727</v>
      </c>
      <c r="D795">
        <v>2.884615385</v>
      </c>
      <c r="F795">
        <f t="shared" si="60"/>
        <v>19.363000084999999</v>
      </c>
      <c r="G795">
        <f t="shared" si="61"/>
        <v>0</v>
      </c>
      <c r="H795">
        <f t="shared" si="62"/>
        <v>19.363000084999999</v>
      </c>
      <c r="J795">
        <f>IF($A795=2018,"",A795-1)</f>
        <v>2033</v>
      </c>
      <c r="K795" t="str">
        <f>IF($A795=2018,"",B795)</f>
        <v>WV</v>
      </c>
      <c r="L795">
        <f t="shared" si="64"/>
        <v>19.363000084999999</v>
      </c>
      <c r="M795">
        <f t="shared" si="64"/>
        <v>0</v>
      </c>
      <c r="N795">
        <f t="shared" si="63"/>
        <v>19.363000084999999</v>
      </c>
    </row>
    <row r="796" spans="1:14" x14ac:dyDescent="0.25">
      <c r="A796">
        <v>2036</v>
      </c>
      <c r="B796" t="s">
        <v>50</v>
      </c>
      <c r="C796">
        <v>0.13707272700000001</v>
      </c>
      <c r="D796">
        <v>2.884615385</v>
      </c>
      <c r="F796">
        <f t="shared" si="60"/>
        <v>26.890600000000006</v>
      </c>
      <c r="G796">
        <f t="shared" si="61"/>
        <v>0</v>
      </c>
      <c r="H796">
        <f t="shared" si="62"/>
        <v>26.890600000000006</v>
      </c>
      <c r="J796">
        <f>IF($A796=2018,"",A796-1)</f>
        <v>2035</v>
      </c>
      <c r="K796" t="str">
        <f>IF($A796=2018,"",B796)</f>
        <v>WV</v>
      </c>
      <c r="L796">
        <f t="shared" si="64"/>
        <v>26.890600000000006</v>
      </c>
      <c r="M796">
        <f t="shared" si="64"/>
        <v>0</v>
      </c>
      <c r="N796">
        <f t="shared" si="63"/>
        <v>26.890600000000006</v>
      </c>
    </row>
    <row r="797" spans="1:14" x14ac:dyDescent="0.25">
      <c r="A797">
        <v>2038</v>
      </c>
      <c r="B797" t="s">
        <v>50</v>
      </c>
      <c r="C797">
        <v>0.176828182</v>
      </c>
      <c r="D797">
        <v>2.884615385</v>
      </c>
      <c r="F797">
        <f t="shared" si="60"/>
        <v>37.171350425</v>
      </c>
      <c r="G797">
        <f t="shared" si="61"/>
        <v>0</v>
      </c>
      <c r="H797">
        <f t="shared" si="62"/>
        <v>37.171350425</v>
      </c>
      <c r="J797">
        <f>IF($A797=2018,"",A797-1)</f>
        <v>2037</v>
      </c>
      <c r="K797" t="str">
        <f>IF($A797=2018,"",B797)</f>
        <v>WV</v>
      </c>
      <c r="L797">
        <f t="shared" si="64"/>
        <v>37.171350425</v>
      </c>
      <c r="M797">
        <f t="shared" si="64"/>
        <v>0</v>
      </c>
      <c r="N797">
        <f t="shared" si="63"/>
        <v>37.171350425</v>
      </c>
    </row>
    <row r="798" spans="1:14" x14ac:dyDescent="0.25">
      <c r="A798">
        <v>2040</v>
      </c>
      <c r="B798" t="s">
        <v>50</v>
      </c>
      <c r="C798">
        <v>0.23100636399999999</v>
      </c>
      <c r="D798">
        <v>2.884615385</v>
      </c>
      <c r="F798">
        <f t="shared" si="60"/>
        <v>50.65660016999999</v>
      </c>
      <c r="G798">
        <f t="shared" si="61"/>
        <v>0</v>
      </c>
      <c r="H798">
        <f t="shared" si="62"/>
        <v>50.65660016999999</v>
      </c>
      <c r="J798">
        <f>IF($A798=2018,"",A798-1)</f>
        <v>2039</v>
      </c>
      <c r="K798" t="str">
        <f>IF($A798=2018,"",B798)</f>
        <v>WV</v>
      </c>
      <c r="L798">
        <f t="shared" si="64"/>
        <v>50.65660016999999</v>
      </c>
      <c r="M798">
        <f t="shared" si="64"/>
        <v>0</v>
      </c>
      <c r="N798">
        <f t="shared" si="63"/>
        <v>50.65660016999999</v>
      </c>
    </row>
    <row r="799" spans="1:14" x14ac:dyDescent="0.25">
      <c r="A799">
        <v>2042</v>
      </c>
      <c r="B799" t="s">
        <v>50</v>
      </c>
      <c r="C799">
        <v>0.29269909100000002</v>
      </c>
      <c r="D799">
        <v>2.884615385</v>
      </c>
      <c r="F799">
        <f t="shared" si="60"/>
        <v>57.682699745000029</v>
      </c>
      <c r="G799">
        <f t="shared" si="61"/>
        <v>0</v>
      </c>
      <c r="H799">
        <f t="shared" si="62"/>
        <v>57.682699745000029</v>
      </c>
      <c r="J799">
        <f>IF($A799=2018,"",A799-1)</f>
        <v>2041</v>
      </c>
      <c r="K799" t="str">
        <f>IF($A799=2018,"",B799)</f>
        <v>WV</v>
      </c>
      <c r="L799">
        <f t="shared" si="64"/>
        <v>57.682699745000029</v>
      </c>
      <c r="M799">
        <f t="shared" si="64"/>
        <v>0</v>
      </c>
      <c r="N799">
        <f t="shared" si="63"/>
        <v>57.682699745000029</v>
      </c>
    </row>
    <row r="800" spans="1:14" x14ac:dyDescent="0.25">
      <c r="A800">
        <v>2044</v>
      </c>
      <c r="B800" t="s">
        <v>50</v>
      </c>
      <c r="C800">
        <v>0.35951272699999998</v>
      </c>
      <c r="D800">
        <v>2.884615385</v>
      </c>
      <c r="F800">
        <f t="shared" si="60"/>
        <v>62.47074965999996</v>
      </c>
      <c r="G800">
        <f t="shared" si="61"/>
        <v>0</v>
      </c>
      <c r="H800">
        <f t="shared" si="62"/>
        <v>62.47074965999996</v>
      </c>
      <c r="J800">
        <f>IF($A800=2018,"",A800-1)</f>
        <v>2043</v>
      </c>
      <c r="K800" t="str">
        <f>IF($A800=2018,"",B800)</f>
        <v>WV</v>
      </c>
      <c r="L800">
        <f t="shared" si="64"/>
        <v>62.47074965999996</v>
      </c>
      <c r="M800">
        <f t="shared" si="64"/>
        <v>0</v>
      </c>
      <c r="N800">
        <f t="shared" si="63"/>
        <v>62.47074965999996</v>
      </c>
    </row>
    <row r="801" spans="1:14" x14ac:dyDescent="0.25">
      <c r="A801">
        <v>2046</v>
      </c>
      <c r="B801" t="s">
        <v>50</v>
      </c>
      <c r="C801">
        <v>0.42807454499999997</v>
      </c>
      <c r="D801">
        <v>2.884615385</v>
      </c>
      <c r="F801">
        <f t="shared" si="60"/>
        <v>64.105299829999993</v>
      </c>
      <c r="G801">
        <f t="shared" si="61"/>
        <v>0</v>
      </c>
      <c r="H801">
        <f t="shared" si="62"/>
        <v>64.105299829999993</v>
      </c>
      <c r="J801">
        <f>IF($A801=2018,"",A801-1)</f>
        <v>2045</v>
      </c>
      <c r="K801" t="str">
        <f>IF($A801=2018,"",B801)</f>
        <v>WV</v>
      </c>
      <c r="L801">
        <f t="shared" si="64"/>
        <v>64.105299829999993</v>
      </c>
      <c r="M801">
        <f t="shared" si="64"/>
        <v>0</v>
      </c>
      <c r="N801">
        <f t="shared" si="63"/>
        <v>64.105299829999993</v>
      </c>
    </row>
    <row r="802" spans="1:14" x14ac:dyDescent="0.25">
      <c r="A802">
        <v>2048</v>
      </c>
      <c r="B802" t="s">
        <v>50</v>
      </c>
      <c r="C802">
        <v>0.49553545500000001</v>
      </c>
      <c r="D802">
        <v>3.0188656360000001</v>
      </c>
      <c r="F802">
        <f t="shared" si="60"/>
        <v>63.075950850000034</v>
      </c>
      <c r="G802">
        <f t="shared" si="61"/>
        <v>148.34652735500012</v>
      </c>
      <c r="H802">
        <f t="shared" si="62"/>
        <v>211.42247820500015</v>
      </c>
      <c r="J802">
        <f>IF($A802=2018,"",A802-1)</f>
        <v>2047</v>
      </c>
      <c r="K802" t="str">
        <f>IF($A802=2018,"",B802)</f>
        <v>WV</v>
      </c>
      <c r="L802">
        <f t="shared" si="64"/>
        <v>63.075950850000034</v>
      </c>
      <c r="M802">
        <f t="shared" si="64"/>
        <v>148.34652735500012</v>
      </c>
      <c r="N802">
        <f t="shared" si="63"/>
        <v>211.42247820500015</v>
      </c>
    </row>
    <row r="803" spans="1:14" x14ac:dyDescent="0.25">
      <c r="A803">
        <v>2050</v>
      </c>
      <c r="B803" t="s">
        <v>50</v>
      </c>
      <c r="C803">
        <v>0.55638454500000001</v>
      </c>
      <c r="D803">
        <v>3.8196356850000002</v>
      </c>
      <c r="F803">
        <f t="shared" si="60"/>
        <v>56.893899149999996</v>
      </c>
      <c r="G803">
        <f t="shared" si="61"/>
        <v>884.85090414499996</v>
      </c>
      <c r="H803">
        <f t="shared" si="62"/>
        <v>941.744803295</v>
      </c>
      <c r="J803">
        <f>IF($A803=2018,"",A803-1)</f>
        <v>2049</v>
      </c>
      <c r="K803" t="str">
        <f>IF($A803=2018,"",B803)</f>
        <v>WV</v>
      </c>
      <c r="L803">
        <f t="shared" si="64"/>
        <v>56.893899149999996</v>
      </c>
      <c r="M803">
        <f t="shared" si="64"/>
        <v>884.85090414499996</v>
      </c>
      <c r="N803">
        <f t="shared" si="63"/>
        <v>941.744803295</v>
      </c>
    </row>
    <row r="804" spans="1:14" x14ac:dyDescent="0.25">
      <c r="A804">
        <v>2018</v>
      </c>
      <c r="B804" t="s">
        <v>51</v>
      </c>
      <c r="C804">
        <v>4.9872726999999999E-2</v>
      </c>
      <c r="D804">
        <v>0</v>
      </c>
      <c r="F804">
        <f t="shared" si="60"/>
        <v>46.630999744999997</v>
      </c>
      <c r="G804">
        <f t="shared" si="61"/>
        <v>0</v>
      </c>
      <c r="H804">
        <f t="shared" si="62"/>
        <v>46.630999744999997</v>
      </c>
      <c r="J804" t="str">
        <f>IF($A804=2018,"",A804-1)</f>
        <v/>
      </c>
      <c r="K804" t="str">
        <f>IF($A804=2018,"",B804)</f>
        <v/>
      </c>
      <c r="L804" t="str">
        <f t="shared" si="64"/>
        <v/>
      </c>
      <c r="M804" t="str">
        <f t="shared" si="64"/>
        <v/>
      </c>
      <c r="N804">
        <f t="shared" si="63"/>
        <v>0</v>
      </c>
    </row>
    <row r="805" spans="1:14" x14ac:dyDescent="0.25">
      <c r="A805">
        <v>2020</v>
      </c>
      <c r="B805" t="s">
        <v>51</v>
      </c>
      <c r="C805">
        <v>5.2300909E-2</v>
      </c>
      <c r="D805">
        <v>0</v>
      </c>
      <c r="F805">
        <f t="shared" si="60"/>
        <v>2.2703501700000008</v>
      </c>
      <c r="G805">
        <f t="shared" si="61"/>
        <v>0</v>
      </c>
      <c r="H805">
        <f t="shared" si="62"/>
        <v>2.2703501700000008</v>
      </c>
      <c r="J805">
        <f>IF($A805=2018,"",A805-1)</f>
        <v>2019</v>
      </c>
      <c r="K805" t="str">
        <f>IF($A805=2018,"",B805)</f>
        <v>WY</v>
      </c>
      <c r="L805">
        <f t="shared" si="64"/>
        <v>2.2703501700000008</v>
      </c>
      <c r="M805">
        <f t="shared" si="64"/>
        <v>0</v>
      </c>
      <c r="N805">
        <f t="shared" si="63"/>
        <v>2.2703501700000008</v>
      </c>
    </row>
    <row r="806" spans="1:14" x14ac:dyDescent="0.25">
      <c r="A806">
        <v>2022</v>
      </c>
      <c r="B806" t="s">
        <v>51</v>
      </c>
      <c r="C806">
        <v>5.4599091000000002E-2</v>
      </c>
      <c r="D806">
        <v>0</v>
      </c>
      <c r="F806">
        <f t="shared" si="60"/>
        <v>2.148800170000003</v>
      </c>
      <c r="G806">
        <f t="shared" si="61"/>
        <v>0</v>
      </c>
      <c r="H806">
        <f t="shared" si="62"/>
        <v>2.148800170000003</v>
      </c>
      <c r="J806">
        <f>IF($A806=2018,"",A806-1)</f>
        <v>2021</v>
      </c>
      <c r="K806" t="str">
        <f>IF($A806=2018,"",B806)</f>
        <v>WY</v>
      </c>
      <c r="L806">
        <f t="shared" si="64"/>
        <v>2.148800170000003</v>
      </c>
      <c r="M806">
        <f t="shared" si="64"/>
        <v>0</v>
      </c>
      <c r="N806">
        <f t="shared" si="63"/>
        <v>2.148800170000003</v>
      </c>
    </row>
    <row r="807" spans="1:14" x14ac:dyDescent="0.25">
      <c r="A807">
        <v>2024</v>
      </c>
      <c r="B807" t="s">
        <v>51</v>
      </c>
      <c r="C807">
        <v>5.6828181999999998E-2</v>
      </c>
      <c r="D807">
        <v>0</v>
      </c>
      <c r="F807">
        <f t="shared" si="60"/>
        <v>2.0842000849999964</v>
      </c>
      <c r="G807">
        <f t="shared" si="61"/>
        <v>0</v>
      </c>
      <c r="H807">
        <f t="shared" si="62"/>
        <v>2.0842000849999964</v>
      </c>
      <c r="J807">
        <f>IF($A807=2018,"",A807-1)</f>
        <v>2023</v>
      </c>
      <c r="K807" t="str">
        <f>IF($A807=2018,"",B807)</f>
        <v>WY</v>
      </c>
      <c r="L807">
        <f t="shared" si="64"/>
        <v>2.0842000849999964</v>
      </c>
      <c r="M807">
        <f t="shared" si="64"/>
        <v>0</v>
      </c>
      <c r="N807">
        <f t="shared" si="63"/>
        <v>2.0842000849999964</v>
      </c>
    </row>
    <row r="808" spans="1:14" x14ac:dyDescent="0.25">
      <c r="A808">
        <v>2026</v>
      </c>
      <c r="B808" t="s">
        <v>51</v>
      </c>
      <c r="C808">
        <v>6.0107273000000003E-2</v>
      </c>
      <c r="D808">
        <v>0</v>
      </c>
      <c r="F808">
        <f t="shared" si="60"/>
        <v>3.0659500850000048</v>
      </c>
      <c r="G808">
        <f t="shared" si="61"/>
        <v>0</v>
      </c>
      <c r="H808">
        <f t="shared" si="62"/>
        <v>3.0659500850000048</v>
      </c>
      <c r="J808">
        <f>IF($A808=2018,"",A808-1)</f>
        <v>2025</v>
      </c>
      <c r="K808" t="str">
        <f>IF($A808=2018,"",B808)</f>
        <v>WY</v>
      </c>
      <c r="L808">
        <f t="shared" si="64"/>
        <v>3.0659500850000048</v>
      </c>
      <c r="M808">
        <f t="shared" si="64"/>
        <v>0</v>
      </c>
      <c r="N808">
        <f t="shared" si="63"/>
        <v>3.0659500850000048</v>
      </c>
    </row>
    <row r="809" spans="1:14" x14ac:dyDescent="0.25">
      <c r="A809">
        <v>2028</v>
      </c>
      <c r="B809" t="s">
        <v>51</v>
      </c>
      <c r="C809">
        <v>6.5181818000000002E-2</v>
      </c>
      <c r="D809">
        <v>0.55753315699999995</v>
      </c>
      <c r="F809">
        <f t="shared" si="60"/>
        <v>4.7446995750000003</v>
      </c>
      <c r="G809">
        <f t="shared" si="61"/>
        <v>616.07413848499993</v>
      </c>
      <c r="H809">
        <f t="shared" si="62"/>
        <v>620.81883805999996</v>
      </c>
      <c r="J809">
        <f>IF($A809=2018,"",A809-1)</f>
        <v>2027</v>
      </c>
      <c r="K809" t="str">
        <f>IF($A809=2018,"",B809)</f>
        <v>WY</v>
      </c>
      <c r="L809">
        <f t="shared" si="64"/>
        <v>4.7446995750000003</v>
      </c>
      <c r="M809">
        <f t="shared" si="64"/>
        <v>616.07413848499993</v>
      </c>
      <c r="N809">
        <f t="shared" si="63"/>
        <v>620.81883805999996</v>
      </c>
    </row>
    <row r="810" spans="1:14" x14ac:dyDescent="0.25">
      <c r="A810">
        <v>2030</v>
      </c>
      <c r="B810" t="s">
        <v>51</v>
      </c>
      <c r="C810">
        <v>7.2504545000000004E-2</v>
      </c>
      <c r="D810">
        <v>0.63324553800000005</v>
      </c>
      <c r="F810">
        <f t="shared" si="60"/>
        <v>6.8467497450000021</v>
      </c>
      <c r="G810">
        <f t="shared" si="61"/>
        <v>83.662181005000107</v>
      </c>
      <c r="H810">
        <f t="shared" si="62"/>
        <v>90.508930750000104</v>
      </c>
      <c r="J810">
        <f>IF($A810=2018,"",A810-1)</f>
        <v>2029</v>
      </c>
      <c r="K810" t="str">
        <f>IF($A810=2018,"",B810)</f>
        <v>WY</v>
      </c>
      <c r="L810">
        <f t="shared" si="64"/>
        <v>6.8467497450000021</v>
      </c>
      <c r="M810">
        <f t="shared" si="64"/>
        <v>83.662181005000107</v>
      </c>
      <c r="N810">
        <f t="shared" si="63"/>
        <v>90.508930750000104</v>
      </c>
    </row>
    <row r="811" spans="1:14" x14ac:dyDescent="0.25">
      <c r="A811">
        <v>2032</v>
      </c>
      <c r="B811" t="s">
        <v>51</v>
      </c>
      <c r="C811">
        <v>8.0805454999999998E-2</v>
      </c>
      <c r="D811">
        <v>1.297860923</v>
      </c>
      <c r="F811">
        <f t="shared" si="60"/>
        <v>7.761350849999995</v>
      </c>
      <c r="G811">
        <f t="shared" si="61"/>
        <v>734.40000042499992</v>
      </c>
      <c r="H811">
        <f t="shared" si="62"/>
        <v>742.1613512749999</v>
      </c>
      <c r="J811">
        <f>IF($A811=2018,"",A811-1)</f>
        <v>2031</v>
      </c>
      <c r="K811" t="str">
        <f>IF($A811=2018,"",B811)</f>
        <v>WY</v>
      </c>
      <c r="L811">
        <f t="shared" si="64"/>
        <v>7.761350849999995</v>
      </c>
      <c r="M811">
        <f t="shared" si="64"/>
        <v>734.40000042499992</v>
      </c>
      <c r="N811">
        <f t="shared" si="63"/>
        <v>742.1613512749999</v>
      </c>
    </row>
    <row r="812" spans="1:14" x14ac:dyDescent="0.25">
      <c r="A812">
        <v>2034</v>
      </c>
      <c r="B812" t="s">
        <v>51</v>
      </c>
      <c r="C812">
        <v>9.0289999999999995E-2</v>
      </c>
      <c r="D812">
        <v>1.9624763080000001</v>
      </c>
      <c r="F812">
        <f t="shared" si="60"/>
        <v>8.8680495749999988</v>
      </c>
      <c r="G812">
        <f t="shared" si="61"/>
        <v>734.40000042500014</v>
      </c>
      <c r="H812">
        <f t="shared" si="62"/>
        <v>743.26805000000013</v>
      </c>
      <c r="J812">
        <f>IF($A812=2018,"",A812-1)</f>
        <v>2033</v>
      </c>
      <c r="K812" t="str">
        <f>IF($A812=2018,"",B812)</f>
        <v>WY</v>
      </c>
      <c r="L812">
        <f t="shared" si="64"/>
        <v>8.8680495749999988</v>
      </c>
      <c r="M812">
        <f t="shared" si="64"/>
        <v>734.40000042500014</v>
      </c>
      <c r="N812">
        <f t="shared" si="63"/>
        <v>743.26805000000013</v>
      </c>
    </row>
    <row r="813" spans="1:14" x14ac:dyDescent="0.25">
      <c r="A813">
        <v>2036</v>
      </c>
      <c r="B813" t="s">
        <v>51</v>
      </c>
      <c r="C813">
        <v>0.102008182</v>
      </c>
      <c r="D813">
        <v>1.9624763080000001</v>
      </c>
      <c r="F813">
        <f t="shared" si="60"/>
        <v>10.956500170000009</v>
      </c>
      <c r="G813">
        <f t="shared" si="61"/>
        <v>0</v>
      </c>
      <c r="H813">
        <f t="shared" si="62"/>
        <v>10.956500170000009</v>
      </c>
      <c r="J813">
        <f>IF($A813=2018,"",A813-1)</f>
        <v>2035</v>
      </c>
      <c r="K813" t="str">
        <f>IF($A813=2018,"",B813)</f>
        <v>WY</v>
      </c>
      <c r="L813">
        <f t="shared" si="64"/>
        <v>10.956500170000009</v>
      </c>
      <c r="M813">
        <f t="shared" si="64"/>
        <v>0</v>
      </c>
      <c r="N813">
        <f t="shared" si="63"/>
        <v>10.956500170000009</v>
      </c>
    </row>
    <row r="814" spans="1:14" x14ac:dyDescent="0.25">
      <c r="A814">
        <v>2038</v>
      </c>
      <c r="B814" t="s">
        <v>51</v>
      </c>
      <c r="C814">
        <v>0.116114545</v>
      </c>
      <c r="D814">
        <v>3.447385342</v>
      </c>
      <c r="F814">
        <f t="shared" si="60"/>
        <v>13.189449404999998</v>
      </c>
      <c r="G814">
        <f t="shared" si="61"/>
        <v>1640.8244825700001</v>
      </c>
      <c r="H814">
        <f t="shared" si="62"/>
        <v>1654.0139319750001</v>
      </c>
      <c r="J814">
        <f>IF($A814=2018,"",A814-1)</f>
        <v>2037</v>
      </c>
      <c r="K814" t="str">
        <f>IF($A814=2018,"",B814)</f>
        <v>WY</v>
      </c>
      <c r="L814">
        <f t="shared" si="64"/>
        <v>13.189449404999998</v>
      </c>
      <c r="M814">
        <f t="shared" si="64"/>
        <v>1640.8244825700001</v>
      </c>
      <c r="N814">
        <f t="shared" si="63"/>
        <v>1654.0139319750001</v>
      </c>
    </row>
    <row r="815" spans="1:14" x14ac:dyDescent="0.25">
      <c r="A815">
        <v>2040</v>
      </c>
      <c r="B815" t="s">
        <v>51</v>
      </c>
      <c r="C815">
        <v>0.13271818199999999</v>
      </c>
      <c r="D815">
        <v>3.447385342</v>
      </c>
      <c r="F815">
        <f t="shared" si="60"/>
        <v>15.524400594999992</v>
      </c>
      <c r="G815">
        <f t="shared" si="61"/>
        <v>0</v>
      </c>
      <c r="H815">
        <f t="shared" si="62"/>
        <v>15.524400594999992</v>
      </c>
      <c r="J815">
        <f>IF($A815=2018,"",A815-1)</f>
        <v>2039</v>
      </c>
      <c r="K815" t="str">
        <f>IF($A815=2018,"",B815)</f>
        <v>WY</v>
      </c>
      <c r="L815">
        <f t="shared" si="64"/>
        <v>15.524400594999992</v>
      </c>
      <c r="M815">
        <f t="shared" si="64"/>
        <v>0</v>
      </c>
      <c r="N815">
        <f t="shared" si="63"/>
        <v>15.524400594999992</v>
      </c>
    </row>
    <row r="816" spans="1:14" x14ac:dyDescent="0.25">
      <c r="A816">
        <v>2042</v>
      </c>
      <c r="B816" t="s">
        <v>51</v>
      </c>
      <c r="C816">
        <v>0.146312727</v>
      </c>
      <c r="D816">
        <v>3.447385342</v>
      </c>
      <c r="F816">
        <f t="shared" si="60"/>
        <v>12.710899575000013</v>
      </c>
      <c r="G816">
        <f t="shared" si="61"/>
        <v>0</v>
      </c>
      <c r="H816">
        <f t="shared" si="62"/>
        <v>12.710899575000013</v>
      </c>
      <c r="J816">
        <f>IF($A816=2018,"",A816-1)</f>
        <v>2041</v>
      </c>
      <c r="K816" t="str">
        <f>IF($A816=2018,"",B816)</f>
        <v>WY</v>
      </c>
      <c r="L816">
        <f t="shared" si="64"/>
        <v>12.710899575000013</v>
      </c>
      <c r="M816">
        <f t="shared" si="64"/>
        <v>0</v>
      </c>
      <c r="N816">
        <f t="shared" si="63"/>
        <v>12.710899575000013</v>
      </c>
    </row>
    <row r="817" spans="1:14" x14ac:dyDescent="0.25">
      <c r="A817">
        <v>2044</v>
      </c>
      <c r="B817" t="s">
        <v>51</v>
      </c>
      <c r="C817">
        <v>0.16022909099999999</v>
      </c>
      <c r="D817">
        <v>3.447385342</v>
      </c>
      <c r="F817">
        <f t="shared" si="60"/>
        <v>13.011800339999988</v>
      </c>
      <c r="G817">
        <f t="shared" si="61"/>
        <v>0</v>
      </c>
      <c r="H817">
        <f t="shared" si="62"/>
        <v>13.011800339999988</v>
      </c>
      <c r="J817">
        <f>IF($A817=2018,"",A817-1)</f>
        <v>2043</v>
      </c>
      <c r="K817" t="str">
        <f>IF($A817=2018,"",B817)</f>
        <v>WY</v>
      </c>
      <c r="L817">
        <f t="shared" si="64"/>
        <v>13.011800339999988</v>
      </c>
      <c r="M817">
        <f t="shared" si="64"/>
        <v>0</v>
      </c>
      <c r="N817">
        <f t="shared" si="63"/>
        <v>13.011800339999988</v>
      </c>
    </row>
    <row r="818" spans="1:14" x14ac:dyDescent="0.25">
      <c r="A818">
        <v>2046</v>
      </c>
      <c r="B818" t="s">
        <v>51</v>
      </c>
      <c r="C818">
        <v>0.17429181799999999</v>
      </c>
      <c r="D818">
        <v>3.447385342</v>
      </c>
      <c r="F818">
        <f t="shared" si="60"/>
        <v>13.148649744999998</v>
      </c>
      <c r="G818">
        <f t="shared" si="61"/>
        <v>0</v>
      </c>
      <c r="H818">
        <f t="shared" si="62"/>
        <v>13.148649744999998</v>
      </c>
      <c r="J818">
        <f>IF($A818=2018,"",A818-1)</f>
        <v>2045</v>
      </c>
      <c r="K818" t="str">
        <f>IF($A818=2018,"",B818)</f>
        <v>WY</v>
      </c>
      <c r="L818">
        <f t="shared" si="64"/>
        <v>13.148649744999998</v>
      </c>
      <c r="M818">
        <f t="shared" si="64"/>
        <v>0</v>
      </c>
      <c r="N818">
        <f t="shared" si="63"/>
        <v>13.148649744999998</v>
      </c>
    </row>
    <row r="819" spans="1:14" x14ac:dyDescent="0.25">
      <c r="A819">
        <v>2048</v>
      </c>
      <c r="B819" t="s">
        <v>51</v>
      </c>
      <c r="C819">
        <v>0.18856545499999999</v>
      </c>
      <c r="D819">
        <v>3.447385342</v>
      </c>
      <c r="F819">
        <f t="shared" si="60"/>
        <v>13.345850595000007</v>
      </c>
      <c r="G819">
        <f t="shared" si="61"/>
        <v>0</v>
      </c>
      <c r="H819">
        <f t="shared" si="62"/>
        <v>13.345850595000007</v>
      </c>
      <c r="J819">
        <f>IF($A819=2018,"",A819-1)</f>
        <v>2047</v>
      </c>
      <c r="K819" t="str">
        <f>IF($A819=2018,"",B819)</f>
        <v>WY</v>
      </c>
      <c r="L819">
        <f t="shared" si="64"/>
        <v>13.345850595000007</v>
      </c>
      <c r="M819">
        <f t="shared" si="64"/>
        <v>0</v>
      </c>
      <c r="N819">
        <f t="shared" si="63"/>
        <v>13.345850595000007</v>
      </c>
    </row>
    <row r="820" spans="1:14" x14ac:dyDescent="0.25">
      <c r="A820">
        <v>2050</v>
      </c>
      <c r="B820" t="s">
        <v>51</v>
      </c>
      <c r="C820">
        <v>0.20372818200000001</v>
      </c>
      <c r="D820">
        <v>3.7709874060000002</v>
      </c>
      <c r="F820">
        <f t="shared" si="60"/>
        <v>14.177149745000014</v>
      </c>
      <c r="G820">
        <f t="shared" si="61"/>
        <v>357.58028072000013</v>
      </c>
      <c r="H820">
        <f t="shared" si="62"/>
        <v>371.75743046500014</v>
      </c>
      <c r="J820">
        <f>IF($A820=2018,"",A820-1)</f>
        <v>2049</v>
      </c>
      <c r="K820" t="str">
        <f>IF($A820=2018,"",B820)</f>
        <v>WY</v>
      </c>
      <c r="L820">
        <f t="shared" si="64"/>
        <v>14.177149745000014</v>
      </c>
      <c r="M820">
        <f t="shared" si="64"/>
        <v>357.58028072000013</v>
      </c>
      <c r="N820">
        <f t="shared" si="63"/>
        <v>371.75743046500014</v>
      </c>
    </row>
  </sheetData>
  <mergeCells count="2">
    <mergeCell ref="B3:D3"/>
    <mergeCell ref="F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0"/>
  <sheetViews>
    <sheetView topLeftCell="A785" workbookViewId="0">
      <selection activeCell="L820" sqref="L820"/>
    </sheetView>
  </sheetViews>
  <sheetFormatPr defaultRowHeight="15" x14ac:dyDescent="0.25"/>
  <cols>
    <col min="6" max="6" width="25.85546875" customWidth="1"/>
    <col min="7" max="8" width="24" customWidth="1"/>
  </cols>
  <sheetData>
    <row r="1" spans="1:14" x14ac:dyDescent="0.25">
      <c r="B1" t="s">
        <v>56</v>
      </c>
      <c r="C1">
        <v>0.85</v>
      </c>
    </row>
    <row r="2" spans="1:14" x14ac:dyDescent="0.25">
      <c r="B2" t="s">
        <v>54</v>
      </c>
      <c r="C2">
        <v>1.1000000000000001</v>
      </c>
      <c r="D2">
        <v>1.3</v>
      </c>
    </row>
    <row r="3" spans="1:14" x14ac:dyDescent="0.25">
      <c r="B3" s="2" t="s">
        <v>53</v>
      </c>
      <c r="C3" s="2"/>
      <c r="D3" s="2"/>
      <c r="F3" s="4" t="s">
        <v>55</v>
      </c>
      <c r="G3" s="4"/>
      <c r="H3" s="3"/>
    </row>
    <row r="4" spans="1:14" x14ac:dyDescent="0.25">
      <c r="A4" t="s">
        <v>0</v>
      </c>
      <c r="B4" t="s">
        <v>1</v>
      </c>
      <c r="C4" t="s">
        <v>2</v>
      </c>
      <c r="D4" t="s">
        <v>3</v>
      </c>
      <c r="F4" t="s">
        <v>57</v>
      </c>
      <c r="G4" t="s">
        <v>58</v>
      </c>
      <c r="H4" s="5" t="s">
        <v>59</v>
      </c>
      <c r="J4" t="s">
        <v>0</v>
      </c>
      <c r="K4" t="s">
        <v>1</v>
      </c>
      <c r="L4" t="s">
        <v>57</v>
      </c>
      <c r="M4" t="s">
        <v>58</v>
      </c>
      <c r="N4" s="5" t="s">
        <v>59</v>
      </c>
    </row>
    <row r="5" spans="1:14" x14ac:dyDescent="0.25">
      <c r="A5">
        <v>2018</v>
      </c>
      <c r="B5" t="s">
        <v>4</v>
      </c>
      <c r="C5">
        <v>4.6527269999999997E-3</v>
      </c>
      <c r="D5">
        <v>0.18160000000000001</v>
      </c>
      <c r="F5">
        <f>IF($A5=2018,C5*C$2*$C$1*1000,IF(C5-C4&gt;0,(C5-C4)*C$2*$C$1*1000,0))</f>
        <v>4.3502997450000001</v>
      </c>
      <c r="G5">
        <f>IF($A5=2018,D5*D$2*$C$1*1000,IF(D5-D4&gt;0,(D5-D4)*D$2*$C$1*1000,0))</f>
        <v>200.66800000000001</v>
      </c>
      <c r="H5">
        <f>SUM(F5:G5)</f>
        <v>205.01829974500001</v>
      </c>
      <c r="J5" t="str">
        <f>IF($A5=2018,"",A5-1)</f>
        <v/>
      </c>
      <c r="K5" t="str">
        <f>IF($A5=2018,"",B5)</f>
        <v/>
      </c>
      <c r="L5" t="str">
        <f>IF($A5=2018,"",C5)</f>
        <v/>
      </c>
      <c r="M5" t="str">
        <f>IF($A5=2018,"",D5)</f>
        <v/>
      </c>
      <c r="N5">
        <f>SUM(L5:M5)</f>
        <v>0</v>
      </c>
    </row>
    <row r="6" spans="1:14" x14ac:dyDescent="0.25">
      <c r="A6">
        <v>2020</v>
      </c>
      <c r="B6" t="s">
        <v>4</v>
      </c>
      <c r="C6">
        <v>7.0163639999999998E-3</v>
      </c>
      <c r="D6">
        <v>0.18160000000000001</v>
      </c>
      <c r="F6">
        <f t="shared" ref="F6:F69" si="0">IF($A6=2018,C6*C$2*$C$1*1000,IF(C6-C5&gt;0,(C6-C5)*C$2*$C$1*1000,0))</f>
        <v>2.2100005949999999</v>
      </c>
      <c r="G6">
        <f t="shared" ref="G6:G69" si="1">IF($A6=2018,D6*D$2*$C$1*1000,IF(D6-D5&gt;0,(D6-D5)*D$2*$C$1*1000,0))</f>
        <v>0</v>
      </c>
      <c r="H6">
        <f>SUM(F6:G6)</f>
        <v>2.2100005949999999</v>
      </c>
      <c r="J6">
        <f>IF($A6=2018,"",A6-1)</f>
        <v>2019</v>
      </c>
      <c r="K6" t="str">
        <f>IF($A6=2018,"",B6)</f>
        <v>AL</v>
      </c>
      <c r="L6">
        <f>IF($A6=2018,"",F6)</f>
        <v>2.2100005949999999</v>
      </c>
      <c r="M6">
        <f>IF($A6=2018,"",G6)</f>
        <v>0</v>
      </c>
      <c r="N6">
        <f t="shared" ref="N6:N69" si="2">SUM(L6:M6)</f>
        <v>2.2100005949999999</v>
      </c>
    </row>
    <row r="7" spans="1:14" x14ac:dyDescent="0.25">
      <c r="A7">
        <v>2022</v>
      </c>
      <c r="B7" t="s">
        <v>4</v>
      </c>
      <c r="C7">
        <v>9.1927269999999995E-3</v>
      </c>
      <c r="D7">
        <v>0.18339446200000001</v>
      </c>
      <c r="F7">
        <f t="shared" si="0"/>
        <v>2.034899405</v>
      </c>
      <c r="G7">
        <f t="shared" si="1"/>
        <v>1.9828805099999964</v>
      </c>
      <c r="H7">
        <f t="shared" ref="H7:H70" si="3">SUM(F7:G7)</f>
        <v>4.0177799149999966</v>
      </c>
      <c r="J7">
        <f>IF($A7=2018,"",A7-1)</f>
        <v>2021</v>
      </c>
      <c r="K7" t="str">
        <f>IF($A7=2018,"",B7)</f>
        <v>AL</v>
      </c>
      <c r="L7">
        <f t="shared" ref="L7:L70" si="4">IF($A7=2018,"",F7)</f>
        <v>2.034899405</v>
      </c>
      <c r="M7">
        <f t="shared" ref="M7:M70" si="5">IF($A7=2018,"",G7)</f>
        <v>1.9828805099999964</v>
      </c>
      <c r="N7">
        <f t="shared" si="2"/>
        <v>4.0177799149999966</v>
      </c>
    </row>
    <row r="8" spans="1:14" x14ac:dyDescent="0.25">
      <c r="A8">
        <v>2024</v>
      </c>
      <c r="B8" t="s">
        <v>4</v>
      </c>
      <c r="C8">
        <v>1.1049091E-2</v>
      </c>
      <c r="D8">
        <v>0.18339446200000001</v>
      </c>
      <c r="F8">
        <f t="shared" si="0"/>
        <v>1.7357003400000013</v>
      </c>
      <c r="G8">
        <f t="shared" si="1"/>
        <v>0</v>
      </c>
      <c r="H8">
        <f t="shared" si="3"/>
        <v>1.7357003400000013</v>
      </c>
      <c r="J8">
        <f>IF($A8=2018,"",A8-1)</f>
        <v>2023</v>
      </c>
      <c r="K8" t="str">
        <f>IF($A8=2018,"",B8)</f>
        <v>AL</v>
      </c>
      <c r="L8">
        <f t="shared" si="4"/>
        <v>1.7357003400000013</v>
      </c>
      <c r="M8">
        <f t="shared" si="5"/>
        <v>0</v>
      </c>
      <c r="N8">
        <f t="shared" si="2"/>
        <v>1.7357003400000013</v>
      </c>
    </row>
    <row r="9" spans="1:14" x14ac:dyDescent="0.25">
      <c r="A9">
        <v>2026</v>
      </c>
      <c r="B9" t="s">
        <v>4</v>
      </c>
      <c r="C9">
        <v>1.4317273E-2</v>
      </c>
      <c r="D9">
        <v>0.18339446200000001</v>
      </c>
      <c r="F9">
        <f t="shared" si="0"/>
        <v>3.0557501699999996</v>
      </c>
      <c r="G9">
        <f t="shared" si="1"/>
        <v>0</v>
      </c>
      <c r="H9">
        <f t="shared" si="3"/>
        <v>3.0557501699999996</v>
      </c>
      <c r="J9">
        <f>IF($A9=2018,"",A9-1)</f>
        <v>2025</v>
      </c>
      <c r="K9" t="str">
        <f>IF($A9=2018,"",B9)</f>
        <v>AL</v>
      </c>
      <c r="L9">
        <f t="shared" si="4"/>
        <v>3.0557501699999996</v>
      </c>
      <c r="M9">
        <f t="shared" si="5"/>
        <v>0</v>
      </c>
      <c r="N9">
        <f t="shared" si="2"/>
        <v>3.0557501699999996</v>
      </c>
    </row>
    <row r="10" spans="1:14" x14ac:dyDescent="0.25">
      <c r="A10">
        <v>2028</v>
      </c>
      <c r="B10" t="s">
        <v>4</v>
      </c>
      <c r="C10">
        <v>2.1692726999999998E-2</v>
      </c>
      <c r="D10">
        <v>0.88321965400000002</v>
      </c>
      <c r="F10">
        <f t="shared" si="0"/>
        <v>6.8960494899999993</v>
      </c>
      <c r="G10">
        <f t="shared" si="1"/>
        <v>773.30683715999999</v>
      </c>
      <c r="H10">
        <f t="shared" si="3"/>
        <v>780.20288664999998</v>
      </c>
      <c r="J10">
        <f>IF($A10=2018,"",A10-1)</f>
        <v>2027</v>
      </c>
      <c r="K10" t="str">
        <f>IF($A10=2018,"",B10)</f>
        <v>AL</v>
      </c>
      <c r="L10">
        <f t="shared" si="4"/>
        <v>6.8960494899999993</v>
      </c>
      <c r="M10">
        <f t="shared" si="5"/>
        <v>773.30683715999999</v>
      </c>
      <c r="N10">
        <f t="shared" si="2"/>
        <v>780.20288664999998</v>
      </c>
    </row>
    <row r="11" spans="1:14" x14ac:dyDescent="0.25">
      <c r="A11">
        <v>2030</v>
      </c>
      <c r="B11" t="s">
        <v>4</v>
      </c>
      <c r="C11">
        <v>4.1026364000000003E-2</v>
      </c>
      <c r="D11">
        <v>2.2705893910000001</v>
      </c>
      <c r="F11">
        <f t="shared" si="0"/>
        <v>18.076950595000007</v>
      </c>
      <c r="G11">
        <f t="shared" si="1"/>
        <v>1533.0435593850002</v>
      </c>
      <c r="H11">
        <f t="shared" si="3"/>
        <v>1551.1205099800002</v>
      </c>
      <c r="J11">
        <f>IF($A11=2018,"",A11-1)</f>
        <v>2029</v>
      </c>
      <c r="K11" t="str">
        <f>IF($A11=2018,"",B11)</f>
        <v>AL</v>
      </c>
      <c r="L11">
        <f t="shared" si="4"/>
        <v>18.076950595000007</v>
      </c>
      <c r="M11">
        <f t="shared" si="5"/>
        <v>1533.0435593850002</v>
      </c>
      <c r="N11">
        <f t="shared" si="2"/>
        <v>1551.1205099800002</v>
      </c>
    </row>
    <row r="12" spans="1:14" x14ac:dyDescent="0.25">
      <c r="A12">
        <v>2032</v>
      </c>
      <c r="B12" t="s">
        <v>4</v>
      </c>
      <c r="C12">
        <v>8.8374544999999999E-2</v>
      </c>
      <c r="D12">
        <v>3.7659740070000001</v>
      </c>
      <c r="F12">
        <f t="shared" si="0"/>
        <v>44.270549234999997</v>
      </c>
      <c r="G12">
        <f t="shared" si="1"/>
        <v>1652.4000006799999</v>
      </c>
      <c r="H12">
        <f t="shared" si="3"/>
        <v>1696.670549915</v>
      </c>
      <c r="J12">
        <f>IF($A12=2018,"",A12-1)</f>
        <v>2031</v>
      </c>
      <c r="K12" t="str">
        <f>IF($A12=2018,"",B12)</f>
        <v>AL</v>
      </c>
      <c r="L12">
        <f t="shared" si="4"/>
        <v>44.270549234999997</v>
      </c>
      <c r="M12">
        <f t="shared" si="5"/>
        <v>1652.4000006799999</v>
      </c>
      <c r="N12">
        <f t="shared" si="2"/>
        <v>1696.670549915</v>
      </c>
    </row>
    <row r="13" spans="1:14" x14ac:dyDescent="0.25">
      <c r="A13">
        <v>2034</v>
      </c>
      <c r="B13" t="s">
        <v>4</v>
      </c>
      <c r="C13">
        <v>0.171964545</v>
      </c>
      <c r="D13">
        <v>3.7659740070000001</v>
      </c>
      <c r="F13">
        <f t="shared" si="0"/>
        <v>78.156649999999999</v>
      </c>
      <c r="G13">
        <f t="shared" si="1"/>
        <v>0</v>
      </c>
      <c r="H13">
        <f t="shared" si="3"/>
        <v>78.156649999999999</v>
      </c>
      <c r="J13">
        <f>IF($A13=2018,"",A13-1)</f>
        <v>2033</v>
      </c>
      <c r="K13" t="str">
        <f>IF($A13=2018,"",B13)</f>
        <v>AL</v>
      </c>
      <c r="L13">
        <f t="shared" si="4"/>
        <v>78.156649999999999</v>
      </c>
      <c r="M13">
        <f t="shared" si="5"/>
        <v>0</v>
      </c>
      <c r="N13">
        <f t="shared" si="2"/>
        <v>78.156649999999999</v>
      </c>
    </row>
    <row r="14" spans="1:14" x14ac:dyDescent="0.25">
      <c r="A14">
        <v>2036</v>
      </c>
      <c r="B14" t="s">
        <v>4</v>
      </c>
      <c r="C14">
        <v>0.261137273</v>
      </c>
      <c r="D14">
        <v>3.7659740070000001</v>
      </c>
      <c r="F14">
        <f t="shared" si="0"/>
        <v>83.376500680000021</v>
      </c>
      <c r="G14">
        <f t="shared" si="1"/>
        <v>0</v>
      </c>
      <c r="H14">
        <f t="shared" si="3"/>
        <v>83.376500680000021</v>
      </c>
      <c r="J14">
        <f>IF($A14=2018,"",A14-1)</f>
        <v>2035</v>
      </c>
      <c r="K14" t="str">
        <f>IF($A14=2018,"",B14)</f>
        <v>AL</v>
      </c>
      <c r="L14">
        <f t="shared" si="4"/>
        <v>83.376500680000021</v>
      </c>
      <c r="M14">
        <f t="shared" si="5"/>
        <v>0</v>
      </c>
      <c r="N14">
        <f t="shared" si="2"/>
        <v>83.376500680000021</v>
      </c>
    </row>
    <row r="15" spans="1:14" x14ac:dyDescent="0.25">
      <c r="A15">
        <v>2038</v>
      </c>
      <c r="B15" t="s">
        <v>4</v>
      </c>
      <c r="C15">
        <v>0.32765090899999999</v>
      </c>
      <c r="D15">
        <v>3.7659740070000001</v>
      </c>
      <c r="F15">
        <f t="shared" si="0"/>
        <v>62.190249659999985</v>
      </c>
      <c r="G15">
        <f t="shared" si="1"/>
        <v>0</v>
      </c>
      <c r="H15">
        <f t="shared" si="3"/>
        <v>62.190249659999985</v>
      </c>
      <c r="J15">
        <f>IF($A15=2018,"",A15-1)</f>
        <v>2037</v>
      </c>
      <c r="K15" t="str">
        <f>IF($A15=2018,"",B15)</f>
        <v>AL</v>
      </c>
      <c r="L15">
        <f t="shared" si="4"/>
        <v>62.190249659999985</v>
      </c>
      <c r="M15">
        <f t="shared" si="5"/>
        <v>0</v>
      </c>
      <c r="N15">
        <f t="shared" si="2"/>
        <v>62.190249659999985</v>
      </c>
    </row>
    <row r="16" spans="1:14" x14ac:dyDescent="0.25">
      <c r="A16">
        <v>2040</v>
      </c>
      <c r="B16" t="s">
        <v>4</v>
      </c>
      <c r="C16">
        <v>0.37693636400000002</v>
      </c>
      <c r="D16">
        <v>3.7659740070000001</v>
      </c>
      <c r="F16">
        <f t="shared" si="0"/>
        <v>46.081900425000029</v>
      </c>
      <c r="G16">
        <f t="shared" si="1"/>
        <v>0</v>
      </c>
      <c r="H16">
        <f t="shared" si="3"/>
        <v>46.081900425000029</v>
      </c>
      <c r="J16">
        <f>IF($A16=2018,"",A16-1)</f>
        <v>2039</v>
      </c>
      <c r="K16" t="str">
        <f>IF($A16=2018,"",B16)</f>
        <v>AL</v>
      </c>
      <c r="L16">
        <f t="shared" si="4"/>
        <v>46.081900425000029</v>
      </c>
      <c r="M16">
        <f t="shared" si="5"/>
        <v>0</v>
      </c>
      <c r="N16">
        <f t="shared" si="2"/>
        <v>46.081900425000029</v>
      </c>
    </row>
    <row r="17" spans="1:14" x14ac:dyDescent="0.25">
      <c r="A17">
        <v>2042</v>
      </c>
      <c r="B17" t="s">
        <v>4</v>
      </c>
      <c r="C17">
        <v>0.41017727300000001</v>
      </c>
      <c r="D17">
        <v>3.7659740070000001</v>
      </c>
      <c r="F17">
        <f t="shared" si="0"/>
        <v>31.080249914999985</v>
      </c>
      <c r="G17">
        <f t="shared" si="1"/>
        <v>0</v>
      </c>
      <c r="H17">
        <f t="shared" si="3"/>
        <v>31.080249914999985</v>
      </c>
      <c r="J17">
        <f>IF($A17=2018,"",A17-1)</f>
        <v>2041</v>
      </c>
      <c r="K17" t="str">
        <f>IF($A17=2018,"",B17)</f>
        <v>AL</v>
      </c>
      <c r="L17">
        <f t="shared" si="4"/>
        <v>31.080249914999985</v>
      </c>
      <c r="M17">
        <f t="shared" si="5"/>
        <v>0</v>
      </c>
      <c r="N17">
        <f t="shared" si="2"/>
        <v>31.080249914999985</v>
      </c>
    </row>
    <row r="18" spans="1:14" x14ac:dyDescent="0.25">
      <c r="A18">
        <v>2044</v>
      </c>
      <c r="B18" t="s">
        <v>4</v>
      </c>
      <c r="C18">
        <v>0.43472909100000001</v>
      </c>
      <c r="D18">
        <v>3.7659740070000001</v>
      </c>
      <c r="F18">
        <f t="shared" si="0"/>
        <v>22.955949830000002</v>
      </c>
      <c r="G18">
        <f t="shared" si="1"/>
        <v>0</v>
      </c>
      <c r="H18">
        <f t="shared" si="3"/>
        <v>22.955949830000002</v>
      </c>
      <c r="J18">
        <f>IF($A18=2018,"",A18-1)</f>
        <v>2043</v>
      </c>
      <c r="K18" t="str">
        <f>IF($A18=2018,"",B18)</f>
        <v>AL</v>
      </c>
      <c r="L18">
        <f t="shared" si="4"/>
        <v>22.955949830000002</v>
      </c>
      <c r="M18">
        <f t="shared" si="5"/>
        <v>0</v>
      </c>
      <c r="N18">
        <f t="shared" si="2"/>
        <v>22.955949830000002</v>
      </c>
    </row>
    <row r="19" spans="1:14" x14ac:dyDescent="0.25">
      <c r="A19">
        <v>2046</v>
      </c>
      <c r="B19" t="s">
        <v>4</v>
      </c>
      <c r="C19">
        <v>0.45966454499999998</v>
      </c>
      <c r="D19">
        <v>3.7659740070000001</v>
      </c>
      <c r="F19">
        <f t="shared" si="0"/>
        <v>23.314649489999972</v>
      </c>
      <c r="G19">
        <f t="shared" si="1"/>
        <v>0</v>
      </c>
      <c r="H19">
        <f t="shared" si="3"/>
        <v>23.314649489999972</v>
      </c>
      <c r="J19">
        <f>IF($A19=2018,"",A19-1)</f>
        <v>2045</v>
      </c>
      <c r="K19" t="str">
        <f>IF($A19=2018,"",B19)</f>
        <v>AL</v>
      </c>
      <c r="L19">
        <f t="shared" si="4"/>
        <v>23.314649489999972</v>
      </c>
      <c r="M19">
        <f t="shared" si="5"/>
        <v>0</v>
      </c>
      <c r="N19">
        <f t="shared" si="2"/>
        <v>23.314649489999972</v>
      </c>
    </row>
    <row r="20" spans="1:14" x14ac:dyDescent="0.25">
      <c r="A20">
        <v>2048</v>
      </c>
      <c r="B20" t="s">
        <v>4</v>
      </c>
      <c r="C20">
        <v>0.48837545500000001</v>
      </c>
      <c r="D20">
        <v>3.7659740070000001</v>
      </c>
      <c r="F20">
        <f t="shared" si="0"/>
        <v>26.844700850000034</v>
      </c>
      <c r="G20">
        <f t="shared" si="1"/>
        <v>0</v>
      </c>
      <c r="H20">
        <f t="shared" si="3"/>
        <v>26.844700850000034</v>
      </c>
      <c r="J20">
        <f>IF($A20=2018,"",A20-1)</f>
        <v>2047</v>
      </c>
      <c r="K20" t="str">
        <f>IF($A20=2018,"",B20)</f>
        <v>AL</v>
      </c>
      <c r="L20">
        <f t="shared" si="4"/>
        <v>26.844700850000034</v>
      </c>
      <c r="M20">
        <f t="shared" si="5"/>
        <v>0</v>
      </c>
      <c r="N20">
        <f t="shared" si="2"/>
        <v>26.844700850000034</v>
      </c>
    </row>
    <row r="21" spans="1:14" x14ac:dyDescent="0.25">
      <c r="A21">
        <v>2050</v>
      </c>
      <c r="B21" t="s">
        <v>4</v>
      </c>
      <c r="C21">
        <v>0.51567090900000001</v>
      </c>
      <c r="D21">
        <v>3.7659740070000001</v>
      </c>
      <c r="F21">
        <f t="shared" si="0"/>
        <v>25.521249489999999</v>
      </c>
      <c r="G21">
        <f t="shared" si="1"/>
        <v>0</v>
      </c>
      <c r="H21">
        <f t="shared" si="3"/>
        <v>25.521249489999999</v>
      </c>
      <c r="J21">
        <f>IF($A21=2018,"",A21-1)</f>
        <v>2049</v>
      </c>
      <c r="K21" t="str">
        <f>IF($A21=2018,"",B21)</f>
        <v>AL</v>
      </c>
      <c r="L21">
        <f t="shared" si="4"/>
        <v>25.521249489999999</v>
      </c>
      <c r="M21">
        <f t="shared" si="5"/>
        <v>0</v>
      </c>
      <c r="N21">
        <f t="shared" si="2"/>
        <v>25.521249489999999</v>
      </c>
    </row>
    <row r="22" spans="1:14" x14ac:dyDescent="0.25">
      <c r="A22">
        <v>2018</v>
      </c>
      <c r="B22" t="s">
        <v>5</v>
      </c>
      <c r="C22">
        <v>7.0554550000000004E-3</v>
      </c>
      <c r="D22">
        <v>9.1649999999999995E-2</v>
      </c>
      <c r="F22">
        <f t="shared" si="0"/>
        <v>6.5968504250000013</v>
      </c>
      <c r="G22">
        <f t="shared" si="1"/>
        <v>101.27324999999999</v>
      </c>
      <c r="H22">
        <f t="shared" si="3"/>
        <v>107.87010042499999</v>
      </c>
      <c r="J22" t="str">
        <f>IF($A22=2018,"",A22-1)</f>
        <v/>
      </c>
      <c r="K22" t="str">
        <f>IF($A22=2018,"",B22)</f>
        <v/>
      </c>
      <c r="L22" t="str">
        <f t="shared" si="4"/>
        <v/>
      </c>
      <c r="M22" t="str">
        <f t="shared" si="5"/>
        <v/>
      </c>
      <c r="N22">
        <f t="shared" si="2"/>
        <v>0</v>
      </c>
    </row>
    <row r="23" spans="1:14" x14ac:dyDescent="0.25">
      <c r="A23">
        <v>2020</v>
      </c>
      <c r="B23" t="s">
        <v>5</v>
      </c>
      <c r="C23">
        <v>8.0836359999999999E-3</v>
      </c>
      <c r="D23">
        <v>9.1649999999999995E-2</v>
      </c>
      <c r="F23">
        <f t="shared" si="0"/>
        <v>0.96134923499999958</v>
      </c>
      <c r="G23">
        <f t="shared" si="1"/>
        <v>0</v>
      </c>
      <c r="H23">
        <f t="shared" si="3"/>
        <v>0.96134923499999958</v>
      </c>
      <c r="J23">
        <f>IF($A23=2018,"",A23-1)</f>
        <v>2019</v>
      </c>
      <c r="K23" t="str">
        <f>IF($A23=2018,"",B23)</f>
        <v>AR</v>
      </c>
      <c r="L23">
        <f t="shared" si="4"/>
        <v>0.96134923499999958</v>
      </c>
      <c r="M23">
        <f t="shared" si="5"/>
        <v>0</v>
      </c>
      <c r="N23">
        <f t="shared" si="2"/>
        <v>0.96134923499999958</v>
      </c>
    </row>
    <row r="24" spans="1:14" x14ac:dyDescent="0.25">
      <c r="A24">
        <v>2022</v>
      </c>
      <c r="B24" t="s">
        <v>5</v>
      </c>
      <c r="C24">
        <v>9.3372730000000001E-3</v>
      </c>
      <c r="D24">
        <v>9.1649999999999995E-2</v>
      </c>
      <c r="F24">
        <f t="shared" si="0"/>
        <v>1.1721505950000002</v>
      </c>
      <c r="G24">
        <f t="shared" si="1"/>
        <v>0</v>
      </c>
      <c r="H24">
        <f t="shared" si="3"/>
        <v>1.1721505950000002</v>
      </c>
      <c r="J24">
        <f>IF($A24=2018,"",A24-1)</f>
        <v>2021</v>
      </c>
      <c r="K24" t="str">
        <f>IF($A24=2018,"",B24)</f>
        <v>AR</v>
      </c>
      <c r="L24">
        <f t="shared" si="4"/>
        <v>1.1721505950000002</v>
      </c>
      <c r="M24">
        <f t="shared" si="5"/>
        <v>0</v>
      </c>
      <c r="N24">
        <f t="shared" si="2"/>
        <v>1.1721505950000002</v>
      </c>
    </row>
    <row r="25" spans="1:14" x14ac:dyDescent="0.25">
      <c r="A25">
        <v>2024</v>
      </c>
      <c r="B25" t="s">
        <v>5</v>
      </c>
      <c r="C25">
        <v>1.2008181999999999E-2</v>
      </c>
      <c r="D25">
        <v>9.1649999999999995E-2</v>
      </c>
      <c r="F25">
        <f t="shared" si="0"/>
        <v>2.4972999149999993</v>
      </c>
      <c r="G25">
        <f t="shared" si="1"/>
        <v>0</v>
      </c>
      <c r="H25">
        <f t="shared" si="3"/>
        <v>2.4972999149999993</v>
      </c>
      <c r="J25">
        <f>IF($A25=2018,"",A25-1)</f>
        <v>2023</v>
      </c>
      <c r="K25" t="str">
        <f>IF($A25=2018,"",B25)</f>
        <v>AR</v>
      </c>
      <c r="L25">
        <f t="shared" si="4"/>
        <v>2.4972999149999993</v>
      </c>
      <c r="M25">
        <f t="shared" si="5"/>
        <v>0</v>
      </c>
      <c r="N25">
        <f t="shared" si="2"/>
        <v>2.4972999149999993</v>
      </c>
    </row>
    <row r="26" spans="1:14" x14ac:dyDescent="0.25">
      <c r="A26">
        <v>2026</v>
      </c>
      <c r="B26" t="s">
        <v>5</v>
      </c>
      <c r="C26">
        <v>1.9674545000000002E-2</v>
      </c>
      <c r="D26">
        <v>9.1649999999999995E-2</v>
      </c>
      <c r="F26">
        <f t="shared" si="0"/>
        <v>7.1680494050000032</v>
      </c>
      <c r="G26">
        <f t="shared" si="1"/>
        <v>0</v>
      </c>
      <c r="H26">
        <f t="shared" si="3"/>
        <v>7.1680494050000032</v>
      </c>
      <c r="J26">
        <f>IF($A26=2018,"",A26-1)</f>
        <v>2025</v>
      </c>
      <c r="K26" t="str">
        <f>IF($A26=2018,"",B26)</f>
        <v>AR</v>
      </c>
      <c r="L26">
        <f t="shared" si="4"/>
        <v>7.1680494050000032</v>
      </c>
      <c r="M26">
        <f t="shared" si="5"/>
        <v>0</v>
      </c>
      <c r="N26">
        <f t="shared" si="2"/>
        <v>7.1680494050000032</v>
      </c>
    </row>
    <row r="27" spans="1:14" x14ac:dyDescent="0.25">
      <c r="A27">
        <v>2028</v>
      </c>
      <c r="B27" t="s">
        <v>5</v>
      </c>
      <c r="C27">
        <v>3.4574544999999998E-2</v>
      </c>
      <c r="D27">
        <v>0.67640309499999995</v>
      </c>
      <c r="F27">
        <f t="shared" si="0"/>
        <v>13.931499999999998</v>
      </c>
      <c r="G27">
        <f t="shared" si="1"/>
        <v>646.15216997499999</v>
      </c>
      <c r="H27">
        <f t="shared" si="3"/>
        <v>660.08366997500002</v>
      </c>
      <c r="J27">
        <f>IF($A27=2018,"",A27-1)</f>
        <v>2027</v>
      </c>
      <c r="K27" t="str">
        <f>IF($A27=2018,"",B27)</f>
        <v>AR</v>
      </c>
      <c r="L27">
        <f t="shared" si="4"/>
        <v>13.931499999999998</v>
      </c>
      <c r="M27">
        <f t="shared" si="5"/>
        <v>646.15216997499999</v>
      </c>
      <c r="N27">
        <f t="shared" si="2"/>
        <v>660.08366997500002</v>
      </c>
    </row>
    <row r="28" spans="1:14" x14ac:dyDescent="0.25">
      <c r="A28">
        <v>2030</v>
      </c>
      <c r="B28" t="s">
        <v>5</v>
      </c>
      <c r="C28">
        <v>6.4138182000000002E-2</v>
      </c>
      <c r="D28">
        <v>1.107652372</v>
      </c>
      <c r="F28">
        <f t="shared" si="0"/>
        <v>27.642000595000006</v>
      </c>
      <c r="G28">
        <f t="shared" si="1"/>
        <v>476.5304510850001</v>
      </c>
      <c r="H28">
        <f t="shared" si="3"/>
        <v>504.17245168000011</v>
      </c>
      <c r="J28">
        <f>IF($A28=2018,"",A28-1)</f>
        <v>2029</v>
      </c>
      <c r="K28" t="str">
        <f>IF($A28=2018,"",B28)</f>
        <v>AR</v>
      </c>
      <c r="L28">
        <f t="shared" si="4"/>
        <v>27.642000595000006</v>
      </c>
      <c r="M28">
        <f t="shared" si="5"/>
        <v>476.5304510850001</v>
      </c>
      <c r="N28">
        <f t="shared" si="2"/>
        <v>504.17245168000011</v>
      </c>
    </row>
    <row r="29" spans="1:14" x14ac:dyDescent="0.25">
      <c r="A29">
        <v>2032</v>
      </c>
      <c r="B29" t="s">
        <v>5</v>
      </c>
      <c r="C29">
        <v>0.125916364</v>
      </c>
      <c r="D29">
        <v>1.107652372</v>
      </c>
      <c r="F29">
        <f t="shared" si="0"/>
        <v>57.762600170000006</v>
      </c>
      <c r="G29">
        <f t="shared" si="1"/>
        <v>0</v>
      </c>
      <c r="H29">
        <f t="shared" si="3"/>
        <v>57.762600170000006</v>
      </c>
      <c r="J29">
        <f>IF($A29=2018,"",A29-1)</f>
        <v>2031</v>
      </c>
      <c r="K29" t="str">
        <f>IF($A29=2018,"",B29)</f>
        <v>AR</v>
      </c>
      <c r="L29">
        <f t="shared" si="4"/>
        <v>57.762600170000006</v>
      </c>
      <c r="M29">
        <f t="shared" si="5"/>
        <v>0</v>
      </c>
      <c r="N29">
        <f t="shared" si="2"/>
        <v>57.762600170000006</v>
      </c>
    </row>
    <row r="30" spans="1:14" x14ac:dyDescent="0.25">
      <c r="A30">
        <v>2034</v>
      </c>
      <c r="B30" t="s">
        <v>5</v>
      </c>
      <c r="C30">
        <v>0.24739181800000001</v>
      </c>
      <c r="D30">
        <v>1.107652372</v>
      </c>
      <c r="F30">
        <f t="shared" si="0"/>
        <v>113.57954949000002</v>
      </c>
      <c r="G30">
        <f t="shared" si="1"/>
        <v>0</v>
      </c>
      <c r="H30">
        <f t="shared" si="3"/>
        <v>113.57954949000002</v>
      </c>
      <c r="J30">
        <f>IF($A30=2018,"",A30-1)</f>
        <v>2033</v>
      </c>
      <c r="K30" t="str">
        <f>IF($A30=2018,"",B30)</f>
        <v>AR</v>
      </c>
      <c r="L30">
        <f t="shared" si="4"/>
        <v>113.57954949000002</v>
      </c>
      <c r="M30">
        <f t="shared" si="5"/>
        <v>0</v>
      </c>
      <c r="N30">
        <f t="shared" si="2"/>
        <v>113.57954949000002</v>
      </c>
    </row>
    <row r="31" spans="1:14" x14ac:dyDescent="0.25">
      <c r="A31">
        <v>2036</v>
      </c>
      <c r="B31" t="s">
        <v>5</v>
      </c>
      <c r="C31">
        <v>0.42396</v>
      </c>
      <c r="D31">
        <v>1.107652372</v>
      </c>
      <c r="F31">
        <f t="shared" si="0"/>
        <v>165.09125017</v>
      </c>
      <c r="G31">
        <f t="shared" si="1"/>
        <v>0</v>
      </c>
      <c r="H31">
        <f t="shared" si="3"/>
        <v>165.09125017</v>
      </c>
      <c r="J31">
        <f>IF($A31=2018,"",A31-1)</f>
        <v>2035</v>
      </c>
      <c r="K31" t="str">
        <f>IF($A31=2018,"",B31)</f>
        <v>AR</v>
      </c>
      <c r="L31">
        <f t="shared" si="4"/>
        <v>165.09125017</v>
      </c>
      <c r="M31">
        <f t="shared" si="5"/>
        <v>0</v>
      </c>
      <c r="N31">
        <f t="shared" si="2"/>
        <v>165.09125017</v>
      </c>
    </row>
    <row r="32" spans="1:14" x14ac:dyDescent="0.25">
      <c r="A32">
        <v>2038</v>
      </c>
      <c r="B32" t="s">
        <v>5</v>
      </c>
      <c r="C32">
        <v>0.59039181799999996</v>
      </c>
      <c r="D32">
        <v>1.107652372</v>
      </c>
      <c r="F32">
        <f t="shared" si="0"/>
        <v>155.61374982999999</v>
      </c>
      <c r="G32">
        <f t="shared" si="1"/>
        <v>0</v>
      </c>
      <c r="H32">
        <f t="shared" si="3"/>
        <v>155.61374982999999</v>
      </c>
      <c r="J32">
        <f>IF($A32=2018,"",A32-1)</f>
        <v>2037</v>
      </c>
      <c r="K32" t="str">
        <f>IF($A32=2018,"",B32)</f>
        <v>AR</v>
      </c>
      <c r="L32">
        <f t="shared" si="4"/>
        <v>155.61374982999999</v>
      </c>
      <c r="M32">
        <f t="shared" si="5"/>
        <v>0</v>
      </c>
      <c r="N32">
        <f t="shared" si="2"/>
        <v>155.61374982999999</v>
      </c>
    </row>
    <row r="33" spans="1:14" x14ac:dyDescent="0.25">
      <c r="A33">
        <v>2040</v>
      </c>
      <c r="B33" t="s">
        <v>5</v>
      </c>
      <c r="C33">
        <v>0.73702454500000003</v>
      </c>
      <c r="D33">
        <v>1.107652372</v>
      </c>
      <c r="F33">
        <f t="shared" si="0"/>
        <v>137.10159974500004</v>
      </c>
      <c r="G33">
        <f t="shared" si="1"/>
        <v>0</v>
      </c>
      <c r="H33">
        <f t="shared" si="3"/>
        <v>137.10159974500004</v>
      </c>
      <c r="J33">
        <f>IF($A33=2018,"",A33-1)</f>
        <v>2039</v>
      </c>
      <c r="K33" t="str">
        <f>IF($A33=2018,"",B33)</f>
        <v>AR</v>
      </c>
      <c r="L33">
        <f t="shared" si="4"/>
        <v>137.10159974500004</v>
      </c>
      <c r="M33">
        <f t="shared" si="5"/>
        <v>0</v>
      </c>
      <c r="N33">
        <f t="shared" si="2"/>
        <v>137.10159974500004</v>
      </c>
    </row>
    <row r="34" spans="1:14" x14ac:dyDescent="0.25">
      <c r="A34">
        <v>2042</v>
      </c>
      <c r="B34" t="s">
        <v>5</v>
      </c>
      <c r="C34">
        <v>0.853985455</v>
      </c>
      <c r="D34">
        <v>1.107652372</v>
      </c>
      <c r="F34">
        <f t="shared" si="0"/>
        <v>109.35845085</v>
      </c>
      <c r="G34">
        <f t="shared" si="1"/>
        <v>0</v>
      </c>
      <c r="H34">
        <f t="shared" si="3"/>
        <v>109.35845085</v>
      </c>
      <c r="J34">
        <f>IF($A34=2018,"",A34-1)</f>
        <v>2041</v>
      </c>
      <c r="K34" t="str">
        <f>IF($A34=2018,"",B34)</f>
        <v>AR</v>
      </c>
      <c r="L34">
        <f t="shared" si="4"/>
        <v>109.35845085</v>
      </c>
      <c r="M34">
        <f t="shared" si="5"/>
        <v>0</v>
      </c>
      <c r="N34">
        <f t="shared" si="2"/>
        <v>109.35845085</v>
      </c>
    </row>
    <row r="35" spans="1:14" x14ac:dyDescent="0.25">
      <c r="A35">
        <v>2044</v>
      </c>
      <c r="B35" t="s">
        <v>5</v>
      </c>
      <c r="C35">
        <v>0.95538545500000005</v>
      </c>
      <c r="D35">
        <v>1.107652372</v>
      </c>
      <c r="F35">
        <f t="shared" si="0"/>
        <v>94.80900000000004</v>
      </c>
      <c r="G35">
        <f t="shared" si="1"/>
        <v>0</v>
      </c>
      <c r="H35">
        <f t="shared" si="3"/>
        <v>94.80900000000004</v>
      </c>
      <c r="J35">
        <f>IF($A35=2018,"",A35-1)</f>
        <v>2043</v>
      </c>
      <c r="K35" t="str">
        <f>IF($A35=2018,"",B35)</f>
        <v>AR</v>
      </c>
      <c r="L35">
        <f t="shared" si="4"/>
        <v>94.80900000000004</v>
      </c>
      <c r="M35">
        <f t="shared" si="5"/>
        <v>0</v>
      </c>
      <c r="N35">
        <f t="shared" si="2"/>
        <v>94.80900000000004</v>
      </c>
    </row>
    <row r="36" spans="1:14" x14ac:dyDescent="0.25">
      <c r="A36">
        <v>2046</v>
      </c>
      <c r="B36" t="s">
        <v>5</v>
      </c>
      <c r="C36">
        <v>1.0407790910000001</v>
      </c>
      <c r="D36">
        <v>1.1066523720000001</v>
      </c>
      <c r="F36">
        <f t="shared" si="0"/>
        <v>79.843049660000048</v>
      </c>
      <c r="G36">
        <f t="shared" si="1"/>
        <v>0</v>
      </c>
      <c r="H36">
        <f t="shared" si="3"/>
        <v>79.843049660000048</v>
      </c>
      <c r="J36">
        <f>IF($A36=2018,"",A36-1)</f>
        <v>2045</v>
      </c>
      <c r="K36" t="str">
        <f>IF($A36=2018,"",B36)</f>
        <v>AR</v>
      </c>
      <c r="L36">
        <f t="shared" si="4"/>
        <v>79.843049660000048</v>
      </c>
      <c r="M36">
        <f t="shared" si="5"/>
        <v>0</v>
      </c>
      <c r="N36">
        <f t="shared" si="2"/>
        <v>79.843049660000048</v>
      </c>
    </row>
    <row r="37" spans="1:14" x14ac:dyDescent="0.25">
      <c r="A37">
        <v>2048</v>
      </c>
      <c r="B37" t="s">
        <v>5</v>
      </c>
      <c r="C37">
        <v>1.0988990910000001</v>
      </c>
      <c r="D37">
        <v>1.681967757</v>
      </c>
      <c r="F37">
        <f t="shared" si="0"/>
        <v>54.342199999999949</v>
      </c>
      <c r="G37">
        <f t="shared" si="1"/>
        <v>635.72350042499988</v>
      </c>
      <c r="H37">
        <f t="shared" si="3"/>
        <v>690.06570042499982</v>
      </c>
      <c r="J37">
        <f>IF($A37=2018,"",A37-1)</f>
        <v>2047</v>
      </c>
      <c r="K37" t="str">
        <f>IF($A37=2018,"",B37)</f>
        <v>AR</v>
      </c>
      <c r="L37">
        <f t="shared" si="4"/>
        <v>54.342199999999949</v>
      </c>
      <c r="M37">
        <f t="shared" si="5"/>
        <v>635.72350042499988</v>
      </c>
      <c r="N37">
        <f t="shared" si="2"/>
        <v>690.06570042499982</v>
      </c>
    </row>
    <row r="38" spans="1:14" x14ac:dyDescent="0.25">
      <c r="A38">
        <v>2050</v>
      </c>
      <c r="B38" t="s">
        <v>5</v>
      </c>
      <c r="C38">
        <v>1.1432872730000001</v>
      </c>
      <c r="D38">
        <v>4.2609816919999997</v>
      </c>
      <c r="F38">
        <f t="shared" si="0"/>
        <v>41.502950170000055</v>
      </c>
      <c r="G38">
        <f t="shared" si="1"/>
        <v>2849.8103981749996</v>
      </c>
      <c r="H38">
        <f t="shared" si="3"/>
        <v>2891.3133483449997</v>
      </c>
      <c r="J38">
        <f>IF($A38=2018,"",A38-1)</f>
        <v>2049</v>
      </c>
      <c r="K38" t="str">
        <f>IF($A38=2018,"",B38)</f>
        <v>AR</v>
      </c>
      <c r="L38">
        <f t="shared" si="4"/>
        <v>41.502950170000055</v>
      </c>
      <c r="M38">
        <f t="shared" si="5"/>
        <v>2849.8103981749996</v>
      </c>
      <c r="N38">
        <f t="shared" si="2"/>
        <v>2891.3133483449997</v>
      </c>
    </row>
    <row r="39" spans="1:14" x14ac:dyDescent="0.25">
      <c r="A39">
        <v>2018</v>
      </c>
      <c r="B39" t="s">
        <v>6</v>
      </c>
      <c r="C39">
        <v>0.97336272700000004</v>
      </c>
      <c r="D39">
        <v>1.9204681539999999</v>
      </c>
      <c r="F39">
        <f t="shared" si="0"/>
        <v>910.09414974499998</v>
      </c>
      <c r="G39">
        <f t="shared" si="1"/>
        <v>2122.1173101700001</v>
      </c>
      <c r="H39">
        <f t="shared" si="3"/>
        <v>3032.211459915</v>
      </c>
      <c r="J39" t="str">
        <f>IF($A39=2018,"",A39-1)</f>
        <v/>
      </c>
      <c r="K39" t="str">
        <f>IF($A39=2018,"",B39)</f>
        <v/>
      </c>
      <c r="L39" t="str">
        <f t="shared" si="4"/>
        <v/>
      </c>
      <c r="M39" t="str">
        <f t="shared" si="5"/>
        <v/>
      </c>
      <c r="N39">
        <f t="shared" si="2"/>
        <v>0</v>
      </c>
    </row>
    <row r="40" spans="1:14" x14ac:dyDescent="0.25">
      <c r="A40">
        <v>2020</v>
      </c>
      <c r="B40" t="s">
        <v>6</v>
      </c>
      <c r="C40">
        <v>1.0995081819999999</v>
      </c>
      <c r="D40">
        <v>1.9204681539999999</v>
      </c>
      <c r="F40">
        <f t="shared" si="0"/>
        <v>117.94600042499987</v>
      </c>
      <c r="G40">
        <f t="shared" si="1"/>
        <v>0</v>
      </c>
      <c r="H40">
        <f t="shared" si="3"/>
        <v>117.94600042499987</v>
      </c>
      <c r="J40">
        <f>IF($A40=2018,"",A40-1)</f>
        <v>2019</v>
      </c>
      <c r="K40" t="str">
        <f>IF($A40=2018,"",B40)</f>
        <v>AZ</v>
      </c>
      <c r="L40">
        <f t="shared" si="4"/>
        <v>117.94600042499987</v>
      </c>
      <c r="M40">
        <f t="shared" si="5"/>
        <v>0</v>
      </c>
      <c r="N40">
        <f t="shared" si="2"/>
        <v>117.94600042499987</v>
      </c>
    </row>
    <row r="41" spans="1:14" x14ac:dyDescent="0.25">
      <c r="A41">
        <v>2022</v>
      </c>
      <c r="B41" t="s">
        <v>6</v>
      </c>
      <c r="C41">
        <v>1.2105590909999999</v>
      </c>
      <c r="D41">
        <v>3.249698923</v>
      </c>
      <c r="F41">
        <f t="shared" si="0"/>
        <v>103.83259991500003</v>
      </c>
      <c r="G41">
        <f t="shared" si="1"/>
        <v>1468.7999997450002</v>
      </c>
      <c r="H41">
        <f t="shared" si="3"/>
        <v>1572.6325996600001</v>
      </c>
      <c r="J41">
        <f>IF($A41=2018,"",A41-1)</f>
        <v>2021</v>
      </c>
      <c r="K41" t="str">
        <f>IF($A41=2018,"",B41)</f>
        <v>AZ</v>
      </c>
      <c r="L41">
        <f t="shared" si="4"/>
        <v>103.83259991500003</v>
      </c>
      <c r="M41">
        <f t="shared" si="5"/>
        <v>1468.7999997450002</v>
      </c>
      <c r="N41">
        <f t="shared" si="2"/>
        <v>1572.6325996600001</v>
      </c>
    </row>
    <row r="42" spans="1:14" x14ac:dyDescent="0.25">
      <c r="A42">
        <v>2024</v>
      </c>
      <c r="B42" t="s">
        <v>6</v>
      </c>
      <c r="C42">
        <v>1.289575455</v>
      </c>
      <c r="D42">
        <v>3.249698923</v>
      </c>
      <c r="F42">
        <f t="shared" si="0"/>
        <v>73.880300340000119</v>
      </c>
      <c r="G42">
        <f t="shared" si="1"/>
        <v>0</v>
      </c>
      <c r="H42">
        <f t="shared" si="3"/>
        <v>73.880300340000119</v>
      </c>
      <c r="J42">
        <f>IF($A42=2018,"",A42-1)</f>
        <v>2023</v>
      </c>
      <c r="K42" t="str">
        <f>IF($A42=2018,"",B42)</f>
        <v>AZ</v>
      </c>
      <c r="L42">
        <f t="shared" si="4"/>
        <v>73.880300340000119</v>
      </c>
      <c r="M42">
        <f t="shared" si="5"/>
        <v>0</v>
      </c>
      <c r="N42">
        <f t="shared" si="2"/>
        <v>73.880300340000119</v>
      </c>
    </row>
    <row r="43" spans="1:14" x14ac:dyDescent="0.25">
      <c r="A43">
        <v>2026</v>
      </c>
      <c r="B43" t="s">
        <v>6</v>
      </c>
      <c r="C43">
        <v>1.362913636</v>
      </c>
      <c r="D43">
        <v>3.249698923</v>
      </c>
      <c r="F43">
        <f t="shared" si="0"/>
        <v>68.571199235000009</v>
      </c>
      <c r="G43">
        <f t="shared" si="1"/>
        <v>0</v>
      </c>
      <c r="H43">
        <f t="shared" si="3"/>
        <v>68.571199235000009</v>
      </c>
      <c r="J43">
        <f>IF($A43=2018,"",A43-1)</f>
        <v>2025</v>
      </c>
      <c r="K43" t="str">
        <f>IF($A43=2018,"",B43)</f>
        <v>AZ</v>
      </c>
      <c r="L43">
        <f t="shared" si="4"/>
        <v>68.571199235000009</v>
      </c>
      <c r="M43">
        <f t="shared" si="5"/>
        <v>0</v>
      </c>
      <c r="N43">
        <f t="shared" si="2"/>
        <v>68.571199235000009</v>
      </c>
    </row>
    <row r="44" spans="1:14" x14ac:dyDescent="0.25">
      <c r="A44">
        <v>2028</v>
      </c>
      <c r="B44" t="s">
        <v>6</v>
      </c>
      <c r="C44">
        <v>1.4347399999999999</v>
      </c>
      <c r="D44">
        <v>3.6048145840000001</v>
      </c>
      <c r="F44">
        <f t="shared" si="0"/>
        <v>67.157650339999876</v>
      </c>
      <c r="G44">
        <f t="shared" si="1"/>
        <v>392.40280540500015</v>
      </c>
      <c r="H44">
        <f t="shared" si="3"/>
        <v>459.56045574500001</v>
      </c>
      <c r="J44">
        <f>IF($A44=2018,"",A44-1)</f>
        <v>2027</v>
      </c>
      <c r="K44" t="str">
        <f>IF($A44=2018,"",B44)</f>
        <v>AZ</v>
      </c>
      <c r="L44">
        <f t="shared" si="4"/>
        <v>67.157650339999876</v>
      </c>
      <c r="M44">
        <f t="shared" si="5"/>
        <v>392.40280540500015</v>
      </c>
      <c r="N44">
        <f t="shared" si="2"/>
        <v>459.56045574500001</v>
      </c>
    </row>
    <row r="45" spans="1:14" x14ac:dyDescent="0.25">
      <c r="A45">
        <v>2030</v>
      </c>
      <c r="B45" t="s">
        <v>6</v>
      </c>
      <c r="C45">
        <v>1.510647273</v>
      </c>
      <c r="D45">
        <v>3.7473303219999998</v>
      </c>
      <c r="F45">
        <f t="shared" si="0"/>
        <v>70.973300255000112</v>
      </c>
      <c r="G45">
        <f t="shared" si="1"/>
        <v>157.47989048999969</v>
      </c>
      <c r="H45">
        <f t="shared" si="3"/>
        <v>228.4531907449998</v>
      </c>
      <c r="J45">
        <f>IF($A45=2018,"",A45-1)</f>
        <v>2029</v>
      </c>
      <c r="K45" t="str">
        <f>IF($A45=2018,"",B45)</f>
        <v>AZ</v>
      </c>
      <c r="L45">
        <f t="shared" si="4"/>
        <v>70.973300255000112</v>
      </c>
      <c r="M45">
        <f t="shared" si="5"/>
        <v>157.47989048999969</v>
      </c>
      <c r="N45">
        <f t="shared" si="2"/>
        <v>228.4531907449998</v>
      </c>
    </row>
    <row r="46" spans="1:14" x14ac:dyDescent="0.25">
      <c r="A46">
        <v>2032</v>
      </c>
      <c r="B46" t="s">
        <v>6</v>
      </c>
      <c r="C46">
        <v>1.576040909</v>
      </c>
      <c r="D46">
        <v>3.9681987159999998</v>
      </c>
      <c r="F46">
        <f t="shared" si="0"/>
        <v>61.143049660000038</v>
      </c>
      <c r="G46">
        <f t="shared" si="1"/>
        <v>244.05957537000003</v>
      </c>
      <c r="H46">
        <f t="shared" si="3"/>
        <v>305.20262503000009</v>
      </c>
      <c r="J46">
        <f>IF($A46=2018,"",A46-1)</f>
        <v>2031</v>
      </c>
      <c r="K46" t="str">
        <f>IF($A46=2018,"",B46)</f>
        <v>AZ</v>
      </c>
      <c r="L46">
        <f t="shared" si="4"/>
        <v>61.143049660000038</v>
      </c>
      <c r="M46">
        <f t="shared" si="5"/>
        <v>244.05957537000003</v>
      </c>
      <c r="N46">
        <f t="shared" si="2"/>
        <v>305.20262503000009</v>
      </c>
    </row>
    <row r="47" spans="1:14" x14ac:dyDescent="0.25">
      <c r="A47">
        <v>2034</v>
      </c>
      <c r="B47" t="s">
        <v>6</v>
      </c>
      <c r="C47">
        <v>1.6324809090000001</v>
      </c>
      <c r="D47">
        <v>4.2734572359999996</v>
      </c>
      <c r="F47">
        <f t="shared" si="0"/>
        <v>52.771400000000042</v>
      </c>
      <c r="G47">
        <f t="shared" si="1"/>
        <v>337.31066459999977</v>
      </c>
      <c r="H47">
        <f t="shared" si="3"/>
        <v>390.0820645999998</v>
      </c>
      <c r="J47">
        <f>IF($A47=2018,"",A47-1)</f>
        <v>2033</v>
      </c>
      <c r="K47" t="str">
        <f>IF($A47=2018,"",B47)</f>
        <v>AZ</v>
      </c>
      <c r="L47">
        <f t="shared" si="4"/>
        <v>52.771400000000042</v>
      </c>
      <c r="M47">
        <f t="shared" si="5"/>
        <v>337.31066459999977</v>
      </c>
      <c r="N47">
        <f t="shared" si="2"/>
        <v>390.0820645999998</v>
      </c>
    </row>
    <row r="48" spans="1:14" x14ac:dyDescent="0.25">
      <c r="A48">
        <v>2036</v>
      </c>
      <c r="B48" t="s">
        <v>6</v>
      </c>
      <c r="C48">
        <v>1.6863736359999999</v>
      </c>
      <c r="D48">
        <v>4.4993610119999996</v>
      </c>
      <c r="F48">
        <f t="shared" si="0"/>
        <v>50.389699744999824</v>
      </c>
      <c r="G48">
        <f t="shared" si="1"/>
        <v>249.62367248000001</v>
      </c>
      <c r="H48">
        <f t="shared" si="3"/>
        <v>300.01337222499984</v>
      </c>
      <c r="J48">
        <f>IF($A48=2018,"",A48-1)</f>
        <v>2035</v>
      </c>
      <c r="K48" t="str">
        <f>IF($A48=2018,"",B48)</f>
        <v>AZ</v>
      </c>
      <c r="L48">
        <f t="shared" si="4"/>
        <v>50.389699744999824</v>
      </c>
      <c r="M48">
        <f t="shared" si="5"/>
        <v>249.62367248000001</v>
      </c>
      <c r="N48">
        <f t="shared" si="2"/>
        <v>300.01337222499984</v>
      </c>
    </row>
    <row r="49" spans="1:14" x14ac:dyDescent="0.25">
      <c r="A49">
        <v>2038</v>
      </c>
      <c r="B49" t="s">
        <v>6</v>
      </c>
      <c r="C49">
        <v>1.744119091</v>
      </c>
      <c r="D49">
        <v>5.0165783749999999</v>
      </c>
      <c r="F49">
        <f t="shared" si="0"/>
        <v>53.992000425000057</v>
      </c>
      <c r="G49">
        <f t="shared" si="1"/>
        <v>571.52518611500034</v>
      </c>
      <c r="H49">
        <f t="shared" si="3"/>
        <v>625.51718654000035</v>
      </c>
      <c r="J49">
        <f>IF($A49=2018,"",A49-1)</f>
        <v>2037</v>
      </c>
      <c r="K49" t="str">
        <f>IF($A49=2018,"",B49)</f>
        <v>AZ</v>
      </c>
      <c r="L49">
        <f t="shared" si="4"/>
        <v>53.992000425000057</v>
      </c>
      <c r="M49">
        <f t="shared" si="5"/>
        <v>571.52518611500034</v>
      </c>
      <c r="N49">
        <f t="shared" si="2"/>
        <v>625.51718654000035</v>
      </c>
    </row>
    <row r="50" spans="1:14" x14ac:dyDescent="0.25">
      <c r="A50">
        <v>2040</v>
      </c>
      <c r="B50" t="s">
        <v>6</v>
      </c>
      <c r="C50">
        <v>1.8010227270000001</v>
      </c>
      <c r="D50">
        <v>5.662477634</v>
      </c>
      <c r="F50">
        <f t="shared" si="0"/>
        <v>53.204899660000144</v>
      </c>
      <c r="G50">
        <f t="shared" si="1"/>
        <v>713.71868119500016</v>
      </c>
      <c r="H50">
        <f t="shared" si="3"/>
        <v>766.9235808550003</v>
      </c>
      <c r="J50">
        <f>IF($A50=2018,"",A50-1)</f>
        <v>2039</v>
      </c>
      <c r="K50" t="str">
        <f>IF($A50=2018,"",B50)</f>
        <v>AZ</v>
      </c>
      <c r="L50">
        <f t="shared" si="4"/>
        <v>53.204899660000144</v>
      </c>
      <c r="M50">
        <f t="shared" si="5"/>
        <v>713.71868119500016</v>
      </c>
      <c r="N50">
        <f t="shared" si="2"/>
        <v>766.9235808550003</v>
      </c>
    </row>
    <row r="51" spans="1:14" x14ac:dyDescent="0.25">
      <c r="A51">
        <v>2042</v>
      </c>
      <c r="B51" t="s">
        <v>6</v>
      </c>
      <c r="C51">
        <v>1.8409336359999999</v>
      </c>
      <c r="D51">
        <v>7.375776095</v>
      </c>
      <c r="F51">
        <f t="shared" si="0"/>
        <v>37.316699914999845</v>
      </c>
      <c r="G51">
        <f t="shared" si="1"/>
        <v>1893.1947994049999</v>
      </c>
      <c r="H51">
        <f t="shared" si="3"/>
        <v>1930.5114993199998</v>
      </c>
      <c r="J51">
        <f>IF($A51=2018,"",A51-1)</f>
        <v>2041</v>
      </c>
      <c r="K51" t="str">
        <f>IF($A51=2018,"",B51)</f>
        <v>AZ</v>
      </c>
      <c r="L51">
        <f t="shared" si="4"/>
        <v>37.316699914999845</v>
      </c>
      <c r="M51">
        <f t="shared" si="5"/>
        <v>1893.1947994049999</v>
      </c>
      <c r="N51">
        <f t="shared" si="2"/>
        <v>1930.5114993199998</v>
      </c>
    </row>
    <row r="52" spans="1:14" x14ac:dyDescent="0.25">
      <c r="A52">
        <v>2044</v>
      </c>
      <c r="B52" t="s">
        <v>6</v>
      </c>
      <c r="C52">
        <v>1.8838409089999999</v>
      </c>
      <c r="D52">
        <v>9.1193229159999998</v>
      </c>
      <c r="F52">
        <f t="shared" si="0"/>
        <v>40.118300254999966</v>
      </c>
      <c r="G52">
        <f t="shared" si="1"/>
        <v>1926.6192372049998</v>
      </c>
      <c r="H52">
        <f t="shared" si="3"/>
        <v>1966.7375374599997</v>
      </c>
      <c r="J52">
        <f>IF($A52=2018,"",A52-1)</f>
        <v>2043</v>
      </c>
      <c r="K52" t="str">
        <f>IF($A52=2018,"",B52)</f>
        <v>AZ</v>
      </c>
      <c r="L52">
        <f t="shared" si="4"/>
        <v>40.118300254999966</v>
      </c>
      <c r="M52">
        <f t="shared" si="5"/>
        <v>1926.6192372049998</v>
      </c>
      <c r="N52">
        <f t="shared" si="2"/>
        <v>1966.7375374599997</v>
      </c>
    </row>
    <row r="53" spans="1:14" x14ac:dyDescent="0.25">
      <c r="A53">
        <v>2046</v>
      </c>
      <c r="B53" t="s">
        <v>6</v>
      </c>
      <c r="C53">
        <v>1.9226618179999999</v>
      </c>
      <c r="D53">
        <v>11.08380053</v>
      </c>
      <c r="F53">
        <f t="shared" si="0"/>
        <v>36.297549915000012</v>
      </c>
      <c r="G53">
        <f t="shared" si="1"/>
        <v>2170.7477634699994</v>
      </c>
      <c r="H53">
        <f t="shared" si="3"/>
        <v>2207.0453133849996</v>
      </c>
      <c r="J53">
        <f>IF($A53=2018,"",A53-1)</f>
        <v>2045</v>
      </c>
      <c r="K53" t="str">
        <f>IF($A53=2018,"",B53)</f>
        <v>AZ</v>
      </c>
      <c r="L53">
        <f t="shared" si="4"/>
        <v>36.297549915000012</v>
      </c>
      <c r="M53">
        <f t="shared" si="5"/>
        <v>2170.7477634699994</v>
      </c>
      <c r="N53">
        <f t="shared" si="2"/>
        <v>2207.0453133849996</v>
      </c>
    </row>
    <row r="54" spans="1:14" x14ac:dyDescent="0.25">
      <c r="A54">
        <v>2048</v>
      </c>
      <c r="B54" t="s">
        <v>6</v>
      </c>
      <c r="C54">
        <v>1.956974545</v>
      </c>
      <c r="D54">
        <v>11.08380053</v>
      </c>
      <c r="F54">
        <f t="shared" si="0"/>
        <v>32.082399745000096</v>
      </c>
      <c r="G54">
        <f t="shared" si="1"/>
        <v>0</v>
      </c>
      <c r="H54">
        <f t="shared" si="3"/>
        <v>32.082399745000096</v>
      </c>
      <c r="J54">
        <f>IF($A54=2018,"",A54-1)</f>
        <v>2047</v>
      </c>
      <c r="K54" t="str">
        <f>IF($A54=2018,"",B54)</f>
        <v>AZ</v>
      </c>
      <c r="L54">
        <f t="shared" si="4"/>
        <v>32.082399745000096</v>
      </c>
      <c r="M54">
        <f t="shared" si="5"/>
        <v>0</v>
      </c>
      <c r="N54">
        <f t="shared" si="2"/>
        <v>32.082399745000096</v>
      </c>
    </row>
    <row r="55" spans="1:14" x14ac:dyDescent="0.25">
      <c r="A55">
        <v>2050</v>
      </c>
      <c r="B55" t="s">
        <v>6</v>
      </c>
      <c r="C55">
        <v>1.9922</v>
      </c>
      <c r="D55">
        <v>11.08380053</v>
      </c>
      <c r="F55">
        <f t="shared" si="0"/>
        <v>32.935800424999968</v>
      </c>
      <c r="G55">
        <f t="shared" si="1"/>
        <v>0</v>
      </c>
      <c r="H55">
        <f t="shared" si="3"/>
        <v>32.935800424999968</v>
      </c>
      <c r="J55">
        <f>IF($A55=2018,"",A55-1)</f>
        <v>2049</v>
      </c>
      <c r="K55" t="str">
        <f>IF($A55=2018,"",B55)</f>
        <v>AZ</v>
      </c>
      <c r="L55">
        <f t="shared" si="4"/>
        <v>32.935800424999968</v>
      </c>
      <c r="M55">
        <f t="shared" si="5"/>
        <v>0</v>
      </c>
      <c r="N55">
        <f t="shared" si="2"/>
        <v>32.935800424999968</v>
      </c>
    </row>
    <row r="56" spans="1:14" x14ac:dyDescent="0.25">
      <c r="A56">
        <v>2018</v>
      </c>
      <c r="B56" t="s">
        <v>7</v>
      </c>
      <c r="C56">
        <v>6.4218581820000002</v>
      </c>
      <c r="D56">
        <v>11.31812231</v>
      </c>
      <c r="F56">
        <f t="shared" si="0"/>
        <v>6004.4374001700007</v>
      </c>
      <c r="G56">
        <f t="shared" si="1"/>
        <v>12506.525152549999</v>
      </c>
      <c r="H56">
        <f t="shared" si="3"/>
        <v>18510.962552720001</v>
      </c>
      <c r="J56" t="str">
        <f>IF($A56=2018,"",A56-1)</f>
        <v/>
      </c>
      <c r="K56" t="str">
        <f>IF($A56=2018,"",B56)</f>
        <v/>
      </c>
      <c r="L56" t="str">
        <f t="shared" si="4"/>
        <v/>
      </c>
      <c r="M56" t="str">
        <f t="shared" si="5"/>
        <v/>
      </c>
      <c r="N56">
        <f t="shared" si="2"/>
        <v>0</v>
      </c>
    </row>
    <row r="57" spans="1:14" x14ac:dyDescent="0.25">
      <c r="A57">
        <v>2020</v>
      </c>
      <c r="B57" t="s">
        <v>7</v>
      </c>
      <c r="C57">
        <v>7.0962618180000003</v>
      </c>
      <c r="D57">
        <v>11.57042231</v>
      </c>
      <c r="F57">
        <f t="shared" si="0"/>
        <v>630.56739966000009</v>
      </c>
      <c r="G57">
        <f t="shared" si="1"/>
        <v>278.79149999999998</v>
      </c>
      <c r="H57">
        <f t="shared" si="3"/>
        <v>909.35889966000013</v>
      </c>
      <c r="J57">
        <f>IF($A57=2018,"",A57-1)</f>
        <v>2019</v>
      </c>
      <c r="K57" t="str">
        <f>IF($A57=2018,"",B57)</f>
        <v>CA</v>
      </c>
      <c r="L57">
        <f t="shared" si="4"/>
        <v>630.56739966000009</v>
      </c>
      <c r="M57">
        <f t="shared" si="5"/>
        <v>278.79149999999998</v>
      </c>
      <c r="N57">
        <f t="shared" si="2"/>
        <v>909.35889966000013</v>
      </c>
    </row>
    <row r="58" spans="1:14" x14ac:dyDescent="0.25">
      <c r="A58">
        <v>2022</v>
      </c>
      <c r="B58" t="s">
        <v>7</v>
      </c>
      <c r="C58">
        <v>7.5890781819999997</v>
      </c>
      <c r="D58">
        <v>17.781690640000001</v>
      </c>
      <c r="F58">
        <f t="shared" si="0"/>
        <v>460.78330033999941</v>
      </c>
      <c r="G58">
        <f t="shared" si="1"/>
        <v>6863.4515046500001</v>
      </c>
      <c r="H58">
        <f t="shared" si="3"/>
        <v>7324.2348049899992</v>
      </c>
      <c r="J58">
        <f>IF($A58=2018,"",A58-1)</f>
        <v>2021</v>
      </c>
      <c r="K58" t="str">
        <f>IF($A58=2018,"",B58)</f>
        <v>CA</v>
      </c>
      <c r="L58">
        <f t="shared" si="4"/>
        <v>460.78330033999941</v>
      </c>
      <c r="M58">
        <f t="shared" si="5"/>
        <v>6863.4515046500001</v>
      </c>
      <c r="N58">
        <f t="shared" si="2"/>
        <v>7324.2348049899992</v>
      </c>
    </row>
    <row r="59" spans="1:14" x14ac:dyDescent="0.25">
      <c r="A59">
        <v>2024</v>
      </c>
      <c r="B59" t="s">
        <v>7</v>
      </c>
      <c r="C59">
        <v>7.9382927270000003</v>
      </c>
      <c r="D59">
        <v>17.781690640000001</v>
      </c>
      <c r="F59">
        <f t="shared" si="0"/>
        <v>326.51559957500058</v>
      </c>
      <c r="G59">
        <f t="shared" si="1"/>
        <v>0</v>
      </c>
      <c r="H59">
        <f t="shared" si="3"/>
        <v>326.51559957500058</v>
      </c>
      <c r="J59">
        <f>IF($A59=2018,"",A59-1)</f>
        <v>2023</v>
      </c>
      <c r="K59" t="str">
        <f>IF($A59=2018,"",B59)</f>
        <v>CA</v>
      </c>
      <c r="L59">
        <f t="shared" si="4"/>
        <v>326.51559957500058</v>
      </c>
      <c r="M59">
        <f t="shared" si="5"/>
        <v>0</v>
      </c>
      <c r="N59">
        <f t="shared" si="2"/>
        <v>326.51559957500058</v>
      </c>
    </row>
    <row r="60" spans="1:14" x14ac:dyDescent="0.25">
      <c r="A60">
        <v>2026</v>
      </c>
      <c r="B60" t="s">
        <v>7</v>
      </c>
      <c r="C60">
        <v>8.3139745450000007</v>
      </c>
      <c r="D60">
        <v>19.39459218</v>
      </c>
      <c r="F60">
        <f t="shared" si="0"/>
        <v>351.26249983000031</v>
      </c>
      <c r="G60">
        <f t="shared" si="1"/>
        <v>1782.2562016999993</v>
      </c>
      <c r="H60">
        <f t="shared" si="3"/>
        <v>2133.5187015299998</v>
      </c>
      <c r="J60">
        <f>IF($A60=2018,"",A60-1)</f>
        <v>2025</v>
      </c>
      <c r="K60" t="str">
        <f>IF($A60=2018,"",B60)</f>
        <v>CA</v>
      </c>
      <c r="L60">
        <f t="shared" si="4"/>
        <v>351.26249983000031</v>
      </c>
      <c r="M60">
        <f t="shared" si="5"/>
        <v>1782.2562016999993</v>
      </c>
      <c r="N60">
        <f t="shared" si="2"/>
        <v>2133.5187015299998</v>
      </c>
    </row>
    <row r="61" spans="1:14" x14ac:dyDescent="0.25">
      <c r="A61">
        <v>2028</v>
      </c>
      <c r="B61" t="s">
        <v>7</v>
      </c>
      <c r="C61">
        <v>8.7347272730000007</v>
      </c>
      <c r="D61">
        <v>22.89731377</v>
      </c>
      <c r="F61">
        <f t="shared" si="0"/>
        <v>393.40380068000007</v>
      </c>
      <c r="G61">
        <f t="shared" si="1"/>
        <v>3870.5073569500005</v>
      </c>
      <c r="H61">
        <f t="shared" si="3"/>
        <v>4263.9111576300002</v>
      </c>
      <c r="J61">
        <f>IF($A61=2018,"",A61-1)</f>
        <v>2027</v>
      </c>
      <c r="K61" t="str">
        <f>IF($A61=2018,"",B61)</f>
        <v>CA</v>
      </c>
      <c r="L61">
        <f t="shared" si="4"/>
        <v>393.40380068000007</v>
      </c>
      <c r="M61">
        <f t="shared" si="5"/>
        <v>3870.5073569500005</v>
      </c>
      <c r="N61">
        <f t="shared" si="2"/>
        <v>4263.9111576300002</v>
      </c>
    </row>
    <row r="62" spans="1:14" x14ac:dyDescent="0.25">
      <c r="A62">
        <v>2030</v>
      </c>
      <c r="B62" t="s">
        <v>7</v>
      </c>
      <c r="C62">
        <v>9.2196427270000001</v>
      </c>
      <c r="D62">
        <v>26.443108800000001</v>
      </c>
      <c r="F62">
        <f t="shared" si="0"/>
        <v>453.39594948999945</v>
      </c>
      <c r="G62">
        <f t="shared" si="1"/>
        <v>3918.1035081500008</v>
      </c>
      <c r="H62">
        <f t="shared" si="3"/>
        <v>4371.4994576400004</v>
      </c>
      <c r="J62">
        <f>IF($A62=2018,"",A62-1)</f>
        <v>2029</v>
      </c>
      <c r="K62" t="str">
        <f>IF($A62=2018,"",B62)</f>
        <v>CA</v>
      </c>
      <c r="L62">
        <f t="shared" si="4"/>
        <v>453.39594948999945</v>
      </c>
      <c r="M62">
        <f t="shared" si="5"/>
        <v>3918.1035081500008</v>
      </c>
      <c r="N62">
        <f t="shared" si="2"/>
        <v>4371.4994576400004</v>
      </c>
    </row>
    <row r="63" spans="1:14" x14ac:dyDescent="0.25">
      <c r="A63">
        <v>2032</v>
      </c>
      <c r="B63" t="s">
        <v>7</v>
      </c>
      <c r="C63">
        <v>9.5991954550000003</v>
      </c>
      <c r="D63">
        <v>28.945528270000001</v>
      </c>
      <c r="F63">
        <f t="shared" si="0"/>
        <v>354.8818006800002</v>
      </c>
      <c r="G63">
        <f t="shared" si="1"/>
        <v>2765.1735143499996</v>
      </c>
      <c r="H63">
        <f t="shared" si="3"/>
        <v>3120.0553150299997</v>
      </c>
      <c r="J63">
        <f>IF($A63=2018,"",A63-1)</f>
        <v>2031</v>
      </c>
      <c r="K63" t="str">
        <f>IF($A63=2018,"",B63)</f>
        <v>CA</v>
      </c>
      <c r="L63">
        <f t="shared" si="4"/>
        <v>354.8818006800002</v>
      </c>
      <c r="M63">
        <f t="shared" si="5"/>
        <v>2765.1735143499996</v>
      </c>
      <c r="N63">
        <f t="shared" si="2"/>
        <v>3120.0553150299997</v>
      </c>
    </row>
    <row r="64" spans="1:14" x14ac:dyDescent="0.25">
      <c r="A64">
        <v>2034</v>
      </c>
      <c r="B64" t="s">
        <v>7</v>
      </c>
      <c r="C64">
        <v>9.9046218180000007</v>
      </c>
      <c r="D64">
        <v>29.76071374</v>
      </c>
      <c r="F64">
        <f t="shared" si="0"/>
        <v>285.57364940500048</v>
      </c>
      <c r="G64">
        <f t="shared" si="1"/>
        <v>900.77994434999925</v>
      </c>
      <c r="H64">
        <f t="shared" si="3"/>
        <v>1186.3535937549998</v>
      </c>
      <c r="J64">
        <f>IF($A64=2018,"",A64-1)</f>
        <v>2033</v>
      </c>
      <c r="K64" t="str">
        <f>IF($A64=2018,"",B64)</f>
        <v>CA</v>
      </c>
      <c r="L64">
        <f t="shared" si="4"/>
        <v>285.57364940500048</v>
      </c>
      <c r="M64">
        <f t="shared" si="5"/>
        <v>900.77994434999925</v>
      </c>
      <c r="N64">
        <f t="shared" si="2"/>
        <v>1186.3535937549998</v>
      </c>
    </row>
    <row r="65" spans="1:14" x14ac:dyDescent="0.25">
      <c r="A65">
        <v>2036</v>
      </c>
      <c r="B65" t="s">
        <v>7</v>
      </c>
      <c r="C65">
        <v>10.192648180000001</v>
      </c>
      <c r="D65">
        <v>30.597849329999999</v>
      </c>
      <c r="F65">
        <f t="shared" si="0"/>
        <v>269.30464847000007</v>
      </c>
      <c r="G65">
        <f t="shared" si="1"/>
        <v>925.034826949999</v>
      </c>
      <c r="H65">
        <f t="shared" si="3"/>
        <v>1194.339475419999</v>
      </c>
      <c r="J65">
        <f>IF($A65=2018,"",A65-1)</f>
        <v>2035</v>
      </c>
      <c r="K65" t="str">
        <f>IF($A65=2018,"",B65)</f>
        <v>CA</v>
      </c>
      <c r="L65">
        <f t="shared" si="4"/>
        <v>269.30464847000007</v>
      </c>
      <c r="M65">
        <f t="shared" si="5"/>
        <v>925.034826949999</v>
      </c>
      <c r="N65">
        <f t="shared" si="2"/>
        <v>1194.339475419999</v>
      </c>
    </row>
    <row r="66" spans="1:14" x14ac:dyDescent="0.25">
      <c r="A66">
        <v>2038</v>
      </c>
      <c r="B66" t="s">
        <v>7</v>
      </c>
      <c r="C66">
        <v>10.433987269999999</v>
      </c>
      <c r="D66">
        <v>31.446926250000001</v>
      </c>
      <c r="F66">
        <f t="shared" si="0"/>
        <v>225.65204914999867</v>
      </c>
      <c r="G66">
        <f t="shared" si="1"/>
        <v>938.22999660000187</v>
      </c>
      <c r="H66">
        <f t="shared" si="3"/>
        <v>1163.8820457500005</v>
      </c>
      <c r="J66">
        <f>IF($A66=2018,"",A66-1)</f>
        <v>2037</v>
      </c>
      <c r="K66" t="str">
        <f>IF($A66=2018,"",B66)</f>
        <v>CA</v>
      </c>
      <c r="L66">
        <f t="shared" si="4"/>
        <v>225.65204914999867</v>
      </c>
      <c r="M66">
        <f t="shared" si="5"/>
        <v>938.22999660000187</v>
      </c>
      <c r="N66">
        <f t="shared" si="2"/>
        <v>1163.8820457500005</v>
      </c>
    </row>
    <row r="67" spans="1:14" x14ac:dyDescent="0.25">
      <c r="A67">
        <v>2040</v>
      </c>
      <c r="B67" t="s">
        <v>7</v>
      </c>
      <c r="C67">
        <v>10.64359091</v>
      </c>
      <c r="D67">
        <v>33.7321837</v>
      </c>
      <c r="F67">
        <f t="shared" si="0"/>
        <v>195.9794034000009</v>
      </c>
      <c r="G67">
        <f t="shared" si="1"/>
        <v>2525.2094822499994</v>
      </c>
      <c r="H67">
        <f t="shared" si="3"/>
        <v>2721.1888856500004</v>
      </c>
      <c r="J67">
        <f>IF($A67=2018,"",A67-1)</f>
        <v>2039</v>
      </c>
      <c r="K67" t="str">
        <f>IF($A67=2018,"",B67)</f>
        <v>CA</v>
      </c>
      <c r="L67">
        <f t="shared" si="4"/>
        <v>195.9794034000009</v>
      </c>
      <c r="M67">
        <f t="shared" si="5"/>
        <v>2525.2094822499994</v>
      </c>
      <c r="N67">
        <f t="shared" si="2"/>
        <v>2721.1888856500004</v>
      </c>
    </row>
    <row r="68" spans="1:14" x14ac:dyDescent="0.25">
      <c r="A68">
        <v>2042</v>
      </c>
      <c r="B68" t="s">
        <v>7</v>
      </c>
      <c r="C68">
        <v>10.77469273</v>
      </c>
      <c r="D68">
        <v>36.652693480000003</v>
      </c>
      <c r="F68">
        <f t="shared" si="0"/>
        <v>122.58020169999963</v>
      </c>
      <c r="G68">
        <f t="shared" si="1"/>
        <v>3227.1633069000036</v>
      </c>
      <c r="H68">
        <f t="shared" si="3"/>
        <v>3349.7435086000032</v>
      </c>
      <c r="J68">
        <f>IF($A68=2018,"",A68-1)</f>
        <v>2041</v>
      </c>
      <c r="K68" t="str">
        <f>IF($A68=2018,"",B68)</f>
        <v>CA</v>
      </c>
      <c r="L68">
        <f t="shared" si="4"/>
        <v>122.58020169999963</v>
      </c>
      <c r="M68">
        <f t="shared" si="5"/>
        <v>3227.1633069000036</v>
      </c>
      <c r="N68">
        <f t="shared" si="2"/>
        <v>3349.7435086000032</v>
      </c>
    </row>
    <row r="69" spans="1:14" x14ac:dyDescent="0.25">
      <c r="A69">
        <v>2044</v>
      </c>
      <c r="B69" t="s">
        <v>7</v>
      </c>
      <c r="C69">
        <v>10.898920909999999</v>
      </c>
      <c r="D69">
        <v>38.162325580000001</v>
      </c>
      <c r="F69">
        <f t="shared" si="0"/>
        <v>116.15334829999941</v>
      </c>
      <c r="G69">
        <f t="shared" si="1"/>
        <v>1668.1434704999974</v>
      </c>
      <c r="H69">
        <f t="shared" si="3"/>
        <v>1784.2968187999968</v>
      </c>
      <c r="J69">
        <f>IF($A69=2018,"",A69-1)</f>
        <v>2043</v>
      </c>
      <c r="K69" t="str">
        <f>IF($A69=2018,"",B69)</f>
        <v>CA</v>
      </c>
      <c r="L69">
        <f t="shared" si="4"/>
        <v>116.15334829999941</v>
      </c>
      <c r="M69">
        <f t="shared" si="5"/>
        <v>1668.1434704999974</v>
      </c>
      <c r="N69">
        <f t="shared" si="2"/>
        <v>1784.2968187999968</v>
      </c>
    </row>
    <row r="70" spans="1:14" x14ac:dyDescent="0.25">
      <c r="A70">
        <v>2046</v>
      </c>
      <c r="B70" t="s">
        <v>7</v>
      </c>
      <c r="C70">
        <v>11.008699999999999</v>
      </c>
      <c r="D70">
        <v>40.190286069999999</v>
      </c>
      <c r="F70">
        <f t="shared" ref="F70:F133" si="6">IF($A70=2018,C70*C$2*$C$1*1000,IF(C70-C69&gt;0,(C70-C69)*C$2*$C$1*1000,0))</f>
        <v>102.64344914999998</v>
      </c>
      <c r="G70">
        <f t="shared" ref="G70:G133" si="7">IF($A70=2018,D70*D$2*$C$1*1000,IF(D70-D69&gt;0,(D70-D69)*D$2*$C$1*1000,0))</f>
        <v>2240.8963414499976</v>
      </c>
      <c r="H70">
        <f t="shared" si="3"/>
        <v>2343.5397905999976</v>
      </c>
      <c r="J70">
        <f>IF($A70=2018,"",A70-1)</f>
        <v>2045</v>
      </c>
      <c r="K70" t="str">
        <f>IF($A70=2018,"",B70)</f>
        <v>CA</v>
      </c>
      <c r="L70">
        <f t="shared" si="4"/>
        <v>102.64344914999998</v>
      </c>
      <c r="M70">
        <f t="shared" si="5"/>
        <v>2240.8963414499976</v>
      </c>
      <c r="N70">
        <f t="shared" ref="N70:N133" si="8">SUM(L70:M70)</f>
        <v>2343.5397905999976</v>
      </c>
    </row>
    <row r="71" spans="1:14" x14ac:dyDescent="0.25">
      <c r="A71">
        <v>2048</v>
      </c>
      <c r="B71" t="s">
        <v>7</v>
      </c>
      <c r="C71">
        <v>11.12095727</v>
      </c>
      <c r="D71">
        <v>41.223762610000001</v>
      </c>
      <c r="F71">
        <f t="shared" si="6"/>
        <v>104.96054745000059</v>
      </c>
      <c r="G71">
        <f t="shared" si="7"/>
        <v>1141.9915767000027</v>
      </c>
      <c r="H71">
        <f t="shared" ref="H71:H134" si="9">SUM(F71:G71)</f>
        <v>1246.9521241500033</v>
      </c>
      <c r="J71">
        <f>IF($A71=2018,"",A71-1)</f>
        <v>2047</v>
      </c>
      <c r="K71" t="str">
        <f>IF($A71=2018,"",B71)</f>
        <v>CA</v>
      </c>
      <c r="L71">
        <f t="shared" ref="L71:L134" si="10">IF($A71=2018,"",F71)</f>
        <v>104.96054745000059</v>
      </c>
      <c r="M71">
        <f t="shared" ref="M71:M134" si="11">IF($A71=2018,"",G71)</f>
        <v>1141.9915767000027</v>
      </c>
      <c r="N71">
        <f t="shared" si="8"/>
        <v>1246.9521241500033</v>
      </c>
    </row>
    <row r="72" spans="1:14" x14ac:dyDescent="0.25">
      <c r="A72">
        <v>2050</v>
      </c>
      <c r="B72" t="s">
        <v>7</v>
      </c>
      <c r="C72">
        <v>11.226120910000001</v>
      </c>
      <c r="D72">
        <v>41.963303240000002</v>
      </c>
      <c r="F72">
        <f t="shared" si="6"/>
        <v>98.328003400000625</v>
      </c>
      <c r="G72">
        <f t="shared" si="7"/>
        <v>817.1923961500006</v>
      </c>
      <c r="H72">
        <f t="shared" si="9"/>
        <v>915.52039955000123</v>
      </c>
      <c r="J72">
        <f>IF($A72=2018,"",A72-1)</f>
        <v>2049</v>
      </c>
      <c r="K72" t="str">
        <f>IF($A72=2018,"",B72)</f>
        <v>CA</v>
      </c>
      <c r="L72">
        <f t="shared" si="10"/>
        <v>98.328003400000625</v>
      </c>
      <c r="M72">
        <f t="shared" si="11"/>
        <v>817.1923961500006</v>
      </c>
      <c r="N72">
        <f t="shared" si="8"/>
        <v>915.52039955000123</v>
      </c>
    </row>
    <row r="73" spans="1:14" x14ac:dyDescent="0.25">
      <c r="A73">
        <v>2018</v>
      </c>
      <c r="B73" t="s">
        <v>8</v>
      </c>
      <c r="C73">
        <v>0.40730454500000002</v>
      </c>
      <c r="D73">
        <v>0.53168653799999999</v>
      </c>
      <c r="F73">
        <f t="shared" si="6"/>
        <v>380.82974957500005</v>
      </c>
      <c r="G73">
        <f t="shared" si="7"/>
        <v>587.51362448999998</v>
      </c>
      <c r="H73">
        <f t="shared" si="9"/>
        <v>968.34337406500003</v>
      </c>
      <c r="J73" t="str">
        <f>IF($A73=2018,"",A73-1)</f>
        <v/>
      </c>
      <c r="K73" t="str">
        <f>IF($A73=2018,"",B73)</f>
        <v/>
      </c>
      <c r="L73" t="str">
        <f t="shared" si="10"/>
        <v/>
      </c>
      <c r="M73" t="str">
        <f t="shared" si="11"/>
        <v/>
      </c>
      <c r="N73">
        <f t="shared" si="8"/>
        <v>0</v>
      </c>
    </row>
    <row r="74" spans="1:14" x14ac:dyDescent="0.25">
      <c r="A74">
        <v>2020</v>
      </c>
      <c r="B74" t="s">
        <v>8</v>
      </c>
      <c r="C74">
        <v>0.47964000000000001</v>
      </c>
      <c r="D74">
        <v>0.53168653799999999</v>
      </c>
      <c r="F74">
        <f t="shared" si="6"/>
        <v>67.633650424999999</v>
      </c>
      <c r="G74">
        <f t="shared" si="7"/>
        <v>0</v>
      </c>
      <c r="H74">
        <f t="shared" si="9"/>
        <v>67.633650424999999</v>
      </c>
      <c r="J74">
        <f>IF($A74=2018,"",A74-1)</f>
        <v>2019</v>
      </c>
      <c r="K74" t="str">
        <f>IF($A74=2018,"",B74)</f>
        <v>CO</v>
      </c>
      <c r="L74">
        <f t="shared" si="10"/>
        <v>67.633650424999999</v>
      </c>
      <c r="M74">
        <f t="shared" si="11"/>
        <v>0</v>
      </c>
      <c r="N74">
        <f t="shared" si="8"/>
        <v>67.633650424999999</v>
      </c>
    </row>
    <row r="75" spans="1:14" x14ac:dyDescent="0.25">
      <c r="A75">
        <v>2022</v>
      </c>
      <c r="B75" t="s">
        <v>8</v>
      </c>
      <c r="C75">
        <v>0.53855363599999995</v>
      </c>
      <c r="D75">
        <v>0.53168653799999999</v>
      </c>
      <c r="F75">
        <f t="shared" si="6"/>
        <v>55.084249659999948</v>
      </c>
      <c r="G75">
        <f t="shared" si="7"/>
        <v>0</v>
      </c>
      <c r="H75">
        <f t="shared" si="9"/>
        <v>55.084249659999948</v>
      </c>
      <c r="J75">
        <f>IF($A75=2018,"",A75-1)</f>
        <v>2021</v>
      </c>
      <c r="K75" t="str">
        <f>IF($A75=2018,"",B75)</f>
        <v>CO</v>
      </c>
      <c r="L75">
        <f t="shared" si="10"/>
        <v>55.084249659999948</v>
      </c>
      <c r="M75">
        <f t="shared" si="11"/>
        <v>0</v>
      </c>
      <c r="N75">
        <f t="shared" si="8"/>
        <v>55.084249659999948</v>
      </c>
    </row>
    <row r="76" spans="1:14" x14ac:dyDescent="0.25">
      <c r="A76">
        <v>2024</v>
      </c>
      <c r="B76" t="s">
        <v>8</v>
      </c>
      <c r="C76">
        <v>0.57922727299999999</v>
      </c>
      <c r="D76">
        <v>0.53168653799999999</v>
      </c>
      <c r="F76">
        <f t="shared" si="6"/>
        <v>38.029850595000042</v>
      </c>
      <c r="G76">
        <f t="shared" si="7"/>
        <v>0</v>
      </c>
      <c r="H76">
        <f t="shared" si="9"/>
        <v>38.029850595000042</v>
      </c>
      <c r="J76">
        <f>IF($A76=2018,"",A76-1)</f>
        <v>2023</v>
      </c>
      <c r="K76" t="str">
        <f>IF($A76=2018,"",B76)</f>
        <v>CO</v>
      </c>
      <c r="L76">
        <f t="shared" si="10"/>
        <v>38.029850595000042</v>
      </c>
      <c r="M76">
        <f t="shared" si="11"/>
        <v>0</v>
      </c>
      <c r="N76">
        <f t="shared" si="8"/>
        <v>38.029850595000042</v>
      </c>
    </row>
    <row r="77" spans="1:14" x14ac:dyDescent="0.25">
      <c r="A77">
        <v>2026</v>
      </c>
      <c r="B77" t="s">
        <v>8</v>
      </c>
      <c r="C77">
        <v>0.629989091</v>
      </c>
      <c r="D77">
        <v>0.53168653799999999</v>
      </c>
      <c r="F77">
        <f t="shared" si="6"/>
        <v>47.462299830000013</v>
      </c>
      <c r="G77">
        <f t="shared" si="7"/>
        <v>0</v>
      </c>
      <c r="H77">
        <f t="shared" si="9"/>
        <v>47.462299830000013</v>
      </c>
      <c r="J77">
        <f>IF($A77=2018,"",A77-1)</f>
        <v>2025</v>
      </c>
      <c r="K77" t="str">
        <f>IF($A77=2018,"",B77)</f>
        <v>CO</v>
      </c>
      <c r="L77">
        <f t="shared" si="10"/>
        <v>47.462299830000013</v>
      </c>
      <c r="M77">
        <f t="shared" si="11"/>
        <v>0</v>
      </c>
      <c r="N77">
        <f t="shared" si="8"/>
        <v>47.462299830000013</v>
      </c>
    </row>
    <row r="78" spans="1:14" x14ac:dyDescent="0.25">
      <c r="A78">
        <v>2028</v>
      </c>
      <c r="B78" t="s">
        <v>8</v>
      </c>
      <c r="C78">
        <v>0.68944727299999997</v>
      </c>
      <c r="D78">
        <v>0.90149160100000003</v>
      </c>
      <c r="F78">
        <f t="shared" si="6"/>
        <v>55.593400169999981</v>
      </c>
      <c r="G78">
        <f t="shared" si="7"/>
        <v>408.63459461500008</v>
      </c>
      <c r="H78">
        <f t="shared" si="9"/>
        <v>464.22799478500008</v>
      </c>
      <c r="J78">
        <f>IF($A78=2018,"",A78-1)</f>
        <v>2027</v>
      </c>
      <c r="K78" t="str">
        <f>IF($A78=2018,"",B78)</f>
        <v>CO</v>
      </c>
      <c r="L78">
        <f t="shared" si="10"/>
        <v>55.593400169999981</v>
      </c>
      <c r="M78">
        <f t="shared" si="11"/>
        <v>408.63459461500008</v>
      </c>
      <c r="N78">
        <f t="shared" si="8"/>
        <v>464.22799478500008</v>
      </c>
    </row>
    <row r="79" spans="1:14" x14ac:dyDescent="0.25">
      <c r="A79">
        <v>2030</v>
      </c>
      <c r="B79" t="s">
        <v>8</v>
      </c>
      <c r="C79">
        <v>0.75688999999999995</v>
      </c>
      <c r="D79">
        <v>2.215545739</v>
      </c>
      <c r="F79">
        <f t="shared" si="6"/>
        <v>63.058949744999978</v>
      </c>
      <c r="G79">
        <f t="shared" si="7"/>
        <v>1452.0298224899998</v>
      </c>
      <c r="H79">
        <f t="shared" si="9"/>
        <v>1515.0887722349999</v>
      </c>
      <c r="J79">
        <f>IF($A79=2018,"",A79-1)</f>
        <v>2029</v>
      </c>
      <c r="K79" t="str">
        <f>IF($A79=2018,"",B79)</f>
        <v>CO</v>
      </c>
      <c r="L79">
        <f t="shared" si="10"/>
        <v>63.058949744999978</v>
      </c>
      <c r="M79">
        <f t="shared" si="11"/>
        <v>1452.0298224899998</v>
      </c>
      <c r="N79">
        <f t="shared" si="8"/>
        <v>1515.0887722349999</v>
      </c>
    </row>
    <row r="80" spans="1:14" x14ac:dyDescent="0.25">
      <c r="A80">
        <v>2032</v>
      </c>
      <c r="B80" t="s">
        <v>8</v>
      </c>
      <c r="C80">
        <v>0.82020363600000001</v>
      </c>
      <c r="D80">
        <v>2.215545739</v>
      </c>
      <c r="F80">
        <f t="shared" si="6"/>
        <v>59.198249660000066</v>
      </c>
      <c r="G80">
        <f t="shared" si="7"/>
        <v>0</v>
      </c>
      <c r="H80">
        <f t="shared" si="9"/>
        <v>59.198249660000066</v>
      </c>
      <c r="J80">
        <f>IF($A80=2018,"",A80-1)</f>
        <v>2031</v>
      </c>
      <c r="K80" t="str">
        <f>IF($A80=2018,"",B80)</f>
        <v>CO</v>
      </c>
      <c r="L80">
        <f t="shared" si="10"/>
        <v>59.198249660000066</v>
      </c>
      <c r="M80">
        <f t="shared" si="11"/>
        <v>0</v>
      </c>
      <c r="N80">
        <f t="shared" si="8"/>
        <v>59.198249660000066</v>
      </c>
    </row>
    <row r="81" spans="1:14" x14ac:dyDescent="0.25">
      <c r="A81">
        <v>2034</v>
      </c>
      <c r="B81" t="s">
        <v>8</v>
      </c>
      <c r="C81">
        <v>0.87914636400000001</v>
      </c>
      <c r="D81">
        <v>4.0463714700000004</v>
      </c>
      <c r="F81">
        <f t="shared" si="6"/>
        <v>55.111450679999997</v>
      </c>
      <c r="G81">
        <f t="shared" si="7"/>
        <v>2023.0624327550006</v>
      </c>
      <c r="H81">
        <f t="shared" si="9"/>
        <v>2078.1738834350008</v>
      </c>
      <c r="J81">
        <f>IF($A81=2018,"",A81-1)</f>
        <v>2033</v>
      </c>
      <c r="K81" t="str">
        <f>IF($A81=2018,"",B81)</f>
        <v>CO</v>
      </c>
      <c r="L81">
        <f t="shared" si="10"/>
        <v>55.111450679999997</v>
      </c>
      <c r="M81">
        <f t="shared" si="11"/>
        <v>2023.0624327550006</v>
      </c>
      <c r="N81">
        <f t="shared" si="8"/>
        <v>2078.1738834350008</v>
      </c>
    </row>
    <row r="82" spans="1:14" x14ac:dyDescent="0.25">
      <c r="A82">
        <v>2036</v>
      </c>
      <c r="B82" t="s">
        <v>8</v>
      </c>
      <c r="C82">
        <v>0.93799181799999998</v>
      </c>
      <c r="D82">
        <v>8.1657293630000005</v>
      </c>
      <c r="F82">
        <f t="shared" si="6"/>
        <v>55.020499489999963</v>
      </c>
      <c r="G82">
        <f t="shared" si="7"/>
        <v>4551.8904717650003</v>
      </c>
      <c r="H82">
        <f t="shared" si="9"/>
        <v>4606.9109712549998</v>
      </c>
      <c r="J82">
        <f>IF($A82=2018,"",A82-1)</f>
        <v>2035</v>
      </c>
      <c r="K82" t="str">
        <f>IF($A82=2018,"",B82)</f>
        <v>CO</v>
      </c>
      <c r="L82">
        <f t="shared" si="10"/>
        <v>55.020499489999963</v>
      </c>
      <c r="M82">
        <f t="shared" si="11"/>
        <v>4551.8904717650003</v>
      </c>
      <c r="N82">
        <f t="shared" si="8"/>
        <v>4606.9109712549998</v>
      </c>
    </row>
    <row r="83" spans="1:14" x14ac:dyDescent="0.25">
      <c r="A83">
        <v>2038</v>
      </c>
      <c r="B83" t="s">
        <v>8</v>
      </c>
      <c r="C83">
        <v>0.99985363599999999</v>
      </c>
      <c r="D83">
        <v>8.1657293630000005</v>
      </c>
      <c r="F83">
        <f t="shared" si="6"/>
        <v>57.840799830000016</v>
      </c>
      <c r="G83">
        <f t="shared" si="7"/>
        <v>0</v>
      </c>
      <c r="H83">
        <f t="shared" si="9"/>
        <v>57.840799830000016</v>
      </c>
      <c r="J83">
        <f>IF($A83=2018,"",A83-1)</f>
        <v>2037</v>
      </c>
      <c r="K83" t="str">
        <f>IF($A83=2018,"",B83)</f>
        <v>CO</v>
      </c>
      <c r="L83">
        <f t="shared" si="10"/>
        <v>57.840799830000016</v>
      </c>
      <c r="M83">
        <f t="shared" si="11"/>
        <v>0</v>
      </c>
      <c r="N83">
        <f t="shared" si="8"/>
        <v>57.840799830000016</v>
      </c>
    </row>
    <row r="84" spans="1:14" x14ac:dyDescent="0.25">
      <c r="A84">
        <v>2040</v>
      </c>
      <c r="B84" t="s">
        <v>8</v>
      </c>
      <c r="C84">
        <v>1.0660481820000001</v>
      </c>
      <c r="D84">
        <v>8.1657293630000005</v>
      </c>
      <c r="F84">
        <f t="shared" si="6"/>
        <v>61.891900510000077</v>
      </c>
      <c r="G84">
        <f t="shared" si="7"/>
        <v>0</v>
      </c>
      <c r="H84">
        <f t="shared" si="9"/>
        <v>61.891900510000077</v>
      </c>
      <c r="J84">
        <f>IF($A84=2018,"",A84-1)</f>
        <v>2039</v>
      </c>
      <c r="K84" t="str">
        <f>IF($A84=2018,"",B84)</f>
        <v>CO</v>
      </c>
      <c r="L84">
        <f t="shared" si="10"/>
        <v>61.891900510000077</v>
      </c>
      <c r="M84">
        <f t="shared" si="11"/>
        <v>0</v>
      </c>
      <c r="N84">
        <f t="shared" si="8"/>
        <v>61.891900510000077</v>
      </c>
    </row>
    <row r="85" spans="1:14" x14ac:dyDescent="0.25">
      <c r="A85">
        <v>2042</v>
      </c>
      <c r="B85" t="s">
        <v>8</v>
      </c>
      <c r="C85">
        <v>1.1215336359999999</v>
      </c>
      <c r="D85">
        <v>8.0707343629999997</v>
      </c>
      <c r="F85">
        <f t="shared" si="6"/>
        <v>51.878899489999839</v>
      </c>
      <c r="G85">
        <f t="shared" si="7"/>
        <v>0</v>
      </c>
      <c r="H85">
        <f t="shared" si="9"/>
        <v>51.878899489999839</v>
      </c>
      <c r="J85">
        <f>IF($A85=2018,"",A85-1)</f>
        <v>2041</v>
      </c>
      <c r="K85" t="str">
        <f>IF($A85=2018,"",B85)</f>
        <v>CO</v>
      </c>
      <c r="L85">
        <f t="shared" si="10"/>
        <v>51.878899489999839</v>
      </c>
      <c r="M85">
        <f t="shared" si="11"/>
        <v>0</v>
      </c>
      <c r="N85">
        <f t="shared" si="8"/>
        <v>51.878899489999839</v>
      </c>
    </row>
    <row r="86" spans="1:14" x14ac:dyDescent="0.25">
      <c r="A86">
        <v>2044</v>
      </c>
      <c r="B86" t="s">
        <v>8</v>
      </c>
      <c r="C86">
        <v>1.1795163639999999</v>
      </c>
      <c r="D86">
        <v>8.0731293629999996</v>
      </c>
      <c r="F86">
        <f t="shared" si="6"/>
        <v>54.213850680000036</v>
      </c>
      <c r="G86">
        <f t="shared" si="7"/>
        <v>2.6464749999999166</v>
      </c>
      <c r="H86">
        <f t="shared" si="9"/>
        <v>56.860325679999953</v>
      </c>
      <c r="J86">
        <f>IF($A86=2018,"",A86-1)</f>
        <v>2043</v>
      </c>
      <c r="K86" t="str">
        <f>IF($A86=2018,"",B86)</f>
        <v>CO</v>
      </c>
      <c r="L86">
        <f t="shared" si="10"/>
        <v>54.213850680000036</v>
      </c>
      <c r="M86">
        <f t="shared" si="11"/>
        <v>2.6464749999999166</v>
      </c>
      <c r="N86">
        <f t="shared" si="8"/>
        <v>56.860325679999953</v>
      </c>
    </row>
    <row r="87" spans="1:14" x14ac:dyDescent="0.25">
      <c r="A87">
        <v>2046</v>
      </c>
      <c r="B87" t="s">
        <v>8</v>
      </c>
      <c r="C87">
        <v>1.23607</v>
      </c>
      <c r="D87">
        <v>7.8432363629999999</v>
      </c>
      <c r="F87">
        <f t="shared" si="6"/>
        <v>52.877649660000074</v>
      </c>
      <c r="G87">
        <f t="shared" si="7"/>
        <v>0</v>
      </c>
      <c r="H87">
        <f t="shared" si="9"/>
        <v>52.877649660000074</v>
      </c>
      <c r="J87">
        <f>IF($A87=2018,"",A87-1)</f>
        <v>2045</v>
      </c>
      <c r="K87" t="str">
        <f>IF($A87=2018,"",B87)</f>
        <v>CO</v>
      </c>
      <c r="L87">
        <f t="shared" si="10"/>
        <v>52.877649660000074</v>
      </c>
      <c r="M87">
        <f t="shared" si="11"/>
        <v>0</v>
      </c>
      <c r="N87">
        <f t="shared" si="8"/>
        <v>52.877649660000074</v>
      </c>
    </row>
    <row r="88" spans="1:14" x14ac:dyDescent="0.25">
      <c r="A88">
        <v>2048</v>
      </c>
      <c r="B88" t="s">
        <v>8</v>
      </c>
      <c r="C88">
        <v>1.2893736360000001</v>
      </c>
      <c r="D88">
        <v>7.7969563629999996</v>
      </c>
      <c r="F88">
        <f t="shared" si="6"/>
        <v>49.838899660000095</v>
      </c>
      <c r="G88">
        <f t="shared" si="7"/>
        <v>0</v>
      </c>
      <c r="H88">
        <f t="shared" si="9"/>
        <v>49.838899660000095</v>
      </c>
      <c r="J88">
        <f>IF($A88=2018,"",A88-1)</f>
        <v>2047</v>
      </c>
      <c r="K88" t="str">
        <f>IF($A88=2018,"",B88)</f>
        <v>CO</v>
      </c>
      <c r="L88">
        <f t="shared" si="10"/>
        <v>49.838899660000095</v>
      </c>
      <c r="M88">
        <f t="shared" si="11"/>
        <v>0</v>
      </c>
      <c r="N88">
        <f t="shared" si="8"/>
        <v>49.838899660000095</v>
      </c>
    </row>
    <row r="89" spans="1:14" x14ac:dyDescent="0.25">
      <c r="A89">
        <v>2050</v>
      </c>
      <c r="B89" t="s">
        <v>8</v>
      </c>
      <c r="C89">
        <v>1.342179091</v>
      </c>
      <c r="D89">
        <v>7.7969563629999996</v>
      </c>
      <c r="F89">
        <f t="shared" si="6"/>
        <v>49.373100424999897</v>
      </c>
      <c r="G89">
        <f t="shared" si="7"/>
        <v>0</v>
      </c>
      <c r="H89">
        <f t="shared" si="9"/>
        <v>49.373100424999897</v>
      </c>
      <c r="J89">
        <f>IF($A89=2018,"",A89-1)</f>
        <v>2049</v>
      </c>
      <c r="K89" t="str">
        <f>IF($A89=2018,"",B89)</f>
        <v>CO</v>
      </c>
      <c r="L89">
        <f t="shared" si="10"/>
        <v>49.373100424999897</v>
      </c>
      <c r="M89">
        <f t="shared" si="11"/>
        <v>0</v>
      </c>
      <c r="N89">
        <f t="shared" si="8"/>
        <v>49.373100424999897</v>
      </c>
    </row>
    <row r="90" spans="1:14" x14ac:dyDescent="0.25">
      <c r="A90">
        <v>2018</v>
      </c>
      <c r="B90" t="s">
        <v>9</v>
      </c>
      <c r="C90">
        <v>0.388016364</v>
      </c>
      <c r="D90">
        <v>0.68114166799999998</v>
      </c>
      <c r="F90">
        <f t="shared" si="6"/>
        <v>362.7953003400001</v>
      </c>
      <c r="G90">
        <f t="shared" si="7"/>
        <v>752.66154314000005</v>
      </c>
      <c r="H90">
        <f t="shared" si="9"/>
        <v>1115.4568434800001</v>
      </c>
      <c r="J90" t="str">
        <f>IF($A90=2018,"",A90-1)</f>
        <v/>
      </c>
      <c r="K90" t="str">
        <f>IF($A90=2018,"",B90)</f>
        <v/>
      </c>
      <c r="L90" t="str">
        <f t="shared" si="10"/>
        <v/>
      </c>
      <c r="M90" t="str">
        <f t="shared" si="11"/>
        <v/>
      </c>
      <c r="N90">
        <f t="shared" si="8"/>
        <v>0</v>
      </c>
    </row>
    <row r="91" spans="1:14" x14ac:dyDescent="0.25">
      <c r="A91">
        <v>2020</v>
      </c>
      <c r="B91" t="s">
        <v>9</v>
      </c>
      <c r="C91">
        <v>0.54004090900000001</v>
      </c>
      <c r="D91">
        <v>0.87172721200000003</v>
      </c>
      <c r="F91">
        <f t="shared" si="6"/>
        <v>142.14294957500002</v>
      </c>
      <c r="G91">
        <f t="shared" si="7"/>
        <v>210.59702612000007</v>
      </c>
      <c r="H91">
        <f t="shared" si="9"/>
        <v>352.73997569500011</v>
      </c>
      <c r="J91">
        <f>IF($A91=2018,"",A91-1)</f>
        <v>2019</v>
      </c>
      <c r="K91" t="str">
        <f>IF($A91=2018,"",B91)</f>
        <v>CT</v>
      </c>
      <c r="L91">
        <f t="shared" si="10"/>
        <v>142.14294957500002</v>
      </c>
      <c r="M91">
        <f t="shared" si="11"/>
        <v>210.59702612000007</v>
      </c>
      <c r="N91">
        <f t="shared" si="8"/>
        <v>352.73997569500011</v>
      </c>
    </row>
    <row r="92" spans="1:14" x14ac:dyDescent="0.25">
      <c r="A92">
        <v>2022</v>
      </c>
      <c r="B92" t="s">
        <v>9</v>
      </c>
      <c r="C92">
        <v>0.686428182</v>
      </c>
      <c r="D92">
        <v>0.87172721200000003</v>
      </c>
      <c r="F92">
        <f t="shared" si="6"/>
        <v>136.87210025499999</v>
      </c>
      <c r="G92">
        <f t="shared" si="7"/>
        <v>0</v>
      </c>
      <c r="H92">
        <f t="shared" si="9"/>
        <v>136.87210025499999</v>
      </c>
      <c r="J92">
        <f>IF($A92=2018,"",A92-1)</f>
        <v>2021</v>
      </c>
      <c r="K92" t="str">
        <f>IF($A92=2018,"",B92)</f>
        <v>CT</v>
      </c>
      <c r="L92">
        <f t="shared" si="10"/>
        <v>136.87210025499999</v>
      </c>
      <c r="M92">
        <f t="shared" si="11"/>
        <v>0</v>
      </c>
      <c r="N92">
        <f t="shared" si="8"/>
        <v>136.87210025499999</v>
      </c>
    </row>
    <row r="93" spans="1:14" x14ac:dyDescent="0.25">
      <c r="A93">
        <v>2024</v>
      </c>
      <c r="B93" t="s">
        <v>9</v>
      </c>
      <c r="C93">
        <v>0.794763636</v>
      </c>
      <c r="D93">
        <v>0.87172721200000003</v>
      </c>
      <c r="F93">
        <f t="shared" si="6"/>
        <v>101.29364948999999</v>
      </c>
      <c r="G93">
        <f t="shared" si="7"/>
        <v>0</v>
      </c>
      <c r="H93">
        <f t="shared" si="9"/>
        <v>101.29364948999999</v>
      </c>
      <c r="J93">
        <f>IF($A93=2018,"",A93-1)</f>
        <v>2023</v>
      </c>
      <c r="K93" t="str">
        <f>IF($A93=2018,"",B93)</f>
        <v>CT</v>
      </c>
      <c r="L93">
        <f t="shared" si="10"/>
        <v>101.29364948999999</v>
      </c>
      <c r="M93">
        <f t="shared" si="11"/>
        <v>0</v>
      </c>
      <c r="N93">
        <f t="shared" si="8"/>
        <v>101.29364948999999</v>
      </c>
    </row>
    <row r="94" spans="1:14" x14ac:dyDescent="0.25">
      <c r="A94">
        <v>2026</v>
      </c>
      <c r="B94" t="s">
        <v>9</v>
      </c>
      <c r="C94">
        <v>0.89960727299999999</v>
      </c>
      <c r="D94">
        <v>0.87172721200000003</v>
      </c>
      <c r="F94">
        <f t="shared" si="6"/>
        <v>98.028800594999993</v>
      </c>
      <c r="G94">
        <f t="shared" si="7"/>
        <v>0</v>
      </c>
      <c r="H94">
        <f t="shared" si="9"/>
        <v>98.028800594999993</v>
      </c>
      <c r="J94">
        <f>IF($A94=2018,"",A94-1)</f>
        <v>2025</v>
      </c>
      <c r="K94" t="str">
        <f>IF($A94=2018,"",B94)</f>
        <v>CT</v>
      </c>
      <c r="L94">
        <f t="shared" si="10"/>
        <v>98.028800594999993</v>
      </c>
      <c r="M94">
        <f t="shared" si="11"/>
        <v>0</v>
      </c>
      <c r="N94">
        <f t="shared" si="8"/>
        <v>98.028800594999993</v>
      </c>
    </row>
    <row r="95" spans="1:14" x14ac:dyDescent="0.25">
      <c r="A95">
        <v>2028</v>
      </c>
      <c r="B95" t="s">
        <v>9</v>
      </c>
      <c r="C95">
        <v>1.0910236360000001</v>
      </c>
      <c r="D95">
        <v>0.87172721200000003</v>
      </c>
      <c r="F95">
        <f t="shared" si="6"/>
        <v>178.9742994050001</v>
      </c>
      <c r="G95">
        <f t="shared" si="7"/>
        <v>0</v>
      </c>
      <c r="H95">
        <f t="shared" si="9"/>
        <v>178.9742994050001</v>
      </c>
      <c r="J95">
        <f>IF($A95=2018,"",A95-1)</f>
        <v>2027</v>
      </c>
      <c r="K95" t="str">
        <f>IF($A95=2018,"",B95)</f>
        <v>CT</v>
      </c>
      <c r="L95">
        <f t="shared" si="10"/>
        <v>178.9742994050001</v>
      </c>
      <c r="M95">
        <f t="shared" si="11"/>
        <v>0</v>
      </c>
      <c r="N95">
        <f t="shared" si="8"/>
        <v>178.9742994050001</v>
      </c>
    </row>
    <row r="96" spans="1:14" x14ac:dyDescent="0.25">
      <c r="A96">
        <v>2030</v>
      </c>
      <c r="B96" t="s">
        <v>9</v>
      </c>
      <c r="C96">
        <v>1.285253636</v>
      </c>
      <c r="D96">
        <v>0.91220851000000003</v>
      </c>
      <c r="F96">
        <f t="shared" si="6"/>
        <v>181.60504999999992</v>
      </c>
      <c r="G96">
        <f t="shared" si="7"/>
        <v>44.731834290000002</v>
      </c>
      <c r="H96">
        <f t="shared" si="9"/>
        <v>226.33688428999992</v>
      </c>
      <c r="J96">
        <f>IF($A96=2018,"",A96-1)</f>
        <v>2029</v>
      </c>
      <c r="K96" t="str">
        <f>IF($A96=2018,"",B96)</f>
        <v>CT</v>
      </c>
      <c r="L96">
        <f t="shared" si="10"/>
        <v>181.60504999999992</v>
      </c>
      <c r="M96">
        <f t="shared" si="11"/>
        <v>44.731834290000002</v>
      </c>
      <c r="N96">
        <f t="shared" si="8"/>
        <v>226.33688428999992</v>
      </c>
    </row>
    <row r="97" spans="1:14" x14ac:dyDescent="0.25">
      <c r="A97">
        <v>2032</v>
      </c>
      <c r="B97" t="s">
        <v>9</v>
      </c>
      <c r="C97">
        <v>1.447608182</v>
      </c>
      <c r="D97">
        <v>0.958414392</v>
      </c>
      <c r="F97">
        <f t="shared" si="6"/>
        <v>151.80150050999998</v>
      </c>
      <c r="G97">
        <f t="shared" si="7"/>
        <v>51.057499609999972</v>
      </c>
      <c r="H97">
        <f t="shared" si="9"/>
        <v>202.85900011999996</v>
      </c>
      <c r="J97">
        <f>IF($A97=2018,"",A97-1)</f>
        <v>2031</v>
      </c>
      <c r="K97" t="str">
        <f>IF($A97=2018,"",B97)</f>
        <v>CT</v>
      </c>
      <c r="L97">
        <f t="shared" si="10"/>
        <v>151.80150050999998</v>
      </c>
      <c r="M97">
        <f t="shared" si="11"/>
        <v>51.057499609999972</v>
      </c>
      <c r="N97">
        <f t="shared" si="8"/>
        <v>202.85900011999996</v>
      </c>
    </row>
    <row r="98" spans="1:14" x14ac:dyDescent="0.25">
      <c r="A98">
        <v>2034</v>
      </c>
      <c r="B98" t="s">
        <v>9</v>
      </c>
      <c r="C98">
        <v>1.5610163640000001</v>
      </c>
      <c r="D98">
        <v>0.958414392</v>
      </c>
      <c r="F98">
        <f t="shared" si="6"/>
        <v>106.03665017000013</v>
      </c>
      <c r="G98">
        <f t="shared" si="7"/>
        <v>0</v>
      </c>
      <c r="H98">
        <f t="shared" si="9"/>
        <v>106.03665017000013</v>
      </c>
      <c r="J98">
        <f>IF($A98=2018,"",A98-1)</f>
        <v>2033</v>
      </c>
      <c r="K98" t="str">
        <f>IF($A98=2018,"",B98)</f>
        <v>CT</v>
      </c>
      <c r="L98">
        <f t="shared" si="10"/>
        <v>106.03665017000013</v>
      </c>
      <c r="M98">
        <f t="shared" si="11"/>
        <v>0</v>
      </c>
      <c r="N98">
        <f t="shared" si="8"/>
        <v>106.03665017000013</v>
      </c>
    </row>
    <row r="99" spans="1:14" x14ac:dyDescent="0.25">
      <c r="A99">
        <v>2036</v>
      </c>
      <c r="B99" t="s">
        <v>9</v>
      </c>
      <c r="C99">
        <v>1.583280909</v>
      </c>
      <c r="D99">
        <v>0.958414392</v>
      </c>
      <c r="F99">
        <f t="shared" si="6"/>
        <v>20.81734957499987</v>
      </c>
      <c r="G99">
        <f t="shared" si="7"/>
        <v>0</v>
      </c>
      <c r="H99">
        <f t="shared" si="9"/>
        <v>20.81734957499987</v>
      </c>
      <c r="J99">
        <f>IF($A99=2018,"",A99-1)</f>
        <v>2035</v>
      </c>
      <c r="K99" t="str">
        <f>IF($A99=2018,"",B99)</f>
        <v>CT</v>
      </c>
      <c r="L99">
        <f t="shared" si="10"/>
        <v>20.81734957499987</v>
      </c>
      <c r="M99">
        <f t="shared" si="11"/>
        <v>0</v>
      </c>
      <c r="N99">
        <f t="shared" si="8"/>
        <v>20.81734957499987</v>
      </c>
    </row>
    <row r="100" spans="1:14" x14ac:dyDescent="0.25">
      <c r="A100">
        <v>2038</v>
      </c>
      <c r="B100" t="s">
        <v>9</v>
      </c>
      <c r="C100">
        <v>1.6003981819999999</v>
      </c>
      <c r="D100">
        <v>1.271305769</v>
      </c>
      <c r="F100">
        <f t="shared" si="6"/>
        <v>16.004650254999987</v>
      </c>
      <c r="G100">
        <f t="shared" si="7"/>
        <v>345.74497158500003</v>
      </c>
      <c r="H100">
        <f t="shared" si="9"/>
        <v>361.74962184000003</v>
      </c>
      <c r="J100">
        <f>IF($A100=2018,"",A100-1)</f>
        <v>2037</v>
      </c>
      <c r="K100" t="str">
        <f>IF($A100=2018,"",B100)</f>
        <v>CT</v>
      </c>
      <c r="L100">
        <f t="shared" si="10"/>
        <v>16.004650254999987</v>
      </c>
      <c r="M100">
        <f t="shared" si="11"/>
        <v>345.74497158500003</v>
      </c>
      <c r="N100">
        <f t="shared" si="8"/>
        <v>361.74962184000003</v>
      </c>
    </row>
    <row r="101" spans="1:14" x14ac:dyDescent="0.25">
      <c r="A101">
        <v>2040</v>
      </c>
      <c r="B101" t="s">
        <v>9</v>
      </c>
      <c r="C101">
        <v>1.6247536359999999</v>
      </c>
      <c r="D101">
        <v>1.3103047080000001</v>
      </c>
      <c r="F101">
        <f t="shared" si="6"/>
        <v>22.772349489999947</v>
      </c>
      <c r="G101">
        <f t="shared" si="7"/>
        <v>43.093827595000072</v>
      </c>
      <c r="H101">
        <f t="shared" si="9"/>
        <v>65.866177085000018</v>
      </c>
      <c r="J101">
        <f>IF($A101=2018,"",A101-1)</f>
        <v>2039</v>
      </c>
      <c r="K101" t="str">
        <f>IF($A101=2018,"",B101)</f>
        <v>CT</v>
      </c>
      <c r="L101">
        <f t="shared" si="10"/>
        <v>22.772349489999947</v>
      </c>
      <c r="M101">
        <f t="shared" si="11"/>
        <v>43.093827595000072</v>
      </c>
      <c r="N101">
        <f t="shared" si="8"/>
        <v>65.866177085000018</v>
      </c>
    </row>
    <row r="102" spans="1:14" x14ac:dyDescent="0.25">
      <c r="A102">
        <v>2042</v>
      </c>
      <c r="B102" t="s">
        <v>9</v>
      </c>
      <c r="C102">
        <v>1.6280300000000001</v>
      </c>
      <c r="D102">
        <v>1.3894832290000001</v>
      </c>
      <c r="F102">
        <f t="shared" si="6"/>
        <v>3.0634003400001855</v>
      </c>
      <c r="G102">
        <f t="shared" si="7"/>
        <v>87.492265705000008</v>
      </c>
      <c r="H102">
        <f t="shared" si="9"/>
        <v>90.555666045000194</v>
      </c>
      <c r="J102">
        <f>IF($A102=2018,"",A102-1)</f>
        <v>2041</v>
      </c>
      <c r="K102" t="str">
        <f>IF($A102=2018,"",B102)</f>
        <v>CT</v>
      </c>
      <c r="L102">
        <f t="shared" si="10"/>
        <v>3.0634003400001855</v>
      </c>
      <c r="M102">
        <f t="shared" si="11"/>
        <v>87.492265705000008</v>
      </c>
      <c r="N102">
        <f t="shared" si="8"/>
        <v>90.555666045000194</v>
      </c>
    </row>
    <row r="103" spans="1:14" x14ac:dyDescent="0.25">
      <c r="A103">
        <v>2044</v>
      </c>
      <c r="B103" t="s">
        <v>9</v>
      </c>
      <c r="C103">
        <v>1.6283099999999999</v>
      </c>
      <c r="D103">
        <v>1.3894832290000001</v>
      </c>
      <c r="F103">
        <f t="shared" si="6"/>
        <v>0.2617999999998466</v>
      </c>
      <c r="G103">
        <f t="shared" si="7"/>
        <v>0</v>
      </c>
      <c r="H103">
        <f t="shared" si="9"/>
        <v>0.2617999999998466</v>
      </c>
      <c r="J103">
        <f>IF($A103=2018,"",A103-1)</f>
        <v>2043</v>
      </c>
      <c r="K103" t="str">
        <f>IF($A103=2018,"",B103)</f>
        <v>CT</v>
      </c>
      <c r="L103">
        <f t="shared" si="10"/>
        <v>0.2617999999998466</v>
      </c>
      <c r="M103">
        <f t="shared" si="11"/>
        <v>0</v>
      </c>
      <c r="N103">
        <f t="shared" si="8"/>
        <v>0.2617999999998466</v>
      </c>
    </row>
    <row r="104" spans="1:14" x14ac:dyDescent="0.25">
      <c r="A104">
        <v>2046</v>
      </c>
      <c r="B104" t="s">
        <v>9</v>
      </c>
      <c r="C104">
        <v>1.6313527269999999</v>
      </c>
      <c r="D104">
        <v>1.376029229</v>
      </c>
      <c r="F104">
        <f t="shared" si="6"/>
        <v>2.8449497449999694</v>
      </c>
      <c r="G104">
        <f t="shared" si="7"/>
        <v>0</v>
      </c>
      <c r="H104">
        <f t="shared" si="9"/>
        <v>2.8449497449999694</v>
      </c>
      <c r="J104">
        <f>IF($A104=2018,"",A104-1)</f>
        <v>2045</v>
      </c>
      <c r="K104" t="str">
        <f>IF($A104=2018,"",B104)</f>
        <v>CT</v>
      </c>
      <c r="L104">
        <f t="shared" si="10"/>
        <v>2.8449497449999694</v>
      </c>
      <c r="M104">
        <f t="shared" si="11"/>
        <v>0</v>
      </c>
      <c r="N104">
        <f t="shared" si="8"/>
        <v>2.8449497449999694</v>
      </c>
    </row>
    <row r="105" spans="1:14" x14ac:dyDescent="0.25">
      <c r="A105">
        <v>2048</v>
      </c>
      <c r="B105" t="s">
        <v>9</v>
      </c>
      <c r="C105">
        <v>1.6320190910000001</v>
      </c>
      <c r="D105">
        <v>0.79961537999999999</v>
      </c>
      <c r="F105">
        <f t="shared" si="6"/>
        <v>0.62305034000018411</v>
      </c>
      <c r="G105">
        <f t="shared" si="7"/>
        <v>0</v>
      </c>
      <c r="H105">
        <f t="shared" si="9"/>
        <v>0.62305034000018411</v>
      </c>
      <c r="J105">
        <f>IF($A105=2018,"",A105-1)</f>
        <v>2047</v>
      </c>
      <c r="K105" t="str">
        <f>IF($A105=2018,"",B105)</f>
        <v>CT</v>
      </c>
      <c r="L105">
        <f t="shared" si="10"/>
        <v>0.62305034000018411</v>
      </c>
      <c r="M105">
        <f t="shared" si="11"/>
        <v>0</v>
      </c>
      <c r="N105">
        <f t="shared" si="8"/>
        <v>0.62305034000018411</v>
      </c>
    </row>
    <row r="106" spans="1:14" x14ac:dyDescent="0.25">
      <c r="A106">
        <v>2050</v>
      </c>
      <c r="B106" t="s">
        <v>9</v>
      </c>
      <c r="C106">
        <v>1.632619091</v>
      </c>
      <c r="D106">
        <v>1.388529229</v>
      </c>
      <c r="F106">
        <f t="shared" si="6"/>
        <v>0.56099999999993833</v>
      </c>
      <c r="G106">
        <f t="shared" si="7"/>
        <v>650.74980314499999</v>
      </c>
      <c r="H106">
        <f t="shared" si="9"/>
        <v>651.31080314499991</v>
      </c>
      <c r="J106">
        <f>IF($A106=2018,"",A106-1)</f>
        <v>2049</v>
      </c>
      <c r="K106" t="str">
        <f>IF($A106=2018,"",B106)</f>
        <v>CT</v>
      </c>
      <c r="L106">
        <f t="shared" si="10"/>
        <v>0.56099999999993833</v>
      </c>
      <c r="M106">
        <f t="shared" si="11"/>
        <v>650.74980314499999</v>
      </c>
      <c r="N106">
        <f t="shared" si="8"/>
        <v>651.31080314499991</v>
      </c>
    </row>
    <row r="107" spans="1:14" x14ac:dyDescent="0.25">
      <c r="A107">
        <v>2018</v>
      </c>
      <c r="B107" t="s">
        <v>10</v>
      </c>
      <c r="C107">
        <v>6.5809999999999994E-2</v>
      </c>
      <c r="D107">
        <v>0.59952585700000005</v>
      </c>
      <c r="F107">
        <f t="shared" si="6"/>
        <v>61.532349999999994</v>
      </c>
      <c r="G107">
        <f t="shared" si="7"/>
        <v>662.47607198500009</v>
      </c>
      <c r="H107">
        <f t="shared" si="9"/>
        <v>724.00842198500004</v>
      </c>
      <c r="J107" t="str">
        <f>IF($A107=2018,"",A107-1)</f>
        <v/>
      </c>
      <c r="K107" t="str">
        <f>IF($A107=2018,"",B107)</f>
        <v/>
      </c>
      <c r="L107" t="str">
        <f t="shared" si="10"/>
        <v/>
      </c>
      <c r="M107" t="str">
        <f t="shared" si="11"/>
        <v/>
      </c>
      <c r="N107">
        <f t="shared" si="8"/>
        <v>0</v>
      </c>
    </row>
    <row r="108" spans="1:14" x14ac:dyDescent="0.25">
      <c r="A108">
        <v>2020</v>
      </c>
      <c r="B108" t="s">
        <v>10</v>
      </c>
      <c r="C108">
        <v>9.4973636E-2</v>
      </c>
      <c r="D108">
        <v>0.73140726599999994</v>
      </c>
      <c r="F108">
        <f t="shared" si="6"/>
        <v>27.267999660000012</v>
      </c>
      <c r="G108">
        <f t="shared" si="7"/>
        <v>145.72895694499988</v>
      </c>
      <c r="H108">
        <f t="shared" si="9"/>
        <v>172.99695660499989</v>
      </c>
      <c r="J108">
        <f>IF($A108=2018,"",A108-1)</f>
        <v>2019</v>
      </c>
      <c r="K108" t="str">
        <f>IF($A108=2018,"",B108)</f>
        <v>DE</v>
      </c>
      <c r="L108">
        <f t="shared" si="10"/>
        <v>27.267999660000012</v>
      </c>
      <c r="M108">
        <f t="shared" si="11"/>
        <v>145.72895694499988</v>
      </c>
      <c r="N108">
        <f t="shared" si="8"/>
        <v>172.99695660499989</v>
      </c>
    </row>
    <row r="109" spans="1:14" x14ac:dyDescent="0.25">
      <c r="A109">
        <v>2022</v>
      </c>
      <c r="B109" t="s">
        <v>10</v>
      </c>
      <c r="C109">
        <v>0.12808</v>
      </c>
      <c r="D109">
        <v>0.82321932600000003</v>
      </c>
      <c r="F109">
        <f t="shared" si="6"/>
        <v>30.954450340000001</v>
      </c>
      <c r="G109">
        <f t="shared" si="7"/>
        <v>101.45232630000011</v>
      </c>
      <c r="H109">
        <f t="shared" si="9"/>
        <v>132.40677664000012</v>
      </c>
      <c r="J109">
        <f>IF($A109=2018,"",A109-1)</f>
        <v>2021</v>
      </c>
      <c r="K109" t="str">
        <f>IF($A109=2018,"",B109)</f>
        <v>DE</v>
      </c>
      <c r="L109">
        <f t="shared" si="10"/>
        <v>30.954450340000001</v>
      </c>
      <c r="M109">
        <f t="shared" si="11"/>
        <v>101.45232630000011</v>
      </c>
      <c r="N109">
        <f t="shared" si="8"/>
        <v>132.40677664000012</v>
      </c>
    </row>
    <row r="110" spans="1:14" x14ac:dyDescent="0.25">
      <c r="A110">
        <v>2024</v>
      </c>
      <c r="B110" t="s">
        <v>10</v>
      </c>
      <c r="C110">
        <v>0.15724909100000001</v>
      </c>
      <c r="D110">
        <v>1.8411299750000001</v>
      </c>
      <c r="F110">
        <f t="shared" si="6"/>
        <v>27.27310008500001</v>
      </c>
      <c r="G110">
        <f t="shared" si="7"/>
        <v>1124.7912671449999</v>
      </c>
      <c r="H110">
        <f t="shared" si="9"/>
        <v>1152.0643672299998</v>
      </c>
      <c r="J110">
        <f>IF($A110=2018,"",A110-1)</f>
        <v>2023</v>
      </c>
      <c r="K110" t="str">
        <f>IF($A110=2018,"",B110)</f>
        <v>DE</v>
      </c>
      <c r="L110">
        <f t="shared" si="10"/>
        <v>27.27310008500001</v>
      </c>
      <c r="M110">
        <f t="shared" si="11"/>
        <v>1124.7912671449999</v>
      </c>
      <c r="N110">
        <f t="shared" si="8"/>
        <v>1152.0643672299998</v>
      </c>
    </row>
    <row r="111" spans="1:14" x14ac:dyDescent="0.25">
      <c r="A111">
        <v>2026</v>
      </c>
      <c r="B111" t="s">
        <v>10</v>
      </c>
      <c r="C111">
        <v>0.19145636399999999</v>
      </c>
      <c r="D111">
        <v>1.8411299750000001</v>
      </c>
      <c r="F111">
        <f t="shared" si="6"/>
        <v>31.983800254999988</v>
      </c>
      <c r="G111">
        <f t="shared" si="7"/>
        <v>0</v>
      </c>
      <c r="H111">
        <f t="shared" si="9"/>
        <v>31.983800254999988</v>
      </c>
      <c r="J111">
        <f>IF($A111=2018,"",A111-1)</f>
        <v>2025</v>
      </c>
      <c r="K111" t="str">
        <f>IF($A111=2018,"",B111)</f>
        <v>DE</v>
      </c>
      <c r="L111">
        <f t="shared" si="10"/>
        <v>31.983800254999988</v>
      </c>
      <c r="M111">
        <f t="shared" si="11"/>
        <v>0</v>
      </c>
      <c r="N111">
        <f t="shared" si="8"/>
        <v>31.983800254999988</v>
      </c>
    </row>
    <row r="112" spans="1:14" x14ac:dyDescent="0.25">
      <c r="A112">
        <v>2028</v>
      </c>
      <c r="B112" t="s">
        <v>10</v>
      </c>
      <c r="C112">
        <v>0.22516090899999999</v>
      </c>
      <c r="D112">
        <v>1.8411299750000001</v>
      </c>
      <c r="F112">
        <f t="shared" si="6"/>
        <v>31.513749574999999</v>
      </c>
      <c r="G112">
        <f t="shared" si="7"/>
        <v>0</v>
      </c>
      <c r="H112">
        <f t="shared" si="9"/>
        <v>31.513749574999999</v>
      </c>
      <c r="J112">
        <f>IF($A112=2018,"",A112-1)</f>
        <v>2027</v>
      </c>
      <c r="K112" t="str">
        <f>IF($A112=2018,"",B112)</f>
        <v>DE</v>
      </c>
      <c r="L112">
        <f t="shared" si="10"/>
        <v>31.513749574999999</v>
      </c>
      <c r="M112">
        <f t="shared" si="11"/>
        <v>0</v>
      </c>
      <c r="N112">
        <f t="shared" si="8"/>
        <v>31.513749574999999</v>
      </c>
    </row>
    <row r="113" spans="1:14" x14ac:dyDescent="0.25">
      <c r="A113">
        <v>2030</v>
      </c>
      <c r="B113" t="s">
        <v>10</v>
      </c>
      <c r="C113">
        <v>0.264176364</v>
      </c>
      <c r="D113">
        <v>1.8411299750000001</v>
      </c>
      <c r="F113">
        <f t="shared" si="6"/>
        <v>36.47945042500001</v>
      </c>
      <c r="G113">
        <f t="shared" si="7"/>
        <v>0</v>
      </c>
      <c r="H113">
        <f t="shared" si="9"/>
        <v>36.47945042500001</v>
      </c>
      <c r="J113">
        <f>IF($A113=2018,"",A113-1)</f>
        <v>2029</v>
      </c>
      <c r="K113" t="str">
        <f>IF($A113=2018,"",B113)</f>
        <v>DE</v>
      </c>
      <c r="L113">
        <f t="shared" si="10"/>
        <v>36.47945042500001</v>
      </c>
      <c r="M113">
        <f t="shared" si="11"/>
        <v>0</v>
      </c>
      <c r="N113">
        <f t="shared" si="8"/>
        <v>36.47945042500001</v>
      </c>
    </row>
    <row r="114" spans="1:14" x14ac:dyDescent="0.25">
      <c r="A114">
        <v>2032</v>
      </c>
      <c r="B114" t="s">
        <v>10</v>
      </c>
      <c r="C114">
        <v>0.29629909100000001</v>
      </c>
      <c r="D114">
        <v>1.8411299750000001</v>
      </c>
      <c r="F114">
        <f t="shared" si="6"/>
        <v>30.03474974500002</v>
      </c>
      <c r="G114">
        <f t="shared" si="7"/>
        <v>0</v>
      </c>
      <c r="H114">
        <f t="shared" si="9"/>
        <v>30.03474974500002</v>
      </c>
      <c r="J114">
        <f>IF($A114=2018,"",A114-1)</f>
        <v>2031</v>
      </c>
      <c r="K114" t="str">
        <f>IF($A114=2018,"",B114)</f>
        <v>DE</v>
      </c>
      <c r="L114">
        <f t="shared" si="10"/>
        <v>30.03474974500002</v>
      </c>
      <c r="M114">
        <f t="shared" si="11"/>
        <v>0</v>
      </c>
      <c r="N114">
        <f t="shared" si="8"/>
        <v>30.03474974500002</v>
      </c>
    </row>
    <row r="115" spans="1:14" x14ac:dyDescent="0.25">
      <c r="A115">
        <v>2034</v>
      </c>
      <c r="B115" t="s">
        <v>10</v>
      </c>
      <c r="C115">
        <v>0.30072454500000001</v>
      </c>
      <c r="D115">
        <v>1.8411299750000001</v>
      </c>
      <c r="F115">
        <f t="shared" si="6"/>
        <v>4.1377994899999955</v>
      </c>
      <c r="G115">
        <f t="shared" si="7"/>
        <v>0</v>
      </c>
      <c r="H115">
        <f t="shared" si="9"/>
        <v>4.1377994899999955</v>
      </c>
      <c r="J115">
        <f>IF($A115=2018,"",A115-1)</f>
        <v>2033</v>
      </c>
      <c r="K115" t="str">
        <f>IF($A115=2018,"",B115)</f>
        <v>DE</v>
      </c>
      <c r="L115">
        <f t="shared" si="10"/>
        <v>4.1377994899999955</v>
      </c>
      <c r="M115">
        <f t="shared" si="11"/>
        <v>0</v>
      </c>
      <c r="N115">
        <f t="shared" si="8"/>
        <v>4.1377994899999955</v>
      </c>
    </row>
    <row r="116" spans="1:14" x14ac:dyDescent="0.25">
      <c r="A116">
        <v>2036</v>
      </c>
      <c r="B116" t="s">
        <v>10</v>
      </c>
      <c r="C116">
        <v>0.30507818199999998</v>
      </c>
      <c r="D116">
        <v>1.8411299750000001</v>
      </c>
      <c r="F116">
        <f t="shared" si="6"/>
        <v>4.0706505949999681</v>
      </c>
      <c r="G116">
        <f t="shared" si="7"/>
        <v>0</v>
      </c>
      <c r="H116">
        <f t="shared" si="9"/>
        <v>4.0706505949999681</v>
      </c>
      <c r="J116">
        <f>IF($A116=2018,"",A116-1)</f>
        <v>2035</v>
      </c>
      <c r="K116" t="str">
        <f>IF($A116=2018,"",B116)</f>
        <v>DE</v>
      </c>
      <c r="L116">
        <f t="shared" si="10"/>
        <v>4.0706505949999681</v>
      </c>
      <c r="M116">
        <f t="shared" si="11"/>
        <v>0</v>
      </c>
      <c r="N116">
        <f t="shared" si="8"/>
        <v>4.0706505949999681</v>
      </c>
    </row>
    <row r="117" spans="1:14" x14ac:dyDescent="0.25">
      <c r="A117">
        <v>2038</v>
      </c>
      <c r="B117" t="s">
        <v>10</v>
      </c>
      <c r="C117">
        <v>0.30994181799999998</v>
      </c>
      <c r="D117">
        <v>1.8411299750000001</v>
      </c>
      <c r="F117">
        <f t="shared" si="6"/>
        <v>4.5474996600000042</v>
      </c>
      <c r="G117">
        <f t="shared" si="7"/>
        <v>0</v>
      </c>
      <c r="H117">
        <f t="shared" si="9"/>
        <v>4.5474996600000042</v>
      </c>
      <c r="J117">
        <f>IF($A117=2018,"",A117-1)</f>
        <v>2037</v>
      </c>
      <c r="K117" t="str">
        <f>IF($A117=2018,"",B117)</f>
        <v>DE</v>
      </c>
      <c r="L117">
        <f t="shared" si="10"/>
        <v>4.5474996600000042</v>
      </c>
      <c r="M117">
        <f t="shared" si="11"/>
        <v>0</v>
      </c>
      <c r="N117">
        <f t="shared" si="8"/>
        <v>4.5474996600000042</v>
      </c>
    </row>
    <row r="118" spans="1:14" x14ac:dyDescent="0.25">
      <c r="A118">
        <v>2040</v>
      </c>
      <c r="B118" t="s">
        <v>10</v>
      </c>
      <c r="C118">
        <v>0.31426636400000002</v>
      </c>
      <c r="D118">
        <v>1.8411299750000001</v>
      </c>
      <c r="F118">
        <f t="shared" si="6"/>
        <v>4.0434505100000377</v>
      </c>
      <c r="G118">
        <f t="shared" si="7"/>
        <v>0</v>
      </c>
      <c r="H118">
        <f t="shared" si="9"/>
        <v>4.0434505100000377</v>
      </c>
      <c r="J118">
        <f>IF($A118=2018,"",A118-1)</f>
        <v>2039</v>
      </c>
      <c r="K118" t="str">
        <f>IF($A118=2018,"",B118)</f>
        <v>DE</v>
      </c>
      <c r="L118">
        <f t="shared" si="10"/>
        <v>4.0434505100000377</v>
      </c>
      <c r="M118">
        <f t="shared" si="11"/>
        <v>0</v>
      </c>
      <c r="N118">
        <f t="shared" si="8"/>
        <v>4.0434505100000377</v>
      </c>
    </row>
    <row r="119" spans="1:14" x14ac:dyDescent="0.25">
      <c r="A119">
        <v>2042</v>
      </c>
      <c r="B119" t="s">
        <v>10</v>
      </c>
      <c r="C119">
        <v>0.31676636400000002</v>
      </c>
      <c r="D119">
        <v>1.815529975</v>
      </c>
      <c r="F119">
        <f t="shared" si="6"/>
        <v>2.3375000000000021</v>
      </c>
      <c r="G119">
        <f t="shared" si="7"/>
        <v>0</v>
      </c>
      <c r="H119">
        <f t="shared" si="9"/>
        <v>2.3375000000000021</v>
      </c>
      <c r="J119">
        <f>IF($A119=2018,"",A119-1)</f>
        <v>2041</v>
      </c>
      <c r="K119" t="str">
        <f>IF($A119=2018,"",B119)</f>
        <v>DE</v>
      </c>
      <c r="L119">
        <f t="shared" si="10"/>
        <v>2.3375000000000021</v>
      </c>
      <c r="M119">
        <f t="shared" si="11"/>
        <v>0</v>
      </c>
      <c r="N119">
        <f t="shared" si="8"/>
        <v>2.3375000000000021</v>
      </c>
    </row>
    <row r="120" spans="1:14" x14ac:dyDescent="0.25">
      <c r="A120">
        <v>2044</v>
      </c>
      <c r="B120" t="s">
        <v>10</v>
      </c>
      <c r="C120">
        <v>0.31966909100000002</v>
      </c>
      <c r="D120">
        <v>1.811629975</v>
      </c>
      <c r="F120">
        <f t="shared" si="6"/>
        <v>2.7140497449999943</v>
      </c>
      <c r="G120">
        <f t="shared" si="7"/>
        <v>0</v>
      </c>
      <c r="H120">
        <f t="shared" si="9"/>
        <v>2.7140497449999943</v>
      </c>
      <c r="J120">
        <f>IF($A120=2018,"",A120-1)</f>
        <v>2043</v>
      </c>
      <c r="K120" t="str">
        <f>IF($A120=2018,"",B120)</f>
        <v>DE</v>
      </c>
      <c r="L120">
        <f t="shared" si="10"/>
        <v>2.7140497449999943</v>
      </c>
      <c r="M120">
        <f t="shared" si="11"/>
        <v>0</v>
      </c>
      <c r="N120">
        <f t="shared" si="8"/>
        <v>2.7140497449999943</v>
      </c>
    </row>
    <row r="121" spans="1:14" x14ac:dyDescent="0.25">
      <c r="A121">
        <v>2046</v>
      </c>
      <c r="B121" t="s">
        <v>10</v>
      </c>
      <c r="C121">
        <v>0.32305818200000003</v>
      </c>
      <c r="D121">
        <v>2.2002379040000002</v>
      </c>
      <c r="F121">
        <f t="shared" si="6"/>
        <v>3.1688000850000102</v>
      </c>
      <c r="G121">
        <f t="shared" si="7"/>
        <v>429.41176154500022</v>
      </c>
      <c r="H121">
        <f t="shared" si="9"/>
        <v>432.5805616300002</v>
      </c>
      <c r="J121">
        <f>IF($A121=2018,"",A121-1)</f>
        <v>2045</v>
      </c>
      <c r="K121" t="str">
        <f>IF($A121=2018,"",B121)</f>
        <v>DE</v>
      </c>
      <c r="L121">
        <f t="shared" si="10"/>
        <v>3.1688000850000102</v>
      </c>
      <c r="M121">
        <f t="shared" si="11"/>
        <v>429.41176154500022</v>
      </c>
      <c r="N121">
        <f t="shared" si="8"/>
        <v>432.5805616300002</v>
      </c>
    </row>
    <row r="122" spans="1:14" x14ac:dyDescent="0.25">
      <c r="A122">
        <v>2048</v>
      </c>
      <c r="B122" t="s">
        <v>10</v>
      </c>
      <c r="C122">
        <v>0.32788</v>
      </c>
      <c r="D122">
        <v>2.6698735849999999</v>
      </c>
      <c r="F122">
        <f t="shared" si="6"/>
        <v>4.5083998299999797</v>
      </c>
      <c r="G122">
        <f t="shared" si="7"/>
        <v>518.94742750499984</v>
      </c>
      <c r="H122">
        <f t="shared" si="9"/>
        <v>523.45582733499987</v>
      </c>
      <c r="J122">
        <f>IF($A122=2018,"",A122-1)</f>
        <v>2047</v>
      </c>
      <c r="K122" t="str">
        <f>IF($A122=2018,"",B122)</f>
        <v>DE</v>
      </c>
      <c r="L122">
        <f t="shared" si="10"/>
        <v>4.5083998299999797</v>
      </c>
      <c r="M122">
        <f t="shared" si="11"/>
        <v>518.94742750499984</v>
      </c>
      <c r="N122">
        <f t="shared" si="8"/>
        <v>523.45582733499987</v>
      </c>
    </row>
    <row r="123" spans="1:14" x14ac:dyDescent="0.25">
      <c r="A123">
        <v>2050</v>
      </c>
      <c r="B123" t="s">
        <v>10</v>
      </c>
      <c r="C123">
        <v>0.33136363600000002</v>
      </c>
      <c r="D123">
        <v>4.8745306380000004</v>
      </c>
      <c r="F123">
        <f t="shared" si="6"/>
        <v>3.2571996600000115</v>
      </c>
      <c r="G123">
        <f t="shared" si="7"/>
        <v>2436.1460435650006</v>
      </c>
      <c r="H123">
        <f t="shared" si="9"/>
        <v>2439.4032432250006</v>
      </c>
      <c r="J123">
        <f>IF($A123=2018,"",A123-1)</f>
        <v>2049</v>
      </c>
      <c r="K123" t="str">
        <f>IF($A123=2018,"",B123)</f>
        <v>DE</v>
      </c>
      <c r="L123">
        <f t="shared" si="10"/>
        <v>3.2571996600000115</v>
      </c>
      <c r="M123">
        <f t="shared" si="11"/>
        <v>2436.1460435650006</v>
      </c>
      <c r="N123">
        <f t="shared" si="8"/>
        <v>2439.4032432250006</v>
      </c>
    </row>
    <row r="124" spans="1:14" x14ac:dyDescent="0.25">
      <c r="A124">
        <v>2018</v>
      </c>
      <c r="B124" t="s">
        <v>11</v>
      </c>
      <c r="C124">
        <v>0.20796272700000001</v>
      </c>
      <c r="D124">
        <v>1.541398077</v>
      </c>
      <c r="F124">
        <f t="shared" si="6"/>
        <v>194.44514974500001</v>
      </c>
      <c r="G124">
        <f t="shared" si="7"/>
        <v>1703.2448750850003</v>
      </c>
      <c r="H124">
        <f t="shared" si="9"/>
        <v>1897.6900248300003</v>
      </c>
      <c r="J124" t="str">
        <f>IF($A124=2018,"",A124-1)</f>
        <v/>
      </c>
      <c r="K124" t="str">
        <f>IF($A124=2018,"",B124)</f>
        <v/>
      </c>
      <c r="L124" t="str">
        <f t="shared" si="10"/>
        <v/>
      </c>
      <c r="M124" t="str">
        <f t="shared" si="11"/>
        <v/>
      </c>
      <c r="N124">
        <f t="shared" si="8"/>
        <v>0</v>
      </c>
    </row>
    <row r="125" spans="1:14" x14ac:dyDescent="0.25">
      <c r="A125">
        <v>2020</v>
      </c>
      <c r="B125" t="s">
        <v>11</v>
      </c>
      <c r="C125">
        <v>0.390880909</v>
      </c>
      <c r="D125">
        <v>1.5510362310000001</v>
      </c>
      <c r="F125">
        <f t="shared" si="6"/>
        <v>171.02850016999997</v>
      </c>
      <c r="G125">
        <f t="shared" si="7"/>
        <v>10.650160170000133</v>
      </c>
      <c r="H125">
        <f t="shared" si="9"/>
        <v>181.67866034000011</v>
      </c>
      <c r="J125">
        <f>IF($A125=2018,"",A125-1)</f>
        <v>2019</v>
      </c>
      <c r="K125" t="str">
        <f>IF($A125=2018,"",B125)</f>
        <v>FL</v>
      </c>
      <c r="L125">
        <f t="shared" si="10"/>
        <v>171.02850016999997</v>
      </c>
      <c r="M125">
        <f t="shared" si="11"/>
        <v>10.650160170000133</v>
      </c>
      <c r="N125">
        <f t="shared" si="8"/>
        <v>181.67866034000011</v>
      </c>
    </row>
    <row r="126" spans="1:14" x14ac:dyDescent="0.25">
      <c r="A126">
        <v>2022</v>
      </c>
      <c r="B126" t="s">
        <v>11</v>
      </c>
      <c r="C126">
        <v>0.67502363600000004</v>
      </c>
      <c r="D126">
        <v>4.9198857809999996</v>
      </c>
      <c r="F126">
        <f t="shared" si="6"/>
        <v>265.67344974500008</v>
      </c>
      <c r="G126">
        <f t="shared" si="7"/>
        <v>3722.5787527499997</v>
      </c>
      <c r="H126">
        <f t="shared" si="9"/>
        <v>3988.2522024949999</v>
      </c>
      <c r="J126">
        <f>IF($A126=2018,"",A126-1)</f>
        <v>2021</v>
      </c>
      <c r="K126" t="str">
        <f>IF($A126=2018,"",B126)</f>
        <v>FL</v>
      </c>
      <c r="L126">
        <f t="shared" si="10"/>
        <v>265.67344974500008</v>
      </c>
      <c r="M126">
        <f t="shared" si="11"/>
        <v>3722.5787527499997</v>
      </c>
      <c r="N126">
        <f t="shared" si="8"/>
        <v>3988.2522024949999</v>
      </c>
    </row>
    <row r="127" spans="1:14" x14ac:dyDescent="0.25">
      <c r="A127">
        <v>2024</v>
      </c>
      <c r="B127" t="s">
        <v>11</v>
      </c>
      <c r="C127">
        <v>1.0565127270000001</v>
      </c>
      <c r="D127">
        <v>5.7997036270000004</v>
      </c>
      <c r="F127">
        <f t="shared" si="6"/>
        <v>356.69230008500006</v>
      </c>
      <c r="G127">
        <f t="shared" si="7"/>
        <v>972.19871983000087</v>
      </c>
      <c r="H127">
        <f t="shared" si="9"/>
        <v>1328.8910199150009</v>
      </c>
      <c r="J127">
        <f>IF($A127=2018,"",A127-1)</f>
        <v>2023</v>
      </c>
      <c r="K127" t="str">
        <f>IF($A127=2018,"",B127)</f>
        <v>FL</v>
      </c>
      <c r="L127">
        <f t="shared" si="10"/>
        <v>356.69230008500006</v>
      </c>
      <c r="M127">
        <f t="shared" si="11"/>
        <v>972.19871983000087</v>
      </c>
      <c r="N127">
        <f t="shared" si="8"/>
        <v>1328.8910199150009</v>
      </c>
    </row>
    <row r="128" spans="1:14" x14ac:dyDescent="0.25">
      <c r="A128">
        <v>2026</v>
      </c>
      <c r="B128" t="s">
        <v>11</v>
      </c>
      <c r="C128">
        <v>1.649045455</v>
      </c>
      <c r="D128">
        <v>5.7997036270000004</v>
      </c>
      <c r="F128">
        <f t="shared" si="6"/>
        <v>554.01810067999986</v>
      </c>
      <c r="G128">
        <f t="shared" si="7"/>
        <v>0</v>
      </c>
      <c r="H128">
        <f t="shared" si="9"/>
        <v>554.01810067999986</v>
      </c>
      <c r="J128">
        <f>IF($A128=2018,"",A128-1)</f>
        <v>2025</v>
      </c>
      <c r="K128" t="str">
        <f>IF($A128=2018,"",B128)</f>
        <v>FL</v>
      </c>
      <c r="L128">
        <f t="shared" si="10"/>
        <v>554.01810067999986</v>
      </c>
      <c r="M128">
        <f t="shared" si="11"/>
        <v>0</v>
      </c>
      <c r="N128">
        <f t="shared" si="8"/>
        <v>554.01810067999986</v>
      </c>
    </row>
    <row r="129" spans="1:14" x14ac:dyDescent="0.25">
      <c r="A129">
        <v>2028</v>
      </c>
      <c r="B129" t="s">
        <v>11</v>
      </c>
      <c r="C129">
        <v>2.4526699999999999</v>
      </c>
      <c r="D129">
        <v>5.9560211650000001</v>
      </c>
      <c r="F129">
        <f t="shared" si="6"/>
        <v>751.38894957499986</v>
      </c>
      <c r="G129">
        <f t="shared" si="7"/>
        <v>172.73087948999967</v>
      </c>
      <c r="H129">
        <f t="shared" si="9"/>
        <v>924.11982906499952</v>
      </c>
      <c r="J129">
        <f>IF($A129=2018,"",A129-1)</f>
        <v>2027</v>
      </c>
      <c r="K129" t="str">
        <f>IF($A129=2018,"",B129)</f>
        <v>FL</v>
      </c>
      <c r="L129">
        <f t="shared" si="10"/>
        <v>751.38894957499986</v>
      </c>
      <c r="M129">
        <f t="shared" si="11"/>
        <v>172.73087948999967</v>
      </c>
      <c r="N129">
        <f t="shared" si="8"/>
        <v>924.11982906499952</v>
      </c>
    </row>
    <row r="130" spans="1:14" x14ac:dyDescent="0.25">
      <c r="A130">
        <v>2030</v>
      </c>
      <c r="B130" t="s">
        <v>11</v>
      </c>
      <c r="C130">
        <v>3.4032618179999998</v>
      </c>
      <c r="D130">
        <v>6.1241023959999996</v>
      </c>
      <c r="F130">
        <f t="shared" si="6"/>
        <v>888.80334983000012</v>
      </c>
      <c r="G130">
        <f t="shared" si="7"/>
        <v>185.72976025499943</v>
      </c>
      <c r="H130">
        <f t="shared" si="9"/>
        <v>1074.5331100849996</v>
      </c>
      <c r="J130">
        <f>IF($A130=2018,"",A130-1)</f>
        <v>2029</v>
      </c>
      <c r="K130" t="str">
        <f>IF($A130=2018,"",B130)</f>
        <v>FL</v>
      </c>
      <c r="L130">
        <f t="shared" si="10"/>
        <v>888.80334983000012</v>
      </c>
      <c r="M130">
        <f t="shared" si="11"/>
        <v>185.72976025499943</v>
      </c>
      <c r="N130">
        <f t="shared" si="8"/>
        <v>1074.5331100849996</v>
      </c>
    </row>
    <row r="131" spans="1:14" x14ac:dyDescent="0.25">
      <c r="A131">
        <v>2032</v>
      </c>
      <c r="B131" t="s">
        <v>11</v>
      </c>
      <c r="C131">
        <v>4.2988827269999996</v>
      </c>
      <c r="D131">
        <v>12.82495797</v>
      </c>
      <c r="F131">
        <f t="shared" si="6"/>
        <v>837.40554991499994</v>
      </c>
      <c r="G131">
        <f t="shared" si="7"/>
        <v>7404.4454092699998</v>
      </c>
      <c r="H131">
        <f t="shared" si="9"/>
        <v>8241.8509591849997</v>
      </c>
      <c r="J131">
        <f>IF($A131=2018,"",A131-1)</f>
        <v>2031</v>
      </c>
      <c r="K131" t="str">
        <f>IF($A131=2018,"",B131)</f>
        <v>FL</v>
      </c>
      <c r="L131">
        <f t="shared" si="10"/>
        <v>837.40554991499994</v>
      </c>
      <c r="M131">
        <f t="shared" si="11"/>
        <v>7404.4454092699998</v>
      </c>
      <c r="N131">
        <f t="shared" si="8"/>
        <v>8241.8509591849997</v>
      </c>
    </row>
    <row r="132" spans="1:14" x14ac:dyDescent="0.25">
      <c r="A132">
        <v>2034</v>
      </c>
      <c r="B132" t="s">
        <v>11</v>
      </c>
      <c r="C132">
        <v>5.0955599999999999</v>
      </c>
      <c r="D132">
        <v>20.9958408</v>
      </c>
      <c r="F132">
        <f t="shared" si="6"/>
        <v>744.89325025500023</v>
      </c>
      <c r="G132">
        <f t="shared" si="7"/>
        <v>9028.825527150002</v>
      </c>
      <c r="H132">
        <f t="shared" si="9"/>
        <v>9773.7187774050017</v>
      </c>
      <c r="J132">
        <f>IF($A132=2018,"",A132-1)</f>
        <v>2033</v>
      </c>
      <c r="K132" t="str">
        <f>IF($A132=2018,"",B132)</f>
        <v>FL</v>
      </c>
      <c r="L132">
        <f t="shared" si="10"/>
        <v>744.89325025500023</v>
      </c>
      <c r="M132">
        <f t="shared" si="11"/>
        <v>9028.825527150002</v>
      </c>
      <c r="N132">
        <f t="shared" si="8"/>
        <v>9773.7187774050017</v>
      </c>
    </row>
    <row r="133" spans="1:14" x14ac:dyDescent="0.25">
      <c r="A133">
        <v>2036</v>
      </c>
      <c r="B133" t="s">
        <v>11</v>
      </c>
      <c r="C133">
        <v>5.8451281819999998</v>
      </c>
      <c r="D133">
        <v>25.33418181</v>
      </c>
      <c r="F133">
        <f t="shared" si="6"/>
        <v>700.84625016999996</v>
      </c>
      <c r="G133">
        <f t="shared" si="7"/>
        <v>4793.8668160500001</v>
      </c>
      <c r="H133">
        <f t="shared" si="9"/>
        <v>5494.7130662199997</v>
      </c>
      <c r="J133">
        <f>IF($A133=2018,"",A133-1)</f>
        <v>2035</v>
      </c>
      <c r="K133" t="str">
        <f>IF($A133=2018,"",B133)</f>
        <v>FL</v>
      </c>
      <c r="L133">
        <f t="shared" si="10"/>
        <v>700.84625016999996</v>
      </c>
      <c r="M133">
        <f t="shared" si="11"/>
        <v>4793.8668160500001</v>
      </c>
      <c r="N133">
        <f t="shared" si="8"/>
        <v>5494.7130662199997</v>
      </c>
    </row>
    <row r="134" spans="1:14" x14ac:dyDescent="0.25">
      <c r="A134">
        <v>2038</v>
      </c>
      <c r="B134" t="s">
        <v>11</v>
      </c>
      <c r="C134">
        <v>6.5323454549999997</v>
      </c>
      <c r="D134">
        <v>25.33418181</v>
      </c>
      <c r="F134">
        <f t="shared" ref="F134:F197" si="12">IF($A134=2018,C134*C$2*$C$1*1000,IF(C134-C133&gt;0,(C134-C133)*C$2*$C$1*1000,0))</f>
        <v>642.54815025499988</v>
      </c>
      <c r="G134">
        <f t="shared" ref="G134:G197" si="13">IF($A134=2018,D134*D$2*$C$1*1000,IF(D134-D133&gt;0,(D134-D133)*D$2*$C$1*1000,0))</f>
        <v>0</v>
      </c>
      <c r="H134">
        <f t="shared" si="9"/>
        <v>642.54815025499988</v>
      </c>
      <c r="J134">
        <f>IF($A134=2018,"",A134-1)</f>
        <v>2037</v>
      </c>
      <c r="K134" t="str">
        <f>IF($A134=2018,"",B134)</f>
        <v>FL</v>
      </c>
      <c r="L134">
        <f t="shared" si="10"/>
        <v>642.54815025499988</v>
      </c>
      <c r="M134">
        <f t="shared" si="11"/>
        <v>0</v>
      </c>
      <c r="N134">
        <f t="shared" ref="N134:N197" si="14">SUM(L134:M134)</f>
        <v>642.54815025499988</v>
      </c>
    </row>
    <row r="135" spans="1:14" x14ac:dyDescent="0.25">
      <c r="A135">
        <v>2040</v>
      </c>
      <c r="B135" t="s">
        <v>11</v>
      </c>
      <c r="C135">
        <v>7.167618182</v>
      </c>
      <c r="D135">
        <v>25.33418181</v>
      </c>
      <c r="F135">
        <f t="shared" si="12"/>
        <v>593.97999974500033</v>
      </c>
      <c r="G135">
        <f t="shared" si="13"/>
        <v>0</v>
      </c>
      <c r="H135">
        <f t="shared" ref="H135:H198" si="15">SUM(F135:G135)</f>
        <v>593.97999974500033</v>
      </c>
      <c r="J135">
        <f>IF($A135=2018,"",A135-1)</f>
        <v>2039</v>
      </c>
      <c r="K135" t="str">
        <f>IF($A135=2018,"",B135)</f>
        <v>FL</v>
      </c>
      <c r="L135">
        <f t="shared" ref="L135:L198" si="16">IF($A135=2018,"",F135)</f>
        <v>593.97999974500033</v>
      </c>
      <c r="M135">
        <f t="shared" ref="M135:M198" si="17">IF($A135=2018,"",G135)</f>
        <v>0</v>
      </c>
      <c r="N135">
        <f t="shared" si="14"/>
        <v>593.97999974500033</v>
      </c>
    </row>
    <row r="136" spans="1:14" x14ac:dyDescent="0.25">
      <c r="A136">
        <v>2042</v>
      </c>
      <c r="B136" t="s">
        <v>11</v>
      </c>
      <c r="C136">
        <v>7.5841818180000002</v>
      </c>
      <c r="D136">
        <v>25.33418181</v>
      </c>
      <c r="F136">
        <f t="shared" si="12"/>
        <v>389.48699966000027</v>
      </c>
      <c r="G136">
        <f t="shared" si="13"/>
        <v>0</v>
      </c>
      <c r="H136">
        <f t="shared" si="15"/>
        <v>389.48699966000027</v>
      </c>
      <c r="J136">
        <f>IF($A136=2018,"",A136-1)</f>
        <v>2041</v>
      </c>
      <c r="K136" t="str">
        <f>IF($A136=2018,"",B136)</f>
        <v>FL</v>
      </c>
      <c r="L136">
        <f t="shared" si="16"/>
        <v>389.48699966000027</v>
      </c>
      <c r="M136">
        <f t="shared" si="17"/>
        <v>0</v>
      </c>
      <c r="N136">
        <f t="shared" si="14"/>
        <v>389.48699966000027</v>
      </c>
    </row>
    <row r="137" spans="1:14" x14ac:dyDescent="0.25">
      <c r="A137">
        <v>2044</v>
      </c>
      <c r="B137" t="s">
        <v>11</v>
      </c>
      <c r="C137">
        <v>7.9624654550000002</v>
      </c>
      <c r="D137">
        <v>27.537689799999999</v>
      </c>
      <c r="F137">
        <f t="shared" si="12"/>
        <v>353.69520059500002</v>
      </c>
      <c r="G137">
        <f t="shared" si="13"/>
        <v>2434.8763289499984</v>
      </c>
      <c r="H137">
        <f t="shared" si="15"/>
        <v>2788.5715295449986</v>
      </c>
      <c r="J137">
        <f>IF($A137=2018,"",A137-1)</f>
        <v>2043</v>
      </c>
      <c r="K137" t="str">
        <f>IF($A137=2018,"",B137)</f>
        <v>FL</v>
      </c>
      <c r="L137">
        <f t="shared" si="16"/>
        <v>353.69520059500002</v>
      </c>
      <c r="M137">
        <f t="shared" si="17"/>
        <v>2434.8763289499984</v>
      </c>
      <c r="N137">
        <f t="shared" si="14"/>
        <v>2788.5715295449986</v>
      </c>
    </row>
    <row r="138" spans="1:14" x14ac:dyDescent="0.25">
      <c r="A138">
        <v>2046</v>
      </c>
      <c r="B138" t="s">
        <v>11</v>
      </c>
      <c r="C138">
        <v>8.3589590909999991</v>
      </c>
      <c r="D138">
        <v>30.187147769999999</v>
      </c>
      <c r="F138">
        <f t="shared" si="12"/>
        <v>370.72154965999897</v>
      </c>
      <c r="G138">
        <f t="shared" si="13"/>
        <v>2927.6510568500003</v>
      </c>
      <c r="H138">
        <f t="shared" si="15"/>
        <v>3298.3726065099991</v>
      </c>
      <c r="J138">
        <f>IF($A138=2018,"",A138-1)</f>
        <v>2045</v>
      </c>
      <c r="K138" t="str">
        <f>IF($A138=2018,"",B138)</f>
        <v>FL</v>
      </c>
      <c r="L138">
        <f t="shared" si="16"/>
        <v>370.72154965999897</v>
      </c>
      <c r="M138">
        <f t="shared" si="17"/>
        <v>2927.6510568500003</v>
      </c>
      <c r="N138">
        <f t="shared" si="14"/>
        <v>3298.3726065099991</v>
      </c>
    </row>
    <row r="139" spans="1:14" x14ac:dyDescent="0.25">
      <c r="A139">
        <v>2048</v>
      </c>
      <c r="B139" t="s">
        <v>11</v>
      </c>
      <c r="C139">
        <v>8.8303845449999994</v>
      </c>
      <c r="D139">
        <v>30.67478272</v>
      </c>
      <c r="F139">
        <f t="shared" si="12"/>
        <v>440.78279949000029</v>
      </c>
      <c r="G139">
        <f t="shared" si="13"/>
        <v>538.8366197500003</v>
      </c>
      <c r="H139">
        <f t="shared" si="15"/>
        <v>979.61941924000052</v>
      </c>
      <c r="J139">
        <f>IF($A139=2018,"",A139-1)</f>
        <v>2047</v>
      </c>
      <c r="K139" t="str">
        <f>IF($A139=2018,"",B139)</f>
        <v>FL</v>
      </c>
      <c r="L139">
        <f t="shared" si="16"/>
        <v>440.78279949000029</v>
      </c>
      <c r="M139">
        <f t="shared" si="17"/>
        <v>538.8366197500003</v>
      </c>
      <c r="N139">
        <f t="shared" si="14"/>
        <v>979.61941924000052</v>
      </c>
    </row>
    <row r="140" spans="1:14" x14ac:dyDescent="0.25">
      <c r="A140">
        <v>2050</v>
      </c>
      <c r="B140" t="s">
        <v>11</v>
      </c>
      <c r="C140">
        <v>9.1942718180000007</v>
      </c>
      <c r="D140">
        <v>36.909863059999999</v>
      </c>
      <c r="F140">
        <f t="shared" si="12"/>
        <v>340.23460025500123</v>
      </c>
      <c r="G140">
        <f t="shared" si="13"/>
        <v>6889.7637757000002</v>
      </c>
      <c r="H140">
        <f t="shared" si="15"/>
        <v>7229.9983759550014</v>
      </c>
      <c r="J140">
        <f>IF($A140=2018,"",A140-1)</f>
        <v>2049</v>
      </c>
      <c r="K140" t="str">
        <f>IF($A140=2018,"",B140)</f>
        <v>FL</v>
      </c>
      <c r="L140">
        <f t="shared" si="16"/>
        <v>340.23460025500123</v>
      </c>
      <c r="M140">
        <f t="shared" si="17"/>
        <v>6889.7637757000002</v>
      </c>
      <c r="N140">
        <f t="shared" si="14"/>
        <v>7229.9983759550014</v>
      </c>
    </row>
    <row r="141" spans="1:14" x14ac:dyDescent="0.25">
      <c r="A141">
        <v>2018</v>
      </c>
      <c r="B141" t="s">
        <v>12</v>
      </c>
      <c r="C141">
        <v>3.8790908999999998E-2</v>
      </c>
      <c r="D141">
        <v>1.0807690000000001</v>
      </c>
      <c r="F141">
        <f t="shared" si="12"/>
        <v>36.269499914999997</v>
      </c>
      <c r="G141">
        <f t="shared" si="13"/>
        <v>1194.2497450000001</v>
      </c>
      <c r="H141">
        <f t="shared" si="15"/>
        <v>1230.5192449150002</v>
      </c>
      <c r="J141" t="str">
        <f>IF($A141=2018,"",A141-1)</f>
        <v/>
      </c>
      <c r="K141" t="str">
        <f>IF($A141=2018,"",B141)</f>
        <v/>
      </c>
      <c r="L141" t="str">
        <f t="shared" si="16"/>
        <v/>
      </c>
      <c r="M141" t="str">
        <f t="shared" si="17"/>
        <v/>
      </c>
      <c r="N141">
        <f t="shared" si="14"/>
        <v>0</v>
      </c>
    </row>
    <row r="142" spans="1:14" x14ac:dyDescent="0.25">
      <c r="A142">
        <v>2020</v>
      </c>
      <c r="B142" t="s">
        <v>12</v>
      </c>
      <c r="C142">
        <v>5.0380000000000001E-2</v>
      </c>
      <c r="D142">
        <v>1.0807690000000001</v>
      </c>
      <c r="F142">
        <f t="shared" si="12"/>
        <v>10.835800085000002</v>
      </c>
      <c r="G142">
        <f t="shared" si="13"/>
        <v>0</v>
      </c>
      <c r="H142">
        <f t="shared" si="15"/>
        <v>10.835800085000002</v>
      </c>
      <c r="J142">
        <f>IF($A142=2018,"",A142-1)</f>
        <v>2019</v>
      </c>
      <c r="K142" t="str">
        <f>IF($A142=2018,"",B142)</f>
        <v>GA</v>
      </c>
      <c r="L142">
        <f t="shared" si="16"/>
        <v>10.835800085000002</v>
      </c>
      <c r="M142">
        <f t="shared" si="17"/>
        <v>0</v>
      </c>
      <c r="N142">
        <f t="shared" si="14"/>
        <v>10.835800085000002</v>
      </c>
    </row>
    <row r="143" spans="1:14" x14ac:dyDescent="0.25">
      <c r="A143">
        <v>2022</v>
      </c>
      <c r="B143" t="s">
        <v>12</v>
      </c>
      <c r="C143">
        <v>5.8447273000000001E-2</v>
      </c>
      <c r="D143">
        <v>1.610485385</v>
      </c>
      <c r="F143">
        <f t="shared" si="12"/>
        <v>7.5429002550000002</v>
      </c>
      <c r="G143">
        <f t="shared" si="13"/>
        <v>585.33660542500002</v>
      </c>
      <c r="H143">
        <f t="shared" si="15"/>
        <v>592.87950567999997</v>
      </c>
      <c r="J143">
        <f>IF($A143=2018,"",A143-1)</f>
        <v>2021</v>
      </c>
      <c r="K143" t="str">
        <f>IF($A143=2018,"",B143)</f>
        <v>GA</v>
      </c>
      <c r="L143">
        <f t="shared" si="16"/>
        <v>7.5429002550000002</v>
      </c>
      <c r="M143">
        <f t="shared" si="17"/>
        <v>585.33660542500002</v>
      </c>
      <c r="N143">
        <f t="shared" si="14"/>
        <v>592.87950567999997</v>
      </c>
    </row>
    <row r="144" spans="1:14" x14ac:dyDescent="0.25">
      <c r="A144">
        <v>2024</v>
      </c>
      <c r="B144" t="s">
        <v>12</v>
      </c>
      <c r="C144">
        <v>6.6637272999999997E-2</v>
      </c>
      <c r="D144">
        <v>1.610485385</v>
      </c>
      <c r="F144">
        <f t="shared" si="12"/>
        <v>7.6576499999999967</v>
      </c>
      <c r="G144">
        <f t="shared" si="13"/>
        <v>0</v>
      </c>
      <c r="H144">
        <f t="shared" si="15"/>
        <v>7.6576499999999967</v>
      </c>
      <c r="J144">
        <f>IF($A144=2018,"",A144-1)</f>
        <v>2023</v>
      </c>
      <c r="K144" t="str">
        <f>IF($A144=2018,"",B144)</f>
        <v>GA</v>
      </c>
      <c r="L144">
        <f t="shared" si="16"/>
        <v>7.6576499999999967</v>
      </c>
      <c r="M144">
        <f t="shared" si="17"/>
        <v>0</v>
      </c>
      <c r="N144">
        <f t="shared" si="14"/>
        <v>7.6576499999999967</v>
      </c>
    </row>
    <row r="145" spans="1:14" x14ac:dyDescent="0.25">
      <c r="A145">
        <v>2026</v>
      </c>
      <c r="B145" t="s">
        <v>12</v>
      </c>
      <c r="C145">
        <v>7.9680908999999994E-2</v>
      </c>
      <c r="D145">
        <v>1.610485385</v>
      </c>
      <c r="F145">
        <f t="shared" si="12"/>
        <v>12.195799659999997</v>
      </c>
      <c r="G145">
        <f t="shared" si="13"/>
        <v>0</v>
      </c>
      <c r="H145">
        <f t="shared" si="15"/>
        <v>12.195799659999997</v>
      </c>
      <c r="J145">
        <f>IF($A145=2018,"",A145-1)</f>
        <v>2025</v>
      </c>
      <c r="K145" t="str">
        <f>IF($A145=2018,"",B145)</f>
        <v>GA</v>
      </c>
      <c r="L145">
        <f t="shared" si="16"/>
        <v>12.195799659999997</v>
      </c>
      <c r="M145">
        <f t="shared" si="17"/>
        <v>0</v>
      </c>
      <c r="N145">
        <f t="shared" si="14"/>
        <v>12.195799659999997</v>
      </c>
    </row>
    <row r="146" spans="1:14" x14ac:dyDescent="0.25">
      <c r="A146">
        <v>2028</v>
      </c>
      <c r="B146" t="s">
        <v>12</v>
      </c>
      <c r="C146">
        <v>9.9078182000000001E-2</v>
      </c>
      <c r="D146">
        <v>1.610485385</v>
      </c>
      <c r="F146">
        <f t="shared" si="12"/>
        <v>18.13645025500001</v>
      </c>
      <c r="G146">
        <f t="shared" si="13"/>
        <v>0</v>
      </c>
      <c r="H146">
        <f t="shared" si="15"/>
        <v>18.13645025500001</v>
      </c>
      <c r="J146">
        <f>IF($A146=2018,"",A146-1)</f>
        <v>2027</v>
      </c>
      <c r="K146" t="str">
        <f>IF($A146=2018,"",B146)</f>
        <v>GA</v>
      </c>
      <c r="L146">
        <f t="shared" si="16"/>
        <v>18.13645025500001</v>
      </c>
      <c r="M146">
        <f t="shared" si="17"/>
        <v>0</v>
      </c>
      <c r="N146">
        <f t="shared" si="14"/>
        <v>18.13645025500001</v>
      </c>
    </row>
    <row r="147" spans="1:14" x14ac:dyDescent="0.25">
      <c r="A147">
        <v>2030</v>
      </c>
      <c r="B147" t="s">
        <v>12</v>
      </c>
      <c r="C147">
        <v>0.12642363600000001</v>
      </c>
      <c r="D147">
        <v>2.3052403300000002</v>
      </c>
      <c r="F147">
        <f t="shared" si="12"/>
        <v>25.567999490000005</v>
      </c>
      <c r="G147">
        <f t="shared" si="13"/>
        <v>767.7042142250001</v>
      </c>
      <c r="H147">
        <f t="shared" si="15"/>
        <v>793.27221371500013</v>
      </c>
      <c r="J147">
        <f>IF($A147=2018,"",A147-1)</f>
        <v>2029</v>
      </c>
      <c r="K147" t="str">
        <f>IF($A147=2018,"",B147)</f>
        <v>GA</v>
      </c>
      <c r="L147">
        <f t="shared" si="16"/>
        <v>25.567999490000005</v>
      </c>
      <c r="M147">
        <f t="shared" si="17"/>
        <v>767.7042142250001</v>
      </c>
      <c r="N147">
        <f t="shared" si="14"/>
        <v>793.27221371500013</v>
      </c>
    </row>
    <row r="148" spans="1:14" x14ac:dyDescent="0.25">
      <c r="A148">
        <v>2032</v>
      </c>
      <c r="B148" t="s">
        <v>12</v>
      </c>
      <c r="C148">
        <v>0.160254545</v>
      </c>
      <c r="D148">
        <v>5.0842601099999998</v>
      </c>
      <c r="F148">
        <f t="shared" si="12"/>
        <v>31.631899914999998</v>
      </c>
      <c r="G148">
        <f t="shared" si="13"/>
        <v>3070.8168568999995</v>
      </c>
      <c r="H148">
        <f t="shared" si="15"/>
        <v>3102.4487568149993</v>
      </c>
      <c r="J148">
        <f>IF($A148=2018,"",A148-1)</f>
        <v>2031</v>
      </c>
      <c r="K148" t="str">
        <f>IF($A148=2018,"",B148)</f>
        <v>GA</v>
      </c>
      <c r="L148">
        <f t="shared" si="16"/>
        <v>31.631899914999998</v>
      </c>
      <c r="M148">
        <f t="shared" si="17"/>
        <v>3070.8168568999995</v>
      </c>
      <c r="N148">
        <f t="shared" si="14"/>
        <v>3102.4487568149993</v>
      </c>
    </row>
    <row r="149" spans="1:14" x14ac:dyDescent="0.25">
      <c r="A149">
        <v>2034</v>
      </c>
      <c r="B149" t="s">
        <v>12</v>
      </c>
      <c r="C149">
        <v>0.18059181799999999</v>
      </c>
      <c r="D149">
        <v>5.0842601099999998</v>
      </c>
      <c r="F149">
        <f t="shared" si="12"/>
        <v>19.015350254999991</v>
      </c>
      <c r="G149">
        <f t="shared" si="13"/>
        <v>0</v>
      </c>
      <c r="H149">
        <f t="shared" si="15"/>
        <v>19.015350254999991</v>
      </c>
      <c r="J149">
        <f>IF($A149=2018,"",A149-1)</f>
        <v>2033</v>
      </c>
      <c r="K149" t="str">
        <f>IF($A149=2018,"",B149)</f>
        <v>GA</v>
      </c>
      <c r="L149">
        <f t="shared" si="16"/>
        <v>19.015350254999991</v>
      </c>
      <c r="M149">
        <f t="shared" si="17"/>
        <v>0</v>
      </c>
      <c r="N149">
        <f t="shared" si="14"/>
        <v>19.015350254999991</v>
      </c>
    </row>
    <row r="150" spans="1:14" x14ac:dyDescent="0.25">
      <c r="A150">
        <v>2036</v>
      </c>
      <c r="B150" t="s">
        <v>12</v>
      </c>
      <c r="C150">
        <v>0.20506727299999999</v>
      </c>
      <c r="D150">
        <v>5.1723666670000004</v>
      </c>
      <c r="F150">
        <f t="shared" si="12"/>
        <v>22.884550425000008</v>
      </c>
      <c r="G150">
        <f t="shared" si="13"/>
        <v>97.357745485000649</v>
      </c>
      <c r="H150">
        <f t="shared" si="15"/>
        <v>120.24229591000065</v>
      </c>
      <c r="J150">
        <f>IF($A150=2018,"",A150-1)</f>
        <v>2035</v>
      </c>
      <c r="K150" t="str">
        <f>IF($A150=2018,"",B150)</f>
        <v>GA</v>
      </c>
      <c r="L150">
        <f t="shared" si="16"/>
        <v>22.884550425000008</v>
      </c>
      <c r="M150">
        <f t="shared" si="17"/>
        <v>97.357745485000649</v>
      </c>
      <c r="N150">
        <f t="shared" si="14"/>
        <v>120.24229591000065</v>
      </c>
    </row>
    <row r="151" spans="1:14" x14ac:dyDescent="0.25">
      <c r="A151">
        <v>2038</v>
      </c>
      <c r="B151" t="s">
        <v>12</v>
      </c>
      <c r="C151">
        <v>0.23370727299999999</v>
      </c>
      <c r="D151">
        <v>8.4138153379999991</v>
      </c>
      <c r="F151">
        <f t="shared" si="12"/>
        <v>26.778400000000005</v>
      </c>
      <c r="G151">
        <f t="shared" si="13"/>
        <v>3581.8007814549987</v>
      </c>
      <c r="H151">
        <f t="shared" si="15"/>
        <v>3608.5791814549989</v>
      </c>
      <c r="J151">
        <f>IF($A151=2018,"",A151-1)</f>
        <v>2037</v>
      </c>
      <c r="K151" t="str">
        <f>IF($A151=2018,"",B151)</f>
        <v>GA</v>
      </c>
      <c r="L151">
        <f t="shared" si="16"/>
        <v>26.778400000000005</v>
      </c>
      <c r="M151">
        <f t="shared" si="17"/>
        <v>3581.8007814549987</v>
      </c>
      <c r="N151">
        <f t="shared" si="14"/>
        <v>3608.5791814549989</v>
      </c>
    </row>
    <row r="152" spans="1:14" x14ac:dyDescent="0.25">
      <c r="A152">
        <v>2040</v>
      </c>
      <c r="B152" t="s">
        <v>12</v>
      </c>
      <c r="C152">
        <v>0.26758818200000001</v>
      </c>
      <c r="D152">
        <v>11.817712090000001</v>
      </c>
      <c r="F152">
        <f t="shared" si="12"/>
        <v>31.678649915000008</v>
      </c>
      <c r="G152">
        <f t="shared" si="13"/>
        <v>3761.3059109600017</v>
      </c>
      <c r="H152">
        <f t="shared" si="15"/>
        <v>3792.9845608750015</v>
      </c>
      <c r="J152">
        <f>IF($A152=2018,"",A152-1)</f>
        <v>2039</v>
      </c>
      <c r="K152" t="str">
        <f>IF($A152=2018,"",B152)</f>
        <v>GA</v>
      </c>
      <c r="L152">
        <f t="shared" si="16"/>
        <v>31.678649915000008</v>
      </c>
      <c r="M152">
        <f t="shared" si="17"/>
        <v>3761.3059109600017</v>
      </c>
      <c r="N152">
        <f t="shared" si="14"/>
        <v>3792.9845608750015</v>
      </c>
    </row>
    <row r="153" spans="1:14" x14ac:dyDescent="0.25">
      <c r="A153">
        <v>2042</v>
      </c>
      <c r="B153" t="s">
        <v>12</v>
      </c>
      <c r="C153">
        <v>0.30562181799999999</v>
      </c>
      <c r="D153">
        <v>14.4083781</v>
      </c>
      <c r="F153">
        <f t="shared" si="12"/>
        <v>35.56144965999998</v>
      </c>
      <c r="G153">
        <f t="shared" si="13"/>
        <v>2862.6859410499997</v>
      </c>
      <c r="H153">
        <f t="shared" si="15"/>
        <v>2898.2473907099998</v>
      </c>
      <c r="J153">
        <f>IF($A153=2018,"",A153-1)</f>
        <v>2041</v>
      </c>
      <c r="K153" t="str">
        <f>IF($A153=2018,"",B153)</f>
        <v>GA</v>
      </c>
      <c r="L153">
        <f t="shared" si="16"/>
        <v>35.56144965999998</v>
      </c>
      <c r="M153">
        <f t="shared" si="17"/>
        <v>2862.6859410499997</v>
      </c>
      <c r="N153">
        <f t="shared" si="14"/>
        <v>2898.2473907099998</v>
      </c>
    </row>
    <row r="154" spans="1:14" x14ac:dyDescent="0.25">
      <c r="A154">
        <v>2044</v>
      </c>
      <c r="B154" t="s">
        <v>12</v>
      </c>
      <c r="C154">
        <v>0.35007818200000002</v>
      </c>
      <c r="D154">
        <v>17.249417080000001</v>
      </c>
      <c r="F154">
        <f t="shared" si="12"/>
        <v>41.566700340000025</v>
      </c>
      <c r="G154">
        <f t="shared" si="13"/>
        <v>3139.3480729000007</v>
      </c>
      <c r="H154">
        <f t="shared" si="15"/>
        <v>3180.9147732400006</v>
      </c>
      <c r="J154">
        <f>IF($A154=2018,"",A154-1)</f>
        <v>2043</v>
      </c>
      <c r="K154" t="str">
        <f>IF($A154=2018,"",B154)</f>
        <v>GA</v>
      </c>
      <c r="L154">
        <f t="shared" si="16"/>
        <v>41.566700340000025</v>
      </c>
      <c r="M154">
        <f t="shared" si="17"/>
        <v>3139.3480729000007</v>
      </c>
      <c r="N154">
        <f t="shared" si="14"/>
        <v>3180.9147732400006</v>
      </c>
    </row>
    <row r="155" spans="1:14" x14ac:dyDescent="0.25">
      <c r="A155">
        <v>2046</v>
      </c>
      <c r="B155" t="s">
        <v>12</v>
      </c>
      <c r="C155">
        <v>0.40259545499999999</v>
      </c>
      <c r="D155">
        <v>17.249417080000001</v>
      </c>
      <c r="F155">
        <f t="shared" si="12"/>
        <v>49.103650254999977</v>
      </c>
      <c r="G155">
        <f t="shared" si="13"/>
        <v>0</v>
      </c>
      <c r="H155">
        <f t="shared" si="15"/>
        <v>49.103650254999977</v>
      </c>
      <c r="J155">
        <f>IF($A155=2018,"",A155-1)</f>
        <v>2045</v>
      </c>
      <c r="K155" t="str">
        <f>IF($A155=2018,"",B155)</f>
        <v>GA</v>
      </c>
      <c r="L155">
        <f t="shared" si="16"/>
        <v>49.103650254999977</v>
      </c>
      <c r="M155">
        <f t="shared" si="17"/>
        <v>0</v>
      </c>
      <c r="N155">
        <f t="shared" si="14"/>
        <v>49.103650254999977</v>
      </c>
    </row>
    <row r="156" spans="1:14" x14ac:dyDescent="0.25">
      <c r="A156">
        <v>2048</v>
      </c>
      <c r="B156" t="s">
        <v>12</v>
      </c>
      <c r="C156">
        <v>0.46615727299999998</v>
      </c>
      <c r="D156">
        <v>17.249417080000001</v>
      </c>
      <c r="F156">
        <f t="shared" si="12"/>
        <v>59.430299829999989</v>
      </c>
      <c r="G156">
        <f t="shared" si="13"/>
        <v>0</v>
      </c>
      <c r="H156">
        <f t="shared" si="15"/>
        <v>59.430299829999989</v>
      </c>
      <c r="J156">
        <f>IF($A156=2018,"",A156-1)</f>
        <v>2047</v>
      </c>
      <c r="K156" t="str">
        <f>IF($A156=2018,"",B156)</f>
        <v>GA</v>
      </c>
      <c r="L156">
        <f t="shared" si="16"/>
        <v>59.430299829999989</v>
      </c>
      <c r="M156">
        <f t="shared" si="17"/>
        <v>0</v>
      </c>
      <c r="N156">
        <f t="shared" si="14"/>
        <v>59.430299829999989</v>
      </c>
    </row>
    <row r="157" spans="1:14" x14ac:dyDescent="0.25">
      <c r="A157">
        <v>2050</v>
      </c>
      <c r="B157" t="s">
        <v>12</v>
      </c>
      <c r="C157">
        <v>0.538376364</v>
      </c>
      <c r="D157">
        <v>17.249417080000001</v>
      </c>
      <c r="F157">
        <f t="shared" si="12"/>
        <v>67.524850085000011</v>
      </c>
      <c r="G157">
        <f t="shared" si="13"/>
        <v>0</v>
      </c>
      <c r="H157">
        <f t="shared" si="15"/>
        <v>67.524850085000011</v>
      </c>
      <c r="J157">
        <f>IF($A157=2018,"",A157-1)</f>
        <v>2049</v>
      </c>
      <c r="K157" t="str">
        <f>IF($A157=2018,"",B157)</f>
        <v>GA</v>
      </c>
      <c r="L157">
        <f t="shared" si="16"/>
        <v>67.524850085000011</v>
      </c>
      <c r="M157">
        <f t="shared" si="17"/>
        <v>0</v>
      </c>
      <c r="N157">
        <f t="shared" si="14"/>
        <v>67.524850085000011</v>
      </c>
    </row>
    <row r="158" spans="1:14" x14ac:dyDescent="0.25">
      <c r="A158">
        <v>2018</v>
      </c>
      <c r="B158" t="s">
        <v>13</v>
      </c>
      <c r="C158">
        <v>5.5479091000000001E-2</v>
      </c>
      <c r="D158">
        <v>1.3081384999999999E-2</v>
      </c>
      <c r="F158">
        <f t="shared" si="12"/>
        <v>51.872950084999999</v>
      </c>
      <c r="G158">
        <f t="shared" si="13"/>
        <v>14.454930425000001</v>
      </c>
      <c r="H158">
        <f t="shared" si="15"/>
        <v>66.32788051</v>
      </c>
      <c r="J158" t="str">
        <f>IF($A158=2018,"",A158-1)</f>
        <v/>
      </c>
      <c r="K158" t="str">
        <f>IF($A158=2018,"",B158)</f>
        <v/>
      </c>
      <c r="L158" t="str">
        <f t="shared" si="16"/>
        <v/>
      </c>
      <c r="M158" t="str">
        <f t="shared" si="17"/>
        <v/>
      </c>
      <c r="N158">
        <f t="shared" si="14"/>
        <v>0</v>
      </c>
    </row>
    <row r="159" spans="1:14" x14ac:dyDescent="0.25">
      <c r="A159">
        <v>2020</v>
      </c>
      <c r="B159" t="s">
        <v>13</v>
      </c>
      <c r="C159">
        <v>8.3370909000000007E-2</v>
      </c>
      <c r="D159">
        <v>1.3081384999999999E-2</v>
      </c>
      <c r="F159">
        <f t="shared" si="12"/>
        <v>26.078849830000006</v>
      </c>
      <c r="G159">
        <f t="shared" si="13"/>
        <v>0</v>
      </c>
      <c r="H159">
        <f t="shared" si="15"/>
        <v>26.078849830000006</v>
      </c>
      <c r="J159">
        <f>IF($A159=2018,"",A159-1)</f>
        <v>2019</v>
      </c>
      <c r="K159" t="str">
        <f>IF($A159=2018,"",B159)</f>
        <v>IA</v>
      </c>
      <c r="L159">
        <f t="shared" si="16"/>
        <v>26.078849830000006</v>
      </c>
      <c r="M159">
        <f t="shared" si="17"/>
        <v>0</v>
      </c>
      <c r="N159">
        <f t="shared" si="14"/>
        <v>26.078849830000006</v>
      </c>
    </row>
    <row r="160" spans="1:14" x14ac:dyDescent="0.25">
      <c r="A160">
        <v>2022</v>
      </c>
      <c r="B160" t="s">
        <v>13</v>
      </c>
      <c r="C160">
        <v>0.11272272699999999</v>
      </c>
      <c r="D160">
        <v>1.3081384999999999E-2</v>
      </c>
      <c r="F160">
        <f t="shared" si="12"/>
        <v>27.443949829999987</v>
      </c>
      <c r="G160">
        <f t="shared" si="13"/>
        <v>0</v>
      </c>
      <c r="H160">
        <f t="shared" si="15"/>
        <v>27.443949829999987</v>
      </c>
      <c r="J160">
        <f>IF($A160=2018,"",A160-1)</f>
        <v>2021</v>
      </c>
      <c r="K160" t="str">
        <f>IF($A160=2018,"",B160)</f>
        <v>IA</v>
      </c>
      <c r="L160">
        <f t="shared" si="16"/>
        <v>27.443949829999987</v>
      </c>
      <c r="M160">
        <f t="shared" si="17"/>
        <v>0</v>
      </c>
      <c r="N160">
        <f t="shared" si="14"/>
        <v>27.443949829999987</v>
      </c>
    </row>
    <row r="161" spans="1:14" x14ac:dyDescent="0.25">
      <c r="A161">
        <v>2024</v>
      </c>
      <c r="B161" t="s">
        <v>13</v>
      </c>
      <c r="C161">
        <v>0.15105545500000001</v>
      </c>
      <c r="D161">
        <v>1.3081384999999999E-2</v>
      </c>
      <c r="F161">
        <f t="shared" si="12"/>
        <v>35.841100680000011</v>
      </c>
      <c r="G161">
        <f t="shared" si="13"/>
        <v>0</v>
      </c>
      <c r="H161">
        <f t="shared" si="15"/>
        <v>35.841100680000011</v>
      </c>
      <c r="J161">
        <f>IF($A161=2018,"",A161-1)</f>
        <v>2023</v>
      </c>
      <c r="K161" t="str">
        <f>IF($A161=2018,"",B161)</f>
        <v>IA</v>
      </c>
      <c r="L161">
        <f t="shared" si="16"/>
        <v>35.841100680000011</v>
      </c>
      <c r="M161">
        <f t="shared" si="17"/>
        <v>0</v>
      </c>
      <c r="N161">
        <f t="shared" si="14"/>
        <v>35.841100680000011</v>
      </c>
    </row>
    <row r="162" spans="1:14" x14ac:dyDescent="0.25">
      <c r="A162">
        <v>2026</v>
      </c>
      <c r="B162" t="s">
        <v>13</v>
      </c>
      <c r="C162">
        <v>0.23157</v>
      </c>
      <c r="D162">
        <v>1.3081384999999999E-2</v>
      </c>
      <c r="F162">
        <f t="shared" si="12"/>
        <v>75.281099575000013</v>
      </c>
      <c r="G162">
        <f t="shared" si="13"/>
        <v>0</v>
      </c>
      <c r="H162">
        <f t="shared" si="15"/>
        <v>75.281099575000013</v>
      </c>
      <c r="J162">
        <f>IF($A162=2018,"",A162-1)</f>
        <v>2025</v>
      </c>
      <c r="K162" t="str">
        <f>IF($A162=2018,"",B162)</f>
        <v>IA</v>
      </c>
      <c r="L162">
        <f t="shared" si="16"/>
        <v>75.281099575000013</v>
      </c>
      <c r="M162">
        <f t="shared" si="17"/>
        <v>0</v>
      </c>
      <c r="N162">
        <f t="shared" si="14"/>
        <v>75.281099575000013</v>
      </c>
    </row>
    <row r="163" spans="1:14" x14ac:dyDescent="0.25">
      <c r="A163">
        <v>2028</v>
      </c>
      <c r="B163" t="s">
        <v>13</v>
      </c>
      <c r="C163">
        <v>0.33395090900000002</v>
      </c>
      <c r="D163">
        <v>1.0240407380000001</v>
      </c>
      <c r="F163">
        <f t="shared" si="12"/>
        <v>95.726149915000022</v>
      </c>
      <c r="G163">
        <f t="shared" si="13"/>
        <v>1117.1100850650002</v>
      </c>
      <c r="H163">
        <f t="shared" si="15"/>
        <v>1212.8362349800002</v>
      </c>
      <c r="J163">
        <f>IF($A163=2018,"",A163-1)</f>
        <v>2027</v>
      </c>
      <c r="K163" t="str">
        <f>IF($A163=2018,"",B163)</f>
        <v>IA</v>
      </c>
      <c r="L163">
        <f t="shared" si="16"/>
        <v>95.726149915000022</v>
      </c>
      <c r="M163">
        <f t="shared" si="17"/>
        <v>1117.1100850650002</v>
      </c>
      <c r="N163">
        <f t="shared" si="14"/>
        <v>1212.8362349800002</v>
      </c>
    </row>
    <row r="164" spans="1:14" x14ac:dyDescent="0.25">
      <c r="A164">
        <v>2030</v>
      </c>
      <c r="B164" t="s">
        <v>13</v>
      </c>
      <c r="C164">
        <v>0.45455454499999998</v>
      </c>
      <c r="D164">
        <v>1.0240407380000001</v>
      </c>
      <c r="F164">
        <f t="shared" si="12"/>
        <v>112.76439965999997</v>
      </c>
      <c r="G164">
        <f t="shared" si="13"/>
        <v>0</v>
      </c>
      <c r="H164">
        <f t="shared" si="15"/>
        <v>112.76439965999997</v>
      </c>
      <c r="J164">
        <f>IF($A164=2018,"",A164-1)</f>
        <v>2029</v>
      </c>
      <c r="K164" t="str">
        <f>IF($A164=2018,"",B164)</f>
        <v>IA</v>
      </c>
      <c r="L164">
        <f t="shared" si="16"/>
        <v>112.76439965999997</v>
      </c>
      <c r="M164">
        <f t="shared" si="17"/>
        <v>0</v>
      </c>
      <c r="N164">
        <f t="shared" si="14"/>
        <v>112.76439965999997</v>
      </c>
    </row>
    <row r="165" spans="1:14" x14ac:dyDescent="0.25">
      <c r="A165">
        <v>2032</v>
      </c>
      <c r="B165" t="s">
        <v>13</v>
      </c>
      <c r="C165">
        <v>0.58913454499999995</v>
      </c>
      <c r="D165">
        <v>2.0472976959999998</v>
      </c>
      <c r="F165">
        <f t="shared" si="12"/>
        <v>125.83229999999998</v>
      </c>
      <c r="G165">
        <f t="shared" si="13"/>
        <v>1130.6989385899997</v>
      </c>
      <c r="H165">
        <f t="shared" si="15"/>
        <v>1256.5312385899997</v>
      </c>
      <c r="J165">
        <f>IF($A165=2018,"",A165-1)</f>
        <v>2031</v>
      </c>
      <c r="K165" t="str">
        <f>IF($A165=2018,"",B165)</f>
        <v>IA</v>
      </c>
      <c r="L165">
        <f t="shared" si="16"/>
        <v>125.83229999999998</v>
      </c>
      <c r="M165">
        <f t="shared" si="17"/>
        <v>1130.6989385899997</v>
      </c>
      <c r="N165">
        <f t="shared" si="14"/>
        <v>1256.5312385899997</v>
      </c>
    </row>
    <row r="166" spans="1:14" x14ac:dyDescent="0.25">
      <c r="A166">
        <v>2034</v>
      </c>
      <c r="B166" t="s">
        <v>13</v>
      </c>
      <c r="C166">
        <v>0.73523181800000004</v>
      </c>
      <c r="D166">
        <v>2.0472976959999998</v>
      </c>
      <c r="F166">
        <f t="shared" si="12"/>
        <v>136.60095025500007</v>
      </c>
      <c r="G166">
        <f t="shared" si="13"/>
        <v>0</v>
      </c>
      <c r="H166">
        <f t="shared" si="15"/>
        <v>136.60095025500007</v>
      </c>
      <c r="J166">
        <f>IF($A166=2018,"",A166-1)</f>
        <v>2033</v>
      </c>
      <c r="K166" t="str">
        <f>IF($A166=2018,"",B166)</f>
        <v>IA</v>
      </c>
      <c r="L166">
        <f t="shared" si="16"/>
        <v>136.60095025500007</v>
      </c>
      <c r="M166">
        <f t="shared" si="17"/>
        <v>0</v>
      </c>
      <c r="N166">
        <f t="shared" si="14"/>
        <v>136.60095025500007</v>
      </c>
    </row>
    <row r="167" spans="1:14" x14ac:dyDescent="0.25">
      <c r="A167">
        <v>2036</v>
      </c>
      <c r="B167" t="s">
        <v>13</v>
      </c>
      <c r="C167">
        <v>0.86625545500000001</v>
      </c>
      <c r="D167">
        <v>2.0472976959999998</v>
      </c>
      <c r="F167">
        <f t="shared" si="12"/>
        <v>122.50710059499997</v>
      </c>
      <c r="G167">
        <f t="shared" si="13"/>
        <v>0</v>
      </c>
      <c r="H167">
        <f t="shared" si="15"/>
        <v>122.50710059499997</v>
      </c>
      <c r="J167">
        <f>IF($A167=2018,"",A167-1)</f>
        <v>2035</v>
      </c>
      <c r="K167" t="str">
        <f>IF($A167=2018,"",B167)</f>
        <v>IA</v>
      </c>
      <c r="L167">
        <f t="shared" si="16"/>
        <v>122.50710059499997</v>
      </c>
      <c r="M167">
        <f t="shared" si="17"/>
        <v>0</v>
      </c>
      <c r="N167">
        <f t="shared" si="14"/>
        <v>122.50710059499997</v>
      </c>
    </row>
    <row r="168" spans="1:14" x14ac:dyDescent="0.25">
      <c r="A168">
        <v>2038</v>
      </c>
      <c r="B168" t="s">
        <v>13</v>
      </c>
      <c r="C168">
        <v>1.087089091</v>
      </c>
      <c r="D168">
        <v>2.0472976959999998</v>
      </c>
      <c r="F168">
        <f t="shared" si="12"/>
        <v>206.47944965999994</v>
      </c>
      <c r="G168">
        <f t="shared" si="13"/>
        <v>0</v>
      </c>
      <c r="H168">
        <f t="shared" si="15"/>
        <v>206.47944965999994</v>
      </c>
      <c r="J168">
        <f>IF($A168=2018,"",A168-1)</f>
        <v>2037</v>
      </c>
      <c r="K168" t="str">
        <f>IF($A168=2018,"",B168)</f>
        <v>IA</v>
      </c>
      <c r="L168">
        <f t="shared" si="16"/>
        <v>206.47944965999994</v>
      </c>
      <c r="M168">
        <f t="shared" si="17"/>
        <v>0</v>
      </c>
      <c r="N168">
        <f t="shared" si="14"/>
        <v>206.47944965999994</v>
      </c>
    </row>
    <row r="169" spans="1:14" x14ac:dyDescent="0.25">
      <c r="A169">
        <v>2040</v>
      </c>
      <c r="B169" t="s">
        <v>13</v>
      </c>
      <c r="C169">
        <v>1.2945636359999999</v>
      </c>
      <c r="D169">
        <v>2.8345168310000002</v>
      </c>
      <c r="F169">
        <f t="shared" si="12"/>
        <v>193.98869957499997</v>
      </c>
      <c r="G169">
        <f t="shared" si="13"/>
        <v>869.87714417500047</v>
      </c>
      <c r="H169">
        <f t="shared" si="15"/>
        <v>1063.8658437500005</v>
      </c>
      <c r="J169">
        <f>IF($A169=2018,"",A169-1)</f>
        <v>2039</v>
      </c>
      <c r="K169" t="str">
        <f>IF($A169=2018,"",B169)</f>
        <v>IA</v>
      </c>
      <c r="L169">
        <f t="shared" si="16"/>
        <v>193.98869957499997</v>
      </c>
      <c r="M169">
        <f t="shared" si="17"/>
        <v>869.87714417500047</v>
      </c>
      <c r="N169">
        <f t="shared" si="14"/>
        <v>1063.8658437500005</v>
      </c>
    </row>
    <row r="170" spans="1:14" x14ac:dyDescent="0.25">
      <c r="A170">
        <v>2042</v>
      </c>
      <c r="B170" t="s">
        <v>13</v>
      </c>
      <c r="C170">
        <v>1.4843863639999999</v>
      </c>
      <c r="D170">
        <v>2.8345168310000002</v>
      </c>
      <c r="F170">
        <f t="shared" si="12"/>
        <v>177.48425067999997</v>
      </c>
      <c r="G170">
        <f t="shared" si="13"/>
        <v>0</v>
      </c>
      <c r="H170">
        <f t="shared" si="15"/>
        <v>177.48425067999997</v>
      </c>
      <c r="J170">
        <f>IF($A170=2018,"",A170-1)</f>
        <v>2041</v>
      </c>
      <c r="K170" t="str">
        <f>IF($A170=2018,"",B170)</f>
        <v>IA</v>
      </c>
      <c r="L170">
        <f t="shared" si="16"/>
        <v>177.48425067999997</v>
      </c>
      <c r="M170">
        <f t="shared" si="17"/>
        <v>0</v>
      </c>
      <c r="N170">
        <f t="shared" si="14"/>
        <v>177.48425067999997</v>
      </c>
    </row>
    <row r="171" spans="1:14" x14ac:dyDescent="0.25">
      <c r="A171">
        <v>2044</v>
      </c>
      <c r="B171" t="s">
        <v>13</v>
      </c>
      <c r="C171">
        <v>1.66229</v>
      </c>
      <c r="D171">
        <v>4.1613476</v>
      </c>
      <c r="F171">
        <f t="shared" si="12"/>
        <v>166.33989966000016</v>
      </c>
      <c r="G171">
        <f t="shared" si="13"/>
        <v>1466.1479997449999</v>
      </c>
      <c r="H171">
        <f t="shared" si="15"/>
        <v>1632.487899405</v>
      </c>
      <c r="J171">
        <f>IF($A171=2018,"",A171-1)</f>
        <v>2043</v>
      </c>
      <c r="K171" t="str">
        <f>IF($A171=2018,"",B171)</f>
        <v>IA</v>
      </c>
      <c r="L171">
        <f t="shared" si="16"/>
        <v>166.33989966000016</v>
      </c>
      <c r="M171">
        <f t="shared" si="17"/>
        <v>1466.1479997449999</v>
      </c>
      <c r="N171">
        <f t="shared" si="14"/>
        <v>1632.487899405</v>
      </c>
    </row>
    <row r="172" spans="1:14" x14ac:dyDescent="0.25">
      <c r="A172">
        <v>2046</v>
      </c>
      <c r="B172" t="s">
        <v>13</v>
      </c>
      <c r="C172">
        <v>1.852314545</v>
      </c>
      <c r="D172">
        <v>4.1569716000000003</v>
      </c>
      <c r="F172">
        <f t="shared" si="12"/>
        <v>177.67294957499999</v>
      </c>
      <c r="G172">
        <f t="shared" si="13"/>
        <v>0</v>
      </c>
      <c r="H172">
        <f t="shared" si="15"/>
        <v>177.67294957499999</v>
      </c>
      <c r="J172">
        <f>IF($A172=2018,"",A172-1)</f>
        <v>2045</v>
      </c>
      <c r="K172" t="str">
        <f>IF($A172=2018,"",B172)</f>
        <v>IA</v>
      </c>
      <c r="L172">
        <f t="shared" si="16"/>
        <v>177.67294957499999</v>
      </c>
      <c r="M172">
        <f t="shared" si="17"/>
        <v>0</v>
      </c>
      <c r="N172">
        <f t="shared" si="14"/>
        <v>177.67294957499999</v>
      </c>
    </row>
    <row r="173" spans="1:14" x14ac:dyDescent="0.25">
      <c r="A173">
        <v>2048</v>
      </c>
      <c r="B173" t="s">
        <v>13</v>
      </c>
      <c r="C173">
        <v>2.0382418179999999</v>
      </c>
      <c r="D173">
        <v>4.1506715999999999</v>
      </c>
      <c r="F173">
        <f t="shared" si="12"/>
        <v>173.8420002549999</v>
      </c>
      <c r="G173">
        <f t="shared" si="13"/>
        <v>0</v>
      </c>
      <c r="H173">
        <f t="shared" si="15"/>
        <v>173.8420002549999</v>
      </c>
      <c r="J173">
        <f>IF($A173=2018,"",A173-1)</f>
        <v>2047</v>
      </c>
      <c r="K173" t="str">
        <f>IF($A173=2018,"",B173)</f>
        <v>IA</v>
      </c>
      <c r="L173">
        <f t="shared" si="16"/>
        <v>173.8420002549999</v>
      </c>
      <c r="M173">
        <f t="shared" si="17"/>
        <v>0</v>
      </c>
      <c r="N173">
        <f t="shared" si="14"/>
        <v>173.8420002549999</v>
      </c>
    </row>
    <row r="174" spans="1:14" x14ac:dyDescent="0.25">
      <c r="A174">
        <v>2050</v>
      </c>
      <c r="B174" t="s">
        <v>13</v>
      </c>
      <c r="C174">
        <v>2.2315936359999999</v>
      </c>
      <c r="D174">
        <v>4.1506715999999999</v>
      </c>
      <c r="F174">
        <f t="shared" si="12"/>
        <v>180.78394983000001</v>
      </c>
      <c r="G174">
        <f t="shared" si="13"/>
        <v>0</v>
      </c>
      <c r="H174">
        <f t="shared" si="15"/>
        <v>180.78394983000001</v>
      </c>
      <c r="J174">
        <f>IF($A174=2018,"",A174-1)</f>
        <v>2049</v>
      </c>
      <c r="K174" t="str">
        <f>IF($A174=2018,"",B174)</f>
        <v>IA</v>
      </c>
      <c r="L174">
        <f t="shared" si="16"/>
        <v>180.78394983000001</v>
      </c>
      <c r="M174">
        <f t="shared" si="17"/>
        <v>0</v>
      </c>
      <c r="N174">
        <f t="shared" si="14"/>
        <v>180.78394983000001</v>
      </c>
    </row>
    <row r="175" spans="1:14" x14ac:dyDescent="0.25">
      <c r="A175">
        <v>2018</v>
      </c>
      <c r="B175" t="s">
        <v>14</v>
      </c>
      <c r="C175">
        <v>1.7201818000000001E-2</v>
      </c>
      <c r="D175">
        <v>0.31032500000000002</v>
      </c>
      <c r="F175">
        <f t="shared" si="12"/>
        <v>16.083699830000004</v>
      </c>
      <c r="G175">
        <f t="shared" si="13"/>
        <v>342.90912499999996</v>
      </c>
      <c r="H175">
        <f t="shared" si="15"/>
        <v>358.99282482999996</v>
      </c>
      <c r="J175" t="str">
        <f>IF($A175=2018,"",A175-1)</f>
        <v/>
      </c>
      <c r="K175" t="str">
        <f>IF($A175=2018,"",B175)</f>
        <v/>
      </c>
      <c r="L175" t="str">
        <f t="shared" si="16"/>
        <v/>
      </c>
      <c r="M175" t="str">
        <f t="shared" si="17"/>
        <v/>
      </c>
      <c r="N175">
        <f t="shared" si="14"/>
        <v>0</v>
      </c>
    </row>
    <row r="176" spans="1:14" x14ac:dyDescent="0.25">
      <c r="A176">
        <v>2020</v>
      </c>
      <c r="B176" t="s">
        <v>14</v>
      </c>
      <c r="C176">
        <v>2.8818182000000001E-2</v>
      </c>
      <c r="D176">
        <v>0.31032500000000002</v>
      </c>
      <c r="F176">
        <f t="shared" si="12"/>
        <v>10.861300340000001</v>
      </c>
      <c r="G176">
        <f t="shared" si="13"/>
        <v>0</v>
      </c>
      <c r="H176">
        <f t="shared" si="15"/>
        <v>10.861300340000001</v>
      </c>
      <c r="J176">
        <f>IF($A176=2018,"",A176-1)</f>
        <v>2019</v>
      </c>
      <c r="K176" t="str">
        <f>IF($A176=2018,"",B176)</f>
        <v>ID</v>
      </c>
      <c r="L176">
        <f t="shared" si="16"/>
        <v>10.861300340000001</v>
      </c>
      <c r="M176">
        <f t="shared" si="17"/>
        <v>0</v>
      </c>
      <c r="N176">
        <f t="shared" si="14"/>
        <v>10.861300340000001</v>
      </c>
    </row>
    <row r="177" spans="1:14" x14ac:dyDescent="0.25">
      <c r="A177">
        <v>2022</v>
      </c>
      <c r="B177" t="s">
        <v>14</v>
      </c>
      <c r="C177">
        <v>3.8237273000000002E-2</v>
      </c>
      <c r="D177">
        <v>0.31032500000000002</v>
      </c>
      <c r="F177">
        <f t="shared" si="12"/>
        <v>8.8068500850000024</v>
      </c>
      <c r="G177">
        <f t="shared" si="13"/>
        <v>0</v>
      </c>
      <c r="H177">
        <f t="shared" si="15"/>
        <v>8.8068500850000024</v>
      </c>
      <c r="J177">
        <f>IF($A177=2018,"",A177-1)</f>
        <v>2021</v>
      </c>
      <c r="K177" t="str">
        <f>IF($A177=2018,"",B177)</f>
        <v>ID</v>
      </c>
      <c r="L177">
        <f t="shared" si="16"/>
        <v>8.8068500850000024</v>
      </c>
      <c r="M177">
        <f t="shared" si="17"/>
        <v>0</v>
      </c>
      <c r="N177">
        <f t="shared" si="14"/>
        <v>8.8068500850000024</v>
      </c>
    </row>
    <row r="178" spans="1:14" x14ac:dyDescent="0.25">
      <c r="A178">
        <v>2024</v>
      </c>
      <c r="B178" t="s">
        <v>14</v>
      </c>
      <c r="C178">
        <v>4.3254544999999998E-2</v>
      </c>
      <c r="D178">
        <v>0.31032500000000002</v>
      </c>
      <c r="F178">
        <f t="shared" si="12"/>
        <v>4.6911493199999974</v>
      </c>
      <c r="G178">
        <f t="shared" si="13"/>
        <v>0</v>
      </c>
      <c r="H178">
        <f t="shared" si="15"/>
        <v>4.6911493199999974</v>
      </c>
      <c r="J178">
        <f>IF($A178=2018,"",A178-1)</f>
        <v>2023</v>
      </c>
      <c r="K178" t="str">
        <f>IF($A178=2018,"",B178)</f>
        <v>ID</v>
      </c>
      <c r="L178">
        <f t="shared" si="16"/>
        <v>4.6911493199999974</v>
      </c>
      <c r="M178">
        <f t="shared" si="17"/>
        <v>0</v>
      </c>
      <c r="N178">
        <f t="shared" si="14"/>
        <v>4.6911493199999974</v>
      </c>
    </row>
    <row r="179" spans="1:14" x14ac:dyDescent="0.25">
      <c r="A179">
        <v>2026</v>
      </c>
      <c r="B179" t="s">
        <v>14</v>
      </c>
      <c r="C179">
        <v>5.0216363999999999E-2</v>
      </c>
      <c r="D179">
        <v>0.31032500000000002</v>
      </c>
      <c r="F179">
        <f t="shared" si="12"/>
        <v>6.5093007650000008</v>
      </c>
      <c r="G179">
        <f t="shared" si="13"/>
        <v>0</v>
      </c>
      <c r="H179">
        <f t="shared" si="15"/>
        <v>6.5093007650000008</v>
      </c>
      <c r="J179">
        <f>IF($A179=2018,"",A179-1)</f>
        <v>2025</v>
      </c>
      <c r="K179" t="str">
        <f>IF($A179=2018,"",B179)</f>
        <v>ID</v>
      </c>
      <c r="L179">
        <f t="shared" si="16"/>
        <v>6.5093007650000008</v>
      </c>
      <c r="M179">
        <f t="shared" si="17"/>
        <v>0</v>
      </c>
      <c r="N179">
        <f t="shared" si="14"/>
        <v>6.5093007650000008</v>
      </c>
    </row>
    <row r="180" spans="1:14" x14ac:dyDescent="0.25">
      <c r="A180">
        <v>2028</v>
      </c>
      <c r="B180" t="s">
        <v>14</v>
      </c>
      <c r="C180">
        <v>5.9074544999999999E-2</v>
      </c>
      <c r="D180">
        <v>1.9554270279999999</v>
      </c>
      <c r="F180">
        <f t="shared" si="12"/>
        <v>8.2823992350000015</v>
      </c>
      <c r="G180">
        <f t="shared" si="13"/>
        <v>1817.83774094</v>
      </c>
      <c r="H180">
        <f t="shared" si="15"/>
        <v>1826.120140175</v>
      </c>
      <c r="J180">
        <f>IF($A180=2018,"",A180-1)</f>
        <v>2027</v>
      </c>
      <c r="K180" t="str">
        <f>IF($A180=2018,"",B180)</f>
        <v>ID</v>
      </c>
      <c r="L180">
        <f t="shared" si="16"/>
        <v>8.2823992350000015</v>
      </c>
      <c r="M180">
        <f t="shared" si="17"/>
        <v>1817.83774094</v>
      </c>
      <c r="N180">
        <f t="shared" si="14"/>
        <v>1826.120140175</v>
      </c>
    </row>
    <row r="181" spans="1:14" x14ac:dyDescent="0.25">
      <c r="A181">
        <v>2030</v>
      </c>
      <c r="B181" t="s">
        <v>14</v>
      </c>
      <c r="C181">
        <v>7.0383635999999999E-2</v>
      </c>
      <c r="D181">
        <v>1.9554270279999999</v>
      </c>
      <c r="F181">
        <f t="shared" si="12"/>
        <v>10.574000085</v>
      </c>
      <c r="G181">
        <f t="shared" si="13"/>
        <v>0</v>
      </c>
      <c r="H181">
        <f t="shared" si="15"/>
        <v>10.574000085</v>
      </c>
      <c r="J181">
        <f>IF($A181=2018,"",A181-1)</f>
        <v>2029</v>
      </c>
      <c r="K181" t="str">
        <f>IF($A181=2018,"",B181)</f>
        <v>ID</v>
      </c>
      <c r="L181">
        <f t="shared" si="16"/>
        <v>10.574000085</v>
      </c>
      <c r="M181">
        <f t="shared" si="17"/>
        <v>0</v>
      </c>
      <c r="N181">
        <f t="shared" si="14"/>
        <v>10.574000085</v>
      </c>
    </row>
    <row r="182" spans="1:14" x14ac:dyDescent="0.25">
      <c r="A182">
        <v>2032</v>
      </c>
      <c r="B182" t="s">
        <v>14</v>
      </c>
      <c r="C182">
        <v>7.9576363999999997E-2</v>
      </c>
      <c r="D182">
        <v>1.9554270279999999</v>
      </c>
      <c r="F182">
        <f t="shared" si="12"/>
        <v>8.5952006799999978</v>
      </c>
      <c r="G182">
        <f t="shared" si="13"/>
        <v>0</v>
      </c>
      <c r="H182">
        <f t="shared" si="15"/>
        <v>8.5952006799999978</v>
      </c>
      <c r="J182">
        <f>IF($A182=2018,"",A182-1)</f>
        <v>2031</v>
      </c>
      <c r="K182" t="str">
        <f>IF($A182=2018,"",B182)</f>
        <v>ID</v>
      </c>
      <c r="L182">
        <f t="shared" si="16"/>
        <v>8.5952006799999978</v>
      </c>
      <c r="M182">
        <f t="shared" si="17"/>
        <v>0</v>
      </c>
      <c r="N182">
        <f t="shared" si="14"/>
        <v>8.5952006799999978</v>
      </c>
    </row>
    <row r="183" spans="1:14" x14ac:dyDescent="0.25">
      <c r="A183">
        <v>2034</v>
      </c>
      <c r="B183" t="s">
        <v>14</v>
      </c>
      <c r="C183">
        <v>8.7659090999999995E-2</v>
      </c>
      <c r="D183">
        <v>1.9554270279999999</v>
      </c>
      <c r="F183">
        <f t="shared" si="12"/>
        <v>7.5573497449999989</v>
      </c>
      <c r="G183">
        <f t="shared" si="13"/>
        <v>0</v>
      </c>
      <c r="H183">
        <f t="shared" si="15"/>
        <v>7.5573497449999989</v>
      </c>
      <c r="J183">
        <f>IF($A183=2018,"",A183-1)</f>
        <v>2033</v>
      </c>
      <c r="K183" t="str">
        <f>IF($A183=2018,"",B183)</f>
        <v>ID</v>
      </c>
      <c r="L183">
        <f t="shared" si="16"/>
        <v>7.5573497449999989</v>
      </c>
      <c r="M183">
        <f t="shared" si="17"/>
        <v>0</v>
      </c>
      <c r="N183">
        <f t="shared" si="14"/>
        <v>7.5573497449999989</v>
      </c>
    </row>
    <row r="184" spans="1:14" x14ac:dyDescent="0.25">
      <c r="A184">
        <v>2036</v>
      </c>
      <c r="B184" t="s">
        <v>14</v>
      </c>
      <c r="C184">
        <v>9.4678182E-2</v>
      </c>
      <c r="D184">
        <v>1.9554270279999999</v>
      </c>
      <c r="F184">
        <f t="shared" si="12"/>
        <v>6.5628500850000044</v>
      </c>
      <c r="G184">
        <f t="shared" si="13"/>
        <v>0</v>
      </c>
      <c r="H184">
        <f t="shared" si="15"/>
        <v>6.5628500850000044</v>
      </c>
      <c r="J184">
        <f>IF($A184=2018,"",A184-1)</f>
        <v>2035</v>
      </c>
      <c r="K184" t="str">
        <f>IF($A184=2018,"",B184)</f>
        <v>ID</v>
      </c>
      <c r="L184">
        <f t="shared" si="16"/>
        <v>6.5628500850000044</v>
      </c>
      <c r="M184">
        <f t="shared" si="17"/>
        <v>0</v>
      </c>
      <c r="N184">
        <f t="shared" si="14"/>
        <v>6.5628500850000044</v>
      </c>
    </row>
    <row r="185" spans="1:14" x14ac:dyDescent="0.25">
      <c r="A185">
        <v>2038</v>
      </c>
      <c r="B185" t="s">
        <v>14</v>
      </c>
      <c r="C185">
        <v>0.102084545</v>
      </c>
      <c r="D185">
        <v>1.9554270279999999</v>
      </c>
      <c r="F185">
        <f t="shared" si="12"/>
        <v>6.9249494049999996</v>
      </c>
      <c r="G185">
        <f t="shared" si="13"/>
        <v>0</v>
      </c>
      <c r="H185">
        <f t="shared" si="15"/>
        <v>6.9249494049999996</v>
      </c>
      <c r="J185">
        <f>IF($A185=2018,"",A185-1)</f>
        <v>2037</v>
      </c>
      <c r="K185" t="str">
        <f>IF($A185=2018,"",B185)</f>
        <v>ID</v>
      </c>
      <c r="L185">
        <f t="shared" si="16"/>
        <v>6.9249494049999996</v>
      </c>
      <c r="M185">
        <f t="shared" si="17"/>
        <v>0</v>
      </c>
      <c r="N185">
        <f t="shared" si="14"/>
        <v>6.9249494049999996</v>
      </c>
    </row>
    <row r="186" spans="1:14" x14ac:dyDescent="0.25">
      <c r="A186">
        <v>2040</v>
      </c>
      <c r="B186" t="s">
        <v>14</v>
      </c>
      <c r="C186">
        <v>0.11022999999999999</v>
      </c>
      <c r="D186">
        <v>1.9554270279999999</v>
      </c>
      <c r="F186">
        <f t="shared" si="12"/>
        <v>7.6160004249999957</v>
      </c>
      <c r="G186">
        <f t="shared" si="13"/>
        <v>0</v>
      </c>
      <c r="H186">
        <f t="shared" si="15"/>
        <v>7.6160004249999957</v>
      </c>
      <c r="J186">
        <f>IF($A186=2018,"",A186-1)</f>
        <v>2039</v>
      </c>
      <c r="K186" t="str">
        <f>IF($A186=2018,"",B186)</f>
        <v>ID</v>
      </c>
      <c r="L186">
        <f t="shared" si="16"/>
        <v>7.6160004249999957</v>
      </c>
      <c r="M186">
        <f t="shared" si="17"/>
        <v>0</v>
      </c>
      <c r="N186">
        <f t="shared" si="14"/>
        <v>7.6160004249999957</v>
      </c>
    </row>
    <row r="187" spans="1:14" x14ac:dyDescent="0.25">
      <c r="A187">
        <v>2042</v>
      </c>
      <c r="B187" t="s">
        <v>14</v>
      </c>
      <c r="C187">
        <v>0.115148182</v>
      </c>
      <c r="D187">
        <v>1.9554270279999999</v>
      </c>
      <c r="F187">
        <f t="shared" si="12"/>
        <v>4.5985001700000074</v>
      </c>
      <c r="G187">
        <f t="shared" si="13"/>
        <v>0</v>
      </c>
      <c r="H187">
        <f t="shared" si="15"/>
        <v>4.5985001700000074</v>
      </c>
      <c r="J187">
        <f>IF($A187=2018,"",A187-1)</f>
        <v>2041</v>
      </c>
      <c r="K187" t="str">
        <f>IF($A187=2018,"",B187)</f>
        <v>ID</v>
      </c>
      <c r="L187">
        <f t="shared" si="16"/>
        <v>4.5985001700000074</v>
      </c>
      <c r="M187">
        <f t="shared" si="17"/>
        <v>0</v>
      </c>
      <c r="N187">
        <f t="shared" si="14"/>
        <v>4.5985001700000074</v>
      </c>
    </row>
    <row r="188" spans="1:14" x14ac:dyDescent="0.25">
      <c r="A188">
        <v>2044</v>
      </c>
      <c r="B188" t="s">
        <v>14</v>
      </c>
      <c r="C188">
        <v>0.12159545500000001</v>
      </c>
      <c r="D188">
        <v>1.9554270279999999</v>
      </c>
      <c r="F188">
        <f t="shared" si="12"/>
        <v>6.0282002550000042</v>
      </c>
      <c r="G188">
        <f t="shared" si="13"/>
        <v>0</v>
      </c>
      <c r="H188">
        <f t="shared" si="15"/>
        <v>6.0282002550000042</v>
      </c>
      <c r="J188">
        <f>IF($A188=2018,"",A188-1)</f>
        <v>2043</v>
      </c>
      <c r="K188" t="str">
        <f>IF($A188=2018,"",B188)</f>
        <v>ID</v>
      </c>
      <c r="L188">
        <f t="shared" si="16"/>
        <v>6.0282002550000042</v>
      </c>
      <c r="M188">
        <f t="shared" si="17"/>
        <v>0</v>
      </c>
      <c r="N188">
        <f t="shared" si="14"/>
        <v>6.0282002550000042</v>
      </c>
    </row>
    <row r="189" spans="1:14" x14ac:dyDescent="0.25">
      <c r="A189">
        <v>2046</v>
      </c>
      <c r="B189" t="s">
        <v>14</v>
      </c>
      <c r="C189">
        <v>0.127069091</v>
      </c>
      <c r="D189">
        <v>3.4685049509999999</v>
      </c>
      <c r="F189">
        <f t="shared" si="12"/>
        <v>5.1178496599999912</v>
      </c>
      <c r="G189">
        <f t="shared" si="13"/>
        <v>1671.9511049150003</v>
      </c>
      <c r="H189">
        <f t="shared" si="15"/>
        <v>1677.0689545750004</v>
      </c>
      <c r="J189">
        <f>IF($A189=2018,"",A189-1)</f>
        <v>2045</v>
      </c>
      <c r="K189" t="str">
        <f>IF($A189=2018,"",B189)</f>
        <v>ID</v>
      </c>
      <c r="L189">
        <f t="shared" si="16"/>
        <v>5.1178496599999912</v>
      </c>
      <c r="M189">
        <f t="shared" si="17"/>
        <v>1671.9511049150003</v>
      </c>
      <c r="N189">
        <f t="shared" si="14"/>
        <v>1677.0689545750004</v>
      </c>
    </row>
    <row r="190" spans="1:14" x14ac:dyDescent="0.25">
      <c r="A190">
        <v>2048</v>
      </c>
      <c r="B190" t="s">
        <v>14</v>
      </c>
      <c r="C190">
        <v>0.13289636399999999</v>
      </c>
      <c r="D190">
        <v>3.348178951</v>
      </c>
      <c r="F190">
        <f t="shared" si="12"/>
        <v>5.4485002549999946</v>
      </c>
      <c r="G190">
        <f t="shared" si="13"/>
        <v>0</v>
      </c>
      <c r="H190">
        <f t="shared" si="15"/>
        <v>5.4485002549999946</v>
      </c>
      <c r="J190">
        <f>IF($A190=2018,"",A190-1)</f>
        <v>2047</v>
      </c>
      <c r="K190" t="str">
        <f>IF($A190=2018,"",B190)</f>
        <v>ID</v>
      </c>
      <c r="L190">
        <f t="shared" si="16"/>
        <v>5.4485002549999946</v>
      </c>
      <c r="M190">
        <f t="shared" si="17"/>
        <v>0</v>
      </c>
      <c r="N190">
        <f t="shared" si="14"/>
        <v>5.4485002549999946</v>
      </c>
    </row>
    <row r="191" spans="1:14" x14ac:dyDescent="0.25">
      <c r="A191">
        <v>2050</v>
      </c>
      <c r="B191" t="s">
        <v>14</v>
      </c>
      <c r="C191">
        <v>0.13911818200000001</v>
      </c>
      <c r="D191">
        <v>3.348178951</v>
      </c>
      <c r="F191">
        <f t="shared" si="12"/>
        <v>5.8173998300000163</v>
      </c>
      <c r="G191">
        <f t="shared" si="13"/>
        <v>0</v>
      </c>
      <c r="H191">
        <f t="shared" si="15"/>
        <v>5.8173998300000163</v>
      </c>
      <c r="J191">
        <f>IF($A191=2018,"",A191-1)</f>
        <v>2049</v>
      </c>
      <c r="K191" t="str">
        <f>IF($A191=2018,"",B191)</f>
        <v>ID</v>
      </c>
      <c r="L191">
        <f t="shared" si="16"/>
        <v>5.8173998300000163</v>
      </c>
      <c r="M191">
        <f t="shared" si="17"/>
        <v>0</v>
      </c>
      <c r="N191">
        <f t="shared" si="14"/>
        <v>5.8173998300000163</v>
      </c>
    </row>
    <row r="192" spans="1:14" x14ac:dyDescent="0.25">
      <c r="A192">
        <v>2018</v>
      </c>
      <c r="B192" t="s">
        <v>15</v>
      </c>
      <c r="C192">
        <v>3.0017273000000001E-2</v>
      </c>
      <c r="D192">
        <v>6.3698537999999999E-2</v>
      </c>
      <c r="F192">
        <f t="shared" si="12"/>
        <v>28.066150255</v>
      </c>
      <c r="G192">
        <f t="shared" si="13"/>
        <v>70.38688449</v>
      </c>
      <c r="H192">
        <f t="shared" si="15"/>
        <v>98.453034744999997</v>
      </c>
      <c r="J192" t="str">
        <f>IF($A192=2018,"",A192-1)</f>
        <v/>
      </c>
      <c r="K192" t="str">
        <f>IF($A192=2018,"",B192)</f>
        <v/>
      </c>
      <c r="L192" t="str">
        <f t="shared" si="16"/>
        <v/>
      </c>
      <c r="M192" t="str">
        <f t="shared" si="17"/>
        <v/>
      </c>
      <c r="N192">
        <f t="shared" si="14"/>
        <v>0</v>
      </c>
    </row>
    <row r="193" spans="1:14" x14ac:dyDescent="0.25">
      <c r="A193">
        <v>2020</v>
      </c>
      <c r="B193" t="s">
        <v>15</v>
      </c>
      <c r="C193">
        <v>4.4920909000000002E-2</v>
      </c>
      <c r="D193">
        <v>0.97074893900000003</v>
      </c>
      <c r="F193">
        <f t="shared" si="12"/>
        <v>13.934899660000003</v>
      </c>
      <c r="G193">
        <f t="shared" si="13"/>
        <v>1002.2906931049999</v>
      </c>
      <c r="H193">
        <f t="shared" si="15"/>
        <v>1016.225592765</v>
      </c>
      <c r="J193">
        <f>IF($A193=2018,"",A193-1)</f>
        <v>2019</v>
      </c>
      <c r="K193" t="str">
        <f>IF($A193=2018,"",B193)</f>
        <v>IL</v>
      </c>
      <c r="L193">
        <f t="shared" si="16"/>
        <v>13.934899660000003</v>
      </c>
      <c r="M193">
        <f t="shared" si="17"/>
        <v>1002.2906931049999</v>
      </c>
      <c r="N193">
        <f t="shared" si="14"/>
        <v>1016.225592765</v>
      </c>
    </row>
    <row r="194" spans="1:14" x14ac:dyDescent="0.25">
      <c r="A194">
        <v>2022</v>
      </c>
      <c r="B194" t="s">
        <v>15</v>
      </c>
      <c r="C194">
        <v>9.2053635999999994E-2</v>
      </c>
      <c r="D194">
        <v>0.97074893900000003</v>
      </c>
      <c r="F194">
        <f t="shared" si="12"/>
        <v>44.069099745000003</v>
      </c>
      <c r="G194">
        <f t="shared" si="13"/>
        <v>0</v>
      </c>
      <c r="H194">
        <f t="shared" si="15"/>
        <v>44.069099745000003</v>
      </c>
      <c r="J194">
        <f>IF($A194=2018,"",A194-1)</f>
        <v>2021</v>
      </c>
      <c r="K194" t="str">
        <f>IF($A194=2018,"",B194)</f>
        <v>IL</v>
      </c>
      <c r="L194">
        <f t="shared" si="16"/>
        <v>44.069099745000003</v>
      </c>
      <c r="M194">
        <f t="shared" si="17"/>
        <v>0</v>
      </c>
      <c r="N194">
        <f t="shared" si="14"/>
        <v>44.069099745000003</v>
      </c>
    </row>
    <row r="195" spans="1:14" x14ac:dyDescent="0.25">
      <c r="A195">
        <v>2024</v>
      </c>
      <c r="B195" t="s">
        <v>15</v>
      </c>
      <c r="C195">
        <v>9.2364545000000006E-2</v>
      </c>
      <c r="D195">
        <v>1.4739906810000001</v>
      </c>
      <c r="F195">
        <f t="shared" si="12"/>
        <v>0.29069991500001119</v>
      </c>
      <c r="G195">
        <f t="shared" si="13"/>
        <v>556.08212491000006</v>
      </c>
      <c r="H195">
        <f t="shared" si="15"/>
        <v>556.37282482500007</v>
      </c>
      <c r="J195">
        <f>IF($A195=2018,"",A195-1)</f>
        <v>2023</v>
      </c>
      <c r="K195" t="str">
        <f>IF($A195=2018,"",B195)</f>
        <v>IL</v>
      </c>
      <c r="L195">
        <f t="shared" si="16"/>
        <v>0.29069991500001119</v>
      </c>
      <c r="M195">
        <f t="shared" si="17"/>
        <v>556.08212491000006</v>
      </c>
      <c r="N195">
        <f t="shared" si="14"/>
        <v>556.37282482500007</v>
      </c>
    </row>
    <row r="196" spans="1:14" x14ac:dyDescent="0.25">
      <c r="A196">
        <v>2026</v>
      </c>
      <c r="B196" t="s">
        <v>15</v>
      </c>
      <c r="C196">
        <v>0.17954272700000001</v>
      </c>
      <c r="D196">
        <v>1.4739906810000001</v>
      </c>
      <c r="F196">
        <f t="shared" si="12"/>
        <v>81.511600170000008</v>
      </c>
      <c r="G196">
        <f t="shared" si="13"/>
        <v>0</v>
      </c>
      <c r="H196">
        <f t="shared" si="15"/>
        <v>81.511600170000008</v>
      </c>
      <c r="J196">
        <f>IF($A196=2018,"",A196-1)</f>
        <v>2025</v>
      </c>
      <c r="K196" t="str">
        <f>IF($A196=2018,"",B196)</f>
        <v>IL</v>
      </c>
      <c r="L196">
        <f t="shared" si="16"/>
        <v>81.511600170000008</v>
      </c>
      <c r="M196">
        <f t="shared" si="17"/>
        <v>0</v>
      </c>
      <c r="N196">
        <f t="shared" si="14"/>
        <v>81.511600170000008</v>
      </c>
    </row>
    <row r="197" spans="1:14" x14ac:dyDescent="0.25">
      <c r="A197">
        <v>2028</v>
      </c>
      <c r="B197" t="s">
        <v>15</v>
      </c>
      <c r="C197">
        <v>0.40224727300000002</v>
      </c>
      <c r="D197">
        <v>1.4787759110000001</v>
      </c>
      <c r="F197">
        <f t="shared" si="12"/>
        <v>208.22875051</v>
      </c>
      <c r="G197">
        <f t="shared" si="13"/>
        <v>5.2876791499999705</v>
      </c>
      <c r="H197">
        <f t="shared" si="15"/>
        <v>213.51642965999997</v>
      </c>
      <c r="J197">
        <f>IF($A197=2018,"",A197-1)</f>
        <v>2027</v>
      </c>
      <c r="K197" t="str">
        <f>IF($A197=2018,"",B197)</f>
        <v>IL</v>
      </c>
      <c r="L197">
        <f t="shared" si="16"/>
        <v>208.22875051</v>
      </c>
      <c r="M197">
        <f t="shared" si="17"/>
        <v>5.2876791499999705</v>
      </c>
      <c r="N197">
        <f t="shared" si="14"/>
        <v>213.51642965999997</v>
      </c>
    </row>
    <row r="198" spans="1:14" x14ac:dyDescent="0.25">
      <c r="A198">
        <v>2030</v>
      </c>
      <c r="B198" t="s">
        <v>15</v>
      </c>
      <c r="C198">
        <v>0.73600545500000003</v>
      </c>
      <c r="D198">
        <v>1.6999799289999999</v>
      </c>
      <c r="F198">
        <f t="shared" ref="F198:F261" si="18">IF($A198=2018,C198*C$2*$C$1*1000,IF(C198-C197&gt;0,(C198-C197)*C$2*$C$1*1000,0))</f>
        <v>312.06390017000001</v>
      </c>
      <c r="G198">
        <f t="shared" ref="G198:G261" si="19">IF($A198=2018,D198*D$2*$C$1*1000,IF(D198-D197&gt;0,(D198-D197)*D$2*$C$1*1000,0))</f>
        <v>244.43043988999986</v>
      </c>
      <c r="H198">
        <f t="shared" si="15"/>
        <v>556.4943400599999</v>
      </c>
      <c r="J198">
        <f>IF($A198=2018,"",A198-1)</f>
        <v>2029</v>
      </c>
      <c r="K198" t="str">
        <f>IF($A198=2018,"",B198)</f>
        <v>IL</v>
      </c>
      <c r="L198">
        <f t="shared" si="16"/>
        <v>312.06390017000001</v>
      </c>
      <c r="M198">
        <f t="shared" si="17"/>
        <v>244.43043988999986</v>
      </c>
      <c r="N198">
        <f t="shared" ref="N198:N261" si="20">SUM(L198:M198)</f>
        <v>556.4943400599999</v>
      </c>
    </row>
    <row r="199" spans="1:14" x14ac:dyDescent="0.25">
      <c r="A199">
        <v>2032</v>
      </c>
      <c r="B199" t="s">
        <v>15</v>
      </c>
      <c r="C199">
        <v>1.0901154550000001</v>
      </c>
      <c r="D199">
        <v>1.6999799289999999</v>
      </c>
      <c r="F199">
        <f t="shared" si="18"/>
        <v>331.09285000000006</v>
      </c>
      <c r="G199">
        <f t="shared" si="19"/>
        <v>0</v>
      </c>
      <c r="H199">
        <f t="shared" ref="H199:H262" si="21">SUM(F199:G199)</f>
        <v>331.09285000000006</v>
      </c>
      <c r="J199">
        <f>IF($A199=2018,"",A199-1)</f>
        <v>2031</v>
      </c>
      <c r="K199" t="str">
        <f>IF($A199=2018,"",B199)</f>
        <v>IL</v>
      </c>
      <c r="L199">
        <f t="shared" ref="L199:L262" si="22">IF($A199=2018,"",F199)</f>
        <v>331.09285000000006</v>
      </c>
      <c r="M199">
        <f t="shared" ref="M199:M262" si="23">IF($A199=2018,"",G199)</f>
        <v>0</v>
      </c>
      <c r="N199">
        <f t="shared" si="20"/>
        <v>331.09285000000006</v>
      </c>
    </row>
    <row r="200" spans="1:14" x14ac:dyDescent="0.25">
      <c r="A200">
        <v>2034</v>
      </c>
      <c r="B200" t="s">
        <v>15</v>
      </c>
      <c r="C200">
        <v>1.3946318179999999</v>
      </c>
      <c r="D200">
        <v>1.6999799289999999</v>
      </c>
      <c r="F200">
        <f t="shared" si="18"/>
        <v>284.72279940499988</v>
      </c>
      <c r="G200">
        <f t="shared" si="19"/>
        <v>0</v>
      </c>
      <c r="H200">
        <f t="shared" si="21"/>
        <v>284.72279940499988</v>
      </c>
      <c r="J200">
        <f>IF($A200=2018,"",A200-1)</f>
        <v>2033</v>
      </c>
      <c r="K200" t="str">
        <f>IF($A200=2018,"",B200)</f>
        <v>IL</v>
      </c>
      <c r="L200">
        <f t="shared" si="22"/>
        <v>284.72279940499988</v>
      </c>
      <c r="M200">
        <f t="shared" si="23"/>
        <v>0</v>
      </c>
      <c r="N200">
        <f t="shared" si="20"/>
        <v>284.72279940499988</v>
      </c>
    </row>
    <row r="201" spans="1:14" x14ac:dyDescent="0.25">
      <c r="A201">
        <v>2036</v>
      </c>
      <c r="B201" t="s">
        <v>15</v>
      </c>
      <c r="C201">
        <v>1.725819091</v>
      </c>
      <c r="D201">
        <v>1.6999799289999999</v>
      </c>
      <c r="F201">
        <f t="shared" si="18"/>
        <v>309.66010025500009</v>
      </c>
      <c r="G201">
        <f t="shared" si="19"/>
        <v>0</v>
      </c>
      <c r="H201">
        <f t="shared" si="21"/>
        <v>309.66010025500009</v>
      </c>
      <c r="J201">
        <f>IF($A201=2018,"",A201-1)</f>
        <v>2035</v>
      </c>
      <c r="K201" t="str">
        <f>IF($A201=2018,"",B201)</f>
        <v>IL</v>
      </c>
      <c r="L201">
        <f t="shared" si="22"/>
        <v>309.66010025500009</v>
      </c>
      <c r="M201">
        <f t="shared" si="23"/>
        <v>0</v>
      </c>
      <c r="N201">
        <f t="shared" si="20"/>
        <v>309.66010025500009</v>
      </c>
    </row>
    <row r="202" spans="1:14" x14ac:dyDescent="0.25">
      <c r="A202">
        <v>2038</v>
      </c>
      <c r="B202" t="s">
        <v>15</v>
      </c>
      <c r="C202">
        <v>2.1257545449999999</v>
      </c>
      <c r="D202">
        <v>1.6999799289999999</v>
      </c>
      <c r="F202">
        <f t="shared" si="18"/>
        <v>373.93964949000002</v>
      </c>
      <c r="G202">
        <f t="shared" si="19"/>
        <v>0</v>
      </c>
      <c r="H202">
        <f t="shared" si="21"/>
        <v>373.93964949000002</v>
      </c>
      <c r="J202">
        <f>IF($A202=2018,"",A202-1)</f>
        <v>2037</v>
      </c>
      <c r="K202" t="str">
        <f>IF($A202=2018,"",B202)</f>
        <v>IL</v>
      </c>
      <c r="L202">
        <f t="shared" si="22"/>
        <v>373.93964949000002</v>
      </c>
      <c r="M202">
        <f t="shared" si="23"/>
        <v>0</v>
      </c>
      <c r="N202">
        <f t="shared" si="20"/>
        <v>373.93964949000002</v>
      </c>
    </row>
    <row r="203" spans="1:14" x14ac:dyDescent="0.25">
      <c r="A203">
        <v>2040</v>
      </c>
      <c r="B203" t="s">
        <v>15</v>
      </c>
      <c r="C203">
        <v>2.505053636</v>
      </c>
      <c r="D203">
        <v>1.7209153129999999</v>
      </c>
      <c r="F203">
        <f t="shared" si="18"/>
        <v>354.64465008500008</v>
      </c>
      <c r="G203">
        <f t="shared" si="19"/>
        <v>23.133599319999941</v>
      </c>
      <c r="H203">
        <f t="shared" si="21"/>
        <v>377.778249405</v>
      </c>
      <c r="J203">
        <f>IF($A203=2018,"",A203-1)</f>
        <v>2039</v>
      </c>
      <c r="K203" t="str">
        <f>IF($A203=2018,"",B203)</f>
        <v>IL</v>
      </c>
      <c r="L203">
        <f t="shared" si="22"/>
        <v>354.64465008500008</v>
      </c>
      <c r="M203">
        <f t="shared" si="23"/>
        <v>23.133599319999941</v>
      </c>
      <c r="N203">
        <f t="shared" si="20"/>
        <v>377.778249405</v>
      </c>
    </row>
    <row r="204" spans="1:14" x14ac:dyDescent="0.25">
      <c r="A204">
        <v>2042</v>
      </c>
      <c r="B204" t="s">
        <v>15</v>
      </c>
      <c r="C204">
        <v>2.7487018179999998</v>
      </c>
      <c r="D204">
        <v>1.6983153129999999</v>
      </c>
      <c r="F204">
        <f t="shared" si="18"/>
        <v>227.81105016999987</v>
      </c>
      <c r="G204">
        <f t="shared" si="19"/>
        <v>0</v>
      </c>
      <c r="H204">
        <f t="shared" si="21"/>
        <v>227.81105016999987</v>
      </c>
      <c r="J204">
        <f>IF($A204=2018,"",A204-1)</f>
        <v>2041</v>
      </c>
      <c r="K204" t="str">
        <f>IF($A204=2018,"",B204)</f>
        <v>IL</v>
      </c>
      <c r="L204">
        <f t="shared" si="22"/>
        <v>227.81105016999987</v>
      </c>
      <c r="M204">
        <f t="shared" si="23"/>
        <v>0</v>
      </c>
      <c r="N204">
        <f t="shared" si="20"/>
        <v>227.81105016999987</v>
      </c>
    </row>
    <row r="205" spans="1:14" x14ac:dyDescent="0.25">
      <c r="A205">
        <v>2044</v>
      </c>
      <c r="B205" t="s">
        <v>15</v>
      </c>
      <c r="C205">
        <v>2.9759009089999999</v>
      </c>
      <c r="D205">
        <v>3.4010922360000002</v>
      </c>
      <c r="F205">
        <f t="shared" si="18"/>
        <v>212.43115008500013</v>
      </c>
      <c r="G205">
        <f t="shared" si="19"/>
        <v>1881.5684999150003</v>
      </c>
      <c r="H205">
        <f t="shared" si="21"/>
        <v>2093.9996500000007</v>
      </c>
      <c r="J205">
        <f>IF($A205=2018,"",A205-1)</f>
        <v>2043</v>
      </c>
      <c r="K205" t="str">
        <f>IF($A205=2018,"",B205)</f>
        <v>IL</v>
      </c>
      <c r="L205">
        <f t="shared" si="22"/>
        <v>212.43115008500013</v>
      </c>
      <c r="M205">
        <f t="shared" si="23"/>
        <v>1881.5684999150003</v>
      </c>
      <c r="N205">
        <f t="shared" si="20"/>
        <v>2093.9996500000007</v>
      </c>
    </row>
    <row r="206" spans="1:14" x14ac:dyDescent="0.25">
      <c r="A206">
        <v>2046</v>
      </c>
      <c r="B206" t="s">
        <v>15</v>
      </c>
      <c r="C206">
        <v>3.1896418180000001</v>
      </c>
      <c r="D206">
        <v>3.3743922359999998</v>
      </c>
      <c r="F206">
        <f t="shared" si="18"/>
        <v>199.84774991500021</v>
      </c>
      <c r="G206">
        <f t="shared" si="19"/>
        <v>0</v>
      </c>
      <c r="H206">
        <f t="shared" si="21"/>
        <v>199.84774991500021</v>
      </c>
      <c r="J206">
        <f>IF($A206=2018,"",A206-1)</f>
        <v>2045</v>
      </c>
      <c r="K206" t="str">
        <f>IF($A206=2018,"",B206)</f>
        <v>IL</v>
      </c>
      <c r="L206">
        <f t="shared" si="22"/>
        <v>199.84774991500021</v>
      </c>
      <c r="M206">
        <f t="shared" si="23"/>
        <v>0</v>
      </c>
      <c r="N206">
        <f t="shared" si="20"/>
        <v>199.84774991500021</v>
      </c>
    </row>
    <row r="207" spans="1:14" x14ac:dyDescent="0.25">
      <c r="A207">
        <v>2048</v>
      </c>
      <c r="B207" t="s">
        <v>15</v>
      </c>
      <c r="C207">
        <v>3.2128345450000002</v>
      </c>
      <c r="D207">
        <v>3.374085236</v>
      </c>
      <c r="F207">
        <f t="shared" si="18"/>
        <v>21.685199745000073</v>
      </c>
      <c r="G207">
        <f t="shared" si="19"/>
        <v>0</v>
      </c>
      <c r="H207">
        <f t="shared" si="21"/>
        <v>21.685199745000073</v>
      </c>
      <c r="J207">
        <f>IF($A207=2018,"",A207-1)</f>
        <v>2047</v>
      </c>
      <c r="K207" t="str">
        <f>IF($A207=2018,"",B207)</f>
        <v>IL</v>
      </c>
      <c r="L207">
        <f t="shared" si="22"/>
        <v>21.685199745000073</v>
      </c>
      <c r="M207">
        <f t="shared" si="23"/>
        <v>0</v>
      </c>
      <c r="N207">
        <f t="shared" si="20"/>
        <v>21.685199745000073</v>
      </c>
    </row>
    <row r="208" spans="1:14" x14ac:dyDescent="0.25">
      <c r="A208">
        <v>2050</v>
      </c>
      <c r="B208" t="s">
        <v>15</v>
      </c>
      <c r="C208">
        <v>3.24214</v>
      </c>
      <c r="D208">
        <v>2.4670348350000002</v>
      </c>
      <c r="F208">
        <f t="shared" si="18"/>
        <v>27.400600424999826</v>
      </c>
      <c r="G208">
        <f t="shared" si="19"/>
        <v>0</v>
      </c>
      <c r="H208">
        <f t="shared" si="21"/>
        <v>27.400600424999826</v>
      </c>
      <c r="J208">
        <f>IF($A208=2018,"",A208-1)</f>
        <v>2049</v>
      </c>
      <c r="K208" t="str">
        <f>IF($A208=2018,"",B208)</f>
        <v>IL</v>
      </c>
      <c r="L208">
        <f t="shared" si="22"/>
        <v>27.400600424999826</v>
      </c>
      <c r="M208">
        <f t="shared" si="23"/>
        <v>0</v>
      </c>
      <c r="N208">
        <f t="shared" si="20"/>
        <v>27.400600424999826</v>
      </c>
    </row>
    <row r="209" spans="1:14" x14ac:dyDescent="0.25">
      <c r="A209">
        <v>2018</v>
      </c>
      <c r="B209" t="s">
        <v>16</v>
      </c>
      <c r="C209">
        <v>2.3752727000000001E-2</v>
      </c>
      <c r="D209">
        <v>0.227719</v>
      </c>
      <c r="F209">
        <f t="shared" si="18"/>
        <v>22.208799745000004</v>
      </c>
      <c r="G209">
        <f t="shared" si="19"/>
        <v>251.62949500000005</v>
      </c>
      <c r="H209">
        <f t="shared" si="21"/>
        <v>273.83829474500004</v>
      </c>
      <c r="J209" t="str">
        <f>IF($A209=2018,"",A209-1)</f>
        <v/>
      </c>
      <c r="K209" t="str">
        <f>IF($A209=2018,"",B209)</f>
        <v/>
      </c>
      <c r="L209" t="str">
        <f t="shared" si="22"/>
        <v/>
      </c>
      <c r="M209" t="str">
        <f t="shared" si="23"/>
        <v/>
      </c>
      <c r="N209">
        <f t="shared" si="20"/>
        <v>0</v>
      </c>
    </row>
    <row r="210" spans="1:14" x14ac:dyDescent="0.25">
      <c r="A210">
        <v>2020</v>
      </c>
      <c r="B210" t="s">
        <v>16</v>
      </c>
      <c r="C210">
        <v>4.0558181999999998E-2</v>
      </c>
      <c r="D210">
        <v>0.227719</v>
      </c>
      <c r="F210">
        <f t="shared" si="18"/>
        <v>15.713100424999997</v>
      </c>
      <c r="G210">
        <f t="shared" si="19"/>
        <v>0</v>
      </c>
      <c r="H210">
        <f t="shared" si="21"/>
        <v>15.713100424999997</v>
      </c>
      <c r="J210">
        <f>IF($A210=2018,"",A210-1)</f>
        <v>2019</v>
      </c>
      <c r="K210" t="str">
        <f>IF($A210=2018,"",B210)</f>
        <v>IN</v>
      </c>
      <c r="L210">
        <f t="shared" si="22"/>
        <v>15.713100424999997</v>
      </c>
      <c r="M210">
        <f t="shared" si="23"/>
        <v>0</v>
      </c>
      <c r="N210">
        <f t="shared" si="20"/>
        <v>15.713100424999997</v>
      </c>
    </row>
    <row r="211" spans="1:14" x14ac:dyDescent="0.25">
      <c r="A211">
        <v>2022</v>
      </c>
      <c r="B211" t="s">
        <v>16</v>
      </c>
      <c r="C211">
        <v>6.4413635999999996E-2</v>
      </c>
      <c r="D211">
        <v>0.227719</v>
      </c>
      <c r="F211">
        <f t="shared" si="18"/>
        <v>22.304849490000002</v>
      </c>
      <c r="G211">
        <f t="shared" si="19"/>
        <v>0</v>
      </c>
      <c r="H211">
        <f t="shared" si="21"/>
        <v>22.304849490000002</v>
      </c>
      <c r="J211">
        <f>IF($A211=2018,"",A211-1)</f>
        <v>2021</v>
      </c>
      <c r="K211" t="str">
        <f>IF($A211=2018,"",B211)</f>
        <v>IN</v>
      </c>
      <c r="L211">
        <f t="shared" si="22"/>
        <v>22.304849490000002</v>
      </c>
      <c r="M211">
        <f t="shared" si="23"/>
        <v>0</v>
      </c>
      <c r="N211">
        <f t="shared" si="20"/>
        <v>22.304849490000002</v>
      </c>
    </row>
    <row r="212" spans="1:14" x14ac:dyDescent="0.25">
      <c r="A212">
        <v>2024</v>
      </c>
      <c r="B212" t="s">
        <v>16</v>
      </c>
      <c r="C212">
        <v>7.3169091000000006E-2</v>
      </c>
      <c r="D212">
        <v>0.227719</v>
      </c>
      <c r="F212">
        <f t="shared" si="18"/>
        <v>8.1863504250000094</v>
      </c>
      <c r="G212">
        <f t="shared" si="19"/>
        <v>0</v>
      </c>
      <c r="H212">
        <f t="shared" si="21"/>
        <v>8.1863504250000094</v>
      </c>
      <c r="J212">
        <f>IF($A212=2018,"",A212-1)</f>
        <v>2023</v>
      </c>
      <c r="K212" t="str">
        <f>IF($A212=2018,"",B212)</f>
        <v>IN</v>
      </c>
      <c r="L212">
        <f t="shared" si="22"/>
        <v>8.1863504250000094</v>
      </c>
      <c r="M212">
        <f t="shared" si="23"/>
        <v>0</v>
      </c>
      <c r="N212">
        <f t="shared" si="20"/>
        <v>8.1863504250000094</v>
      </c>
    </row>
    <row r="213" spans="1:14" x14ac:dyDescent="0.25">
      <c r="A213">
        <v>2026</v>
      </c>
      <c r="B213" t="s">
        <v>16</v>
      </c>
      <c r="C213">
        <v>8.6992727000000006E-2</v>
      </c>
      <c r="D213">
        <v>0.227719</v>
      </c>
      <c r="F213">
        <f t="shared" si="18"/>
        <v>12.925099660000001</v>
      </c>
      <c r="G213">
        <f t="shared" si="19"/>
        <v>0</v>
      </c>
      <c r="H213">
        <f t="shared" si="21"/>
        <v>12.925099660000001</v>
      </c>
      <c r="J213">
        <f>IF($A213=2018,"",A213-1)</f>
        <v>2025</v>
      </c>
      <c r="K213" t="str">
        <f>IF($A213=2018,"",B213)</f>
        <v>IN</v>
      </c>
      <c r="L213">
        <f t="shared" si="22"/>
        <v>12.925099660000001</v>
      </c>
      <c r="M213">
        <f t="shared" si="23"/>
        <v>0</v>
      </c>
      <c r="N213">
        <f t="shared" si="20"/>
        <v>12.925099660000001</v>
      </c>
    </row>
    <row r="214" spans="1:14" x14ac:dyDescent="0.25">
      <c r="A214">
        <v>2028</v>
      </c>
      <c r="B214" t="s">
        <v>16</v>
      </c>
      <c r="C214">
        <v>0.108916364</v>
      </c>
      <c r="D214">
        <v>0.73040976899999999</v>
      </c>
      <c r="F214">
        <f t="shared" si="18"/>
        <v>20.498600594999996</v>
      </c>
      <c r="G214">
        <f t="shared" si="19"/>
        <v>555.47329974500008</v>
      </c>
      <c r="H214">
        <f t="shared" si="21"/>
        <v>575.97190034000005</v>
      </c>
      <c r="J214">
        <f>IF($A214=2018,"",A214-1)</f>
        <v>2027</v>
      </c>
      <c r="K214" t="str">
        <f>IF($A214=2018,"",B214)</f>
        <v>IN</v>
      </c>
      <c r="L214">
        <f t="shared" si="22"/>
        <v>20.498600594999996</v>
      </c>
      <c r="M214">
        <f t="shared" si="23"/>
        <v>555.47329974500008</v>
      </c>
      <c r="N214">
        <f t="shared" si="20"/>
        <v>575.97190034000005</v>
      </c>
    </row>
    <row r="215" spans="1:14" x14ac:dyDescent="0.25">
      <c r="A215">
        <v>2030</v>
      </c>
      <c r="B215" t="s">
        <v>16</v>
      </c>
      <c r="C215">
        <v>0.142414545</v>
      </c>
      <c r="D215">
        <v>3.9383870769999998</v>
      </c>
      <c r="F215">
        <f t="shared" si="18"/>
        <v>31.32079923500001</v>
      </c>
      <c r="G215">
        <f t="shared" si="19"/>
        <v>3544.8149253399997</v>
      </c>
      <c r="H215">
        <f t="shared" si="21"/>
        <v>3576.1357245749996</v>
      </c>
      <c r="J215">
        <f>IF($A215=2018,"",A215-1)</f>
        <v>2029</v>
      </c>
      <c r="K215" t="str">
        <f>IF($A215=2018,"",B215)</f>
        <v>IN</v>
      </c>
      <c r="L215">
        <f t="shared" si="22"/>
        <v>31.32079923500001</v>
      </c>
      <c r="M215">
        <f t="shared" si="23"/>
        <v>3544.8149253399997</v>
      </c>
      <c r="N215">
        <f t="shared" si="20"/>
        <v>3576.1357245749996</v>
      </c>
    </row>
    <row r="216" spans="1:14" x14ac:dyDescent="0.25">
      <c r="A216">
        <v>2032</v>
      </c>
      <c r="B216" t="s">
        <v>16</v>
      </c>
      <c r="C216">
        <v>0.18609545499999999</v>
      </c>
      <c r="D216">
        <v>11.156336019999999</v>
      </c>
      <c r="F216">
        <f t="shared" si="18"/>
        <v>40.841650849999994</v>
      </c>
      <c r="G216">
        <f t="shared" si="19"/>
        <v>7975.8335820150005</v>
      </c>
      <c r="H216">
        <f t="shared" si="21"/>
        <v>8016.6752328650009</v>
      </c>
      <c r="J216">
        <f>IF($A216=2018,"",A216-1)</f>
        <v>2031</v>
      </c>
      <c r="K216" t="str">
        <f>IF($A216=2018,"",B216)</f>
        <v>IN</v>
      </c>
      <c r="L216">
        <f t="shared" si="22"/>
        <v>40.841650849999994</v>
      </c>
      <c r="M216">
        <f t="shared" si="23"/>
        <v>7975.8335820150005</v>
      </c>
      <c r="N216">
        <f t="shared" si="20"/>
        <v>8016.6752328650009</v>
      </c>
    </row>
    <row r="217" spans="1:14" x14ac:dyDescent="0.25">
      <c r="A217">
        <v>2034</v>
      </c>
      <c r="B217" t="s">
        <v>16</v>
      </c>
      <c r="C217">
        <v>0.23824727300000001</v>
      </c>
      <c r="D217">
        <v>11.156336019999999</v>
      </c>
      <c r="F217">
        <f t="shared" si="18"/>
        <v>48.761949830000013</v>
      </c>
      <c r="G217">
        <f t="shared" si="19"/>
        <v>0</v>
      </c>
      <c r="H217">
        <f t="shared" si="21"/>
        <v>48.761949830000013</v>
      </c>
      <c r="J217">
        <f>IF($A217=2018,"",A217-1)</f>
        <v>2033</v>
      </c>
      <c r="K217" t="str">
        <f>IF($A217=2018,"",B217)</f>
        <v>IN</v>
      </c>
      <c r="L217">
        <f t="shared" si="22"/>
        <v>48.761949830000013</v>
      </c>
      <c r="M217">
        <f t="shared" si="23"/>
        <v>0</v>
      </c>
      <c r="N217">
        <f t="shared" si="20"/>
        <v>48.761949830000013</v>
      </c>
    </row>
    <row r="218" spans="1:14" x14ac:dyDescent="0.25">
      <c r="A218">
        <v>2036</v>
      </c>
      <c r="B218" t="s">
        <v>16</v>
      </c>
      <c r="C218">
        <v>0.29681727299999999</v>
      </c>
      <c r="D218">
        <v>11.156336019999999</v>
      </c>
      <c r="F218">
        <f t="shared" si="18"/>
        <v>54.762949999999982</v>
      </c>
      <c r="G218">
        <f t="shared" si="19"/>
        <v>0</v>
      </c>
      <c r="H218">
        <f t="shared" si="21"/>
        <v>54.762949999999982</v>
      </c>
      <c r="J218">
        <f>IF($A218=2018,"",A218-1)</f>
        <v>2035</v>
      </c>
      <c r="K218" t="str">
        <f>IF($A218=2018,"",B218)</f>
        <v>IN</v>
      </c>
      <c r="L218">
        <f t="shared" si="22"/>
        <v>54.762949999999982</v>
      </c>
      <c r="M218">
        <f t="shared" si="23"/>
        <v>0</v>
      </c>
      <c r="N218">
        <f t="shared" si="20"/>
        <v>54.762949999999982</v>
      </c>
    </row>
    <row r="219" spans="1:14" x14ac:dyDescent="0.25">
      <c r="A219">
        <v>2038</v>
      </c>
      <c r="B219" t="s">
        <v>16</v>
      </c>
      <c r="C219">
        <v>0.36024545499999999</v>
      </c>
      <c r="D219">
        <v>11.156336019999999</v>
      </c>
      <c r="F219">
        <f t="shared" si="18"/>
        <v>59.305350169999997</v>
      </c>
      <c r="G219">
        <f t="shared" si="19"/>
        <v>0</v>
      </c>
      <c r="H219">
        <f t="shared" si="21"/>
        <v>59.305350169999997</v>
      </c>
      <c r="J219">
        <f>IF($A219=2018,"",A219-1)</f>
        <v>2037</v>
      </c>
      <c r="K219" t="str">
        <f>IF($A219=2018,"",B219)</f>
        <v>IN</v>
      </c>
      <c r="L219">
        <f t="shared" si="22"/>
        <v>59.305350169999997</v>
      </c>
      <c r="M219">
        <f t="shared" si="23"/>
        <v>0</v>
      </c>
      <c r="N219">
        <f t="shared" si="20"/>
        <v>59.305350169999997</v>
      </c>
    </row>
    <row r="220" spans="1:14" x14ac:dyDescent="0.25">
      <c r="A220">
        <v>2040</v>
      </c>
      <c r="B220" t="s">
        <v>16</v>
      </c>
      <c r="C220">
        <v>0.42630000000000001</v>
      </c>
      <c r="D220">
        <v>22.29485451</v>
      </c>
      <c r="F220">
        <f t="shared" si="18"/>
        <v>61.760999575000021</v>
      </c>
      <c r="G220">
        <f t="shared" si="19"/>
        <v>12308.062931450002</v>
      </c>
      <c r="H220">
        <f t="shared" si="21"/>
        <v>12369.823931025003</v>
      </c>
      <c r="J220">
        <f>IF($A220=2018,"",A220-1)</f>
        <v>2039</v>
      </c>
      <c r="K220" t="str">
        <f>IF($A220=2018,"",B220)</f>
        <v>IN</v>
      </c>
      <c r="L220">
        <f t="shared" si="22"/>
        <v>61.760999575000021</v>
      </c>
      <c r="M220">
        <f t="shared" si="23"/>
        <v>12308.062931450002</v>
      </c>
      <c r="N220">
        <f t="shared" si="20"/>
        <v>12369.823931025003</v>
      </c>
    </row>
    <row r="221" spans="1:14" x14ac:dyDescent="0.25">
      <c r="A221">
        <v>2042</v>
      </c>
      <c r="B221" t="s">
        <v>16</v>
      </c>
      <c r="C221">
        <v>0.49151727299999998</v>
      </c>
      <c r="D221">
        <v>22.28415451</v>
      </c>
      <c r="F221">
        <f t="shared" si="18"/>
        <v>60.978150254999967</v>
      </c>
      <c r="G221">
        <f t="shared" si="19"/>
        <v>0</v>
      </c>
      <c r="H221">
        <f t="shared" si="21"/>
        <v>60.978150254999967</v>
      </c>
      <c r="J221">
        <f>IF($A221=2018,"",A221-1)</f>
        <v>2041</v>
      </c>
      <c r="K221" t="str">
        <f>IF($A221=2018,"",B221)</f>
        <v>IN</v>
      </c>
      <c r="L221">
        <f t="shared" si="22"/>
        <v>60.978150254999967</v>
      </c>
      <c r="M221">
        <f t="shared" si="23"/>
        <v>0</v>
      </c>
      <c r="N221">
        <f t="shared" si="20"/>
        <v>60.978150254999967</v>
      </c>
    </row>
    <row r="222" spans="1:14" x14ac:dyDescent="0.25">
      <c r="A222">
        <v>2044</v>
      </c>
      <c r="B222" t="s">
        <v>16</v>
      </c>
      <c r="C222">
        <v>0.56681000000000004</v>
      </c>
      <c r="D222">
        <v>24.29829689</v>
      </c>
      <c r="F222">
        <f t="shared" si="18"/>
        <v>70.398699745000059</v>
      </c>
      <c r="G222">
        <f t="shared" si="19"/>
        <v>2225.627329899999</v>
      </c>
      <c r="H222">
        <f t="shared" si="21"/>
        <v>2296.0260296449992</v>
      </c>
      <c r="J222">
        <f>IF($A222=2018,"",A222-1)</f>
        <v>2043</v>
      </c>
      <c r="K222" t="str">
        <f>IF($A222=2018,"",B222)</f>
        <v>IN</v>
      </c>
      <c r="L222">
        <f t="shared" si="22"/>
        <v>70.398699745000059</v>
      </c>
      <c r="M222">
        <f t="shared" si="23"/>
        <v>2225.627329899999</v>
      </c>
      <c r="N222">
        <f t="shared" si="20"/>
        <v>2296.0260296449992</v>
      </c>
    </row>
    <row r="223" spans="1:14" x14ac:dyDescent="0.25">
      <c r="A223">
        <v>2046</v>
      </c>
      <c r="B223" t="s">
        <v>16</v>
      </c>
      <c r="C223">
        <v>0.64647727300000002</v>
      </c>
      <c r="D223">
        <v>24.24949689</v>
      </c>
      <c r="F223">
        <f t="shared" si="18"/>
        <v>74.48890025499999</v>
      </c>
      <c r="G223">
        <f t="shared" si="19"/>
        <v>0</v>
      </c>
      <c r="H223">
        <f t="shared" si="21"/>
        <v>74.48890025499999</v>
      </c>
      <c r="J223">
        <f>IF($A223=2018,"",A223-1)</f>
        <v>2045</v>
      </c>
      <c r="K223" t="str">
        <f>IF($A223=2018,"",B223)</f>
        <v>IN</v>
      </c>
      <c r="L223">
        <f t="shared" si="22"/>
        <v>74.48890025499999</v>
      </c>
      <c r="M223">
        <f t="shared" si="23"/>
        <v>0</v>
      </c>
      <c r="N223">
        <f t="shared" si="20"/>
        <v>74.48890025499999</v>
      </c>
    </row>
    <row r="224" spans="1:14" x14ac:dyDescent="0.25">
      <c r="A224">
        <v>2048</v>
      </c>
      <c r="B224" t="s">
        <v>16</v>
      </c>
      <c r="C224">
        <v>0.73903363600000005</v>
      </c>
      <c r="D224">
        <v>24.32780889</v>
      </c>
      <c r="F224">
        <f t="shared" si="18"/>
        <v>86.540199405000038</v>
      </c>
      <c r="G224">
        <f t="shared" si="19"/>
        <v>86.534760000000418</v>
      </c>
      <c r="H224">
        <f t="shared" si="21"/>
        <v>173.07495940500047</v>
      </c>
      <c r="J224">
        <f>IF($A224=2018,"",A224-1)</f>
        <v>2047</v>
      </c>
      <c r="K224" t="str">
        <f>IF($A224=2018,"",B224)</f>
        <v>IN</v>
      </c>
      <c r="L224">
        <f t="shared" si="22"/>
        <v>86.540199405000038</v>
      </c>
      <c r="M224">
        <f t="shared" si="23"/>
        <v>86.534760000000418</v>
      </c>
      <c r="N224">
        <f t="shared" si="20"/>
        <v>173.07495940500047</v>
      </c>
    </row>
    <row r="225" spans="1:14" x14ac:dyDescent="0.25">
      <c r="A225">
        <v>2050</v>
      </c>
      <c r="B225" t="s">
        <v>16</v>
      </c>
      <c r="C225">
        <v>0.82800636400000005</v>
      </c>
      <c r="D225">
        <v>24.32780889</v>
      </c>
      <c r="F225">
        <f t="shared" si="18"/>
        <v>83.189500679999995</v>
      </c>
      <c r="G225">
        <f t="shared" si="19"/>
        <v>0</v>
      </c>
      <c r="H225">
        <f t="shared" si="21"/>
        <v>83.189500679999995</v>
      </c>
      <c r="J225">
        <f>IF($A225=2018,"",A225-1)</f>
        <v>2049</v>
      </c>
      <c r="K225" t="str">
        <f>IF($A225=2018,"",B225)</f>
        <v>IN</v>
      </c>
      <c r="L225">
        <f t="shared" si="22"/>
        <v>83.189500679999995</v>
      </c>
      <c r="M225">
        <f t="shared" si="23"/>
        <v>0</v>
      </c>
      <c r="N225">
        <f t="shared" si="20"/>
        <v>83.189500679999995</v>
      </c>
    </row>
    <row r="226" spans="1:14" x14ac:dyDescent="0.25">
      <c r="A226">
        <v>2018</v>
      </c>
      <c r="B226" t="s">
        <v>17</v>
      </c>
      <c r="C226">
        <v>5.5507273000000003E-2</v>
      </c>
      <c r="D226">
        <v>3.29E-3</v>
      </c>
      <c r="F226">
        <f t="shared" si="18"/>
        <v>51.899300255</v>
      </c>
      <c r="G226">
        <f t="shared" si="19"/>
        <v>3.6354500000000001</v>
      </c>
      <c r="H226">
        <f t="shared" si="21"/>
        <v>55.534750254999999</v>
      </c>
      <c r="J226" t="str">
        <f>IF($A226=2018,"",A226-1)</f>
        <v/>
      </c>
      <c r="K226" t="str">
        <f>IF($A226=2018,"",B226)</f>
        <v/>
      </c>
      <c r="L226" t="str">
        <f t="shared" si="22"/>
        <v/>
      </c>
      <c r="M226" t="str">
        <f t="shared" si="23"/>
        <v/>
      </c>
      <c r="N226">
        <f t="shared" si="20"/>
        <v>0</v>
      </c>
    </row>
    <row r="227" spans="1:14" x14ac:dyDescent="0.25">
      <c r="A227">
        <v>2020</v>
      </c>
      <c r="B227" t="s">
        <v>17</v>
      </c>
      <c r="C227">
        <v>6.6666364000000006E-2</v>
      </c>
      <c r="D227">
        <v>3.29E-3</v>
      </c>
      <c r="F227">
        <f t="shared" si="18"/>
        <v>10.433750085000003</v>
      </c>
      <c r="G227">
        <f t="shared" si="19"/>
        <v>0</v>
      </c>
      <c r="H227">
        <f t="shared" si="21"/>
        <v>10.433750085000003</v>
      </c>
      <c r="J227">
        <f>IF($A227=2018,"",A227-1)</f>
        <v>2019</v>
      </c>
      <c r="K227" t="str">
        <f>IF($A227=2018,"",B227)</f>
        <v>KS</v>
      </c>
      <c r="L227">
        <f t="shared" si="22"/>
        <v>10.433750085000003</v>
      </c>
      <c r="M227">
        <f t="shared" si="23"/>
        <v>0</v>
      </c>
      <c r="N227">
        <f t="shared" si="20"/>
        <v>10.433750085000003</v>
      </c>
    </row>
    <row r="228" spans="1:14" x14ac:dyDescent="0.25">
      <c r="A228">
        <v>2022</v>
      </c>
      <c r="B228" t="s">
        <v>17</v>
      </c>
      <c r="C228">
        <v>7.5406364000000004E-2</v>
      </c>
      <c r="D228">
        <v>3.29E-3</v>
      </c>
      <c r="F228">
        <f t="shared" si="18"/>
        <v>8.1718999999999973</v>
      </c>
      <c r="G228">
        <f t="shared" si="19"/>
        <v>0</v>
      </c>
      <c r="H228">
        <f t="shared" si="21"/>
        <v>8.1718999999999973</v>
      </c>
      <c r="J228">
        <f>IF($A228=2018,"",A228-1)</f>
        <v>2021</v>
      </c>
      <c r="K228" t="str">
        <f>IF($A228=2018,"",B228)</f>
        <v>KS</v>
      </c>
      <c r="L228">
        <f t="shared" si="22"/>
        <v>8.1718999999999973</v>
      </c>
      <c r="M228">
        <f t="shared" si="23"/>
        <v>0</v>
      </c>
      <c r="N228">
        <f t="shared" si="20"/>
        <v>8.1718999999999973</v>
      </c>
    </row>
    <row r="229" spans="1:14" x14ac:dyDescent="0.25">
      <c r="A229">
        <v>2024</v>
      </c>
      <c r="B229" t="s">
        <v>17</v>
      </c>
      <c r="C229">
        <v>8.5640909000000001E-2</v>
      </c>
      <c r="D229">
        <v>3.29E-3</v>
      </c>
      <c r="F229">
        <f t="shared" si="18"/>
        <v>9.5692995749999987</v>
      </c>
      <c r="G229">
        <f t="shared" si="19"/>
        <v>0</v>
      </c>
      <c r="H229">
        <f t="shared" si="21"/>
        <v>9.5692995749999987</v>
      </c>
      <c r="J229">
        <f>IF($A229=2018,"",A229-1)</f>
        <v>2023</v>
      </c>
      <c r="K229" t="str">
        <f>IF($A229=2018,"",B229)</f>
        <v>KS</v>
      </c>
      <c r="L229">
        <f t="shared" si="22"/>
        <v>9.5692995749999987</v>
      </c>
      <c r="M229">
        <f t="shared" si="23"/>
        <v>0</v>
      </c>
      <c r="N229">
        <f t="shared" si="20"/>
        <v>9.5692995749999987</v>
      </c>
    </row>
    <row r="230" spans="1:14" x14ac:dyDescent="0.25">
      <c r="A230">
        <v>2026</v>
      </c>
      <c r="B230" t="s">
        <v>17</v>
      </c>
      <c r="C230">
        <v>0.12881363600000001</v>
      </c>
      <c r="D230">
        <v>3.6387846000000001E-2</v>
      </c>
      <c r="F230">
        <f t="shared" si="18"/>
        <v>40.366499745000013</v>
      </c>
      <c r="G230">
        <f t="shared" si="19"/>
        <v>36.573119830000003</v>
      </c>
      <c r="H230">
        <f t="shared" si="21"/>
        <v>76.939619575000023</v>
      </c>
      <c r="J230">
        <f>IF($A230=2018,"",A230-1)</f>
        <v>2025</v>
      </c>
      <c r="K230" t="str">
        <f>IF($A230=2018,"",B230)</f>
        <v>KS</v>
      </c>
      <c r="L230">
        <f t="shared" si="22"/>
        <v>40.366499745000013</v>
      </c>
      <c r="M230">
        <f t="shared" si="23"/>
        <v>36.573119830000003</v>
      </c>
      <c r="N230">
        <f t="shared" si="20"/>
        <v>76.939619575000023</v>
      </c>
    </row>
    <row r="231" spans="1:14" x14ac:dyDescent="0.25">
      <c r="A231">
        <v>2028</v>
      </c>
      <c r="B231" t="s">
        <v>17</v>
      </c>
      <c r="C231">
        <v>0.179324545</v>
      </c>
      <c r="D231">
        <v>1.739464769</v>
      </c>
      <c r="F231">
        <f t="shared" si="18"/>
        <v>47.227699914999995</v>
      </c>
      <c r="G231">
        <f t="shared" si="19"/>
        <v>1881.8999999149999</v>
      </c>
      <c r="H231">
        <f t="shared" si="21"/>
        <v>1929.1276998299998</v>
      </c>
      <c r="J231">
        <f>IF($A231=2018,"",A231-1)</f>
        <v>2027</v>
      </c>
      <c r="K231" t="str">
        <f>IF($A231=2018,"",B231)</f>
        <v>KS</v>
      </c>
      <c r="L231">
        <f t="shared" si="22"/>
        <v>47.227699914999995</v>
      </c>
      <c r="M231">
        <f t="shared" si="23"/>
        <v>1881.8999999149999</v>
      </c>
      <c r="N231">
        <f t="shared" si="20"/>
        <v>1929.1276998299998</v>
      </c>
    </row>
    <row r="232" spans="1:14" x14ac:dyDescent="0.25">
      <c r="A232">
        <v>2030</v>
      </c>
      <c r="B232" t="s">
        <v>17</v>
      </c>
      <c r="C232">
        <v>0.23543181799999999</v>
      </c>
      <c r="D232">
        <v>4.5923254240000002</v>
      </c>
      <c r="F232">
        <f t="shared" si="18"/>
        <v>52.460300254999993</v>
      </c>
      <c r="G232">
        <f t="shared" si="19"/>
        <v>3152.4110237750006</v>
      </c>
      <c r="H232">
        <f t="shared" si="21"/>
        <v>3204.8713240300003</v>
      </c>
      <c r="J232">
        <f>IF($A232=2018,"",A232-1)</f>
        <v>2029</v>
      </c>
      <c r="K232" t="str">
        <f>IF($A232=2018,"",B232)</f>
        <v>KS</v>
      </c>
      <c r="L232">
        <f t="shared" si="22"/>
        <v>52.460300254999993</v>
      </c>
      <c r="M232">
        <f t="shared" si="23"/>
        <v>3152.4110237750006</v>
      </c>
      <c r="N232">
        <f t="shared" si="20"/>
        <v>3204.8713240300003</v>
      </c>
    </row>
    <row r="233" spans="1:14" x14ac:dyDescent="0.25">
      <c r="A233">
        <v>2032</v>
      </c>
      <c r="B233" t="s">
        <v>17</v>
      </c>
      <c r="C233">
        <v>0.29727363600000001</v>
      </c>
      <c r="D233">
        <v>10.723994100000001</v>
      </c>
      <c r="F233">
        <f t="shared" si="18"/>
        <v>57.82209983000002</v>
      </c>
      <c r="G233">
        <f t="shared" si="19"/>
        <v>6775.4938869800008</v>
      </c>
      <c r="H233">
        <f t="shared" si="21"/>
        <v>6833.315986810001</v>
      </c>
      <c r="J233">
        <f>IF($A233=2018,"",A233-1)</f>
        <v>2031</v>
      </c>
      <c r="K233" t="str">
        <f>IF($A233=2018,"",B233)</f>
        <v>KS</v>
      </c>
      <c r="L233">
        <f t="shared" si="22"/>
        <v>57.82209983000002</v>
      </c>
      <c r="M233">
        <f t="shared" si="23"/>
        <v>6775.4938869800008</v>
      </c>
      <c r="N233">
        <f t="shared" si="20"/>
        <v>6833.315986810001</v>
      </c>
    </row>
    <row r="234" spans="1:14" x14ac:dyDescent="0.25">
      <c r="A234">
        <v>2034</v>
      </c>
      <c r="B234" t="s">
        <v>17</v>
      </c>
      <c r="C234">
        <v>0.36526090900000002</v>
      </c>
      <c r="D234">
        <v>10.723994100000001</v>
      </c>
      <c r="F234">
        <f t="shared" si="18"/>
        <v>63.568100255000012</v>
      </c>
      <c r="G234">
        <f t="shared" si="19"/>
        <v>0</v>
      </c>
      <c r="H234">
        <f t="shared" si="21"/>
        <v>63.568100255000012</v>
      </c>
      <c r="J234">
        <f>IF($A234=2018,"",A234-1)</f>
        <v>2033</v>
      </c>
      <c r="K234" t="str">
        <f>IF($A234=2018,"",B234)</f>
        <v>KS</v>
      </c>
      <c r="L234">
        <f t="shared" si="22"/>
        <v>63.568100255000012</v>
      </c>
      <c r="M234">
        <f t="shared" si="23"/>
        <v>0</v>
      </c>
      <c r="N234">
        <f t="shared" si="20"/>
        <v>63.568100255000012</v>
      </c>
    </row>
    <row r="235" spans="1:14" x14ac:dyDescent="0.25">
      <c r="A235">
        <v>2036</v>
      </c>
      <c r="B235" t="s">
        <v>17</v>
      </c>
      <c r="C235">
        <v>0.40310000000000001</v>
      </c>
      <c r="D235">
        <v>10.723994100000001</v>
      </c>
      <c r="F235">
        <f t="shared" si="18"/>
        <v>35.379550084999998</v>
      </c>
      <c r="G235">
        <f t="shared" si="19"/>
        <v>0</v>
      </c>
      <c r="H235">
        <f t="shared" si="21"/>
        <v>35.379550084999998</v>
      </c>
      <c r="J235">
        <f>IF($A235=2018,"",A235-1)</f>
        <v>2035</v>
      </c>
      <c r="K235" t="str">
        <f>IF($A235=2018,"",B235)</f>
        <v>KS</v>
      </c>
      <c r="L235">
        <f t="shared" si="22"/>
        <v>35.379550084999998</v>
      </c>
      <c r="M235">
        <f t="shared" si="23"/>
        <v>0</v>
      </c>
      <c r="N235">
        <f t="shared" si="20"/>
        <v>35.379550084999998</v>
      </c>
    </row>
    <row r="236" spans="1:14" x14ac:dyDescent="0.25">
      <c r="A236">
        <v>2038</v>
      </c>
      <c r="B236" t="s">
        <v>17</v>
      </c>
      <c r="C236">
        <v>0.53776999999999997</v>
      </c>
      <c r="D236">
        <v>10.723994100000001</v>
      </c>
      <c r="F236">
        <f t="shared" si="18"/>
        <v>125.91644999999995</v>
      </c>
      <c r="G236">
        <f t="shared" si="19"/>
        <v>0</v>
      </c>
      <c r="H236">
        <f t="shared" si="21"/>
        <v>125.91644999999995</v>
      </c>
      <c r="J236">
        <f>IF($A236=2018,"",A236-1)</f>
        <v>2037</v>
      </c>
      <c r="K236" t="str">
        <f>IF($A236=2018,"",B236)</f>
        <v>KS</v>
      </c>
      <c r="L236">
        <f t="shared" si="22"/>
        <v>125.91644999999995</v>
      </c>
      <c r="M236">
        <f t="shared" si="23"/>
        <v>0</v>
      </c>
      <c r="N236">
        <f t="shared" si="20"/>
        <v>125.91644999999995</v>
      </c>
    </row>
    <row r="237" spans="1:14" x14ac:dyDescent="0.25">
      <c r="A237">
        <v>2040</v>
      </c>
      <c r="B237" t="s">
        <v>17</v>
      </c>
      <c r="C237">
        <v>0.62771363599999996</v>
      </c>
      <c r="D237">
        <v>10.723994100000001</v>
      </c>
      <c r="F237">
        <f t="shared" si="18"/>
        <v>84.097299660000004</v>
      </c>
      <c r="G237">
        <f t="shared" si="19"/>
        <v>0</v>
      </c>
      <c r="H237">
        <f t="shared" si="21"/>
        <v>84.097299660000004</v>
      </c>
      <c r="J237">
        <f>IF($A237=2018,"",A237-1)</f>
        <v>2039</v>
      </c>
      <c r="K237" t="str">
        <f>IF($A237=2018,"",B237)</f>
        <v>KS</v>
      </c>
      <c r="L237">
        <f t="shared" si="22"/>
        <v>84.097299660000004</v>
      </c>
      <c r="M237">
        <f t="shared" si="23"/>
        <v>0</v>
      </c>
      <c r="N237">
        <f t="shared" si="20"/>
        <v>84.097299660000004</v>
      </c>
    </row>
    <row r="238" spans="1:14" x14ac:dyDescent="0.25">
      <c r="A238">
        <v>2042</v>
      </c>
      <c r="B238" t="s">
        <v>17</v>
      </c>
      <c r="C238">
        <v>0.69382727300000002</v>
      </c>
      <c r="D238">
        <v>10.723994100000001</v>
      </c>
      <c r="F238">
        <f t="shared" si="18"/>
        <v>61.816250595000056</v>
      </c>
      <c r="G238">
        <f t="shared" si="19"/>
        <v>0</v>
      </c>
      <c r="H238">
        <f t="shared" si="21"/>
        <v>61.816250595000056</v>
      </c>
      <c r="J238">
        <f>IF($A238=2018,"",A238-1)</f>
        <v>2041</v>
      </c>
      <c r="K238" t="str">
        <f>IF($A238=2018,"",B238)</f>
        <v>KS</v>
      </c>
      <c r="L238">
        <f t="shared" si="22"/>
        <v>61.816250595000056</v>
      </c>
      <c r="M238">
        <f t="shared" si="23"/>
        <v>0</v>
      </c>
      <c r="N238">
        <f t="shared" si="20"/>
        <v>61.816250595000056</v>
      </c>
    </row>
    <row r="239" spans="1:14" x14ac:dyDescent="0.25">
      <c r="A239">
        <v>2044</v>
      </c>
      <c r="B239" t="s">
        <v>17</v>
      </c>
      <c r="C239">
        <v>0.75449454500000002</v>
      </c>
      <c r="D239">
        <v>10.723994100000001</v>
      </c>
      <c r="F239">
        <f t="shared" si="18"/>
        <v>56.723899320000001</v>
      </c>
      <c r="G239">
        <f t="shared" si="19"/>
        <v>0</v>
      </c>
      <c r="H239">
        <f t="shared" si="21"/>
        <v>56.723899320000001</v>
      </c>
      <c r="J239">
        <f>IF($A239=2018,"",A239-1)</f>
        <v>2043</v>
      </c>
      <c r="K239" t="str">
        <f>IF($A239=2018,"",B239)</f>
        <v>KS</v>
      </c>
      <c r="L239">
        <f t="shared" si="22"/>
        <v>56.723899320000001</v>
      </c>
      <c r="M239">
        <f t="shared" si="23"/>
        <v>0</v>
      </c>
      <c r="N239">
        <f t="shared" si="20"/>
        <v>56.723899320000001</v>
      </c>
    </row>
    <row r="240" spans="1:14" x14ac:dyDescent="0.25">
      <c r="A240">
        <v>2046</v>
      </c>
      <c r="B240" t="s">
        <v>17</v>
      </c>
      <c r="C240">
        <v>0.82130636400000001</v>
      </c>
      <c r="D240">
        <v>10.722994099999999</v>
      </c>
      <c r="F240">
        <f t="shared" si="18"/>
        <v>62.469050764999992</v>
      </c>
      <c r="G240">
        <f t="shared" si="19"/>
        <v>0</v>
      </c>
      <c r="H240">
        <f t="shared" si="21"/>
        <v>62.469050764999992</v>
      </c>
      <c r="J240">
        <f>IF($A240=2018,"",A240-1)</f>
        <v>2045</v>
      </c>
      <c r="K240" t="str">
        <f>IF($A240=2018,"",B240)</f>
        <v>KS</v>
      </c>
      <c r="L240">
        <f t="shared" si="22"/>
        <v>62.469050764999992</v>
      </c>
      <c r="M240">
        <f t="shared" si="23"/>
        <v>0</v>
      </c>
      <c r="N240">
        <f t="shared" si="20"/>
        <v>62.469050764999992</v>
      </c>
    </row>
    <row r="241" spans="1:14" x14ac:dyDescent="0.25">
      <c r="A241">
        <v>2048</v>
      </c>
      <c r="B241" t="s">
        <v>17</v>
      </c>
      <c r="C241">
        <v>0.89080454499999995</v>
      </c>
      <c r="D241">
        <v>10.723994100000001</v>
      </c>
      <c r="F241">
        <f t="shared" si="18"/>
        <v>64.980799234999935</v>
      </c>
      <c r="G241">
        <f t="shared" si="19"/>
        <v>1.1050000000013502</v>
      </c>
      <c r="H241">
        <f t="shared" si="21"/>
        <v>66.085799235001289</v>
      </c>
      <c r="J241">
        <f>IF($A241=2018,"",A241-1)</f>
        <v>2047</v>
      </c>
      <c r="K241" t="str">
        <f>IF($A241=2018,"",B241)</f>
        <v>KS</v>
      </c>
      <c r="L241">
        <f t="shared" si="22"/>
        <v>64.980799234999935</v>
      </c>
      <c r="M241">
        <f t="shared" si="23"/>
        <v>1.1050000000013502</v>
      </c>
      <c r="N241">
        <f t="shared" si="20"/>
        <v>66.085799235001289</v>
      </c>
    </row>
    <row r="242" spans="1:14" x14ac:dyDescent="0.25">
      <c r="A242">
        <v>2050</v>
      </c>
      <c r="B242" t="s">
        <v>17</v>
      </c>
      <c r="C242">
        <v>0.95916363599999999</v>
      </c>
      <c r="D242">
        <v>13.64070733</v>
      </c>
      <c r="F242">
        <f t="shared" si="18"/>
        <v>63.915750085000042</v>
      </c>
      <c r="G242">
        <f t="shared" si="19"/>
        <v>3222.968119149999</v>
      </c>
      <c r="H242">
        <f t="shared" si="21"/>
        <v>3286.8838692349991</v>
      </c>
      <c r="J242">
        <f>IF($A242=2018,"",A242-1)</f>
        <v>2049</v>
      </c>
      <c r="K242" t="str">
        <f>IF($A242=2018,"",B242)</f>
        <v>KS</v>
      </c>
      <c r="L242">
        <f t="shared" si="22"/>
        <v>63.915750085000042</v>
      </c>
      <c r="M242">
        <f t="shared" si="23"/>
        <v>3222.968119149999</v>
      </c>
      <c r="N242">
        <f t="shared" si="20"/>
        <v>3286.8838692349991</v>
      </c>
    </row>
    <row r="243" spans="1:14" x14ac:dyDescent="0.25">
      <c r="A243">
        <v>2018</v>
      </c>
      <c r="B243" t="s">
        <v>18</v>
      </c>
      <c r="C243">
        <v>1.5143636E-2</v>
      </c>
      <c r="D243">
        <v>3.3279999999999997E-2</v>
      </c>
      <c r="F243">
        <f t="shared" si="18"/>
        <v>14.15929966</v>
      </c>
      <c r="G243">
        <f t="shared" si="19"/>
        <v>36.7744</v>
      </c>
      <c r="H243">
        <f t="shared" si="21"/>
        <v>50.933699660000002</v>
      </c>
      <c r="J243" t="str">
        <f>IF($A243=2018,"",A243-1)</f>
        <v/>
      </c>
      <c r="K243" t="str">
        <f>IF($A243=2018,"",B243)</f>
        <v/>
      </c>
      <c r="L243" t="str">
        <f t="shared" si="22"/>
        <v/>
      </c>
      <c r="M243" t="str">
        <f t="shared" si="23"/>
        <v/>
      </c>
      <c r="N243">
        <f t="shared" si="20"/>
        <v>0</v>
      </c>
    </row>
    <row r="244" spans="1:14" x14ac:dyDescent="0.25">
      <c r="A244">
        <v>2020</v>
      </c>
      <c r="B244" t="s">
        <v>18</v>
      </c>
      <c r="C244">
        <v>1.6951818E-2</v>
      </c>
      <c r="D244">
        <v>0.51972739599999995</v>
      </c>
      <c r="F244">
        <f t="shared" si="18"/>
        <v>1.6906501700000003</v>
      </c>
      <c r="G244">
        <f t="shared" si="19"/>
        <v>537.52437257999998</v>
      </c>
      <c r="H244">
        <f t="shared" si="21"/>
        <v>539.21502275</v>
      </c>
      <c r="J244">
        <f>IF($A244=2018,"",A244-1)</f>
        <v>2019</v>
      </c>
      <c r="K244" t="str">
        <f>IF($A244=2018,"",B244)</f>
        <v>KY</v>
      </c>
      <c r="L244">
        <f t="shared" si="22"/>
        <v>1.6906501700000003</v>
      </c>
      <c r="M244">
        <f t="shared" si="23"/>
        <v>537.52437257999998</v>
      </c>
      <c r="N244">
        <f t="shared" si="20"/>
        <v>539.21502275</v>
      </c>
    </row>
    <row r="245" spans="1:14" x14ac:dyDescent="0.25">
      <c r="A245">
        <v>2022</v>
      </c>
      <c r="B245" t="s">
        <v>18</v>
      </c>
      <c r="C245">
        <v>1.8200909000000001E-2</v>
      </c>
      <c r="D245">
        <v>1.0040360770000001</v>
      </c>
      <c r="F245">
        <f t="shared" si="18"/>
        <v>1.1679000850000008</v>
      </c>
      <c r="G245">
        <f t="shared" si="19"/>
        <v>535.16109250500006</v>
      </c>
      <c r="H245">
        <f t="shared" si="21"/>
        <v>536.3289925900001</v>
      </c>
      <c r="J245">
        <f>IF($A245=2018,"",A245-1)</f>
        <v>2021</v>
      </c>
      <c r="K245" t="str">
        <f>IF($A245=2018,"",B245)</f>
        <v>KY</v>
      </c>
      <c r="L245">
        <f t="shared" si="22"/>
        <v>1.1679000850000008</v>
      </c>
      <c r="M245">
        <f t="shared" si="23"/>
        <v>535.16109250500006</v>
      </c>
      <c r="N245">
        <f t="shared" si="20"/>
        <v>536.3289925900001</v>
      </c>
    </row>
    <row r="246" spans="1:14" x14ac:dyDescent="0.25">
      <c r="A246">
        <v>2024</v>
      </c>
      <c r="B246" t="s">
        <v>18</v>
      </c>
      <c r="C246">
        <v>1.9587272999999999E-2</v>
      </c>
      <c r="D246">
        <v>1.357023146</v>
      </c>
      <c r="F246">
        <f t="shared" si="18"/>
        <v>1.2962503399999978</v>
      </c>
      <c r="G246">
        <f t="shared" si="19"/>
        <v>390.05071124499983</v>
      </c>
      <c r="H246">
        <f t="shared" si="21"/>
        <v>391.3469615849998</v>
      </c>
      <c r="J246">
        <f>IF($A246=2018,"",A246-1)</f>
        <v>2023</v>
      </c>
      <c r="K246" t="str">
        <f>IF($A246=2018,"",B246)</f>
        <v>KY</v>
      </c>
      <c r="L246">
        <f t="shared" si="22"/>
        <v>1.2962503399999978</v>
      </c>
      <c r="M246">
        <f t="shared" si="23"/>
        <v>390.05071124499983</v>
      </c>
      <c r="N246">
        <f t="shared" si="20"/>
        <v>391.3469615849998</v>
      </c>
    </row>
    <row r="247" spans="1:14" x14ac:dyDescent="0.25">
      <c r="A247">
        <v>2026</v>
      </c>
      <c r="B247" t="s">
        <v>18</v>
      </c>
      <c r="C247">
        <v>2.2190909000000002E-2</v>
      </c>
      <c r="D247">
        <v>1.357023146</v>
      </c>
      <c r="F247">
        <f t="shared" si="18"/>
        <v>2.4343996600000031</v>
      </c>
      <c r="G247">
        <f t="shared" si="19"/>
        <v>0</v>
      </c>
      <c r="H247">
        <f t="shared" si="21"/>
        <v>2.4343996600000031</v>
      </c>
      <c r="J247">
        <f>IF($A247=2018,"",A247-1)</f>
        <v>2025</v>
      </c>
      <c r="K247" t="str">
        <f>IF($A247=2018,"",B247)</f>
        <v>KY</v>
      </c>
      <c r="L247">
        <f t="shared" si="22"/>
        <v>2.4343996600000031</v>
      </c>
      <c r="M247">
        <f t="shared" si="23"/>
        <v>0</v>
      </c>
      <c r="N247">
        <f t="shared" si="20"/>
        <v>2.4343996600000031</v>
      </c>
    </row>
    <row r="248" spans="1:14" x14ac:dyDescent="0.25">
      <c r="A248">
        <v>2028</v>
      </c>
      <c r="B248" t="s">
        <v>18</v>
      </c>
      <c r="C248">
        <v>2.6572727000000001E-2</v>
      </c>
      <c r="D248">
        <v>2.3893868469999999</v>
      </c>
      <c r="F248">
        <f t="shared" si="18"/>
        <v>4.0969998299999997</v>
      </c>
      <c r="G248">
        <f t="shared" si="19"/>
        <v>1140.7618896050001</v>
      </c>
      <c r="H248">
        <f t="shared" si="21"/>
        <v>1144.858889435</v>
      </c>
      <c r="J248">
        <f>IF($A248=2018,"",A248-1)</f>
        <v>2027</v>
      </c>
      <c r="K248" t="str">
        <f>IF($A248=2018,"",B248)</f>
        <v>KY</v>
      </c>
      <c r="L248">
        <f t="shared" si="22"/>
        <v>4.0969998299999997</v>
      </c>
      <c r="M248">
        <f t="shared" si="23"/>
        <v>1140.7618896050001</v>
      </c>
      <c r="N248">
        <f t="shared" si="20"/>
        <v>1144.858889435</v>
      </c>
    </row>
    <row r="249" spans="1:14" x14ac:dyDescent="0.25">
      <c r="A249">
        <v>2030</v>
      </c>
      <c r="B249" t="s">
        <v>18</v>
      </c>
      <c r="C249">
        <v>3.3650909E-2</v>
      </c>
      <c r="D249">
        <v>3.6599105390000002</v>
      </c>
      <c r="F249">
        <f t="shared" si="18"/>
        <v>6.6181001699999991</v>
      </c>
      <c r="G249">
        <f t="shared" si="19"/>
        <v>1403.9286796600004</v>
      </c>
      <c r="H249">
        <f t="shared" si="21"/>
        <v>1410.5467798300003</v>
      </c>
      <c r="J249">
        <f>IF($A249=2018,"",A249-1)</f>
        <v>2029</v>
      </c>
      <c r="K249" t="str">
        <f>IF($A249=2018,"",B249)</f>
        <v>KY</v>
      </c>
      <c r="L249">
        <f t="shared" si="22"/>
        <v>6.6181001699999991</v>
      </c>
      <c r="M249">
        <f t="shared" si="23"/>
        <v>1403.9286796600004</v>
      </c>
      <c r="N249">
        <f t="shared" si="20"/>
        <v>1410.5467798300003</v>
      </c>
    </row>
    <row r="250" spans="1:14" x14ac:dyDescent="0.25">
      <c r="A250">
        <v>2032</v>
      </c>
      <c r="B250" t="s">
        <v>18</v>
      </c>
      <c r="C250">
        <v>4.3822726999999999E-2</v>
      </c>
      <c r="D250">
        <v>3.6599105390000002</v>
      </c>
      <c r="F250">
        <f t="shared" si="18"/>
        <v>9.5106498300000002</v>
      </c>
      <c r="G250">
        <f t="shared" si="19"/>
        <v>0</v>
      </c>
      <c r="H250">
        <f t="shared" si="21"/>
        <v>9.5106498300000002</v>
      </c>
      <c r="J250">
        <f>IF($A250=2018,"",A250-1)</f>
        <v>2031</v>
      </c>
      <c r="K250" t="str">
        <f>IF($A250=2018,"",B250)</f>
        <v>KY</v>
      </c>
      <c r="L250">
        <f t="shared" si="22"/>
        <v>9.5106498300000002</v>
      </c>
      <c r="M250">
        <f t="shared" si="23"/>
        <v>0</v>
      </c>
      <c r="N250">
        <f t="shared" si="20"/>
        <v>9.5106498300000002</v>
      </c>
    </row>
    <row r="251" spans="1:14" x14ac:dyDescent="0.25">
      <c r="A251">
        <v>2034</v>
      </c>
      <c r="B251" t="s">
        <v>18</v>
      </c>
      <c r="C251">
        <v>5.7758181999999998E-2</v>
      </c>
      <c r="D251">
        <v>3.6599105390000002</v>
      </c>
      <c r="F251">
        <f t="shared" si="18"/>
        <v>13.029650425000002</v>
      </c>
      <c r="G251">
        <f t="shared" si="19"/>
        <v>0</v>
      </c>
      <c r="H251">
        <f t="shared" si="21"/>
        <v>13.029650425000002</v>
      </c>
      <c r="J251">
        <f>IF($A251=2018,"",A251-1)</f>
        <v>2033</v>
      </c>
      <c r="K251" t="str">
        <f>IF($A251=2018,"",B251)</f>
        <v>KY</v>
      </c>
      <c r="L251">
        <f t="shared" si="22"/>
        <v>13.029650425000002</v>
      </c>
      <c r="M251">
        <f t="shared" si="23"/>
        <v>0</v>
      </c>
      <c r="N251">
        <f t="shared" si="20"/>
        <v>13.029650425000002</v>
      </c>
    </row>
    <row r="252" spans="1:14" x14ac:dyDescent="0.25">
      <c r="A252">
        <v>2036</v>
      </c>
      <c r="B252" t="s">
        <v>18</v>
      </c>
      <c r="C252">
        <v>7.6486364000000001E-2</v>
      </c>
      <c r="D252">
        <v>3.6599105390000002</v>
      </c>
      <c r="F252">
        <f t="shared" si="18"/>
        <v>17.510850170000001</v>
      </c>
      <c r="G252">
        <f t="shared" si="19"/>
        <v>0</v>
      </c>
      <c r="H252">
        <f t="shared" si="21"/>
        <v>17.510850170000001</v>
      </c>
      <c r="J252">
        <f>IF($A252=2018,"",A252-1)</f>
        <v>2035</v>
      </c>
      <c r="K252" t="str">
        <f>IF($A252=2018,"",B252)</f>
        <v>KY</v>
      </c>
      <c r="L252">
        <f t="shared" si="22"/>
        <v>17.510850170000001</v>
      </c>
      <c r="M252">
        <f t="shared" si="23"/>
        <v>0</v>
      </c>
      <c r="N252">
        <f t="shared" si="20"/>
        <v>17.510850170000001</v>
      </c>
    </row>
    <row r="253" spans="1:14" x14ac:dyDescent="0.25">
      <c r="A253">
        <v>2038</v>
      </c>
      <c r="B253" t="s">
        <v>18</v>
      </c>
      <c r="C253">
        <v>0.100591818</v>
      </c>
      <c r="D253">
        <v>3.6599105390000002</v>
      </c>
      <c r="F253">
        <f t="shared" si="18"/>
        <v>22.538599489999999</v>
      </c>
      <c r="G253">
        <f t="shared" si="19"/>
        <v>0</v>
      </c>
      <c r="H253">
        <f t="shared" si="21"/>
        <v>22.538599489999999</v>
      </c>
      <c r="J253">
        <f>IF($A253=2018,"",A253-1)</f>
        <v>2037</v>
      </c>
      <c r="K253" t="str">
        <f>IF($A253=2018,"",B253)</f>
        <v>KY</v>
      </c>
      <c r="L253">
        <f t="shared" si="22"/>
        <v>22.538599489999999</v>
      </c>
      <c r="M253">
        <f t="shared" si="23"/>
        <v>0</v>
      </c>
      <c r="N253">
        <f t="shared" si="20"/>
        <v>22.538599489999999</v>
      </c>
    </row>
    <row r="254" spans="1:14" x14ac:dyDescent="0.25">
      <c r="A254">
        <v>2040</v>
      </c>
      <c r="B254" t="s">
        <v>18</v>
      </c>
      <c r="C254">
        <v>0.13066454499999999</v>
      </c>
      <c r="D254">
        <v>6.5445259240000002</v>
      </c>
      <c r="F254">
        <f t="shared" si="18"/>
        <v>28.117999744999992</v>
      </c>
      <c r="G254">
        <f t="shared" si="19"/>
        <v>3187.5000004250001</v>
      </c>
      <c r="H254">
        <f t="shared" si="21"/>
        <v>3215.61800017</v>
      </c>
      <c r="J254">
        <f>IF($A254=2018,"",A254-1)</f>
        <v>2039</v>
      </c>
      <c r="K254" t="str">
        <f>IF($A254=2018,"",B254)</f>
        <v>KY</v>
      </c>
      <c r="L254">
        <f t="shared" si="22"/>
        <v>28.117999744999992</v>
      </c>
      <c r="M254">
        <f t="shared" si="23"/>
        <v>3187.5000004250001</v>
      </c>
      <c r="N254">
        <f t="shared" si="20"/>
        <v>3215.61800017</v>
      </c>
    </row>
    <row r="255" spans="1:14" x14ac:dyDescent="0.25">
      <c r="A255">
        <v>2042</v>
      </c>
      <c r="B255" t="s">
        <v>18</v>
      </c>
      <c r="C255">
        <v>0.165535455</v>
      </c>
      <c r="D255">
        <v>6.5425474399999999</v>
      </c>
      <c r="F255">
        <f t="shared" si="18"/>
        <v>32.604300850000008</v>
      </c>
      <c r="G255">
        <f t="shared" si="19"/>
        <v>0</v>
      </c>
      <c r="H255">
        <f t="shared" si="21"/>
        <v>32.604300850000008</v>
      </c>
      <c r="J255">
        <f>IF($A255=2018,"",A255-1)</f>
        <v>2041</v>
      </c>
      <c r="K255" t="str">
        <f>IF($A255=2018,"",B255)</f>
        <v>KY</v>
      </c>
      <c r="L255">
        <f t="shared" si="22"/>
        <v>32.604300850000008</v>
      </c>
      <c r="M255">
        <f t="shared" si="23"/>
        <v>0</v>
      </c>
      <c r="N255">
        <f t="shared" si="20"/>
        <v>32.604300850000008</v>
      </c>
    </row>
    <row r="256" spans="1:14" x14ac:dyDescent="0.25">
      <c r="A256">
        <v>2044</v>
      </c>
      <c r="B256" t="s">
        <v>18</v>
      </c>
      <c r="C256">
        <v>0.20445454499999999</v>
      </c>
      <c r="D256">
        <v>7.0597418640000003</v>
      </c>
      <c r="F256">
        <f t="shared" si="18"/>
        <v>36.389349149999987</v>
      </c>
      <c r="G256">
        <f t="shared" si="19"/>
        <v>571.49983852000037</v>
      </c>
      <c r="H256">
        <f t="shared" si="21"/>
        <v>607.88918767000041</v>
      </c>
      <c r="J256">
        <f>IF($A256=2018,"",A256-1)</f>
        <v>2043</v>
      </c>
      <c r="K256" t="str">
        <f>IF($A256=2018,"",B256)</f>
        <v>KY</v>
      </c>
      <c r="L256">
        <f t="shared" si="22"/>
        <v>36.389349149999987</v>
      </c>
      <c r="M256">
        <f t="shared" si="23"/>
        <v>571.49983852000037</v>
      </c>
      <c r="N256">
        <f t="shared" si="20"/>
        <v>607.88918767000041</v>
      </c>
    </row>
    <row r="257" spans="1:14" x14ac:dyDescent="0.25">
      <c r="A257">
        <v>2046</v>
      </c>
      <c r="B257" t="s">
        <v>18</v>
      </c>
      <c r="C257">
        <v>0.247242727</v>
      </c>
      <c r="D257">
        <v>7.0497418639999996</v>
      </c>
      <c r="F257">
        <f t="shared" si="18"/>
        <v>40.00695017000001</v>
      </c>
      <c r="G257">
        <f t="shared" si="19"/>
        <v>0</v>
      </c>
      <c r="H257">
        <f t="shared" si="21"/>
        <v>40.00695017000001</v>
      </c>
      <c r="J257">
        <f>IF($A257=2018,"",A257-1)</f>
        <v>2045</v>
      </c>
      <c r="K257" t="str">
        <f>IF($A257=2018,"",B257)</f>
        <v>KY</v>
      </c>
      <c r="L257">
        <f t="shared" si="22"/>
        <v>40.00695017000001</v>
      </c>
      <c r="M257">
        <f t="shared" si="23"/>
        <v>0</v>
      </c>
      <c r="N257">
        <f t="shared" si="20"/>
        <v>40.00695017000001</v>
      </c>
    </row>
    <row r="258" spans="1:14" x14ac:dyDescent="0.25">
      <c r="A258">
        <v>2048</v>
      </c>
      <c r="B258" t="s">
        <v>18</v>
      </c>
      <c r="C258">
        <v>0.29473090899999999</v>
      </c>
      <c r="D258">
        <v>10.06161571</v>
      </c>
      <c r="F258">
        <f t="shared" si="18"/>
        <v>44.401450169999997</v>
      </c>
      <c r="G258">
        <f t="shared" si="19"/>
        <v>3328.1205998300006</v>
      </c>
      <c r="H258">
        <f t="shared" si="21"/>
        <v>3372.5220500000005</v>
      </c>
      <c r="J258">
        <f>IF($A258=2018,"",A258-1)</f>
        <v>2047</v>
      </c>
      <c r="K258" t="str">
        <f>IF($A258=2018,"",B258)</f>
        <v>KY</v>
      </c>
      <c r="L258">
        <f t="shared" si="22"/>
        <v>44.401450169999997</v>
      </c>
      <c r="M258">
        <f t="shared" si="23"/>
        <v>3328.1205998300006</v>
      </c>
      <c r="N258">
        <f t="shared" si="20"/>
        <v>3372.5220500000005</v>
      </c>
    </row>
    <row r="259" spans="1:14" x14ac:dyDescent="0.25">
      <c r="A259">
        <v>2050</v>
      </c>
      <c r="B259" t="s">
        <v>18</v>
      </c>
      <c r="C259">
        <v>0.345118182</v>
      </c>
      <c r="D259">
        <v>9.5751683140000008</v>
      </c>
      <c r="F259">
        <f t="shared" si="18"/>
        <v>47.112100255000009</v>
      </c>
      <c r="G259">
        <f t="shared" si="19"/>
        <v>0</v>
      </c>
      <c r="H259">
        <f t="shared" si="21"/>
        <v>47.112100255000009</v>
      </c>
      <c r="J259">
        <f>IF($A259=2018,"",A259-1)</f>
        <v>2049</v>
      </c>
      <c r="K259" t="str">
        <f>IF($A259=2018,"",B259)</f>
        <v>KY</v>
      </c>
      <c r="L259">
        <f t="shared" si="22"/>
        <v>47.112100255000009</v>
      </c>
      <c r="M259">
        <f t="shared" si="23"/>
        <v>0</v>
      </c>
      <c r="N259">
        <f t="shared" si="20"/>
        <v>47.112100255000009</v>
      </c>
    </row>
    <row r="260" spans="1:14" x14ac:dyDescent="0.25">
      <c r="A260">
        <v>2018</v>
      </c>
      <c r="B260" t="s">
        <v>19</v>
      </c>
      <c r="C260">
        <v>6.9946363999999997E-2</v>
      </c>
      <c r="D260">
        <v>3.8999999999999998E-3</v>
      </c>
      <c r="F260">
        <f t="shared" si="18"/>
        <v>65.39985034</v>
      </c>
      <c r="G260">
        <f t="shared" si="19"/>
        <v>4.3094999999999999</v>
      </c>
      <c r="H260">
        <f t="shared" si="21"/>
        <v>69.70935034</v>
      </c>
      <c r="J260" t="str">
        <f>IF($A260=2018,"",A260-1)</f>
        <v/>
      </c>
      <c r="K260" t="str">
        <f>IF($A260=2018,"",B260)</f>
        <v/>
      </c>
      <c r="L260" t="str">
        <f t="shared" si="22"/>
        <v/>
      </c>
      <c r="M260" t="str">
        <f t="shared" si="23"/>
        <v/>
      </c>
      <c r="N260">
        <f t="shared" si="20"/>
        <v>0</v>
      </c>
    </row>
    <row r="261" spans="1:14" x14ac:dyDescent="0.25">
      <c r="A261">
        <v>2020</v>
      </c>
      <c r="B261" t="s">
        <v>19</v>
      </c>
      <c r="C261">
        <v>0.11951363600000001</v>
      </c>
      <c r="D261">
        <v>3.8999999999999998E-3</v>
      </c>
      <c r="F261">
        <f t="shared" si="18"/>
        <v>46.345399320000006</v>
      </c>
      <c r="G261">
        <f t="shared" si="19"/>
        <v>0</v>
      </c>
      <c r="H261">
        <f t="shared" si="21"/>
        <v>46.345399320000006</v>
      </c>
      <c r="J261">
        <f>IF($A261=2018,"",A261-1)</f>
        <v>2019</v>
      </c>
      <c r="K261" t="str">
        <f>IF($A261=2018,"",B261)</f>
        <v>LA</v>
      </c>
      <c r="L261">
        <f t="shared" si="22"/>
        <v>46.345399320000006</v>
      </c>
      <c r="M261">
        <f t="shared" si="23"/>
        <v>0</v>
      </c>
      <c r="N261">
        <f t="shared" si="20"/>
        <v>46.345399320000006</v>
      </c>
    </row>
    <row r="262" spans="1:14" x14ac:dyDescent="0.25">
      <c r="A262">
        <v>2022</v>
      </c>
      <c r="B262" t="s">
        <v>19</v>
      </c>
      <c r="C262">
        <v>0.13774090899999999</v>
      </c>
      <c r="D262">
        <v>0.66851538499999996</v>
      </c>
      <c r="F262">
        <f t="shared" ref="F262:F325" si="24">IF($A262=2018,C262*C$2*$C$1*1000,IF(C262-C261&gt;0,(C262-C261)*C$2*$C$1*1000,0))</f>
        <v>17.04250025499999</v>
      </c>
      <c r="G262">
        <f t="shared" ref="G262:G325" si="25">IF($A262=2018,D262*D$2*$C$1*1000,IF(D262-D261&gt;0,(D262-D261)*D$2*$C$1*1000,0))</f>
        <v>734.40000042499992</v>
      </c>
      <c r="H262">
        <f t="shared" si="21"/>
        <v>751.44250067999985</v>
      </c>
      <c r="J262">
        <f>IF($A262=2018,"",A262-1)</f>
        <v>2021</v>
      </c>
      <c r="K262" t="str">
        <f>IF($A262=2018,"",B262)</f>
        <v>LA</v>
      </c>
      <c r="L262">
        <f t="shared" si="22"/>
        <v>17.04250025499999</v>
      </c>
      <c r="M262">
        <f t="shared" si="23"/>
        <v>734.40000042499992</v>
      </c>
      <c r="N262">
        <f t="shared" ref="N262:N325" si="26">SUM(L262:M262)</f>
        <v>751.44250067999985</v>
      </c>
    </row>
    <row r="263" spans="1:14" x14ac:dyDescent="0.25">
      <c r="A263">
        <v>2024</v>
      </c>
      <c r="B263" t="s">
        <v>19</v>
      </c>
      <c r="C263">
        <v>0.14398818199999999</v>
      </c>
      <c r="D263">
        <v>0.66851538499999996</v>
      </c>
      <c r="F263">
        <f t="shared" si="24"/>
        <v>5.8412002549999977</v>
      </c>
      <c r="G263">
        <f t="shared" si="25"/>
        <v>0</v>
      </c>
      <c r="H263">
        <f t="shared" ref="H263:H326" si="27">SUM(F263:G263)</f>
        <v>5.8412002549999977</v>
      </c>
      <c r="J263">
        <f>IF($A263=2018,"",A263-1)</f>
        <v>2023</v>
      </c>
      <c r="K263" t="str">
        <f>IF($A263=2018,"",B263)</f>
        <v>LA</v>
      </c>
      <c r="L263">
        <f t="shared" ref="L263:L326" si="28">IF($A263=2018,"",F263)</f>
        <v>5.8412002549999977</v>
      </c>
      <c r="M263">
        <f t="shared" ref="M263:M326" si="29">IF($A263=2018,"",G263)</f>
        <v>0</v>
      </c>
      <c r="N263">
        <f t="shared" si="26"/>
        <v>5.8412002549999977</v>
      </c>
    </row>
    <row r="264" spans="1:14" x14ac:dyDescent="0.25">
      <c r="A264">
        <v>2026</v>
      </c>
      <c r="B264" t="s">
        <v>19</v>
      </c>
      <c r="C264">
        <v>0.17435363600000001</v>
      </c>
      <c r="D264">
        <v>1.166179385</v>
      </c>
      <c r="F264">
        <f t="shared" si="24"/>
        <v>28.391699490000015</v>
      </c>
      <c r="G264">
        <f t="shared" si="25"/>
        <v>549.91872000000001</v>
      </c>
      <c r="H264">
        <f t="shared" si="27"/>
        <v>578.31041949000007</v>
      </c>
      <c r="J264">
        <f>IF($A264=2018,"",A264-1)</f>
        <v>2025</v>
      </c>
      <c r="K264" t="str">
        <f>IF($A264=2018,"",B264)</f>
        <v>LA</v>
      </c>
      <c r="L264">
        <f t="shared" si="28"/>
        <v>28.391699490000015</v>
      </c>
      <c r="M264">
        <f t="shared" si="29"/>
        <v>549.91872000000001</v>
      </c>
      <c r="N264">
        <f t="shared" si="26"/>
        <v>578.31041949000007</v>
      </c>
    </row>
    <row r="265" spans="1:14" x14ac:dyDescent="0.25">
      <c r="A265">
        <v>2028</v>
      </c>
      <c r="B265" t="s">
        <v>19</v>
      </c>
      <c r="C265">
        <v>0.22103999999999999</v>
      </c>
      <c r="D265">
        <v>2.3421710770000002</v>
      </c>
      <c r="F265">
        <f t="shared" si="24"/>
        <v>43.651750339999985</v>
      </c>
      <c r="G265">
        <f t="shared" si="25"/>
        <v>1299.4708196600002</v>
      </c>
      <c r="H265">
        <f t="shared" si="27"/>
        <v>1343.1225700000002</v>
      </c>
      <c r="J265">
        <f>IF($A265=2018,"",A265-1)</f>
        <v>2027</v>
      </c>
      <c r="K265" t="str">
        <f>IF($A265=2018,"",B265)</f>
        <v>LA</v>
      </c>
      <c r="L265">
        <f t="shared" si="28"/>
        <v>43.651750339999985</v>
      </c>
      <c r="M265">
        <f t="shared" si="29"/>
        <v>1299.4708196600002</v>
      </c>
      <c r="N265">
        <f t="shared" si="26"/>
        <v>1343.1225700000002</v>
      </c>
    </row>
    <row r="266" spans="1:14" x14ac:dyDescent="0.25">
      <c r="A266">
        <v>2030</v>
      </c>
      <c r="B266" t="s">
        <v>19</v>
      </c>
      <c r="C266">
        <v>0.27932454499999998</v>
      </c>
      <c r="D266">
        <v>5.4857790169999996</v>
      </c>
      <c r="F266">
        <f t="shared" si="24"/>
        <v>54.496049575000001</v>
      </c>
      <c r="G266">
        <f t="shared" si="25"/>
        <v>3473.6867736999989</v>
      </c>
      <c r="H266">
        <f t="shared" si="27"/>
        <v>3528.182823274999</v>
      </c>
      <c r="J266">
        <f>IF($A266=2018,"",A266-1)</f>
        <v>2029</v>
      </c>
      <c r="K266" t="str">
        <f>IF($A266=2018,"",B266)</f>
        <v>LA</v>
      </c>
      <c r="L266">
        <f t="shared" si="28"/>
        <v>54.496049575000001</v>
      </c>
      <c r="M266">
        <f t="shared" si="29"/>
        <v>3473.6867736999989</v>
      </c>
      <c r="N266">
        <f t="shared" si="26"/>
        <v>3528.182823274999</v>
      </c>
    </row>
    <row r="267" spans="1:14" x14ac:dyDescent="0.25">
      <c r="A267">
        <v>2032</v>
      </c>
      <c r="B267" t="s">
        <v>19</v>
      </c>
      <c r="C267">
        <v>0.336775455</v>
      </c>
      <c r="D267">
        <v>5.4857790169999996</v>
      </c>
      <c r="F267">
        <f t="shared" si="24"/>
        <v>53.716600850000027</v>
      </c>
      <c r="G267">
        <f t="shared" si="25"/>
        <v>0</v>
      </c>
      <c r="H267">
        <f t="shared" si="27"/>
        <v>53.716600850000027</v>
      </c>
      <c r="J267">
        <f>IF($A267=2018,"",A267-1)</f>
        <v>2031</v>
      </c>
      <c r="K267" t="str">
        <f>IF($A267=2018,"",B267)</f>
        <v>LA</v>
      </c>
      <c r="L267">
        <f t="shared" si="28"/>
        <v>53.716600850000027</v>
      </c>
      <c r="M267">
        <f t="shared" si="29"/>
        <v>0</v>
      </c>
      <c r="N267">
        <f t="shared" si="26"/>
        <v>53.716600850000027</v>
      </c>
    </row>
    <row r="268" spans="1:14" x14ac:dyDescent="0.25">
      <c r="A268">
        <v>2034</v>
      </c>
      <c r="B268" t="s">
        <v>19</v>
      </c>
      <c r="C268">
        <v>0.40114909100000001</v>
      </c>
      <c r="D268">
        <v>5.4857790169999996</v>
      </c>
      <c r="F268">
        <f t="shared" si="24"/>
        <v>60.189349660000019</v>
      </c>
      <c r="G268">
        <f t="shared" si="25"/>
        <v>0</v>
      </c>
      <c r="H268">
        <f t="shared" si="27"/>
        <v>60.189349660000019</v>
      </c>
      <c r="J268">
        <f>IF($A268=2018,"",A268-1)</f>
        <v>2033</v>
      </c>
      <c r="K268" t="str">
        <f>IF($A268=2018,"",B268)</f>
        <v>LA</v>
      </c>
      <c r="L268">
        <f t="shared" si="28"/>
        <v>60.189349660000019</v>
      </c>
      <c r="M268">
        <f t="shared" si="29"/>
        <v>0</v>
      </c>
      <c r="N268">
        <f t="shared" si="26"/>
        <v>60.189349660000019</v>
      </c>
    </row>
    <row r="269" spans="1:14" x14ac:dyDescent="0.25">
      <c r="A269">
        <v>2036</v>
      </c>
      <c r="B269" t="s">
        <v>19</v>
      </c>
      <c r="C269">
        <v>0.52025999999999994</v>
      </c>
      <c r="D269">
        <v>5.4857790169999996</v>
      </c>
      <c r="F269">
        <f t="shared" si="24"/>
        <v>111.36869991499994</v>
      </c>
      <c r="G269">
        <f t="shared" si="25"/>
        <v>0</v>
      </c>
      <c r="H269">
        <f t="shared" si="27"/>
        <v>111.36869991499994</v>
      </c>
      <c r="J269">
        <f>IF($A269=2018,"",A269-1)</f>
        <v>2035</v>
      </c>
      <c r="K269" t="str">
        <f>IF($A269=2018,"",B269)</f>
        <v>LA</v>
      </c>
      <c r="L269">
        <f t="shared" si="28"/>
        <v>111.36869991499994</v>
      </c>
      <c r="M269">
        <f t="shared" si="29"/>
        <v>0</v>
      </c>
      <c r="N269">
        <f t="shared" si="26"/>
        <v>111.36869991499994</v>
      </c>
    </row>
    <row r="270" spans="1:14" x14ac:dyDescent="0.25">
      <c r="A270">
        <v>2038</v>
      </c>
      <c r="B270" t="s">
        <v>19</v>
      </c>
      <c r="C270">
        <v>0.66557727300000002</v>
      </c>
      <c r="D270">
        <v>5.4857790169999996</v>
      </c>
      <c r="F270">
        <f t="shared" si="24"/>
        <v>135.87165025500008</v>
      </c>
      <c r="G270">
        <f t="shared" si="25"/>
        <v>0</v>
      </c>
      <c r="H270">
        <f t="shared" si="27"/>
        <v>135.87165025500008</v>
      </c>
      <c r="J270">
        <f>IF($A270=2018,"",A270-1)</f>
        <v>2037</v>
      </c>
      <c r="K270" t="str">
        <f>IF($A270=2018,"",B270)</f>
        <v>LA</v>
      </c>
      <c r="L270">
        <f t="shared" si="28"/>
        <v>135.87165025500008</v>
      </c>
      <c r="M270">
        <f t="shared" si="29"/>
        <v>0</v>
      </c>
      <c r="N270">
        <f t="shared" si="26"/>
        <v>135.87165025500008</v>
      </c>
    </row>
    <row r="271" spans="1:14" x14ac:dyDescent="0.25">
      <c r="A271">
        <v>2040</v>
      </c>
      <c r="B271" t="s">
        <v>19</v>
      </c>
      <c r="C271">
        <v>0.80646727299999998</v>
      </c>
      <c r="D271">
        <v>5.4857790169999996</v>
      </c>
      <c r="F271">
        <f t="shared" si="24"/>
        <v>131.73214999999996</v>
      </c>
      <c r="G271">
        <f t="shared" si="25"/>
        <v>0</v>
      </c>
      <c r="H271">
        <f t="shared" si="27"/>
        <v>131.73214999999996</v>
      </c>
      <c r="J271">
        <f>IF($A271=2018,"",A271-1)</f>
        <v>2039</v>
      </c>
      <c r="K271" t="str">
        <f>IF($A271=2018,"",B271)</f>
        <v>LA</v>
      </c>
      <c r="L271">
        <f t="shared" si="28"/>
        <v>131.73214999999996</v>
      </c>
      <c r="M271">
        <f t="shared" si="29"/>
        <v>0</v>
      </c>
      <c r="N271">
        <f t="shared" si="26"/>
        <v>131.73214999999996</v>
      </c>
    </row>
    <row r="272" spans="1:14" x14ac:dyDescent="0.25">
      <c r="A272">
        <v>2042</v>
      </c>
      <c r="B272" t="s">
        <v>19</v>
      </c>
      <c r="C272">
        <v>0.89110999999999996</v>
      </c>
      <c r="D272">
        <v>5.4857790169999996</v>
      </c>
      <c r="F272">
        <f t="shared" si="24"/>
        <v>79.140949744999986</v>
      </c>
      <c r="G272">
        <f t="shared" si="25"/>
        <v>0</v>
      </c>
      <c r="H272">
        <f t="shared" si="27"/>
        <v>79.140949744999986</v>
      </c>
      <c r="J272">
        <f>IF($A272=2018,"",A272-1)</f>
        <v>2041</v>
      </c>
      <c r="K272" t="str">
        <f>IF($A272=2018,"",B272)</f>
        <v>LA</v>
      </c>
      <c r="L272">
        <f t="shared" si="28"/>
        <v>79.140949744999986</v>
      </c>
      <c r="M272">
        <f t="shared" si="29"/>
        <v>0</v>
      </c>
      <c r="N272">
        <f t="shared" si="26"/>
        <v>79.140949744999986</v>
      </c>
    </row>
    <row r="273" spans="1:14" x14ac:dyDescent="0.25">
      <c r="A273">
        <v>2044</v>
      </c>
      <c r="B273" t="s">
        <v>19</v>
      </c>
      <c r="C273">
        <v>0.955055455</v>
      </c>
      <c r="D273">
        <v>5.4857790169999996</v>
      </c>
      <c r="F273">
        <f t="shared" si="24"/>
        <v>59.789000425000047</v>
      </c>
      <c r="G273">
        <f t="shared" si="25"/>
        <v>0</v>
      </c>
      <c r="H273">
        <f t="shared" si="27"/>
        <v>59.789000425000047</v>
      </c>
      <c r="J273">
        <f>IF($A273=2018,"",A273-1)</f>
        <v>2043</v>
      </c>
      <c r="K273" t="str">
        <f>IF($A273=2018,"",B273)</f>
        <v>LA</v>
      </c>
      <c r="L273">
        <f t="shared" si="28"/>
        <v>59.789000425000047</v>
      </c>
      <c r="M273">
        <f t="shared" si="29"/>
        <v>0</v>
      </c>
      <c r="N273">
        <f t="shared" si="26"/>
        <v>59.789000425000047</v>
      </c>
    </row>
    <row r="274" spans="1:14" x14ac:dyDescent="0.25">
      <c r="A274">
        <v>2046</v>
      </c>
      <c r="B274" t="s">
        <v>19</v>
      </c>
      <c r="C274">
        <v>1.040718182</v>
      </c>
      <c r="D274">
        <v>6.1482944020000003</v>
      </c>
      <c r="F274">
        <f t="shared" si="24"/>
        <v>80.094649744999998</v>
      </c>
      <c r="G274">
        <f t="shared" si="25"/>
        <v>732.07950042500079</v>
      </c>
      <c r="H274">
        <f t="shared" si="27"/>
        <v>812.17415017000076</v>
      </c>
      <c r="J274">
        <f>IF($A274=2018,"",A274-1)</f>
        <v>2045</v>
      </c>
      <c r="K274" t="str">
        <f>IF($A274=2018,"",B274)</f>
        <v>LA</v>
      </c>
      <c r="L274">
        <f t="shared" si="28"/>
        <v>80.094649744999998</v>
      </c>
      <c r="M274">
        <f t="shared" si="29"/>
        <v>732.07950042500079</v>
      </c>
      <c r="N274">
        <f t="shared" si="26"/>
        <v>812.17415017000076</v>
      </c>
    </row>
    <row r="275" spans="1:14" x14ac:dyDescent="0.25">
      <c r="A275">
        <v>2048</v>
      </c>
      <c r="B275" t="s">
        <v>19</v>
      </c>
      <c r="C275">
        <v>1.1146136360000001</v>
      </c>
      <c r="D275">
        <v>7.1053405559999998</v>
      </c>
      <c r="F275">
        <f t="shared" si="24"/>
        <v>69.092249490000071</v>
      </c>
      <c r="G275">
        <f t="shared" si="25"/>
        <v>1057.5360001699994</v>
      </c>
      <c r="H275">
        <f t="shared" si="27"/>
        <v>1126.6282496599995</v>
      </c>
      <c r="J275">
        <f>IF($A275=2018,"",A275-1)</f>
        <v>2047</v>
      </c>
      <c r="K275" t="str">
        <f>IF($A275=2018,"",B275)</f>
        <v>LA</v>
      </c>
      <c r="L275">
        <f t="shared" si="28"/>
        <v>69.092249490000071</v>
      </c>
      <c r="M275">
        <f t="shared" si="29"/>
        <v>1057.5360001699994</v>
      </c>
      <c r="N275">
        <f t="shared" si="26"/>
        <v>1126.6282496599995</v>
      </c>
    </row>
    <row r="276" spans="1:14" x14ac:dyDescent="0.25">
      <c r="A276">
        <v>2050</v>
      </c>
      <c r="B276" t="s">
        <v>19</v>
      </c>
      <c r="C276">
        <v>1.1855100000000001</v>
      </c>
      <c r="D276">
        <v>14.837831080000001</v>
      </c>
      <c r="F276">
        <f t="shared" si="24"/>
        <v>66.288100339999986</v>
      </c>
      <c r="G276">
        <f t="shared" si="25"/>
        <v>8544.4020290200006</v>
      </c>
      <c r="H276">
        <f t="shared" si="27"/>
        <v>8610.6901293600004</v>
      </c>
      <c r="J276">
        <f>IF($A276=2018,"",A276-1)</f>
        <v>2049</v>
      </c>
      <c r="K276" t="str">
        <f>IF($A276=2018,"",B276)</f>
        <v>LA</v>
      </c>
      <c r="L276">
        <f t="shared" si="28"/>
        <v>66.288100339999986</v>
      </c>
      <c r="M276">
        <f t="shared" si="29"/>
        <v>8544.4020290200006</v>
      </c>
      <c r="N276">
        <f t="shared" si="26"/>
        <v>8610.6901293600004</v>
      </c>
    </row>
    <row r="277" spans="1:14" x14ac:dyDescent="0.25">
      <c r="A277">
        <v>2018</v>
      </c>
      <c r="B277" t="s">
        <v>20</v>
      </c>
      <c r="C277">
        <v>1.543798182</v>
      </c>
      <c r="D277">
        <v>0.915158154</v>
      </c>
      <c r="F277">
        <f t="shared" si="24"/>
        <v>1443.4513001700002</v>
      </c>
      <c r="G277">
        <f t="shared" si="25"/>
        <v>1011.2497601699999</v>
      </c>
      <c r="H277">
        <f t="shared" si="27"/>
        <v>2454.7010603400004</v>
      </c>
      <c r="J277" t="str">
        <f>IF($A277=2018,"",A277-1)</f>
        <v/>
      </c>
      <c r="K277" t="str">
        <f>IF($A277=2018,"",B277)</f>
        <v/>
      </c>
      <c r="L277" t="str">
        <f t="shared" si="28"/>
        <v/>
      </c>
      <c r="M277" t="str">
        <f t="shared" si="29"/>
        <v/>
      </c>
      <c r="N277">
        <f t="shared" si="26"/>
        <v>0</v>
      </c>
    </row>
    <row r="278" spans="1:14" x14ac:dyDescent="0.25">
      <c r="A278">
        <v>2020</v>
      </c>
      <c r="B278" t="s">
        <v>20</v>
      </c>
      <c r="C278">
        <v>1.8442245450000001</v>
      </c>
      <c r="D278">
        <v>1.514004771</v>
      </c>
      <c r="F278">
        <f t="shared" si="24"/>
        <v>280.89864940500013</v>
      </c>
      <c r="G278">
        <f t="shared" si="25"/>
        <v>661.72551178499998</v>
      </c>
      <c r="H278">
        <f t="shared" si="27"/>
        <v>942.62416119000011</v>
      </c>
      <c r="J278">
        <f>IF($A278=2018,"",A278-1)</f>
        <v>2019</v>
      </c>
      <c r="K278" t="str">
        <f>IF($A278=2018,"",B278)</f>
        <v>MA</v>
      </c>
      <c r="L278">
        <f t="shared" si="28"/>
        <v>280.89864940500013</v>
      </c>
      <c r="M278">
        <f t="shared" si="29"/>
        <v>661.72551178499998</v>
      </c>
      <c r="N278">
        <f t="shared" si="26"/>
        <v>942.62416119000011</v>
      </c>
    </row>
    <row r="279" spans="1:14" x14ac:dyDescent="0.25">
      <c r="A279">
        <v>2022</v>
      </c>
      <c r="B279" t="s">
        <v>20</v>
      </c>
      <c r="C279">
        <v>2.1737609089999999</v>
      </c>
      <c r="D279">
        <v>1.6089145789999999</v>
      </c>
      <c r="F279">
        <f t="shared" si="24"/>
        <v>308.11650033999979</v>
      </c>
      <c r="G279">
        <f t="shared" si="25"/>
        <v>104.87533783999991</v>
      </c>
      <c r="H279">
        <f t="shared" si="27"/>
        <v>412.99183817999972</v>
      </c>
      <c r="J279">
        <f>IF($A279=2018,"",A279-1)</f>
        <v>2021</v>
      </c>
      <c r="K279" t="str">
        <f>IF($A279=2018,"",B279)</f>
        <v>MA</v>
      </c>
      <c r="L279">
        <f t="shared" si="28"/>
        <v>308.11650033999979</v>
      </c>
      <c r="M279">
        <f t="shared" si="29"/>
        <v>104.87533783999991</v>
      </c>
      <c r="N279">
        <f t="shared" si="26"/>
        <v>412.99183817999972</v>
      </c>
    </row>
    <row r="280" spans="1:14" x14ac:dyDescent="0.25">
      <c r="A280">
        <v>2024</v>
      </c>
      <c r="B280" t="s">
        <v>20</v>
      </c>
      <c r="C280">
        <v>2.3548545449999998</v>
      </c>
      <c r="D280">
        <v>1.6089145789999999</v>
      </c>
      <c r="F280">
        <f t="shared" si="24"/>
        <v>169.32254965999996</v>
      </c>
      <c r="G280">
        <f t="shared" si="25"/>
        <v>0</v>
      </c>
      <c r="H280">
        <f t="shared" si="27"/>
        <v>169.32254965999996</v>
      </c>
      <c r="J280">
        <f>IF($A280=2018,"",A280-1)</f>
        <v>2023</v>
      </c>
      <c r="K280" t="str">
        <f>IF($A280=2018,"",B280)</f>
        <v>MA</v>
      </c>
      <c r="L280">
        <f t="shared" si="28"/>
        <v>169.32254965999996</v>
      </c>
      <c r="M280">
        <f t="shared" si="29"/>
        <v>0</v>
      </c>
      <c r="N280">
        <f t="shared" si="26"/>
        <v>169.32254965999996</v>
      </c>
    </row>
    <row r="281" spans="1:14" x14ac:dyDescent="0.25">
      <c r="A281">
        <v>2026</v>
      </c>
      <c r="B281" t="s">
        <v>20</v>
      </c>
      <c r="C281">
        <v>2.5556890910000001</v>
      </c>
      <c r="D281">
        <v>1.6089145789999999</v>
      </c>
      <c r="F281">
        <f t="shared" si="24"/>
        <v>187.78030051000027</v>
      </c>
      <c r="G281">
        <f t="shared" si="25"/>
        <v>0</v>
      </c>
      <c r="H281">
        <f t="shared" si="27"/>
        <v>187.78030051000027</v>
      </c>
      <c r="J281">
        <f>IF($A281=2018,"",A281-1)</f>
        <v>2025</v>
      </c>
      <c r="K281" t="str">
        <f>IF($A281=2018,"",B281)</f>
        <v>MA</v>
      </c>
      <c r="L281">
        <f t="shared" si="28"/>
        <v>187.78030051000027</v>
      </c>
      <c r="M281">
        <f t="shared" si="29"/>
        <v>0</v>
      </c>
      <c r="N281">
        <f t="shared" si="26"/>
        <v>187.78030051000027</v>
      </c>
    </row>
    <row r="282" spans="1:14" x14ac:dyDescent="0.25">
      <c r="A282">
        <v>2028</v>
      </c>
      <c r="B282" t="s">
        <v>20</v>
      </c>
      <c r="C282">
        <v>2.795952727</v>
      </c>
      <c r="D282">
        <v>1.6089145789999999</v>
      </c>
      <c r="F282">
        <f t="shared" si="24"/>
        <v>224.64649965999988</v>
      </c>
      <c r="G282">
        <f t="shared" si="25"/>
        <v>0</v>
      </c>
      <c r="H282">
        <f t="shared" si="27"/>
        <v>224.64649965999988</v>
      </c>
      <c r="J282">
        <f>IF($A282=2018,"",A282-1)</f>
        <v>2027</v>
      </c>
      <c r="K282" t="str">
        <f>IF($A282=2018,"",B282)</f>
        <v>MA</v>
      </c>
      <c r="L282">
        <f t="shared" si="28"/>
        <v>224.64649965999988</v>
      </c>
      <c r="M282">
        <f t="shared" si="29"/>
        <v>0</v>
      </c>
      <c r="N282">
        <f t="shared" si="26"/>
        <v>224.64649965999988</v>
      </c>
    </row>
    <row r="283" spans="1:14" x14ac:dyDescent="0.25">
      <c r="A283">
        <v>2030</v>
      </c>
      <c r="B283" t="s">
        <v>20</v>
      </c>
      <c r="C283">
        <v>3.0421554550000001</v>
      </c>
      <c r="D283">
        <v>1.6089145789999999</v>
      </c>
      <c r="F283">
        <f t="shared" si="24"/>
        <v>230.19955068000007</v>
      </c>
      <c r="G283">
        <f t="shared" si="25"/>
        <v>0</v>
      </c>
      <c r="H283">
        <f t="shared" si="27"/>
        <v>230.19955068000007</v>
      </c>
      <c r="J283">
        <f>IF($A283=2018,"",A283-1)</f>
        <v>2029</v>
      </c>
      <c r="K283" t="str">
        <f>IF($A283=2018,"",B283)</f>
        <v>MA</v>
      </c>
      <c r="L283">
        <f t="shared" si="28"/>
        <v>230.19955068000007</v>
      </c>
      <c r="M283">
        <f t="shared" si="29"/>
        <v>0</v>
      </c>
      <c r="N283">
        <f t="shared" si="26"/>
        <v>230.19955068000007</v>
      </c>
    </row>
    <row r="284" spans="1:14" x14ac:dyDescent="0.25">
      <c r="A284">
        <v>2032</v>
      </c>
      <c r="B284" t="s">
        <v>20</v>
      </c>
      <c r="C284">
        <v>3.2597200000000002</v>
      </c>
      <c r="D284">
        <v>1.6089145789999999</v>
      </c>
      <c r="F284">
        <f t="shared" si="24"/>
        <v>203.42284957500013</v>
      </c>
      <c r="G284">
        <f t="shared" si="25"/>
        <v>0</v>
      </c>
      <c r="H284">
        <f t="shared" si="27"/>
        <v>203.42284957500013</v>
      </c>
      <c r="J284">
        <f>IF($A284=2018,"",A284-1)</f>
        <v>2031</v>
      </c>
      <c r="K284" t="str">
        <f>IF($A284=2018,"",B284)</f>
        <v>MA</v>
      </c>
      <c r="L284">
        <f t="shared" si="28"/>
        <v>203.42284957500013</v>
      </c>
      <c r="M284">
        <f t="shared" si="29"/>
        <v>0</v>
      </c>
      <c r="N284">
        <f t="shared" si="26"/>
        <v>203.42284957500013</v>
      </c>
    </row>
    <row r="285" spans="1:14" x14ac:dyDescent="0.25">
      <c r="A285">
        <v>2034</v>
      </c>
      <c r="B285" t="s">
        <v>20</v>
      </c>
      <c r="C285">
        <v>3.4398009090000001</v>
      </c>
      <c r="D285">
        <v>1.6089145789999999</v>
      </c>
      <c r="F285">
        <f t="shared" si="24"/>
        <v>168.37564991499997</v>
      </c>
      <c r="G285">
        <f t="shared" si="25"/>
        <v>0</v>
      </c>
      <c r="H285">
        <f t="shared" si="27"/>
        <v>168.37564991499997</v>
      </c>
      <c r="J285">
        <f>IF($A285=2018,"",A285-1)</f>
        <v>2033</v>
      </c>
      <c r="K285" t="str">
        <f>IF($A285=2018,"",B285)</f>
        <v>MA</v>
      </c>
      <c r="L285">
        <f t="shared" si="28"/>
        <v>168.37564991499997</v>
      </c>
      <c r="M285">
        <f t="shared" si="29"/>
        <v>0</v>
      </c>
      <c r="N285">
        <f t="shared" si="26"/>
        <v>168.37564991499997</v>
      </c>
    </row>
    <row r="286" spans="1:14" x14ac:dyDescent="0.25">
      <c r="A286">
        <v>2036</v>
      </c>
      <c r="B286" t="s">
        <v>20</v>
      </c>
      <c r="C286">
        <v>3.5762054550000002</v>
      </c>
      <c r="D286">
        <v>1.6089145789999999</v>
      </c>
      <c r="F286">
        <f t="shared" si="24"/>
        <v>127.53825051000007</v>
      </c>
      <c r="G286">
        <f t="shared" si="25"/>
        <v>0</v>
      </c>
      <c r="H286">
        <f t="shared" si="27"/>
        <v>127.53825051000007</v>
      </c>
      <c r="J286">
        <f>IF($A286=2018,"",A286-1)</f>
        <v>2035</v>
      </c>
      <c r="K286" t="str">
        <f>IF($A286=2018,"",B286)</f>
        <v>MA</v>
      </c>
      <c r="L286">
        <f t="shared" si="28"/>
        <v>127.53825051000007</v>
      </c>
      <c r="M286">
        <f t="shared" si="29"/>
        <v>0</v>
      </c>
      <c r="N286">
        <f t="shared" si="26"/>
        <v>127.53825051000007</v>
      </c>
    </row>
    <row r="287" spans="1:14" x14ac:dyDescent="0.25">
      <c r="A287">
        <v>2038</v>
      </c>
      <c r="B287" t="s">
        <v>20</v>
      </c>
      <c r="C287">
        <v>3.6811836360000001</v>
      </c>
      <c r="D287">
        <v>1.6089145789999999</v>
      </c>
      <c r="F287">
        <f t="shared" si="24"/>
        <v>98.154599234999907</v>
      </c>
      <c r="G287">
        <f t="shared" si="25"/>
        <v>0</v>
      </c>
      <c r="H287">
        <f t="shared" si="27"/>
        <v>98.154599234999907</v>
      </c>
      <c r="J287">
        <f>IF($A287=2018,"",A287-1)</f>
        <v>2037</v>
      </c>
      <c r="K287" t="str">
        <f>IF($A287=2018,"",B287)</f>
        <v>MA</v>
      </c>
      <c r="L287">
        <f t="shared" si="28"/>
        <v>98.154599234999907</v>
      </c>
      <c r="M287">
        <f t="shared" si="29"/>
        <v>0</v>
      </c>
      <c r="N287">
        <f t="shared" si="26"/>
        <v>98.154599234999907</v>
      </c>
    </row>
    <row r="288" spans="1:14" x14ac:dyDescent="0.25">
      <c r="A288">
        <v>2040</v>
      </c>
      <c r="B288" t="s">
        <v>20</v>
      </c>
      <c r="C288">
        <v>3.7667536359999998</v>
      </c>
      <c r="D288">
        <v>1.6089145789999999</v>
      </c>
      <c r="F288">
        <f t="shared" si="24"/>
        <v>80.007949999999724</v>
      </c>
      <c r="G288">
        <f t="shared" si="25"/>
        <v>0</v>
      </c>
      <c r="H288">
        <f t="shared" si="27"/>
        <v>80.007949999999724</v>
      </c>
      <c r="J288">
        <f>IF($A288=2018,"",A288-1)</f>
        <v>2039</v>
      </c>
      <c r="K288" t="str">
        <f>IF($A288=2018,"",B288)</f>
        <v>MA</v>
      </c>
      <c r="L288">
        <f t="shared" si="28"/>
        <v>80.007949999999724</v>
      </c>
      <c r="M288">
        <f t="shared" si="29"/>
        <v>0</v>
      </c>
      <c r="N288">
        <f t="shared" si="26"/>
        <v>80.007949999999724</v>
      </c>
    </row>
    <row r="289" spans="1:14" x14ac:dyDescent="0.25">
      <c r="A289">
        <v>2042</v>
      </c>
      <c r="B289" t="s">
        <v>20</v>
      </c>
      <c r="C289">
        <v>3.8284627269999998</v>
      </c>
      <c r="D289">
        <v>1.5512055789999999</v>
      </c>
      <c r="F289">
        <f t="shared" si="24"/>
        <v>57.698000084999997</v>
      </c>
      <c r="G289">
        <f t="shared" si="25"/>
        <v>0</v>
      </c>
      <c r="H289">
        <f t="shared" si="27"/>
        <v>57.698000084999997</v>
      </c>
      <c r="J289">
        <f>IF($A289=2018,"",A289-1)</f>
        <v>2041</v>
      </c>
      <c r="K289" t="str">
        <f>IF($A289=2018,"",B289)</f>
        <v>MA</v>
      </c>
      <c r="L289">
        <f t="shared" si="28"/>
        <v>57.698000084999997</v>
      </c>
      <c r="M289">
        <f t="shared" si="29"/>
        <v>0</v>
      </c>
      <c r="N289">
        <f t="shared" si="26"/>
        <v>57.698000084999997</v>
      </c>
    </row>
    <row r="290" spans="1:14" x14ac:dyDescent="0.25">
      <c r="A290">
        <v>2044</v>
      </c>
      <c r="B290" t="s">
        <v>20</v>
      </c>
      <c r="C290">
        <v>3.8723772730000001</v>
      </c>
      <c r="D290">
        <v>1.5976865790000001</v>
      </c>
      <c r="F290">
        <f t="shared" si="24"/>
        <v>41.060100510000318</v>
      </c>
      <c r="G290">
        <f t="shared" si="25"/>
        <v>51.361505000000243</v>
      </c>
      <c r="H290">
        <f t="shared" si="27"/>
        <v>92.42160551000056</v>
      </c>
      <c r="J290">
        <f>IF($A290=2018,"",A290-1)</f>
        <v>2043</v>
      </c>
      <c r="K290" t="str">
        <f>IF($A290=2018,"",B290)</f>
        <v>MA</v>
      </c>
      <c r="L290">
        <f t="shared" si="28"/>
        <v>41.060100510000318</v>
      </c>
      <c r="M290">
        <f t="shared" si="29"/>
        <v>51.361505000000243</v>
      </c>
      <c r="N290">
        <f t="shared" si="26"/>
        <v>92.42160551000056</v>
      </c>
    </row>
    <row r="291" spans="1:14" x14ac:dyDescent="0.25">
      <c r="A291">
        <v>2046</v>
      </c>
      <c r="B291" t="s">
        <v>20</v>
      </c>
      <c r="C291">
        <v>3.912417273</v>
      </c>
      <c r="D291">
        <v>2.365377117</v>
      </c>
      <c r="F291">
        <f t="shared" si="24"/>
        <v>37.437399999999862</v>
      </c>
      <c r="G291">
        <f t="shared" si="25"/>
        <v>848.29804448999982</v>
      </c>
      <c r="H291">
        <f t="shared" si="27"/>
        <v>885.73544448999974</v>
      </c>
      <c r="J291">
        <f>IF($A291=2018,"",A291-1)</f>
        <v>2045</v>
      </c>
      <c r="K291" t="str">
        <f>IF($A291=2018,"",B291)</f>
        <v>MA</v>
      </c>
      <c r="L291">
        <f t="shared" si="28"/>
        <v>37.437399999999862</v>
      </c>
      <c r="M291">
        <f t="shared" si="29"/>
        <v>848.29804448999982</v>
      </c>
      <c r="N291">
        <f t="shared" si="26"/>
        <v>885.73544448999974</v>
      </c>
    </row>
    <row r="292" spans="1:14" x14ac:dyDescent="0.25">
      <c r="A292">
        <v>2048</v>
      </c>
      <c r="B292" t="s">
        <v>20</v>
      </c>
      <c r="C292">
        <v>3.9456690910000001</v>
      </c>
      <c r="D292">
        <v>2.1397761169999998</v>
      </c>
      <c r="F292">
        <f t="shared" si="24"/>
        <v>31.090449830000097</v>
      </c>
      <c r="G292">
        <f t="shared" si="25"/>
        <v>0</v>
      </c>
      <c r="H292">
        <f t="shared" si="27"/>
        <v>31.090449830000097</v>
      </c>
      <c r="J292">
        <f>IF($A292=2018,"",A292-1)</f>
        <v>2047</v>
      </c>
      <c r="K292" t="str">
        <f>IF($A292=2018,"",B292)</f>
        <v>MA</v>
      </c>
      <c r="L292">
        <f t="shared" si="28"/>
        <v>31.090449830000097</v>
      </c>
      <c r="M292">
        <f t="shared" si="29"/>
        <v>0</v>
      </c>
      <c r="N292">
        <f t="shared" si="26"/>
        <v>31.090449830000097</v>
      </c>
    </row>
    <row r="293" spans="1:14" x14ac:dyDescent="0.25">
      <c r="A293">
        <v>2050</v>
      </c>
      <c r="B293" t="s">
        <v>20</v>
      </c>
      <c r="C293">
        <v>3.9731399999999999</v>
      </c>
      <c r="D293">
        <v>2.886775654</v>
      </c>
      <c r="F293">
        <f t="shared" si="24"/>
        <v>25.685299914999835</v>
      </c>
      <c r="G293">
        <f t="shared" si="25"/>
        <v>825.43448838500024</v>
      </c>
      <c r="H293">
        <f t="shared" si="27"/>
        <v>851.1197883000001</v>
      </c>
      <c r="J293">
        <f>IF($A293=2018,"",A293-1)</f>
        <v>2049</v>
      </c>
      <c r="K293" t="str">
        <f>IF($A293=2018,"",B293)</f>
        <v>MA</v>
      </c>
      <c r="L293">
        <f t="shared" si="28"/>
        <v>25.685299914999835</v>
      </c>
      <c r="M293">
        <f t="shared" si="29"/>
        <v>825.43448838500024</v>
      </c>
      <c r="N293">
        <f t="shared" si="26"/>
        <v>851.1197883000001</v>
      </c>
    </row>
    <row r="294" spans="1:14" x14ac:dyDescent="0.25">
      <c r="A294">
        <v>2018</v>
      </c>
      <c r="B294" t="s">
        <v>21</v>
      </c>
      <c r="C294">
        <v>0.81950909100000002</v>
      </c>
      <c r="D294">
        <v>0.39907492300000003</v>
      </c>
      <c r="F294">
        <f t="shared" si="24"/>
        <v>766.24100008500011</v>
      </c>
      <c r="G294">
        <f t="shared" si="25"/>
        <v>440.97778991500002</v>
      </c>
      <c r="H294">
        <f t="shared" si="27"/>
        <v>1207.2187900000001</v>
      </c>
      <c r="J294" t="str">
        <f>IF($A294=2018,"",A294-1)</f>
        <v/>
      </c>
      <c r="K294" t="str">
        <f>IF($A294=2018,"",B294)</f>
        <v/>
      </c>
      <c r="L294" t="str">
        <f t="shared" si="28"/>
        <v/>
      </c>
      <c r="M294" t="str">
        <f t="shared" si="29"/>
        <v/>
      </c>
      <c r="N294">
        <f t="shared" si="26"/>
        <v>0</v>
      </c>
    </row>
    <row r="295" spans="1:14" x14ac:dyDescent="0.25">
      <c r="A295">
        <v>2020</v>
      </c>
      <c r="B295" t="s">
        <v>21</v>
      </c>
      <c r="C295">
        <v>1.196857273</v>
      </c>
      <c r="D295">
        <v>0.43499505999999999</v>
      </c>
      <c r="F295">
        <f t="shared" si="24"/>
        <v>352.82055016999999</v>
      </c>
      <c r="G295">
        <f t="shared" si="25"/>
        <v>39.691751384999961</v>
      </c>
      <c r="H295">
        <f t="shared" si="27"/>
        <v>392.51230155499996</v>
      </c>
      <c r="J295">
        <f>IF($A295=2018,"",A295-1)</f>
        <v>2019</v>
      </c>
      <c r="K295" t="str">
        <f>IF($A295=2018,"",B295)</f>
        <v>MD</v>
      </c>
      <c r="L295">
        <f t="shared" si="28"/>
        <v>352.82055016999999</v>
      </c>
      <c r="M295">
        <f t="shared" si="29"/>
        <v>39.691751384999961</v>
      </c>
      <c r="N295">
        <f t="shared" si="26"/>
        <v>392.51230155499996</v>
      </c>
    </row>
    <row r="296" spans="1:14" x14ac:dyDescent="0.25">
      <c r="A296">
        <v>2022</v>
      </c>
      <c r="B296" t="s">
        <v>21</v>
      </c>
      <c r="C296">
        <v>1.5293509089999999</v>
      </c>
      <c r="D296">
        <v>0.43499505999999999</v>
      </c>
      <c r="F296">
        <f t="shared" si="24"/>
        <v>310.88154965999996</v>
      </c>
      <c r="G296">
        <f t="shared" si="25"/>
        <v>0</v>
      </c>
      <c r="H296">
        <f t="shared" si="27"/>
        <v>310.88154965999996</v>
      </c>
      <c r="J296">
        <f>IF($A296=2018,"",A296-1)</f>
        <v>2021</v>
      </c>
      <c r="K296" t="str">
        <f>IF($A296=2018,"",B296)</f>
        <v>MD</v>
      </c>
      <c r="L296">
        <f t="shared" si="28"/>
        <v>310.88154965999996</v>
      </c>
      <c r="M296">
        <f t="shared" si="29"/>
        <v>0</v>
      </c>
      <c r="N296">
        <f t="shared" si="26"/>
        <v>310.88154965999996</v>
      </c>
    </row>
    <row r="297" spans="1:14" x14ac:dyDescent="0.25">
      <c r="A297">
        <v>2024</v>
      </c>
      <c r="B297" t="s">
        <v>21</v>
      </c>
      <c r="C297">
        <v>1.723940909</v>
      </c>
      <c r="D297">
        <v>0.43499505999999999</v>
      </c>
      <c r="F297">
        <f t="shared" si="24"/>
        <v>181.94165000000007</v>
      </c>
      <c r="G297">
        <f t="shared" si="25"/>
        <v>0</v>
      </c>
      <c r="H297">
        <f t="shared" si="27"/>
        <v>181.94165000000007</v>
      </c>
      <c r="J297">
        <f>IF($A297=2018,"",A297-1)</f>
        <v>2023</v>
      </c>
      <c r="K297" t="str">
        <f>IF($A297=2018,"",B297)</f>
        <v>MD</v>
      </c>
      <c r="L297">
        <f t="shared" si="28"/>
        <v>181.94165000000007</v>
      </c>
      <c r="M297">
        <f t="shared" si="29"/>
        <v>0</v>
      </c>
      <c r="N297">
        <f t="shared" si="26"/>
        <v>181.94165000000007</v>
      </c>
    </row>
    <row r="298" spans="1:14" x14ac:dyDescent="0.25">
      <c r="A298">
        <v>2026</v>
      </c>
      <c r="B298" t="s">
        <v>21</v>
      </c>
      <c r="C298">
        <v>1.8054736360000001</v>
      </c>
      <c r="D298">
        <v>0.43499505999999999</v>
      </c>
      <c r="F298">
        <f t="shared" si="24"/>
        <v>76.233099745000132</v>
      </c>
      <c r="G298">
        <f t="shared" si="25"/>
        <v>0</v>
      </c>
      <c r="H298">
        <f t="shared" si="27"/>
        <v>76.233099745000132</v>
      </c>
      <c r="J298">
        <f>IF($A298=2018,"",A298-1)</f>
        <v>2025</v>
      </c>
      <c r="K298" t="str">
        <f>IF($A298=2018,"",B298)</f>
        <v>MD</v>
      </c>
      <c r="L298">
        <f t="shared" si="28"/>
        <v>76.233099745000132</v>
      </c>
      <c r="M298">
        <f t="shared" si="29"/>
        <v>0</v>
      </c>
      <c r="N298">
        <f t="shared" si="26"/>
        <v>76.233099745000132</v>
      </c>
    </row>
    <row r="299" spans="1:14" x14ac:dyDescent="0.25">
      <c r="A299">
        <v>2028</v>
      </c>
      <c r="B299" t="s">
        <v>21</v>
      </c>
      <c r="C299">
        <v>1.890001818</v>
      </c>
      <c r="D299">
        <v>0.43499505999999999</v>
      </c>
      <c r="F299">
        <f t="shared" si="24"/>
        <v>79.033850169999923</v>
      </c>
      <c r="G299">
        <f t="shared" si="25"/>
        <v>0</v>
      </c>
      <c r="H299">
        <f t="shared" si="27"/>
        <v>79.033850169999923</v>
      </c>
      <c r="J299">
        <f>IF($A299=2018,"",A299-1)</f>
        <v>2027</v>
      </c>
      <c r="K299" t="str">
        <f>IF($A299=2018,"",B299)</f>
        <v>MD</v>
      </c>
      <c r="L299">
        <f t="shared" si="28"/>
        <v>79.033850169999923</v>
      </c>
      <c r="M299">
        <f t="shared" si="29"/>
        <v>0</v>
      </c>
      <c r="N299">
        <f t="shared" si="26"/>
        <v>79.033850169999923</v>
      </c>
    </row>
    <row r="300" spans="1:14" x14ac:dyDescent="0.25">
      <c r="A300">
        <v>2030</v>
      </c>
      <c r="B300" t="s">
        <v>21</v>
      </c>
      <c r="C300">
        <v>1.994173636</v>
      </c>
      <c r="D300">
        <v>0.43499505999999999</v>
      </c>
      <c r="F300">
        <f t="shared" si="24"/>
        <v>97.400649829999978</v>
      </c>
      <c r="G300">
        <f t="shared" si="25"/>
        <v>0</v>
      </c>
      <c r="H300">
        <f t="shared" si="27"/>
        <v>97.400649829999978</v>
      </c>
      <c r="J300">
        <f>IF($A300=2018,"",A300-1)</f>
        <v>2029</v>
      </c>
      <c r="K300" t="str">
        <f>IF($A300=2018,"",B300)</f>
        <v>MD</v>
      </c>
      <c r="L300">
        <f t="shared" si="28"/>
        <v>97.400649829999978</v>
      </c>
      <c r="M300">
        <f t="shared" si="29"/>
        <v>0</v>
      </c>
      <c r="N300">
        <f t="shared" si="26"/>
        <v>97.400649829999978</v>
      </c>
    </row>
    <row r="301" spans="1:14" x14ac:dyDescent="0.25">
      <c r="A301">
        <v>2032</v>
      </c>
      <c r="B301" t="s">
        <v>21</v>
      </c>
      <c r="C301">
        <v>2.0844590909999998</v>
      </c>
      <c r="D301">
        <v>0.43499505999999999</v>
      </c>
      <c r="F301">
        <f t="shared" si="24"/>
        <v>84.416900424999866</v>
      </c>
      <c r="G301">
        <f t="shared" si="25"/>
        <v>0</v>
      </c>
      <c r="H301">
        <f t="shared" si="27"/>
        <v>84.416900424999866</v>
      </c>
      <c r="J301">
        <f>IF($A301=2018,"",A301-1)</f>
        <v>2031</v>
      </c>
      <c r="K301" t="str">
        <f>IF($A301=2018,"",B301)</f>
        <v>MD</v>
      </c>
      <c r="L301">
        <f t="shared" si="28"/>
        <v>84.416900424999866</v>
      </c>
      <c r="M301">
        <f t="shared" si="29"/>
        <v>0</v>
      </c>
      <c r="N301">
        <f t="shared" si="26"/>
        <v>84.416900424999866</v>
      </c>
    </row>
    <row r="302" spans="1:14" x14ac:dyDescent="0.25">
      <c r="A302">
        <v>2034</v>
      </c>
      <c r="B302" t="s">
        <v>21</v>
      </c>
      <c r="C302">
        <v>2.1699799999999998</v>
      </c>
      <c r="D302">
        <v>0.43499505999999999</v>
      </c>
      <c r="F302">
        <f t="shared" si="24"/>
        <v>79.96204991499998</v>
      </c>
      <c r="G302">
        <f t="shared" si="25"/>
        <v>0</v>
      </c>
      <c r="H302">
        <f t="shared" si="27"/>
        <v>79.96204991499998</v>
      </c>
      <c r="J302">
        <f>IF($A302=2018,"",A302-1)</f>
        <v>2033</v>
      </c>
      <c r="K302" t="str">
        <f>IF($A302=2018,"",B302)</f>
        <v>MD</v>
      </c>
      <c r="L302">
        <f t="shared" si="28"/>
        <v>79.96204991499998</v>
      </c>
      <c r="M302">
        <f t="shared" si="29"/>
        <v>0</v>
      </c>
      <c r="N302">
        <f t="shared" si="26"/>
        <v>79.96204991499998</v>
      </c>
    </row>
    <row r="303" spans="1:14" x14ac:dyDescent="0.25">
      <c r="A303">
        <v>2036</v>
      </c>
      <c r="B303" t="s">
        <v>21</v>
      </c>
      <c r="C303">
        <v>2.2600072729999998</v>
      </c>
      <c r="D303">
        <v>0.43499505999999999</v>
      </c>
      <c r="F303">
        <f t="shared" si="24"/>
        <v>84.175500255000017</v>
      </c>
      <c r="G303">
        <f t="shared" si="25"/>
        <v>0</v>
      </c>
      <c r="H303">
        <f t="shared" si="27"/>
        <v>84.175500255000017</v>
      </c>
      <c r="J303">
        <f>IF($A303=2018,"",A303-1)</f>
        <v>2035</v>
      </c>
      <c r="K303" t="str">
        <f>IF($A303=2018,"",B303)</f>
        <v>MD</v>
      </c>
      <c r="L303">
        <f t="shared" si="28"/>
        <v>84.175500255000017</v>
      </c>
      <c r="M303">
        <f t="shared" si="29"/>
        <v>0</v>
      </c>
      <c r="N303">
        <f t="shared" si="26"/>
        <v>84.175500255000017</v>
      </c>
    </row>
    <row r="304" spans="1:14" x14ac:dyDescent="0.25">
      <c r="A304">
        <v>2038</v>
      </c>
      <c r="B304" t="s">
        <v>21</v>
      </c>
      <c r="C304">
        <v>2.3499354549999998</v>
      </c>
      <c r="D304">
        <v>0.43499505999999999</v>
      </c>
      <c r="F304">
        <f t="shared" si="24"/>
        <v>84.082850169999972</v>
      </c>
      <c r="G304">
        <f t="shared" si="25"/>
        <v>0</v>
      </c>
      <c r="H304">
        <f t="shared" si="27"/>
        <v>84.082850169999972</v>
      </c>
      <c r="J304">
        <f>IF($A304=2018,"",A304-1)</f>
        <v>2037</v>
      </c>
      <c r="K304" t="str">
        <f>IF($A304=2018,"",B304)</f>
        <v>MD</v>
      </c>
      <c r="L304">
        <f t="shared" si="28"/>
        <v>84.082850169999972</v>
      </c>
      <c r="M304">
        <f t="shared" si="29"/>
        <v>0</v>
      </c>
      <c r="N304">
        <f t="shared" si="26"/>
        <v>84.082850169999972</v>
      </c>
    </row>
    <row r="305" spans="1:14" x14ac:dyDescent="0.25">
      <c r="A305">
        <v>2040</v>
      </c>
      <c r="B305" t="s">
        <v>21</v>
      </c>
      <c r="C305">
        <v>2.4458527270000001</v>
      </c>
      <c r="D305">
        <v>1.0996104449999999</v>
      </c>
      <c r="F305">
        <f t="shared" si="24"/>
        <v>89.682649320000309</v>
      </c>
      <c r="G305">
        <f t="shared" si="25"/>
        <v>734.40000042499992</v>
      </c>
      <c r="H305">
        <f t="shared" si="27"/>
        <v>824.08264974500025</v>
      </c>
      <c r="J305">
        <f>IF($A305=2018,"",A305-1)</f>
        <v>2039</v>
      </c>
      <c r="K305" t="str">
        <f>IF($A305=2018,"",B305)</f>
        <v>MD</v>
      </c>
      <c r="L305">
        <f t="shared" si="28"/>
        <v>89.682649320000309</v>
      </c>
      <c r="M305">
        <f t="shared" si="29"/>
        <v>734.40000042499992</v>
      </c>
      <c r="N305">
        <f t="shared" si="26"/>
        <v>824.08264974500025</v>
      </c>
    </row>
    <row r="306" spans="1:14" x14ac:dyDescent="0.25">
      <c r="A306">
        <v>2042</v>
      </c>
      <c r="B306" t="s">
        <v>21</v>
      </c>
      <c r="C306">
        <v>2.524366364</v>
      </c>
      <c r="D306">
        <v>1.040864445</v>
      </c>
      <c r="F306">
        <f t="shared" si="24"/>
        <v>73.410250594999923</v>
      </c>
      <c r="G306">
        <f t="shared" si="25"/>
        <v>0</v>
      </c>
      <c r="H306">
        <f t="shared" si="27"/>
        <v>73.410250594999923</v>
      </c>
      <c r="J306">
        <f>IF($A306=2018,"",A306-1)</f>
        <v>2041</v>
      </c>
      <c r="K306" t="str">
        <f>IF($A306=2018,"",B306)</f>
        <v>MD</v>
      </c>
      <c r="L306">
        <f t="shared" si="28"/>
        <v>73.410250594999923</v>
      </c>
      <c r="M306">
        <f t="shared" si="29"/>
        <v>0</v>
      </c>
      <c r="N306">
        <f t="shared" si="26"/>
        <v>73.410250594999923</v>
      </c>
    </row>
    <row r="307" spans="1:14" x14ac:dyDescent="0.25">
      <c r="A307">
        <v>2044</v>
      </c>
      <c r="B307" t="s">
        <v>21</v>
      </c>
      <c r="C307">
        <v>2.6016490910000001</v>
      </c>
      <c r="D307">
        <v>1.0251514450000001</v>
      </c>
      <c r="F307">
        <f t="shared" si="24"/>
        <v>72.259349745000051</v>
      </c>
      <c r="G307">
        <f t="shared" si="25"/>
        <v>0</v>
      </c>
      <c r="H307">
        <f t="shared" si="27"/>
        <v>72.259349745000051</v>
      </c>
      <c r="J307">
        <f>IF($A307=2018,"",A307-1)</f>
        <v>2043</v>
      </c>
      <c r="K307" t="str">
        <f>IF($A307=2018,"",B307)</f>
        <v>MD</v>
      </c>
      <c r="L307">
        <f t="shared" si="28"/>
        <v>72.259349745000051</v>
      </c>
      <c r="M307">
        <f t="shared" si="29"/>
        <v>0</v>
      </c>
      <c r="N307">
        <f t="shared" si="26"/>
        <v>72.259349745000051</v>
      </c>
    </row>
    <row r="308" spans="1:14" x14ac:dyDescent="0.25">
      <c r="A308">
        <v>2046</v>
      </c>
      <c r="B308" t="s">
        <v>21</v>
      </c>
      <c r="C308">
        <v>2.6823654549999998</v>
      </c>
      <c r="D308">
        <v>0.86967744499999999</v>
      </c>
      <c r="F308">
        <f t="shared" si="24"/>
        <v>75.469800339999736</v>
      </c>
      <c r="G308">
        <f t="shared" si="25"/>
        <v>0</v>
      </c>
      <c r="H308">
        <f t="shared" si="27"/>
        <v>75.469800339999736</v>
      </c>
      <c r="J308">
        <f>IF($A308=2018,"",A308-1)</f>
        <v>2045</v>
      </c>
      <c r="K308" t="str">
        <f>IF($A308=2018,"",B308)</f>
        <v>MD</v>
      </c>
      <c r="L308">
        <f t="shared" si="28"/>
        <v>75.469800339999736</v>
      </c>
      <c r="M308">
        <f t="shared" si="29"/>
        <v>0</v>
      </c>
      <c r="N308">
        <f t="shared" si="26"/>
        <v>75.469800339999736</v>
      </c>
    </row>
    <row r="309" spans="1:14" x14ac:dyDescent="0.25">
      <c r="A309">
        <v>2048</v>
      </c>
      <c r="B309" t="s">
        <v>21</v>
      </c>
      <c r="C309">
        <v>2.7673918180000001</v>
      </c>
      <c r="D309">
        <v>1.097366445</v>
      </c>
      <c r="F309">
        <f t="shared" si="24"/>
        <v>79.499649405000312</v>
      </c>
      <c r="G309">
        <f t="shared" si="25"/>
        <v>251.59634499999999</v>
      </c>
      <c r="H309">
        <f t="shared" si="27"/>
        <v>331.09599440500028</v>
      </c>
      <c r="J309">
        <f>IF($A309=2018,"",A309-1)</f>
        <v>2047</v>
      </c>
      <c r="K309" t="str">
        <f>IF($A309=2018,"",B309)</f>
        <v>MD</v>
      </c>
      <c r="L309">
        <f t="shared" si="28"/>
        <v>79.499649405000312</v>
      </c>
      <c r="M309">
        <f t="shared" si="29"/>
        <v>251.59634499999999</v>
      </c>
      <c r="N309">
        <f t="shared" si="26"/>
        <v>331.09599440500028</v>
      </c>
    </row>
    <row r="310" spans="1:14" x14ac:dyDescent="0.25">
      <c r="A310">
        <v>2050</v>
      </c>
      <c r="B310" t="s">
        <v>21</v>
      </c>
      <c r="C310">
        <v>2.8449763639999999</v>
      </c>
      <c r="D310">
        <v>2.9076001539999998</v>
      </c>
      <c r="F310">
        <f t="shared" si="24"/>
        <v>72.54155050999978</v>
      </c>
      <c r="G310">
        <f t="shared" si="25"/>
        <v>2000.3082484450001</v>
      </c>
      <c r="H310">
        <f t="shared" si="27"/>
        <v>2072.8497989550001</v>
      </c>
      <c r="J310">
        <f>IF($A310=2018,"",A310-1)</f>
        <v>2049</v>
      </c>
      <c r="K310" t="str">
        <f>IF($A310=2018,"",B310)</f>
        <v>MD</v>
      </c>
      <c r="L310">
        <f t="shared" si="28"/>
        <v>72.54155050999978</v>
      </c>
      <c r="M310">
        <f t="shared" si="29"/>
        <v>2000.3082484450001</v>
      </c>
      <c r="N310">
        <f t="shared" si="26"/>
        <v>2072.8497989550001</v>
      </c>
    </row>
    <row r="311" spans="1:14" x14ac:dyDescent="0.25">
      <c r="A311">
        <v>2018</v>
      </c>
      <c r="B311" t="s">
        <v>22</v>
      </c>
      <c r="C311">
        <v>1.9993635999999999E-2</v>
      </c>
      <c r="D311">
        <v>2.3237000000000001E-2</v>
      </c>
      <c r="F311">
        <f t="shared" si="24"/>
        <v>18.694049660000001</v>
      </c>
      <c r="G311">
        <f t="shared" si="25"/>
        <v>25.676884999999999</v>
      </c>
      <c r="H311">
        <f t="shared" si="27"/>
        <v>44.370934660000003</v>
      </c>
      <c r="J311" t="str">
        <f>IF($A311=2018,"",A311-1)</f>
        <v/>
      </c>
      <c r="K311" t="str">
        <f>IF($A311=2018,"",B311)</f>
        <v/>
      </c>
      <c r="L311" t="str">
        <f t="shared" si="28"/>
        <v/>
      </c>
      <c r="M311" t="str">
        <f t="shared" si="29"/>
        <v/>
      </c>
      <c r="N311">
        <f t="shared" si="26"/>
        <v>0</v>
      </c>
    </row>
    <row r="312" spans="1:14" x14ac:dyDescent="0.25">
      <c r="A312">
        <v>2020</v>
      </c>
      <c r="B312" t="s">
        <v>22</v>
      </c>
      <c r="C312">
        <v>2.9802727000000001E-2</v>
      </c>
      <c r="D312">
        <v>2.3237000000000001E-2</v>
      </c>
      <c r="F312">
        <f t="shared" si="24"/>
        <v>9.1715000850000035</v>
      </c>
      <c r="G312">
        <f t="shared" si="25"/>
        <v>0</v>
      </c>
      <c r="H312">
        <f t="shared" si="27"/>
        <v>9.1715000850000035</v>
      </c>
      <c r="J312">
        <f>IF($A312=2018,"",A312-1)</f>
        <v>2019</v>
      </c>
      <c r="K312" t="str">
        <f>IF($A312=2018,"",B312)</f>
        <v>ME</v>
      </c>
      <c r="L312">
        <f t="shared" si="28"/>
        <v>9.1715000850000035</v>
      </c>
      <c r="M312">
        <f t="shared" si="29"/>
        <v>0</v>
      </c>
      <c r="N312">
        <f t="shared" si="26"/>
        <v>9.1715000850000035</v>
      </c>
    </row>
    <row r="313" spans="1:14" x14ac:dyDescent="0.25">
      <c r="A313">
        <v>2022</v>
      </c>
      <c r="B313" t="s">
        <v>22</v>
      </c>
      <c r="C313">
        <v>3.8865455E-2</v>
      </c>
      <c r="D313">
        <v>2.3237000000000001E-2</v>
      </c>
      <c r="F313">
        <f t="shared" si="24"/>
        <v>8.4736506799999987</v>
      </c>
      <c r="G313">
        <f t="shared" si="25"/>
        <v>0</v>
      </c>
      <c r="H313">
        <f t="shared" si="27"/>
        <v>8.4736506799999987</v>
      </c>
      <c r="J313">
        <f>IF($A313=2018,"",A313-1)</f>
        <v>2021</v>
      </c>
      <c r="K313" t="str">
        <f>IF($A313=2018,"",B313)</f>
        <v>ME</v>
      </c>
      <c r="L313">
        <f t="shared" si="28"/>
        <v>8.4736506799999987</v>
      </c>
      <c r="M313">
        <f t="shared" si="29"/>
        <v>0</v>
      </c>
      <c r="N313">
        <f t="shared" si="26"/>
        <v>8.4736506799999987</v>
      </c>
    </row>
    <row r="314" spans="1:14" x14ac:dyDescent="0.25">
      <c r="A314">
        <v>2024</v>
      </c>
      <c r="B314" t="s">
        <v>22</v>
      </c>
      <c r="C314">
        <v>4.9292727000000001E-2</v>
      </c>
      <c r="D314">
        <v>2.3237000000000001E-2</v>
      </c>
      <c r="F314">
        <f t="shared" si="24"/>
        <v>9.7494993200000017</v>
      </c>
      <c r="G314">
        <f t="shared" si="25"/>
        <v>0</v>
      </c>
      <c r="H314">
        <f t="shared" si="27"/>
        <v>9.7494993200000017</v>
      </c>
      <c r="J314">
        <f>IF($A314=2018,"",A314-1)</f>
        <v>2023</v>
      </c>
      <c r="K314" t="str">
        <f>IF($A314=2018,"",B314)</f>
        <v>ME</v>
      </c>
      <c r="L314">
        <f t="shared" si="28"/>
        <v>9.7494993200000017</v>
      </c>
      <c r="M314">
        <f t="shared" si="29"/>
        <v>0</v>
      </c>
      <c r="N314">
        <f t="shared" si="26"/>
        <v>9.7494993200000017</v>
      </c>
    </row>
    <row r="315" spans="1:14" x14ac:dyDescent="0.25">
      <c r="A315">
        <v>2026</v>
      </c>
      <c r="B315" t="s">
        <v>22</v>
      </c>
      <c r="C315">
        <v>6.1926363999999998E-2</v>
      </c>
      <c r="D315">
        <v>2.3237000000000001E-2</v>
      </c>
      <c r="F315">
        <f t="shared" si="24"/>
        <v>11.812450594999998</v>
      </c>
      <c r="G315">
        <f t="shared" si="25"/>
        <v>0</v>
      </c>
      <c r="H315">
        <f t="shared" si="27"/>
        <v>11.812450594999998</v>
      </c>
      <c r="J315">
        <f>IF($A315=2018,"",A315-1)</f>
        <v>2025</v>
      </c>
      <c r="K315" t="str">
        <f>IF($A315=2018,"",B315)</f>
        <v>ME</v>
      </c>
      <c r="L315">
        <f t="shared" si="28"/>
        <v>11.812450594999998</v>
      </c>
      <c r="M315">
        <f t="shared" si="29"/>
        <v>0</v>
      </c>
      <c r="N315">
        <f t="shared" si="26"/>
        <v>11.812450594999998</v>
      </c>
    </row>
    <row r="316" spans="1:14" x14ac:dyDescent="0.25">
      <c r="A316">
        <v>2028</v>
      </c>
      <c r="B316" t="s">
        <v>22</v>
      </c>
      <c r="C316">
        <v>6.7946363999999995E-2</v>
      </c>
      <c r="D316">
        <v>2.3237000000000001E-2</v>
      </c>
      <c r="F316">
        <f t="shared" si="24"/>
        <v>5.6286999999999976</v>
      </c>
      <c r="G316">
        <f t="shared" si="25"/>
        <v>0</v>
      </c>
      <c r="H316">
        <f t="shared" si="27"/>
        <v>5.6286999999999976</v>
      </c>
      <c r="J316">
        <f>IF($A316=2018,"",A316-1)</f>
        <v>2027</v>
      </c>
      <c r="K316" t="str">
        <f>IF($A316=2018,"",B316)</f>
        <v>ME</v>
      </c>
      <c r="L316">
        <f t="shared" si="28"/>
        <v>5.6286999999999976</v>
      </c>
      <c r="M316">
        <f t="shared" si="29"/>
        <v>0</v>
      </c>
      <c r="N316">
        <f t="shared" si="26"/>
        <v>5.6286999999999976</v>
      </c>
    </row>
    <row r="317" spans="1:14" x14ac:dyDescent="0.25">
      <c r="A317">
        <v>2030</v>
      </c>
      <c r="B317" t="s">
        <v>22</v>
      </c>
      <c r="C317">
        <v>7.5263635999999995E-2</v>
      </c>
      <c r="D317">
        <v>2.3237000000000001E-2</v>
      </c>
      <c r="F317">
        <f t="shared" si="24"/>
        <v>6.8416493200000001</v>
      </c>
      <c r="G317">
        <f t="shared" si="25"/>
        <v>0</v>
      </c>
      <c r="H317">
        <f t="shared" si="27"/>
        <v>6.8416493200000001</v>
      </c>
      <c r="J317">
        <f>IF($A317=2018,"",A317-1)</f>
        <v>2029</v>
      </c>
      <c r="K317" t="str">
        <f>IF($A317=2018,"",B317)</f>
        <v>ME</v>
      </c>
      <c r="L317">
        <f t="shared" si="28"/>
        <v>6.8416493200000001</v>
      </c>
      <c r="M317">
        <f t="shared" si="29"/>
        <v>0</v>
      </c>
      <c r="N317">
        <f t="shared" si="26"/>
        <v>6.8416493200000001</v>
      </c>
    </row>
    <row r="318" spans="1:14" x14ac:dyDescent="0.25">
      <c r="A318">
        <v>2032</v>
      </c>
      <c r="B318" t="s">
        <v>22</v>
      </c>
      <c r="C318">
        <v>8.3974544999999998E-2</v>
      </c>
      <c r="D318">
        <v>2.3237000000000001E-2</v>
      </c>
      <c r="F318">
        <f t="shared" si="24"/>
        <v>8.1446999150000021</v>
      </c>
      <c r="G318">
        <f t="shared" si="25"/>
        <v>0</v>
      </c>
      <c r="H318">
        <f t="shared" si="27"/>
        <v>8.1446999150000021</v>
      </c>
      <c r="J318">
        <f>IF($A318=2018,"",A318-1)</f>
        <v>2031</v>
      </c>
      <c r="K318" t="str">
        <f>IF($A318=2018,"",B318)</f>
        <v>ME</v>
      </c>
      <c r="L318">
        <f t="shared" si="28"/>
        <v>8.1446999150000021</v>
      </c>
      <c r="M318">
        <f t="shared" si="29"/>
        <v>0</v>
      </c>
      <c r="N318">
        <f t="shared" si="26"/>
        <v>8.1446999150000021</v>
      </c>
    </row>
    <row r="319" spans="1:14" x14ac:dyDescent="0.25">
      <c r="A319">
        <v>2034</v>
      </c>
      <c r="B319" t="s">
        <v>22</v>
      </c>
      <c r="C319">
        <v>9.3146363999999995E-2</v>
      </c>
      <c r="D319">
        <v>2.3237000000000001E-2</v>
      </c>
      <c r="F319">
        <f t="shared" si="24"/>
        <v>8.5756507649999989</v>
      </c>
      <c r="G319">
        <f t="shared" si="25"/>
        <v>0</v>
      </c>
      <c r="H319">
        <f t="shared" si="27"/>
        <v>8.5756507649999989</v>
      </c>
      <c r="J319">
        <f>IF($A319=2018,"",A319-1)</f>
        <v>2033</v>
      </c>
      <c r="K319" t="str">
        <f>IF($A319=2018,"",B319)</f>
        <v>ME</v>
      </c>
      <c r="L319">
        <f t="shared" si="28"/>
        <v>8.5756507649999989</v>
      </c>
      <c r="M319">
        <f t="shared" si="29"/>
        <v>0</v>
      </c>
      <c r="N319">
        <f t="shared" si="26"/>
        <v>8.5756507649999989</v>
      </c>
    </row>
    <row r="320" spans="1:14" x14ac:dyDescent="0.25">
      <c r="A320">
        <v>2036</v>
      </c>
      <c r="B320" t="s">
        <v>22</v>
      </c>
      <c r="C320">
        <v>0.10104181800000001</v>
      </c>
      <c r="D320">
        <v>2.3237000000000001E-2</v>
      </c>
      <c r="F320">
        <f t="shared" si="24"/>
        <v>7.3822494900000093</v>
      </c>
      <c r="G320">
        <f t="shared" si="25"/>
        <v>0</v>
      </c>
      <c r="H320">
        <f t="shared" si="27"/>
        <v>7.3822494900000093</v>
      </c>
      <c r="J320">
        <f>IF($A320=2018,"",A320-1)</f>
        <v>2035</v>
      </c>
      <c r="K320" t="str">
        <f>IF($A320=2018,"",B320)</f>
        <v>ME</v>
      </c>
      <c r="L320">
        <f t="shared" si="28"/>
        <v>7.3822494900000093</v>
      </c>
      <c r="M320">
        <f t="shared" si="29"/>
        <v>0</v>
      </c>
      <c r="N320">
        <f t="shared" si="26"/>
        <v>7.3822494900000093</v>
      </c>
    </row>
    <row r="321" spans="1:14" x14ac:dyDescent="0.25">
      <c r="A321">
        <v>2038</v>
      </c>
      <c r="B321" t="s">
        <v>22</v>
      </c>
      <c r="C321">
        <v>0.10893818199999999</v>
      </c>
      <c r="D321">
        <v>2.3237000000000001E-2</v>
      </c>
      <c r="F321">
        <f t="shared" si="24"/>
        <v>7.3831003399999897</v>
      </c>
      <c r="G321">
        <f t="shared" si="25"/>
        <v>0</v>
      </c>
      <c r="H321">
        <f t="shared" si="27"/>
        <v>7.3831003399999897</v>
      </c>
      <c r="J321">
        <f>IF($A321=2018,"",A321-1)</f>
        <v>2037</v>
      </c>
      <c r="K321" t="str">
        <f>IF($A321=2018,"",B321)</f>
        <v>ME</v>
      </c>
      <c r="L321">
        <f t="shared" si="28"/>
        <v>7.3831003399999897</v>
      </c>
      <c r="M321">
        <f t="shared" si="29"/>
        <v>0</v>
      </c>
      <c r="N321">
        <f t="shared" si="26"/>
        <v>7.3831003399999897</v>
      </c>
    </row>
    <row r="322" spans="1:14" x14ac:dyDescent="0.25">
      <c r="A322">
        <v>2040</v>
      </c>
      <c r="B322" t="s">
        <v>22</v>
      </c>
      <c r="C322">
        <v>0.116899091</v>
      </c>
      <c r="D322">
        <v>2.3237000000000001E-2</v>
      </c>
      <c r="F322">
        <f t="shared" si="24"/>
        <v>7.4434499150000022</v>
      </c>
      <c r="G322">
        <f t="shared" si="25"/>
        <v>0</v>
      </c>
      <c r="H322">
        <f t="shared" si="27"/>
        <v>7.4434499150000022</v>
      </c>
      <c r="J322">
        <f>IF($A322=2018,"",A322-1)</f>
        <v>2039</v>
      </c>
      <c r="K322" t="str">
        <f>IF($A322=2018,"",B322)</f>
        <v>ME</v>
      </c>
      <c r="L322">
        <f t="shared" si="28"/>
        <v>7.4434499150000022</v>
      </c>
      <c r="M322">
        <f t="shared" si="29"/>
        <v>0</v>
      </c>
      <c r="N322">
        <f t="shared" si="26"/>
        <v>7.4434499150000022</v>
      </c>
    </row>
    <row r="323" spans="1:14" x14ac:dyDescent="0.25">
      <c r="A323">
        <v>2042</v>
      </c>
      <c r="B323" t="s">
        <v>22</v>
      </c>
      <c r="C323">
        <v>0.123986364</v>
      </c>
      <c r="D323">
        <v>2.3237000000000001E-2</v>
      </c>
      <c r="F323">
        <f t="shared" si="24"/>
        <v>6.6266002550000049</v>
      </c>
      <c r="G323">
        <f t="shared" si="25"/>
        <v>0</v>
      </c>
      <c r="H323">
        <f t="shared" si="27"/>
        <v>6.6266002550000049</v>
      </c>
      <c r="J323">
        <f>IF($A323=2018,"",A323-1)</f>
        <v>2041</v>
      </c>
      <c r="K323" t="str">
        <f>IF($A323=2018,"",B323)</f>
        <v>ME</v>
      </c>
      <c r="L323">
        <f t="shared" si="28"/>
        <v>6.6266002550000049</v>
      </c>
      <c r="M323">
        <f t="shared" si="29"/>
        <v>0</v>
      </c>
      <c r="N323">
        <f t="shared" si="26"/>
        <v>6.6266002550000049</v>
      </c>
    </row>
    <row r="324" spans="1:14" x14ac:dyDescent="0.25">
      <c r="A324">
        <v>2044</v>
      </c>
      <c r="B324" t="s">
        <v>22</v>
      </c>
      <c r="C324">
        <v>0.12992000000000001</v>
      </c>
      <c r="D324">
        <v>2.3237000000000001E-2</v>
      </c>
      <c r="F324">
        <f t="shared" si="24"/>
        <v>5.5479496600000058</v>
      </c>
      <c r="G324">
        <f t="shared" si="25"/>
        <v>0</v>
      </c>
      <c r="H324">
        <f t="shared" si="27"/>
        <v>5.5479496600000058</v>
      </c>
      <c r="J324">
        <f>IF($A324=2018,"",A324-1)</f>
        <v>2043</v>
      </c>
      <c r="K324" t="str">
        <f>IF($A324=2018,"",B324)</f>
        <v>ME</v>
      </c>
      <c r="L324">
        <f t="shared" si="28"/>
        <v>5.5479496600000058</v>
      </c>
      <c r="M324">
        <f t="shared" si="29"/>
        <v>0</v>
      </c>
      <c r="N324">
        <f t="shared" si="26"/>
        <v>5.5479496600000058</v>
      </c>
    </row>
    <row r="325" spans="1:14" x14ac:dyDescent="0.25">
      <c r="A325">
        <v>2046</v>
      </c>
      <c r="B325" t="s">
        <v>22</v>
      </c>
      <c r="C325">
        <v>0.13556636399999999</v>
      </c>
      <c r="D325">
        <v>0.751338846</v>
      </c>
      <c r="F325">
        <f t="shared" si="24"/>
        <v>5.2793503399999882</v>
      </c>
      <c r="G325">
        <f t="shared" si="25"/>
        <v>804.55253983000011</v>
      </c>
      <c r="H325">
        <f t="shared" si="27"/>
        <v>809.83189017000007</v>
      </c>
      <c r="J325">
        <f>IF($A325=2018,"",A325-1)</f>
        <v>2045</v>
      </c>
      <c r="K325" t="str">
        <f>IF($A325=2018,"",B325)</f>
        <v>ME</v>
      </c>
      <c r="L325">
        <f t="shared" si="28"/>
        <v>5.2793503399999882</v>
      </c>
      <c r="M325">
        <f t="shared" si="29"/>
        <v>804.55253983000011</v>
      </c>
      <c r="N325">
        <f t="shared" si="26"/>
        <v>809.83189017000007</v>
      </c>
    </row>
    <row r="326" spans="1:14" x14ac:dyDescent="0.25">
      <c r="A326">
        <v>2048</v>
      </c>
      <c r="B326" t="s">
        <v>22</v>
      </c>
      <c r="C326">
        <v>0.140175455</v>
      </c>
      <c r="D326">
        <v>0.72930184600000003</v>
      </c>
      <c r="F326">
        <f t="shared" ref="F326:F389" si="30">IF($A326=2018,C326*C$2*$C$1*1000,IF(C326-C325&gt;0,(C326-C325)*C$2*$C$1*1000,0))</f>
        <v>4.3095000850000087</v>
      </c>
      <c r="G326">
        <f t="shared" ref="G326:G389" si="31">IF($A326=2018,D326*D$2*$C$1*1000,IF(D326-D325&gt;0,(D326-D325)*D$2*$C$1*1000,0))</f>
        <v>0</v>
      </c>
      <c r="H326">
        <f t="shared" si="27"/>
        <v>4.3095000850000087</v>
      </c>
      <c r="J326">
        <f>IF($A326=2018,"",A326-1)</f>
        <v>2047</v>
      </c>
      <c r="K326" t="str">
        <f>IF($A326=2018,"",B326)</f>
        <v>ME</v>
      </c>
      <c r="L326">
        <f t="shared" si="28"/>
        <v>4.3095000850000087</v>
      </c>
      <c r="M326">
        <f t="shared" si="29"/>
        <v>0</v>
      </c>
      <c r="N326">
        <f t="shared" ref="N326:N389" si="32">SUM(L326:M326)</f>
        <v>4.3095000850000087</v>
      </c>
    </row>
    <row r="327" spans="1:14" x14ac:dyDescent="0.25">
      <c r="A327">
        <v>2050</v>
      </c>
      <c r="B327" t="s">
        <v>22</v>
      </c>
      <c r="C327">
        <v>0.14415545499999999</v>
      </c>
      <c r="D327">
        <v>1.7654388990000001</v>
      </c>
      <c r="F327">
        <f t="shared" si="30"/>
        <v>3.7212999999999852</v>
      </c>
      <c r="G327">
        <f t="shared" si="31"/>
        <v>1144.9314435649999</v>
      </c>
      <c r="H327">
        <f t="shared" ref="H327:H390" si="33">SUM(F327:G327)</f>
        <v>1148.6527435649998</v>
      </c>
      <c r="J327">
        <f>IF($A327=2018,"",A327-1)</f>
        <v>2049</v>
      </c>
      <c r="K327" t="str">
        <f>IF($A327=2018,"",B327)</f>
        <v>ME</v>
      </c>
      <c r="L327">
        <f t="shared" ref="L327:L390" si="34">IF($A327=2018,"",F327)</f>
        <v>3.7212999999999852</v>
      </c>
      <c r="M327">
        <f t="shared" ref="M327:M390" si="35">IF($A327=2018,"",G327)</f>
        <v>1144.9314435649999</v>
      </c>
      <c r="N327">
        <f t="shared" si="32"/>
        <v>1148.6527435649998</v>
      </c>
    </row>
    <row r="328" spans="1:14" x14ac:dyDescent="0.25">
      <c r="A328">
        <v>2018</v>
      </c>
      <c r="B328" t="s">
        <v>23</v>
      </c>
      <c r="C328">
        <v>3.0630000000000001E-2</v>
      </c>
      <c r="D328">
        <v>0.21045423099999999</v>
      </c>
      <c r="F328">
        <f t="shared" si="30"/>
        <v>28.639049999999997</v>
      </c>
      <c r="G328">
        <f t="shared" si="31"/>
        <v>232.55192525499999</v>
      </c>
      <c r="H328">
        <f t="shared" si="33"/>
        <v>261.19097525500001</v>
      </c>
      <c r="J328" t="str">
        <f>IF($A328=2018,"",A328-1)</f>
        <v/>
      </c>
      <c r="K328" t="str">
        <f>IF($A328=2018,"",B328)</f>
        <v/>
      </c>
      <c r="L328" t="str">
        <f t="shared" si="34"/>
        <v/>
      </c>
      <c r="M328" t="str">
        <f t="shared" si="35"/>
        <v/>
      </c>
      <c r="N328">
        <f t="shared" si="32"/>
        <v>0</v>
      </c>
    </row>
    <row r="329" spans="1:14" x14ac:dyDescent="0.25">
      <c r="A329">
        <v>2020</v>
      </c>
      <c r="B329" t="s">
        <v>23</v>
      </c>
      <c r="C329">
        <v>3.9325455000000002E-2</v>
      </c>
      <c r="D329">
        <v>0.21045423099999999</v>
      </c>
      <c r="F329">
        <f t="shared" si="30"/>
        <v>8.1302504250000016</v>
      </c>
      <c r="G329">
        <f t="shared" si="31"/>
        <v>0</v>
      </c>
      <c r="H329">
        <f t="shared" si="33"/>
        <v>8.1302504250000016</v>
      </c>
      <c r="J329">
        <f>IF($A329=2018,"",A329-1)</f>
        <v>2019</v>
      </c>
      <c r="K329" t="str">
        <f>IF($A329=2018,"",B329)</f>
        <v>MI</v>
      </c>
      <c r="L329">
        <f t="shared" si="34"/>
        <v>8.1302504250000016</v>
      </c>
      <c r="M329">
        <f t="shared" si="35"/>
        <v>0</v>
      </c>
      <c r="N329">
        <f t="shared" si="32"/>
        <v>8.1302504250000016</v>
      </c>
    </row>
    <row r="330" spans="1:14" x14ac:dyDescent="0.25">
      <c r="A330">
        <v>2022</v>
      </c>
      <c r="B330" t="s">
        <v>23</v>
      </c>
      <c r="C330">
        <v>5.2833636000000003E-2</v>
      </c>
      <c r="D330">
        <v>1.2489157689999999</v>
      </c>
      <c r="F330">
        <f t="shared" si="30"/>
        <v>12.630149235000003</v>
      </c>
      <c r="G330">
        <f t="shared" si="31"/>
        <v>1147.4999994899999</v>
      </c>
      <c r="H330">
        <f t="shared" si="33"/>
        <v>1160.130148725</v>
      </c>
      <c r="J330">
        <f>IF($A330=2018,"",A330-1)</f>
        <v>2021</v>
      </c>
      <c r="K330" t="str">
        <f>IF($A330=2018,"",B330)</f>
        <v>MI</v>
      </c>
      <c r="L330">
        <f t="shared" si="34"/>
        <v>12.630149235000003</v>
      </c>
      <c r="M330">
        <f t="shared" si="35"/>
        <v>1147.4999994899999</v>
      </c>
      <c r="N330">
        <f t="shared" si="32"/>
        <v>1160.130148725</v>
      </c>
    </row>
    <row r="331" spans="1:14" x14ac:dyDescent="0.25">
      <c r="A331">
        <v>2024</v>
      </c>
      <c r="B331" t="s">
        <v>23</v>
      </c>
      <c r="C331">
        <v>7.1616364000000002E-2</v>
      </c>
      <c r="D331">
        <v>1.5100190979999999</v>
      </c>
      <c r="F331">
        <f t="shared" si="30"/>
        <v>17.561850679999999</v>
      </c>
      <c r="G331">
        <f t="shared" si="31"/>
        <v>288.51917854499999</v>
      </c>
      <c r="H331">
        <f t="shared" si="33"/>
        <v>306.08102922500001</v>
      </c>
      <c r="J331">
        <f>IF($A331=2018,"",A331-1)</f>
        <v>2023</v>
      </c>
      <c r="K331" t="str">
        <f>IF($A331=2018,"",B331)</f>
        <v>MI</v>
      </c>
      <c r="L331">
        <f t="shared" si="34"/>
        <v>17.561850679999999</v>
      </c>
      <c r="M331">
        <f t="shared" si="35"/>
        <v>288.51917854499999</v>
      </c>
      <c r="N331">
        <f t="shared" si="32"/>
        <v>306.08102922500001</v>
      </c>
    </row>
    <row r="332" spans="1:14" x14ac:dyDescent="0.25">
      <c r="A332">
        <v>2026</v>
      </c>
      <c r="B332" t="s">
        <v>23</v>
      </c>
      <c r="C332">
        <v>9.9125455000000001E-2</v>
      </c>
      <c r="D332">
        <v>1.753723943</v>
      </c>
      <c r="F332">
        <f t="shared" si="30"/>
        <v>25.721000085</v>
      </c>
      <c r="G332">
        <f t="shared" si="31"/>
        <v>269.29385372500013</v>
      </c>
      <c r="H332">
        <f t="shared" si="33"/>
        <v>295.01485381000015</v>
      </c>
      <c r="J332">
        <f>IF($A332=2018,"",A332-1)</f>
        <v>2025</v>
      </c>
      <c r="K332" t="str">
        <f>IF($A332=2018,"",B332)</f>
        <v>MI</v>
      </c>
      <c r="L332">
        <f t="shared" si="34"/>
        <v>25.721000085</v>
      </c>
      <c r="M332">
        <f t="shared" si="35"/>
        <v>269.29385372500013</v>
      </c>
      <c r="N332">
        <f t="shared" si="32"/>
        <v>295.01485381000015</v>
      </c>
    </row>
    <row r="333" spans="1:14" x14ac:dyDescent="0.25">
      <c r="A333">
        <v>2028</v>
      </c>
      <c r="B333" t="s">
        <v>23</v>
      </c>
      <c r="C333">
        <v>0.13603727299999999</v>
      </c>
      <c r="D333">
        <v>2.9649854809999998</v>
      </c>
      <c r="F333">
        <f t="shared" si="30"/>
        <v>34.512549829999983</v>
      </c>
      <c r="G333">
        <f t="shared" si="31"/>
        <v>1338.4439994899997</v>
      </c>
      <c r="H333">
        <f t="shared" si="33"/>
        <v>1372.9565493199996</v>
      </c>
      <c r="J333">
        <f>IF($A333=2018,"",A333-1)</f>
        <v>2027</v>
      </c>
      <c r="K333" t="str">
        <f>IF($A333=2018,"",B333)</f>
        <v>MI</v>
      </c>
      <c r="L333">
        <f t="shared" si="34"/>
        <v>34.512549829999983</v>
      </c>
      <c r="M333">
        <f t="shared" si="35"/>
        <v>1338.4439994899997</v>
      </c>
      <c r="N333">
        <f t="shared" si="32"/>
        <v>1372.9565493199996</v>
      </c>
    </row>
    <row r="334" spans="1:14" x14ac:dyDescent="0.25">
      <c r="A334">
        <v>2030</v>
      </c>
      <c r="B334" t="s">
        <v>23</v>
      </c>
      <c r="C334">
        <v>0.1835</v>
      </c>
      <c r="D334">
        <v>4.8261628459999999</v>
      </c>
      <c r="F334">
        <f t="shared" si="30"/>
        <v>44.377649745000014</v>
      </c>
      <c r="G334">
        <f t="shared" si="31"/>
        <v>2056.6009883249999</v>
      </c>
      <c r="H334">
        <f t="shared" si="33"/>
        <v>2100.9786380699998</v>
      </c>
      <c r="J334">
        <f>IF($A334=2018,"",A334-1)</f>
        <v>2029</v>
      </c>
      <c r="K334" t="str">
        <f>IF($A334=2018,"",B334)</f>
        <v>MI</v>
      </c>
      <c r="L334">
        <f t="shared" si="34"/>
        <v>44.377649745000014</v>
      </c>
      <c r="M334">
        <f t="shared" si="35"/>
        <v>2056.6009883249999</v>
      </c>
      <c r="N334">
        <f t="shared" si="32"/>
        <v>2100.9786380699998</v>
      </c>
    </row>
    <row r="335" spans="1:14" x14ac:dyDescent="0.25">
      <c r="A335">
        <v>2032</v>
      </c>
      <c r="B335" t="s">
        <v>23</v>
      </c>
      <c r="C335">
        <v>0.23754272700000001</v>
      </c>
      <c r="D335">
        <v>5.7320725540000002</v>
      </c>
      <c r="F335">
        <f t="shared" si="30"/>
        <v>50.52994974500001</v>
      </c>
      <c r="G335">
        <f t="shared" si="31"/>
        <v>1001.0302273400002</v>
      </c>
      <c r="H335">
        <f t="shared" si="33"/>
        <v>1051.5601770850003</v>
      </c>
      <c r="J335">
        <f>IF($A335=2018,"",A335-1)</f>
        <v>2031</v>
      </c>
      <c r="K335" t="str">
        <f>IF($A335=2018,"",B335)</f>
        <v>MI</v>
      </c>
      <c r="L335">
        <f t="shared" si="34"/>
        <v>50.52994974500001</v>
      </c>
      <c r="M335">
        <f t="shared" si="35"/>
        <v>1001.0302273400002</v>
      </c>
      <c r="N335">
        <f t="shared" si="32"/>
        <v>1051.5601770850003</v>
      </c>
    </row>
    <row r="336" spans="1:14" x14ac:dyDescent="0.25">
      <c r="A336">
        <v>2034</v>
      </c>
      <c r="B336" t="s">
        <v>23</v>
      </c>
      <c r="C336">
        <v>0.29823727300000002</v>
      </c>
      <c r="D336">
        <v>5.7320725540000002</v>
      </c>
      <c r="F336">
        <f t="shared" si="30"/>
        <v>56.749400510000022</v>
      </c>
      <c r="G336">
        <f t="shared" si="31"/>
        <v>0</v>
      </c>
      <c r="H336">
        <f t="shared" si="33"/>
        <v>56.749400510000022</v>
      </c>
      <c r="J336">
        <f>IF($A336=2018,"",A336-1)</f>
        <v>2033</v>
      </c>
      <c r="K336" t="str">
        <f>IF($A336=2018,"",B336)</f>
        <v>MI</v>
      </c>
      <c r="L336">
        <f t="shared" si="34"/>
        <v>56.749400510000022</v>
      </c>
      <c r="M336">
        <f t="shared" si="35"/>
        <v>0</v>
      </c>
      <c r="N336">
        <f t="shared" si="32"/>
        <v>56.749400510000022</v>
      </c>
    </row>
    <row r="337" spans="1:14" x14ac:dyDescent="0.25">
      <c r="A337">
        <v>2036</v>
      </c>
      <c r="B337" t="s">
        <v>23</v>
      </c>
      <c r="C337">
        <v>0.36705454500000001</v>
      </c>
      <c r="D337">
        <v>5.7320725540000002</v>
      </c>
      <c r="F337">
        <f t="shared" si="30"/>
        <v>64.344149319999985</v>
      </c>
      <c r="G337">
        <f t="shared" si="31"/>
        <v>0</v>
      </c>
      <c r="H337">
        <f t="shared" si="33"/>
        <v>64.344149319999985</v>
      </c>
      <c r="J337">
        <f>IF($A337=2018,"",A337-1)</f>
        <v>2035</v>
      </c>
      <c r="K337" t="str">
        <f>IF($A337=2018,"",B337)</f>
        <v>MI</v>
      </c>
      <c r="L337">
        <f t="shared" si="34"/>
        <v>64.344149319999985</v>
      </c>
      <c r="M337">
        <f t="shared" si="35"/>
        <v>0</v>
      </c>
      <c r="N337">
        <f t="shared" si="32"/>
        <v>64.344149319999985</v>
      </c>
    </row>
    <row r="338" spans="1:14" x14ac:dyDescent="0.25">
      <c r="A338">
        <v>2038</v>
      </c>
      <c r="B338" t="s">
        <v>23</v>
      </c>
      <c r="C338">
        <v>0.44211454500000003</v>
      </c>
      <c r="D338">
        <v>5.7320725540000002</v>
      </c>
      <c r="F338">
        <f t="shared" si="30"/>
        <v>70.181100000000029</v>
      </c>
      <c r="G338">
        <f t="shared" si="31"/>
        <v>0</v>
      </c>
      <c r="H338">
        <f t="shared" si="33"/>
        <v>70.181100000000029</v>
      </c>
      <c r="J338">
        <f>IF($A338=2018,"",A338-1)</f>
        <v>2037</v>
      </c>
      <c r="K338" t="str">
        <f>IF($A338=2018,"",B338)</f>
        <v>MI</v>
      </c>
      <c r="L338">
        <f t="shared" si="34"/>
        <v>70.181100000000029</v>
      </c>
      <c r="M338">
        <f t="shared" si="35"/>
        <v>0</v>
      </c>
      <c r="N338">
        <f t="shared" si="32"/>
        <v>70.181100000000029</v>
      </c>
    </row>
    <row r="339" spans="1:14" x14ac:dyDescent="0.25">
      <c r="A339">
        <v>2040</v>
      </c>
      <c r="B339" t="s">
        <v>23</v>
      </c>
      <c r="C339">
        <v>0.51803272700000003</v>
      </c>
      <c r="D339">
        <v>9.2601834610000004</v>
      </c>
      <c r="F339">
        <f t="shared" si="30"/>
        <v>70.983500169999999</v>
      </c>
      <c r="G339">
        <f t="shared" si="31"/>
        <v>3898.5625522350006</v>
      </c>
      <c r="H339">
        <f t="shared" si="33"/>
        <v>3969.5460524050004</v>
      </c>
      <c r="J339">
        <f>IF($A339=2018,"",A339-1)</f>
        <v>2039</v>
      </c>
      <c r="K339" t="str">
        <f>IF($A339=2018,"",B339)</f>
        <v>MI</v>
      </c>
      <c r="L339">
        <f t="shared" si="34"/>
        <v>70.983500169999999</v>
      </c>
      <c r="M339">
        <f t="shared" si="35"/>
        <v>3898.5625522350006</v>
      </c>
      <c r="N339">
        <f t="shared" si="32"/>
        <v>3969.5460524050004</v>
      </c>
    </row>
    <row r="340" spans="1:14" x14ac:dyDescent="0.25">
      <c r="A340">
        <v>2042</v>
      </c>
      <c r="B340" t="s">
        <v>23</v>
      </c>
      <c r="C340">
        <v>0.58429636399999996</v>
      </c>
      <c r="D340">
        <v>9.256666461</v>
      </c>
      <c r="F340">
        <f t="shared" si="30"/>
        <v>61.956500594999937</v>
      </c>
      <c r="G340">
        <f t="shared" si="31"/>
        <v>0</v>
      </c>
      <c r="H340">
        <f t="shared" si="33"/>
        <v>61.956500594999937</v>
      </c>
      <c r="J340">
        <f>IF($A340=2018,"",A340-1)</f>
        <v>2041</v>
      </c>
      <c r="K340" t="str">
        <f>IF($A340=2018,"",B340)</f>
        <v>MI</v>
      </c>
      <c r="L340">
        <f t="shared" si="34"/>
        <v>61.956500594999937</v>
      </c>
      <c r="M340">
        <f t="shared" si="35"/>
        <v>0</v>
      </c>
      <c r="N340">
        <f t="shared" si="32"/>
        <v>61.956500594999937</v>
      </c>
    </row>
    <row r="341" spans="1:14" x14ac:dyDescent="0.25">
      <c r="A341">
        <v>2044</v>
      </c>
      <c r="B341" t="s">
        <v>23</v>
      </c>
      <c r="C341">
        <v>0.64995909100000004</v>
      </c>
      <c r="D341">
        <v>15.336667970000001</v>
      </c>
      <c r="F341">
        <f t="shared" si="30"/>
        <v>61.394649745000088</v>
      </c>
      <c r="G341">
        <f t="shared" si="31"/>
        <v>6718.4016674450004</v>
      </c>
      <c r="H341">
        <f t="shared" si="33"/>
        <v>6779.7963171900001</v>
      </c>
      <c r="J341">
        <f>IF($A341=2018,"",A341-1)</f>
        <v>2043</v>
      </c>
      <c r="K341" t="str">
        <f>IF($A341=2018,"",B341)</f>
        <v>MI</v>
      </c>
      <c r="L341">
        <f t="shared" si="34"/>
        <v>61.394649745000088</v>
      </c>
      <c r="M341">
        <f t="shared" si="35"/>
        <v>6718.4016674450004</v>
      </c>
      <c r="N341">
        <f t="shared" si="32"/>
        <v>6779.7963171900001</v>
      </c>
    </row>
    <row r="342" spans="1:14" x14ac:dyDescent="0.25">
      <c r="A342">
        <v>2046</v>
      </c>
      <c r="B342" t="s">
        <v>23</v>
      </c>
      <c r="C342">
        <v>0.71255545499999995</v>
      </c>
      <c r="D342">
        <v>15.33082797</v>
      </c>
      <c r="F342">
        <f t="shared" si="30"/>
        <v>58.527600339999907</v>
      </c>
      <c r="G342">
        <f t="shared" si="31"/>
        <v>0</v>
      </c>
      <c r="H342">
        <f t="shared" si="33"/>
        <v>58.527600339999907</v>
      </c>
      <c r="J342">
        <f>IF($A342=2018,"",A342-1)</f>
        <v>2045</v>
      </c>
      <c r="K342" t="str">
        <f>IF($A342=2018,"",B342)</f>
        <v>MI</v>
      </c>
      <c r="L342">
        <f t="shared" si="34"/>
        <v>58.527600339999907</v>
      </c>
      <c r="M342">
        <f t="shared" si="35"/>
        <v>0</v>
      </c>
      <c r="N342">
        <f t="shared" si="32"/>
        <v>58.527600339999907</v>
      </c>
    </row>
    <row r="343" spans="1:14" x14ac:dyDescent="0.25">
      <c r="A343">
        <v>2048</v>
      </c>
      <c r="B343" t="s">
        <v>23</v>
      </c>
      <c r="C343">
        <v>0.78554545499999995</v>
      </c>
      <c r="D343">
        <v>16.419963360000001</v>
      </c>
      <c r="F343">
        <f t="shared" si="30"/>
        <v>68.245649999999998</v>
      </c>
      <c r="G343">
        <f t="shared" si="31"/>
        <v>1203.494605950001</v>
      </c>
      <c r="H343">
        <f t="shared" si="33"/>
        <v>1271.740255950001</v>
      </c>
      <c r="J343">
        <f>IF($A343=2018,"",A343-1)</f>
        <v>2047</v>
      </c>
      <c r="K343" t="str">
        <f>IF($A343=2018,"",B343)</f>
        <v>MI</v>
      </c>
      <c r="L343">
        <f t="shared" si="34"/>
        <v>68.245649999999998</v>
      </c>
      <c r="M343">
        <f t="shared" si="35"/>
        <v>1203.494605950001</v>
      </c>
      <c r="N343">
        <f t="shared" si="32"/>
        <v>1271.740255950001</v>
      </c>
    </row>
    <row r="344" spans="1:14" x14ac:dyDescent="0.25">
      <c r="A344">
        <v>2050</v>
      </c>
      <c r="B344" t="s">
        <v>23</v>
      </c>
      <c r="C344">
        <v>0.85696909099999996</v>
      </c>
      <c r="D344">
        <v>16.419963360000001</v>
      </c>
      <c r="F344">
        <f t="shared" si="30"/>
        <v>66.78109966000001</v>
      </c>
      <c r="G344">
        <f t="shared" si="31"/>
        <v>0</v>
      </c>
      <c r="H344">
        <f t="shared" si="33"/>
        <v>66.78109966000001</v>
      </c>
      <c r="J344">
        <f>IF($A344=2018,"",A344-1)</f>
        <v>2049</v>
      </c>
      <c r="K344" t="str">
        <f>IF($A344=2018,"",B344)</f>
        <v>MI</v>
      </c>
      <c r="L344">
        <f t="shared" si="34"/>
        <v>66.78109966000001</v>
      </c>
      <c r="M344">
        <f t="shared" si="35"/>
        <v>0</v>
      </c>
      <c r="N344">
        <f t="shared" si="32"/>
        <v>66.78109966000001</v>
      </c>
    </row>
    <row r="345" spans="1:14" x14ac:dyDescent="0.25">
      <c r="A345">
        <v>2018</v>
      </c>
      <c r="B345" t="s">
        <v>24</v>
      </c>
      <c r="C345">
        <v>8.3725455000000004E-2</v>
      </c>
      <c r="D345">
        <v>0.73783799999999999</v>
      </c>
      <c r="F345">
        <f t="shared" si="30"/>
        <v>78.283300425000007</v>
      </c>
      <c r="G345">
        <f t="shared" si="31"/>
        <v>815.31098999999995</v>
      </c>
      <c r="H345">
        <f t="shared" si="33"/>
        <v>893.59429042499994</v>
      </c>
      <c r="J345" t="str">
        <f>IF($A345=2018,"",A345-1)</f>
        <v/>
      </c>
      <c r="K345" t="str">
        <f>IF($A345=2018,"",B345)</f>
        <v/>
      </c>
      <c r="L345" t="str">
        <f t="shared" si="34"/>
        <v/>
      </c>
      <c r="M345" t="str">
        <f t="shared" si="35"/>
        <v/>
      </c>
      <c r="N345">
        <f t="shared" si="32"/>
        <v>0</v>
      </c>
    </row>
    <row r="346" spans="1:14" x14ac:dyDescent="0.25">
      <c r="A346">
        <v>2020</v>
      </c>
      <c r="B346" t="s">
        <v>24</v>
      </c>
      <c r="C346">
        <v>9.7694544999999994E-2</v>
      </c>
      <c r="D346">
        <v>0.73783799999999999</v>
      </c>
      <c r="F346">
        <f t="shared" si="30"/>
        <v>13.061099149999992</v>
      </c>
      <c r="G346">
        <f t="shared" si="31"/>
        <v>0</v>
      </c>
      <c r="H346">
        <f t="shared" si="33"/>
        <v>13.061099149999992</v>
      </c>
      <c r="J346">
        <f>IF($A346=2018,"",A346-1)</f>
        <v>2019</v>
      </c>
      <c r="K346" t="str">
        <f>IF($A346=2018,"",B346)</f>
        <v>MN</v>
      </c>
      <c r="L346">
        <f t="shared" si="34"/>
        <v>13.061099149999992</v>
      </c>
      <c r="M346">
        <f t="shared" si="35"/>
        <v>0</v>
      </c>
      <c r="N346">
        <f t="shared" si="32"/>
        <v>13.061099149999992</v>
      </c>
    </row>
    <row r="347" spans="1:14" x14ac:dyDescent="0.25">
      <c r="A347">
        <v>2022</v>
      </c>
      <c r="B347" t="s">
        <v>24</v>
      </c>
      <c r="C347">
        <v>0.10631</v>
      </c>
      <c r="D347">
        <v>0.73783799999999999</v>
      </c>
      <c r="F347">
        <f t="shared" si="30"/>
        <v>8.0554504250000072</v>
      </c>
      <c r="G347">
        <f t="shared" si="31"/>
        <v>0</v>
      </c>
      <c r="H347">
        <f t="shared" si="33"/>
        <v>8.0554504250000072</v>
      </c>
      <c r="J347">
        <f>IF($A347=2018,"",A347-1)</f>
        <v>2021</v>
      </c>
      <c r="K347" t="str">
        <f>IF($A347=2018,"",B347)</f>
        <v>MN</v>
      </c>
      <c r="L347">
        <f t="shared" si="34"/>
        <v>8.0554504250000072</v>
      </c>
      <c r="M347">
        <f t="shared" si="35"/>
        <v>0</v>
      </c>
      <c r="N347">
        <f t="shared" si="32"/>
        <v>8.0554504250000072</v>
      </c>
    </row>
    <row r="348" spans="1:14" x14ac:dyDescent="0.25">
      <c r="A348">
        <v>2024</v>
      </c>
      <c r="B348" t="s">
        <v>24</v>
      </c>
      <c r="C348">
        <v>0.122267273</v>
      </c>
      <c r="D348">
        <v>0.73783799999999999</v>
      </c>
      <c r="F348">
        <f t="shared" si="30"/>
        <v>14.920050254999996</v>
      </c>
      <c r="G348">
        <f t="shared" si="31"/>
        <v>0</v>
      </c>
      <c r="H348">
        <f t="shared" si="33"/>
        <v>14.920050254999996</v>
      </c>
      <c r="J348">
        <f>IF($A348=2018,"",A348-1)</f>
        <v>2023</v>
      </c>
      <c r="K348" t="str">
        <f>IF($A348=2018,"",B348)</f>
        <v>MN</v>
      </c>
      <c r="L348">
        <f t="shared" si="34"/>
        <v>14.920050254999996</v>
      </c>
      <c r="M348">
        <f t="shared" si="35"/>
        <v>0</v>
      </c>
      <c r="N348">
        <f t="shared" si="32"/>
        <v>14.920050254999996</v>
      </c>
    </row>
    <row r="349" spans="1:14" x14ac:dyDescent="0.25">
      <c r="A349">
        <v>2026</v>
      </c>
      <c r="B349" t="s">
        <v>24</v>
      </c>
      <c r="C349">
        <v>0.18087</v>
      </c>
      <c r="D349">
        <v>0.73783799999999999</v>
      </c>
      <c r="F349">
        <f t="shared" si="30"/>
        <v>54.793549745</v>
      </c>
      <c r="G349">
        <f t="shared" si="31"/>
        <v>0</v>
      </c>
      <c r="H349">
        <f t="shared" si="33"/>
        <v>54.793549745</v>
      </c>
      <c r="J349">
        <f>IF($A349=2018,"",A349-1)</f>
        <v>2025</v>
      </c>
      <c r="K349" t="str">
        <f>IF($A349=2018,"",B349)</f>
        <v>MN</v>
      </c>
      <c r="L349">
        <f t="shared" si="34"/>
        <v>54.793549745</v>
      </c>
      <c r="M349">
        <f t="shared" si="35"/>
        <v>0</v>
      </c>
      <c r="N349">
        <f t="shared" si="32"/>
        <v>54.793549745</v>
      </c>
    </row>
    <row r="350" spans="1:14" x14ac:dyDescent="0.25">
      <c r="A350">
        <v>2028</v>
      </c>
      <c r="B350" t="s">
        <v>24</v>
      </c>
      <c r="C350">
        <v>0.27296272700000002</v>
      </c>
      <c r="D350">
        <v>0.73783799999999999</v>
      </c>
      <c r="F350">
        <f t="shared" si="30"/>
        <v>86.106699745000014</v>
      </c>
      <c r="G350">
        <f t="shared" si="31"/>
        <v>0</v>
      </c>
      <c r="H350">
        <f t="shared" si="33"/>
        <v>86.106699745000014</v>
      </c>
      <c r="J350">
        <f>IF($A350=2018,"",A350-1)</f>
        <v>2027</v>
      </c>
      <c r="K350" t="str">
        <f>IF($A350=2018,"",B350)</f>
        <v>MN</v>
      </c>
      <c r="L350">
        <f t="shared" si="34"/>
        <v>86.106699745000014</v>
      </c>
      <c r="M350">
        <f t="shared" si="35"/>
        <v>0</v>
      </c>
      <c r="N350">
        <f t="shared" si="32"/>
        <v>86.106699745000014</v>
      </c>
    </row>
    <row r="351" spans="1:14" x14ac:dyDescent="0.25">
      <c r="A351">
        <v>2030</v>
      </c>
      <c r="B351" t="s">
        <v>24</v>
      </c>
      <c r="C351">
        <v>0.42810272700000002</v>
      </c>
      <c r="D351">
        <v>0.73783799999999999</v>
      </c>
      <c r="F351">
        <f t="shared" si="30"/>
        <v>145.05589999999998</v>
      </c>
      <c r="G351">
        <f t="shared" si="31"/>
        <v>0</v>
      </c>
      <c r="H351">
        <f t="shared" si="33"/>
        <v>145.05589999999998</v>
      </c>
      <c r="J351">
        <f>IF($A351=2018,"",A351-1)</f>
        <v>2029</v>
      </c>
      <c r="K351" t="str">
        <f>IF($A351=2018,"",B351)</f>
        <v>MN</v>
      </c>
      <c r="L351">
        <f t="shared" si="34"/>
        <v>145.05589999999998</v>
      </c>
      <c r="M351">
        <f t="shared" si="35"/>
        <v>0</v>
      </c>
      <c r="N351">
        <f t="shared" si="32"/>
        <v>145.05589999999998</v>
      </c>
    </row>
    <row r="352" spans="1:14" x14ac:dyDescent="0.25">
      <c r="A352">
        <v>2032</v>
      </c>
      <c r="B352" t="s">
        <v>24</v>
      </c>
      <c r="C352">
        <v>0.68941909099999998</v>
      </c>
      <c r="D352">
        <v>1.990057808</v>
      </c>
      <c r="F352">
        <f t="shared" si="30"/>
        <v>244.33080034000002</v>
      </c>
      <c r="G352">
        <f t="shared" si="31"/>
        <v>1383.7028878399999</v>
      </c>
      <c r="H352">
        <f t="shared" si="33"/>
        <v>1628.0336881799999</v>
      </c>
      <c r="J352">
        <f>IF($A352=2018,"",A352-1)</f>
        <v>2031</v>
      </c>
      <c r="K352" t="str">
        <f>IF($A352=2018,"",B352)</f>
        <v>MN</v>
      </c>
      <c r="L352">
        <f t="shared" si="34"/>
        <v>244.33080034000002</v>
      </c>
      <c r="M352">
        <f t="shared" si="35"/>
        <v>1383.7028878399999</v>
      </c>
      <c r="N352">
        <f t="shared" si="32"/>
        <v>1628.0336881799999</v>
      </c>
    </row>
    <row r="353" spans="1:14" x14ac:dyDescent="0.25">
      <c r="A353">
        <v>2034</v>
      </c>
      <c r="B353" t="s">
        <v>24</v>
      </c>
      <c r="C353">
        <v>1.0707100000000001</v>
      </c>
      <c r="D353">
        <v>4.0669808850000004</v>
      </c>
      <c r="F353">
        <f t="shared" si="30"/>
        <v>356.50699991500005</v>
      </c>
      <c r="G353">
        <f t="shared" si="31"/>
        <v>2295.0000000850005</v>
      </c>
      <c r="H353">
        <f t="shared" si="33"/>
        <v>2651.5070000000005</v>
      </c>
      <c r="J353">
        <f>IF($A353=2018,"",A353-1)</f>
        <v>2033</v>
      </c>
      <c r="K353" t="str">
        <f>IF($A353=2018,"",B353)</f>
        <v>MN</v>
      </c>
      <c r="L353">
        <f t="shared" si="34"/>
        <v>356.50699991500005</v>
      </c>
      <c r="M353">
        <f t="shared" si="35"/>
        <v>2295.0000000850005</v>
      </c>
      <c r="N353">
        <f t="shared" si="32"/>
        <v>2651.5070000000005</v>
      </c>
    </row>
    <row r="354" spans="1:14" x14ac:dyDescent="0.25">
      <c r="A354">
        <v>2036</v>
      </c>
      <c r="B354" t="s">
        <v>24</v>
      </c>
      <c r="C354">
        <v>1.4877209090000001</v>
      </c>
      <c r="D354">
        <v>4.0669808850000004</v>
      </c>
      <c r="F354">
        <f t="shared" si="30"/>
        <v>389.90519991500008</v>
      </c>
      <c r="G354">
        <f t="shared" si="31"/>
        <v>0</v>
      </c>
      <c r="H354">
        <f t="shared" si="33"/>
        <v>389.90519991500008</v>
      </c>
      <c r="J354">
        <f>IF($A354=2018,"",A354-1)</f>
        <v>2035</v>
      </c>
      <c r="K354" t="str">
        <f>IF($A354=2018,"",B354)</f>
        <v>MN</v>
      </c>
      <c r="L354">
        <f t="shared" si="34"/>
        <v>389.90519991500008</v>
      </c>
      <c r="M354">
        <f t="shared" si="35"/>
        <v>0</v>
      </c>
      <c r="N354">
        <f t="shared" si="32"/>
        <v>389.90519991500008</v>
      </c>
    </row>
    <row r="355" spans="1:14" x14ac:dyDescent="0.25">
      <c r="A355">
        <v>2038</v>
      </c>
      <c r="B355" t="s">
        <v>24</v>
      </c>
      <c r="C355">
        <v>2.1263854549999999</v>
      </c>
      <c r="D355">
        <v>4.0669808850000004</v>
      </c>
      <c r="F355">
        <f t="shared" si="30"/>
        <v>597.15135050999993</v>
      </c>
      <c r="G355">
        <f t="shared" si="31"/>
        <v>0</v>
      </c>
      <c r="H355">
        <f t="shared" si="33"/>
        <v>597.15135050999993</v>
      </c>
      <c r="J355">
        <f>IF($A355=2018,"",A355-1)</f>
        <v>2037</v>
      </c>
      <c r="K355" t="str">
        <f>IF($A355=2018,"",B355)</f>
        <v>MN</v>
      </c>
      <c r="L355">
        <f t="shared" si="34"/>
        <v>597.15135050999993</v>
      </c>
      <c r="M355">
        <f t="shared" si="35"/>
        <v>0</v>
      </c>
      <c r="N355">
        <f t="shared" si="32"/>
        <v>597.15135050999993</v>
      </c>
    </row>
    <row r="356" spans="1:14" x14ac:dyDescent="0.25">
      <c r="A356">
        <v>2040</v>
      </c>
      <c r="B356" t="s">
        <v>24</v>
      </c>
      <c r="C356">
        <v>2.7914436359999999</v>
      </c>
      <c r="D356">
        <v>4.0669808850000004</v>
      </c>
      <c r="F356">
        <f t="shared" si="30"/>
        <v>621.8293992350001</v>
      </c>
      <c r="G356">
        <f t="shared" si="31"/>
        <v>0</v>
      </c>
      <c r="H356">
        <f t="shared" si="33"/>
        <v>621.8293992350001</v>
      </c>
      <c r="J356">
        <f>IF($A356=2018,"",A356-1)</f>
        <v>2039</v>
      </c>
      <c r="K356" t="str">
        <f>IF($A356=2018,"",B356)</f>
        <v>MN</v>
      </c>
      <c r="L356">
        <f t="shared" si="34"/>
        <v>621.8293992350001</v>
      </c>
      <c r="M356">
        <f t="shared" si="35"/>
        <v>0</v>
      </c>
      <c r="N356">
        <f t="shared" si="32"/>
        <v>621.8293992350001</v>
      </c>
    </row>
    <row r="357" spans="1:14" x14ac:dyDescent="0.25">
      <c r="A357">
        <v>2042</v>
      </c>
      <c r="B357" t="s">
        <v>24</v>
      </c>
      <c r="C357">
        <v>3.4429245449999999</v>
      </c>
      <c r="D357">
        <v>4.0658808850000003</v>
      </c>
      <c r="F357">
        <f t="shared" si="30"/>
        <v>609.13464991499995</v>
      </c>
      <c r="G357">
        <f t="shared" si="31"/>
        <v>0</v>
      </c>
      <c r="H357">
        <f t="shared" si="33"/>
        <v>609.13464991499995</v>
      </c>
      <c r="J357">
        <f>IF($A357=2018,"",A357-1)</f>
        <v>2041</v>
      </c>
      <c r="K357" t="str">
        <f>IF($A357=2018,"",B357)</f>
        <v>MN</v>
      </c>
      <c r="L357">
        <f t="shared" si="34"/>
        <v>609.13464991499995</v>
      </c>
      <c r="M357">
        <f t="shared" si="35"/>
        <v>0</v>
      </c>
      <c r="N357">
        <f t="shared" si="32"/>
        <v>609.13464991499995</v>
      </c>
    </row>
    <row r="358" spans="1:14" x14ac:dyDescent="0.25">
      <c r="A358">
        <v>2044</v>
      </c>
      <c r="B358" t="s">
        <v>24</v>
      </c>
      <c r="C358">
        <v>3.9580609089999998</v>
      </c>
      <c r="D358">
        <v>4.0641808849999999</v>
      </c>
      <c r="F358">
        <f t="shared" si="30"/>
        <v>481.65250034000002</v>
      </c>
      <c r="G358">
        <f t="shared" si="31"/>
        <v>0</v>
      </c>
      <c r="H358">
        <f t="shared" si="33"/>
        <v>481.65250034000002</v>
      </c>
      <c r="J358">
        <f>IF($A358=2018,"",A358-1)</f>
        <v>2043</v>
      </c>
      <c r="K358" t="str">
        <f>IF($A358=2018,"",B358)</f>
        <v>MN</v>
      </c>
      <c r="L358">
        <f t="shared" si="34"/>
        <v>481.65250034000002</v>
      </c>
      <c r="M358">
        <f t="shared" si="35"/>
        <v>0</v>
      </c>
      <c r="N358">
        <f t="shared" si="32"/>
        <v>481.65250034000002</v>
      </c>
    </row>
    <row r="359" spans="1:14" x14ac:dyDescent="0.25">
      <c r="A359">
        <v>2046</v>
      </c>
      <c r="B359" t="s">
        <v>24</v>
      </c>
      <c r="C359">
        <v>4.3208299999999999</v>
      </c>
      <c r="D359">
        <v>3.837930885</v>
      </c>
      <c r="F359">
        <f t="shared" si="30"/>
        <v>339.18910008500006</v>
      </c>
      <c r="G359">
        <f t="shared" si="31"/>
        <v>0</v>
      </c>
      <c r="H359">
        <f t="shared" si="33"/>
        <v>339.18910008500006</v>
      </c>
      <c r="J359">
        <f>IF($A359=2018,"",A359-1)</f>
        <v>2045</v>
      </c>
      <c r="K359" t="str">
        <f>IF($A359=2018,"",B359)</f>
        <v>MN</v>
      </c>
      <c r="L359">
        <f t="shared" si="34"/>
        <v>339.18910008500006</v>
      </c>
      <c r="M359">
        <f t="shared" si="35"/>
        <v>0</v>
      </c>
      <c r="N359">
        <f t="shared" si="32"/>
        <v>339.18910008500006</v>
      </c>
    </row>
    <row r="360" spans="1:14" x14ac:dyDescent="0.25">
      <c r="A360">
        <v>2048</v>
      </c>
      <c r="B360" t="s">
        <v>24</v>
      </c>
      <c r="C360">
        <v>4.4398445449999997</v>
      </c>
      <c r="D360">
        <v>3.329142885</v>
      </c>
      <c r="F360">
        <f t="shared" si="30"/>
        <v>111.27859957499977</v>
      </c>
      <c r="G360">
        <f t="shared" si="31"/>
        <v>0</v>
      </c>
      <c r="H360">
        <f t="shared" si="33"/>
        <v>111.27859957499977</v>
      </c>
      <c r="J360">
        <f>IF($A360=2018,"",A360-1)</f>
        <v>2047</v>
      </c>
      <c r="K360" t="str">
        <f>IF($A360=2018,"",B360)</f>
        <v>MN</v>
      </c>
      <c r="L360">
        <f t="shared" si="34"/>
        <v>111.27859957499977</v>
      </c>
      <c r="M360">
        <f t="shared" si="35"/>
        <v>0</v>
      </c>
      <c r="N360">
        <f t="shared" si="32"/>
        <v>111.27859957499977</v>
      </c>
    </row>
    <row r="361" spans="1:14" x14ac:dyDescent="0.25">
      <c r="A361">
        <v>2050</v>
      </c>
      <c r="B361" t="s">
        <v>24</v>
      </c>
      <c r="C361">
        <v>4.5377636360000002</v>
      </c>
      <c r="D361">
        <v>4.0087947530000001</v>
      </c>
      <c r="F361">
        <f t="shared" si="30"/>
        <v>91.554350085000479</v>
      </c>
      <c r="G361">
        <f t="shared" si="31"/>
        <v>751.0153141400001</v>
      </c>
      <c r="H361">
        <f t="shared" si="33"/>
        <v>842.56966422500057</v>
      </c>
      <c r="J361">
        <f>IF($A361=2018,"",A361-1)</f>
        <v>2049</v>
      </c>
      <c r="K361" t="str">
        <f>IF($A361=2018,"",B361)</f>
        <v>MN</v>
      </c>
      <c r="L361">
        <f t="shared" si="34"/>
        <v>91.554350085000479</v>
      </c>
      <c r="M361">
        <f t="shared" si="35"/>
        <v>751.0153141400001</v>
      </c>
      <c r="N361">
        <f t="shared" si="32"/>
        <v>842.56966422500057</v>
      </c>
    </row>
    <row r="362" spans="1:14" x14ac:dyDescent="0.25">
      <c r="A362">
        <v>2018</v>
      </c>
      <c r="B362" t="s">
        <v>25</v>
      </c>
      <c r="C362">
        <v>0.122221818</v>
      </c>
      <c r="D362">
        <v>6.5025768999999997E-2</v>
      </c>
      <c r="F362">
        <f t="shared" si="30"/>
        <v>114.27739983000002</v>
      </c>
      <c r="G362">
        <f t="shared" si="31"/>
        <v>71.853474745</v>
      </c>
      <c r="H362">
        <f t="shared" si="33"/>
        <v>186.13087457500001</v>
      </c>
      <c r="J362" t="str">
        <f>IF($A362=2018,"",A362-1)</f>
        <v/>
      </c>
      <c r="K362" t="str">
        <f>IF($A362=2018,"",B362)</f>
        <v/>
      </c>
      <c r="L362" t="str">
        <f t="shared" si="34"/>
        <v/>
      </c>
      <c r="M362" t="str">
        <f t="shared" si="35"/>
        <v/>
      </c>
      <c r="N362">
        <f t="shared" si="32"/>
        <v>0</v>
      </c>
    </row>
    <row r="363" spans="1:14" x14ac:dyDescent="0.25">
      <c r="A363">
        <v>2020</v>
      </c>
      <c r="B363" t="s">
        <v>25</v>
      </c>
      <c r="C363">
        <v>0.14020090900000001</v>
      </c>
      <c r="D363">
        <v>6.5025768999999997E-2</v>
      </c>
      <c r="F363">
        <f t="shared" si="30"/>
        <v>16.810450085000014</v>
      </c>
      <c r="G363">
        <f t="shared" si="31"/>
        <v>0</v>
      </c>
      <c r="H363">
        <f t="shared" si="33"/>
        <v>16.810450085000014</v>
      </c>
      <c r="J363">
        <f>IF($A363=2018,"",A363-1)</f>
        <v>2019</v>
      </c>
      <c r="K363" t="str">
        <f>IF($A363=2018,"",B363)</f>
        <v>MO</v>
      </c>
      <c r="L363">
        <f t="shared" si="34"/>
        <v>16.810450085000014</v>
      </c>
      <c r="M363">
        <f t="shared" si="35"/>
        <v>0</v>
      </c>
      <c r="N363">
        <f t="shared" si="32"/>
        <v>16.810450085000014</v>
      </c>
    </row>
    <row r="364" spans="1:14" x14ac:dyDescent="0.25">
      <c r="A364">
        <v>2022</v>
      </c>
      <c r="B364" t="s">
        <v>25</v>
      </c>
      <c r="C364">
        <v>0.149805455</v>
      </c>
      <c r="D364">
        <v>6.5025768999999997E-2</v>
      </c>
      <c r="F364">
        <f t="shared" si="30"/>
        <v>8.9802505099999923</v>
      </c>
      <c r="G364">
        <f t="shared" si="31"/>
        <v>0</v>
      </c>
      <c r="H364">
        <f t="shared" si="33"/>
        <v>8.9802505099999923</v>
      </c>
      <c r="J364">
        <f>IF($A364=2018,"",A364-1)</f>
        <v>2021</v>
      </c>
      <c r="K364" t="str">
        <f>IF($A364=2018,"",B364)</f>
        <v>MO</v>
      </c>
      <c r="L364">
        <f t="shared" si="34"/>
        <v>8.9802505099999923</v>
      </c>
      <c r="M364">
        <f t="shared" si="35"/>
        <v>0</v>
      </c>
      <c r="N364">
        <f t="shared" si="32"/>
        <v>8.9802505099999923</v>
      </c>
    </row>
    <row r="365" spans="1:14" x14ac:dyDescent="0.25">
      <c r="A365">
        <v>2024</v>
      </c>
      <c r="B365" t="s">
        <v>25</v>
      </c>
      <c r="C365">
        <v>0.16024090899999999</v>
      </c>
      <c r="D365">
        <v>6.5025768999999997E-2</v>
      </c>
      <c r="F365">
        <f t="shared" si="30"/>
        <v>9.7571494899999855</v>
      </c>
      <c r="G365">
        <f t="shared" si="31"/>
        <v>0</v>
      </c>
      <c r="H365">
        <f t="shared" si="33"/>
        <v>9.7571494899999855</v>
      </c>
      <c r="J365">
        <f>IF($A365=2018,"",A365-1)</f>
        <v>2023</v>
      </c>
      <c r="K365" t="str">
        <f>IF($A365=2018,"",B365)</f>
        <v>MO</v>
      </c>
      <c r="L365">
        <f t="shared" si="34"/>
        <v>9.7571494899999855</v>
      </c>
      <c r="M365">
        <f t="shared" si="35"/>
        <v>0</v>
      </c>
      <c r="N365">
        <f t="shared" si="32"/>
        <v>9.7571494899999855</v>
      </c>
    </row>
    <row r="366" spans="1:14" x14ac:dyDescent="0.25">
      <c r="A366">
        <v>2026</v>
      </c>
      <c r="B366" t="s">
        <v>25</v>
      </c>
      <c r="C366">
        <v>0.22123818200000001</v>
      </c>
      <c r="D366">
        <v>6.5025768999999997E-2</v>
      </c>
      <c r="F366">
        <f t="shared" si="30"/>
        <v>57.032450255000022</v>
      </c>
      <c r="G366">
        <f t="shared" si="31"/>
        <v>0</v>
      </c>
      <c r="H366">
        <f t="shared" si="33"/>
        <v>57.032450255000022</v>
      </c>
      <c r="J366">
        <f>IF($A366=2018,"",A366-1)</f>
        <v>2025</v>
      </c>
      <c r="K366" t="str">
        <f>IF($A366=2018,"",B366)</f>
        <v>MO</v>
      </c>
      <c r="L366">
        <f t="shared" si="34"/>
        <v>57.032450255000022</v>
      </c>
      <c r="M366">
        <f t="shared" si="35"/>
        <v>0</v>
      </c>
      <c r="N366">
        <f t="shared" si="32"/>
        <v>57.032450255000022</v>
      </c>
    </row>
    <row r="367" spans="1:14" x14ac:dyDescent="0.25">
      <c r="A367">
        <v>2028</v>
      </c>
      <c r="B367" t="s">
        <v>25</v>
      </c>
      <c r="C367">
        <v>0.29816999999999999</v>
      </c>
      <c r="D367">
        <v>0.15851992300000001</v>
      </c>
      <c r="F367">
        <f t="shared" si="30"/>
        <v>71.931249829999985</v>
      </c>
      <c r="G367">
        <f t="shared" si="31"/>
        <v>103.31104017000001</v>
      </c>
      <c r="H367">
        <f t="shared" si="33"/>
        <v>175.24229</v>
      </c>
      <c r="J367">
        <f>IF($A367=2018,"",A367-1)</f>
        <v>2027</v>
      </c>
      <c r="K367" t="str">
        <f>IF($A367=2018,"",B367)</f>
        <v>MO</v>
      </c>
      <c r="L367">
        <f t="shared" si="34"/>
        <v>71.931249829999985</v>
      </c>
      <c r="M367">
        <f t="shared" si="35"/>
        <v>103.31104017000001</v>
      </c>
      <c r="N367">
        <f t="shared" si="32"/>
        <v>175.24229</v>
      </c>
    </row>
    <row r="368" spans="1:14" x14ac:dyDescent="0.25">
      <c r="A368">
        <v>2030</v>
      </c>
      <c r="B368" t="s">
        <v>25</v>
      </c>
      <c r="C368">
        <v>0.390354545</v>
      </c>
      <c r="D368">
        <v>1.6751534669999999</v>
      </c>
      <c r="F368">
        <f t="shared" si="30"/>
        <v>86.192549575000015</v>
      </c>
      <c r="G368">
        <f t="shared" si="31"/>
        <v>1675.88006612</v>
      </c>
      <c r="H368">
        <f t="shared" si="33"/>
        <v>1762.072615695</v>
      </c>
      <c r="J368">
        <f>IF($A368=2018,"",A368-1)</f>
        <v>2029</v>
      </c>
      <c r="K368" t="str">
        <f>IF($A368=2018,"",B368)</f>
        <v>MO</v>
      </c>
      <c r="L368">
        <f t="shared" si="34"/>
        <v>86.192549575000015</v>
      </c>
      <c r="M368">
        <f t="shared" si="35"/>
        <v>1675.88006612</v>
      </c>
      <c r="N368">
        <f t="shared" si="32"/>
        <v>1762.072615695</v>
      </c>
    </row>
    <row r="369" spans="1:14" x14ac:dyDescent="0.25">
      <c r="A369">
        <v>2032</v>
      </c>
      <c r="B369" t="s">
        <v>25</v>
      </c>
      <c r="C369">
        <v>0.50004818200000001</v>
      </c>
      <c r="D369">
        <v>2.7136150049999999</v>
      </c>
      <c r="F369">
        <f t="shared" si="30"/>
        <v>102.56355059500001</v>
      </c>
      <c r="G369">
        <f t="shared" si="31"/>
        <v>1147.4999994899999</v>
      </c>
      <c r="H369">
        <f t="shared" si="33"/>
        <v>1250.0635500849999</v>
      </c>
      <c r="J369">
        <f>IF($A369=2018,"",A369-1)</f>
        <v>2031</v>
      </c>
      <c r="K369" t="str">
        <f>IF($A369=2018,"",B369)</f>
        <v>MO</v>
      </c>
      <c r="L369">
        <f t="shared" si="34"/>
        <v>102.56355059500001</v>
      </c>
      <c r="M369">
        <f t="shared" si="35"/>
        <v>1147.4999994899999</v>
      </c>
      <c r="N369">
        <f t="shared" si="32"/>
        <v>1250.0635500849999</v>
      </c>
    </row>
    <row r="370" spans="1:14" x14ac:dyDescent="0.25">
      <c r="A370">
        <v>2034</v>
      </c>
      <c r="B370" t="s">
        <v>25</v>
      </c>
      <c r="C370">
        <v>0.62846727300000005</v>
      </c>
      <c r="D370">
        <v>2.7136150049999999</v>
      </c>
      <c r="F370">
        <f t="shared" si="30"/>
        <v>120.07185008500004</v>
      </c>
      <c r="G370">
        <f t="shared" si="31"/>
        <v>0</v>
      </c>
      <c r="H370">
        <f t="shared" si="33"/>
        <v>120.07185008500004</v>
      </c>
      <c r="J370">
        <f>IF($A370=2018,"",A370-1)</f>
        <v>2033</v>
      </c>
      <c r="K370" t="str">
        <f>IF($A370=2018,"",B370)</f>
        <v>MO</v>
      </c>
      <c r="L370">
        <f t="shared" si="34"/>
        <v>120.07185008500004</v>
      </c>
      <c r="M370">
        <f t="shared" si="35"/>
        <v>0</v>
      </c>
      <c r="N370">
        <f t="shared" si="32"/>
        <v>120.07185008500004</v>
      </c>
    </row>
    <row r="371" spans="1:14" x14ac:dyDescent="0.25">
      <c r="A371">
        <v>2036</v>
      </c>
      <c r="B371" t="s">
        <v>25</v>
      </c>
      <c r="C371">
        <v>0.71864181800000004</v>
      </c>
      <c r="D371">
        <v>2.7136150049999999</v>
      </c>
      <c r="F371">
        <f t="shared" si="30"/>
        <v>84.313199574999999</v>
      </c>
      <c r="G371">
        <f t="shared" si="31"/>
        <v>0</v>
      </c>
      <c r="H371">
        <f t="shared" si="33"/>
        <v>84.313199574999999</v>
      </c>
      <c r="J371">
        <f>IF($A371=2018,"",A371-1)</f>
        <v>2035</v>
      </c>
      <c r="K371" t="str">
        <f>IF($A371=2018,"",B371)</f>
        <v>MO</v>
      </c>
      <c r="L371">
        <f t="shared" si="34"/>
        <v>84.313199574999999</v>
      </c>
      <c r="M371">
        <f t="shared" si="35"/>
        <v>0</v>
      </c>
      <c r="N371">
        <f t="shared" si="32"/>
        <v>84.313199574999999</v>
      </c>
    </row>
    <row r="372" spans="1:14" x14ac:dyDescent="0.25">
      <c r="A372">
        <v>2038</v>
      </c>
      <c r="B372" t="s">
        <v>25</v>
      </c>
      <c r="C372">
        <v>0.987146364</v>
      </c>
      <c r="D372">
        <v>2.7136150049999999</v>
      </c>
      <c r="F372">
        <f t="shared" si="30"/>
        <v>251.05175050999995</v>
      </c>
      <c r="G372">
        <f t="shared" si="31"/>
        <v>0</v>
      </c>
      <c r="H372">
        <f t="shared" si="33"/>
        <v>251.05175050999995</v>
      </c>
      <c r="J372">
        <f>IF($A372=2018,"",A372-1)</f>
        <v>2037</v>
      </c>
      <c r="K372" t="str">
        <f>IF($A372=2018,"",B372)</f>
        <v>MO</v>
      </c>
      <c r="L372">
        <f t="shared" si="34"/>
        <v>251.05175050999995</v>
      </c>
      <c r="M372">
        <f t="shared" si="35"/>
        <v>0</v>
      </c>
      <c r="N372">
        <f t="shared" si="32"/>
        <v>251.05175050999995</v>
      </c>
    </row>
    <row r="373" spans="1:14" x14ac:dyDescent="0.25">
      <c r="A373">
        <v>2040</v>
      </c>
      <c r="B373" t="s">
        <v>25</v>
      </c>
      <c r="C373">
        <v>1.1994990910000001</v>
      </c>
      <c r="D373">
        <v>2.7650562359999999</v>
      </c>
      <c r="F373">
        <f t="shared" si="30"/>
        <v>198.54979974500009</v>
      </c>
      <c r="G373">
        <f t="shared" si="31"/>
        <v>56.842560255000095</v>
      </c>
      <c r="H373">
        <f t="shared" si="33"/>
        <v>255.39236000000017</v>
      </c>
      <c r="J373">
        <f>IF($A373=2018,"",A373-1)</f>
        <v>2039</v>
      </c>
      <c r="K373" t="str">
        <f>IF($A373=2018,"",B373)</f>
        <v>MO</v>
      </c>
      <c r="L373">
        <f t="shared" si="34"/>
        <v>198.54979974500009</v>
      </c>
      <c r="M373">
        <f t="shared" si="35"/>
        <v>56.842560255000095</v>
      </c>
      <c r="N373">
        <f t="shared" si="32"/>
        <v>255.39236000000017</v>
      </c>
    </row>
    <row r="374" spans="1:14" x14ac:dyDescent="0.25">
      <c r="A374">
        <v>2042</v>
      </c>
      <c r="B374" t="s">
        <v>25</v>
      </c>
      <c r="C374">
        <v>1.3676963639999999</v>
      </c>
      <c r="D374">
        <v>2.7650562359999999</v>
      </c>
      <c r="F374">
        <f t="shared" si="30"/>
        <v>157.26445025499987</v>
      </c>
      <c r="G374">
        <f t="shared" si="31"/>
        <v>0</v>
      </c>
      <c r="H374">
        <f t="shared" si="33"/>
        <v>157.26445025499987</v>
      </c>
      <c r="J374">
        <f>IF($A374=2018,"",A374-1)</f>
        <v>2041</v>
      </c>
      <c r="K374" t="str">
        <f>IF($A374=2018,"",B374)</f>
        <v>MO</v>
      </c>
      <c r="L374">
        <f t="shared" si="34"/>
        <v>157.26445025499987</v>
      </c>
      <c r="M374">
        <f t="shared" si="35"/>
        <v>0</v>
      </c>
      <c r="N374">
        <f t="shared" si="32"/>
        <v>157.26445025499987</v>
      </c>
    </row>
    <row r="375" spans="1:14" x14ac:dyDescent="0.25">
      <c r="A375">
        <v>2044</v>
      </c>
      <c r="B375" t="s">
        <v>25</v>
      </c>
      <c r="C375">
        <v>1.5229527270000001</v>
      </c>
      <c r="D375">
        <v>5.0174679080000004</v>
      </c>
      <c r="F375">
        <f t="shared" si="30"/>
        <v>145.16469940500014</v>
      </c>
      <c r="G375">
        <f t="shared" si="31"/>
        <v>2488.9148975600006</v>
      </c>
      <c r="H375">
        <f t="shared" si="33"/>
        <v>2634.0795969650007</v>
      </c>
      <c r="J375">
        <f>IF($A375=2018,"",A375-1)</f>
        <v>2043</v>
      </c>
      <c r="K375" t="str">
        <f>IF($A375=2018,"",B375)</f>
        <v>MO</v>
      </c>
      <c r="L375">
        <f t="shared" si="34"/>
        <v>145.16469940500014</v>
      </c>
      <c r="M375">
        <f t="shared" si="35"/>
        <v>2488.9148975600006</v>
      </c>
      <c r="N375">
        <f t="shared" si="32"/>
        <v>2634.0795969650007</v>
      </c>
    </row>
    <row r="376" spans="1:14" x14ac:dyDescent="0.25">
      <c r="A376">
        <v>2046</v>
      </c>
      <c r="B376" t="s">
        <v>25</v>
      </c>
      <c r="C376">
        <v>1.682229091</v>
      </c>
      <c r="D376">
        <v>4.9990279080000004</v>
      </c>
      <c r="F376">
        <f t="shared" si="30"/>
        <v>148.92340033999989</v>
      </c>
      <c r="G376">
        <f t="shared" si="31"/>
        <v>0</v>
      </c>
      <c r="H376">
        <f t="shared" si="33"/>
        <v>148.92340033999989</v>
      </c>
      <c r="J376">
        <f>IF($A376=2018,"",A376-1)</f>
        <v>2045</v>
      </c>
      <c r="K376" t="str">
        <f>IF($A376=2018,"",B376)</f>
        <v>MO</v>
      </c>
      <c r="L376">
        <f t="shared" si="34"/>
        <v>148.92340033999989</v>
      </c>
      <c r="M376">
        <f t="shared" si="35"/>
        <v>0</v>
      </c>
      <c r="N376">
        <f t="shared" si="32"/>
        <v>148.92340033999989</v>
      </c>
    </row>
    <row r="377" spans="1:14" x14ac:dyDescent="0.25">
      <c r="A377">
        <v>2048</v>
      </c>
      <c r="B377" t="s">
        <v>25</v>
      </c>
      <c r="C377">
        <v>1.8285872729999999</v>
      </c>
      <c r="D377">
        <v>4.9740079079999999</v>
      </c>
      <c r="F377">
        <f t="shared" si="30"/>
        <v>136.84490016999996</v>
      </c>
      <c r="G377">
        <f t="shared" si="31"/>
        <v>0</v>
      </c>
      <c r="H377">
        <f t="shared" si="33"/>
        <v>136.84490016999996</v>
      </c>
      <c r="J377">
        <f>IF($A377=2018,"",A377-1)</f>
        <v>2047</v>
      </c>
      <c r="K377" t="str">
        <f>IF($A377=2018,"",B377)</f>
        <v>MO</v>
      </c>
      <c r="L377">
        <f t="shared" si="34"/>
        <v>136.84490016999996</v>
      </c>
      <c r="M377">
        <f t="shared" si="35"/>
        <v>0</v>
      </c>
      <c r="N377">
        <f t="shared" si="32"/>
        <v>136.84490016999996</v>
      </c>
    </row>
    <row r="378" spans="1:14" x14ac:dyDescent="0.25">
      <c r="A378">
        <v>2050</v>
      </c>
      <c r="B378" t="s">
        <v>25</v>
      </c>
      <c r="C378">
        <v>1.9654427269999999</v>
      </c>
      <c r="D378">
        <v>5.0834717009999997</v>
      </c>
      <c r="F378">
        <f t="shared" si="30"/>
        <v>127.95984948999997</v>
      </c>
      <c r="G378">
        <f t="shared" si="31"/>
        <v>120.95749126499973</v>
      </c>
      <c r="H378">
        <f t="shared" si="33"/>
        <v>248.91734075499971</v>
      </c>
      <c r="J378">
        <f>IF($A378=2018,"",A378-1)</f>
        <v>2049</v>
      </c>
      <c r="K378" t="str">
        <f>IF($A378=2018,"",B378)</f>
        <v>MO</v>
      </c>
      <c r="L378">
        <f t="shared" si="34"/>
        <v>127.95984948999997</v>
      </c>
      <c r="M378">
        <f t="shared" si="35"/>
        <v>120.95749126499973</v>
      </c>
      <c r="N378">
        <f t="shared" si="32"/>
        <v>248.91734075499971</v>
      </c>
    </row>
    <row r="379" spans="1:14" x14ac:dyDescent="0.25">
      <c r="A379">
        <v>2018</v>
      </c>
      <c r="B379" t="s">
        <v>26</v>
      </c>
      <c r="C379">
        <v>2.3827269999999998E-3</v>
      </c>
      <c r="D379">
        <v>0.161162308</v>
      </c>
      <c r="F379">
        <f t="shared" si="30"/>
        <v>2.2278497450000003</v>
      </c>
      <c r="G379">
        <f t="shared" si="31"/>
        <v>178.08435034000001</v>
      </c>
      <c r="H379">
        <f t="shared" si="33"/>
        <v>180.31220008500003</v>
      </c>
      <c r="J379" t="str">
        <f>IF($A379=2018,"",A379-1)</f>
        <v/>
      </c>
      <c r="K379" t="str">
        <f>IF($A379=2018,"",B379)</f>
        <v/>
      </c>
      <c r="L379" t="str">
        <f t="shared" si="34"/>
        <v/>
      </c>
      <c r="M379" t="str">
        <f t="shared" si="35"/>
        <v/>
      </c>
      <c r="N379">
        <f t="shared" si="32"/>
        <v>0</v>
      </c>
    </row>
    <row r="380" spans="1:14" x14ac:dyDescent="0.25">
      <c r="A380">
        <v>2020</v>
      </c>
      <c r="B380" t="s">
        <v>26</v>
      </c>
      <c r="C380">
        <v>4.5500000000000002E-3</v>
      </c>
      <c r="D380">
        <v>0.161162308</v>
      </c>
      <c r="F380">
        <f t="shared" si="30"/>
        <v>2.0264002550000004</v>
      </c>
      <c r="G380">
        <f t="shared" si="31"/>
        <v>0</v>
      </c>
      <c r="H380">
        <f t="shared" si="33"/>
        <v>2.0264002550000004</v>
      </c>
      <c r="J380">
        <f>IF($A380=2018,"",A380-1)</f>
        <v>2019</v>
      </c>
      <c r="K380" t="str">
        <f>IF($A380=2018,"",B380)</f>
        <v>MS</v>
      </c>
      <c r="L380">
        <f t="shared" si="34"/>
        <v>2.0264002550000004</v>
      </c>
      <c r="M380">
        <f t="shared" si="35"/>
        <v>0</v>
      </c>
      <c r="N380">
        <f t="shared" si="32"/>
        <v>2.0264002550000004</v>
      </c>
    </row>
    <row r="381" spans="1:14" x14ac:dyDescent="0.25">
      <c r="A381">
        <v>2022</v>
      </c>
      <c r="B381" t="s">
        <v>26</v>
      </c>
      <c r="C381">
        <v>7.4318179999999998E-3</v>
      </c>
      <c r="D381">
        <v>0.161162308</v>
      </c>
      <c r="F381">
        <f t="shared" si="30"/>
        <v>2.6944998299999998</v>
      </c>
      <c r="G381">
        <f t="shared" si="31"/>
        <v>0</v>
      </c>
      <c r="H381">
        <f t="shared" si="33"/>
        <v>2.6944998299999998</v>
      </c>
      <c r="J381">
        <f>IF($A381=2018,"",A381-1)</f>
        <v>2021</v>
      </c>
      <c r="K381" t="str">
        <f>IF($A381=2018,"",B381)</f>
        <v>MS</v>
      </c>
      <c r="L381">
        <f t="shared" si="34"/>
        <v>2.6944998299999998</v>
      </c>
      <c r="M381">
        <f t="shared" si="35"/>
        <v>0</v>
      </c>
      <c r="N381">
        <f t="shared" si="32"/>
        <v>2.6944998299999998</v>
      </c>
    </row>
    <row r="382" spans="1:14" x14ac:dyDescent="0.25">
      <c r="A382">
        <v>2024</v>
      </c>
      <c r="B382" t="s">
        <v>26</v>
      </c>
      <c r="C382">
        <v>1.1101817999999999E-2</v>
      </c>
      <c r="D382">
        <v>0.161162308</v>
      </c>
      <c r="F382">
        <f t="shared" si="30"/>
        <v>3.4314499999999994</v>
      </c>
      <c r="G382">
        <f t="shared" si="31"/>
        <v>0</v>
      </c>
      <c r="H382">
        <f t="shared" si="33"/>
        <v>3.4314499999999994</v>
      </c>
      <c r="J382">
        <f>IF($A382=2018,"",A382-1)</f>
        <v>2023</v>
      </c>
      <c r="K382" t="str">
        <f>IF($A382=2018,"",B382)</f>
        <v>MS</v>
      </c>
      <c r="L382">
        <f t="shared" si="34"/>
        <v>3.4314499999999994</v>
      </c>
      <c r="M382">
        <f t="shared" si="35"/>
        <v>0</v>
      </c>
      <c r="N382">
        <f t="shared" si="32"/>
        <v>3.4314499999999994</v>
      </c>
    </row>
    <row r="383" spans="1:14" x14ac:dyDescent="0.25">
      <c r="A383">
        <v>2026</v>
      </c>
      <c r="B383" t="s">
        <v>26</v>
      </c>
      <c r="C383">
        <v>1.6618181999999999E-2</v>
      </c>
      <c r="D383">
        <v>0.161162308</v>
      </c>
      <c r="F383">
        <f t="shared" si="30"/>
        <v>5.1578003399999997</v>
      </c>
      <c r="G383">
        <f t="shared" si="31"/>
        <v>0</v>
      </c>
      <c r="H383">
        <f t="shared" si="33"/>
        <v>5.1578003399999997</v>
      </c>
      <c r="J383">
        <f>IF($A383=2018,"",A383-1)</f>
        <v>2025</v>
      </c>
      <c r="K383" t="str">
        <f>IF($A383=2018,"",B383)</f>
        <v>MS</v>
      </c>
      <c r="L383">
        <f t="shared" si="34"/>
        <v>5.1578003399999997</v>
      </c>
      <c r="M383">
        <f t="shared" si="35"/>
        <v>0</v>
      </c>
      <c r="N383">
        <f t="shared" si="32"/>
        <v>5.1578003399999997</v>
      </c>
    </row>
    <row r="384" spans="1:14" x14ac:dyDescent="0.25">
      <c r="A384">
        <v>2028</v>
      </c>
      <c r="B384" t="s">
        <v>26</v>
      </c>
      <c r="C384">
        <v>2.5793636000000002E-2</v>
      </c>
      <c r="D384">
        <v>0.82577769199999995</v>
      </c>
      <c r="F384">
        <f t="shared" si="30"/>
        <v>8.5790494900000027</v>
      </c>
      <c r="G384">
        <f t="shared" si="31"/>
        <v>734.39999932000001</v>
      </c>
      <c r="H384">
        <f t="shared" si="33"/>
        <v>742.97904880999999</v>
      </c>
      <c r="J384">
        <f>IF($A384=2018,"",A384-1)</f>
        <v>2027</v>
      </c>
      <c r="K384" t="str">
        <f>IF($A384=2018,"",B384)</f>
        <v>MS</v>
      </c>
      <c r="L384">
        <f t="shared" si="34"/>
        <v>8.5790494900000027</v>
      </c>
      <c r="M384">
        <f t="shared" si="35"/>
        <v>734.39999932000001</v>
      </c>
      <c r="N384">
        <f t="shared" si="32"/>
        <v>742.97904880999999</v>
      </c>
    </row>
    <row r="385" spans="1:14" x14ac:dyDescent="0.25">
      <c r="A385">
        <v>2030</v>
      </c>
      <c r="B385" t="s">
        <v>26</v>
      </c>
      <c r="C385">
        <v>4.3294544999999997E-2</v>
      </c>
      <c r="D385">
        <v>2.3211623079999999</v>
      </c>
      <c r="F385">
        <f t="shared" si="30"/>
        <v>16.363349914999993</v>
      </c>
      <c r="G385">
        <f t="shared" si="31"/>
        <v>1652.4000006799999</v>
      </c>
      <c r="H385">
        <f t="shared" si="33"/>
        <v>1668.763350595</v>
      </c>
      <c r="J385">
        <f>IF($A385=2018,"",A385-1)</f>
        <v>2029</v>
      </c>
      <c r="K385" t="str">
        <f>IF($A385=2018,"",B385)</f>
        <v>MS</v>
      </c>
      <c r="L385">
        <f t="shared" si="34"/>
        <v>16.363349914999993</v>
      </c>
      <c r="M385">
        <f t="shared" si="35"/>
        <v>1652.4000006799999</v>
      </c>
      <c r="N385">
        <f t="shared" si="32"/>
        <v>1668.763350595</v>
      </c>
    </row>
    <row r="386" spans="1:14" x14ac:dyDescent="0.25">
      <c r="A386">
        <v>2032</v>
      </c>
      <c r="B386" t="s">
        <v>26</v>
      </c>
      <c r="C386">
        <v>7.9724544999999994E-2</v>
      </c>
      <c r="D386">
        <v>2.3211623079999999</v>
      </c>
      <c r="F386">
        <f t="shared" si="30"/>
        <v>34.062049999999999</v>
      </c>
      <c r="G386">
        <f t="shared" si="31"/>
        <v>0</v>
      </c>
      <c r="H386">
        <f t="shared" si="33"/>
        <v>34.062049999999999</v>
      </c>
      <c r="J386">
        <f>IF($A386=2018,"",A386-1)</f>
        <v>2031</v>
      </c>
      <c r="K386" t="str">
        <f>IF($A386=2018,"",B386)</f>
        <v>MS</v>
      </c>
      <c r="L386">
        <f t="shared" si="34"/>
        <v>34.062049999999999</v>
      </c>
      <c r="M386">
        <f t="shared" si="35"/>
        <v>0</v>
      </c>
      <c r="N386">
        <f t="shared" si="32"/>
        <v>34.062049999999999</v>
      </c>
    </row>
    <row r="387" spans="1:14" x14ac:dyDescent="0.25">
      <c r="A387">
        <v>2034</v>
      </c>
      <c r="B387" t="s">
        <v>26</v>
      </c>
      <c r="C387">
        <v>0.153275455</v>
      </c>
      <c r="D387">
        <v>2.3211623079999999</v>
      </c>
      <c r="F387">
        <f t="shared" si="30"/>
        <v>68.77010085000002</v>
      </c>
      <c r="G387">
        <f t="shared" si="31"/>
        <v>0</v>
      </c>
      <c r="H387">
        <f t="shared" si="33"/>
        <v>68.77010085000002</v>
      </c>
      <c r="J387">
        <f>IF($A387=2018,"",A387-1)</f>
        <v>2033</v>
      </c>
      <c r="K387" t="str">
        <f>IF($A387=2018,"",B387)</f>
        <v>MS</v>
      </c>
      <c r="L387">
        <f t="shared" si="34"/>
        <v>68.77010085000002</v>
      </c>
      <c r="M387">
        <f t="shared" si="35"/>
        <v>0</v>
      </c>
      <c r="N387">
        <f t="shared" si="32"/>
        <v>68.77010085000002</v>
      </c>
    </row>
    <row r="388" spans="1:14" x14ac:dyDescent="0.25">
      <c r="A388">
        <v>2036</v>
      </c>
      <c r="B388" t="s">
        <v>26</v>
      </c>
      <c r="C388">
        <v>0.288645455</v>
      </c>
      <c r="D388">
        <v>2.3211623079999999</v>
      </c>
      <c r="F388">
        <f t="shared" si="30"/>
        <v>126.57095000000001</v>
      </c>
      <c r="G388">
        <f t="shared" si="31"/>
        <v>0</v>
      </c>
      <c r="H388">
        <f t="shared" si="33"/>
        <v>126.57095000000001</v>
      </c>
      <c r="J388">
        <f>IF($A388=2018,"",A388-1)</f>
        <v>2035</v>
      </c>
      <c r="K388" t="str">
        <f>IF($A388=2018,"",B388)</f>
        <v>MS</v>
      </c>
      <c r="L388">
        <f t="shared" si="34"/>
        <v>126.57095000000001</v>
      </c>
      <c r="M388">
        <f t="shared" si="35"/>
        <v>0</v>
      </c>
      <c r="N388">
        <f t="shared" si="32"/>
        <v>126.57095000000001</v>
      </c>
    </row>
    <row r="389" spans="1:14" x14ac:dyDescent="0.25">
      <c r="A389">
        <v>2038</v>
      </c>
      <c r="B389" t="s">
        <v>26</v>
      </c>
      <c r="C389">
        <v>0.48228727300000002</v>
      </c>
      <c r="D389">
        <v>2.3211623079999999</v>
      </c>
      <c r="F389">
        <f t="shared" si="30"/>
        <v>181.05509983000005</v>
      </c>
      <c r="G389">
        <f t="shared" si="31"/>
        <v>0</v>
      </c>
      <c r="H389">
        <f t="shared" si="33"/>
        <v>181.05509983000005</v>
      </c>
      <c r="J389">
        <f>IF($A389=2018,"",A389-1)</f>
        <v>2037</v>
      </c>
      <c r="K389" t="str">
        <f>IF($A389=2018,"",B389)</f>
        <v>MS</v>
      </c>
      <c r="L389">
        <f t="shared" si="34"/>
        <v>181.05509983000005</v>
      </c>
      <c r="M389">
        <f t="shared" si="35"/>
        <v>0</v>
      </c>
      <c r="N389">
        <f t="shared" si="32"/>
        <v>181.05509983000005</v>
      </c>
    </row>
    <row r="390" spans="1:14" x14ac:dyDescent="0.25">
      <c r="A390">
        <v>2040</v>
      </c>
      <c r="B390" t="s">
        <v>26</v>
      </c>
      <c r="C390">
        <v>0.70977999999999997</v>
      </c>
      <c r="D390">
        <v>2.3211623079999999</v>
      </c>
      <c r="F390">
        <f t="shared" ref="F390:F453" si="36">IF($A390=2018,C390*C$2*$C$1*1000,IF(C390-C389&gt;0,(C390-C389)*C$2*$C$1*1000,0))</f>
        <v>212.70569974499995</v>
      </c>
      <c r="G390">
        <f t="shared" ref="G390:G453" si="37">IF($A390=2018,D390*D$2*$C$1*1000,IF(D390-D389&gt;0,(D390-D389)*D$2*$C$1*1000,0))</f>
        <v>0</v>
      </c>
      <c r="H390">
        <f t="shared" si="33"/>
        <v>212.70569974499995</v>
      </c>
      <c r="J390">
        <f>IF($A390=2018,"",A390-1)</f>
        <v>2039</v>
      </c>
      <c r="K390" t="str">
        <f>IF($A390=2018,"",B390)</f>
        <v>MS</v>
      </c>
      <c r="L390">
        <f t="shared" si="34"/>
        <v>212.70569974499995</v>
      </c>
      <c r="M390">
        <f t="shared" si="35"/>
        <v>0</v>
      </c>
      <c r="N390">
        <f t="shared" ref="N390:N453" si="38">SUM(L390:M390)</f>
        <v>212.70569974499995</v>
      </c>
    </row>
    <row r="391" spans="1:14" x14ac:dyDescent="0.25">
      <c r="A391">
        <v>2042</v>
      </c>
      <c r="B391" t="s">
        <v>26</v>
      </c>
      <c r="C391">
        <v>0.77419545499999998</v>
      </c>
      <c r="D391">
        <v>2.3211623079999999</v>
      </c>
      <c r="F391">
        <f t="shared" si="36"/>
        <v>60.228450425000013</v>
      </c>
      <c r="G391">
        <f t="shared" si="37"/>
        <v>0</v>
      </c>
      <c r="H391">
        <f t="shared" ref="H391:H454" si="39">SUM(F391:G391)</f>
        <v>60.228450425000013</v>
      </c>
      <c r="J391">
        <f>IF($A391=2018,"",A391-1)</f>
        <v>2041</v>
      </c>
      <c r="K391" t="str">
        <f>IF($A391=2018,"",B391)</f>
        <v>MS</v>
      </c>
      <c r="L391">
        <f t="shared" ref="L391:L454" si="40">IF($A391=2018,"",F391)</f>
        <v>60.228450425000013</v>
      </c>
      <c r="M391">
        <f t="shared" ref="M391:M454" si="41">IF($A391=2018,"",G391)</f>
        <v>0</v>
      </c>
      <c r="N391">
        <f t="shared" si="38"/>
        <v>60.228450425000013</v>
      </c>
    </row>
    <row r="392" spans="1:14" x14ac:dyDescent="0.25">
      <c r="A392">
        <v>2044</v>
      </c>
      <c r="B392" t="s">
        <v>26</v>
      </c>
      <c r="C392">
        <v>0.83082545500000005</v>
      </c>
      <c r="D392">
        <v>2.3211623079999999</v>
      </c>
      <c r="F392">
        <f t="shared" si="36"/>
        <v>52.949050000000071</v>
      </c>
      <c r="G392">
        <f t="shared" si="37"/>
        <v>0</v>
      </c>
      <c r="H392">
        <f t="shared" si="39"/>
        <v>52.949050000000071</v>
      </c>
      <c r="J392">
        <f>IF($A392=2018,"",A392-1)</f>
        <v>2043</v>
      </c>
      <c r="K392" t="str">
        <f>IF($A392=2018,"",B392)</f>
        <v>MS</v>
      </c>
      <c r="L392">
        <f t="shared" si="40"/>
        <v>52.949050000000071</v>
      </c>
      <c r="M392">
        <f t="shared" si="41"/>
        <v>0</v>
      </c>
      <c r="N392">
        <f t="shared" si="38"/>
        <v>52.949050000000071</v>
      </c>
    </row>
    <row r="393" spans="1:14" x14ac:dyDescent="0.25">
      <c r="A393">
        <v>2046</v>
      </c>
      <c r="B393" t="s">
        <v>26</v>
      </c>
      <c r="C393">
        <v>0.87975727299999995</v>
      </c>
      <c r="D393">
        <v>2.7896593850000002</v>
      </c>
      <c r="F393">
        <f t="shared" si="36"/>
        <v>45.751249829999907</v>
      </c>
      <c r="G393">
        <f t="shared" si="37"/>
        <v>517.68927008500032</v>
      </c>
      <c r="H393">
        <f t="shared" si="39"/>
        <v>563.44051991500021</v>
      </c>
      <c r="J393">
        <f>IF($A393=2018,"",A393-1)</f>
        <v>2045</v>
      </c>
      <c r="K393" t="str">
        <f>IF($A393=2018,"",B393)</f>
        <v>MS</v>
      </c>
      <c r="L393">
        <f t="shared" si="40"/>
        <v>45.751249829999907</v>
      </c>
      <c r="M393">
        <f t="shared" si="41"/>
        <v>517.68927008500032</v>
      </c>
      <c r="N393">
        <f t="shared" si="38"/>
        <v>563.44051991500021</v>
      </c>
    </row>
    <row r="394" spans="1:14" x14ac:dyDescent="0.25">
      <c r="A394">
        <v>2048</v>
      </c>
      <c r="B394" t="s">
        <v>26</v>
      </c>
      <c r="C394">
        <v>0.92372090900000003</v>
      </c>
      <c r="D394">
        <v>2.7896593850000002</v>
      </c>
      <c r="F394">
        <f t="shared" si="36"/>
        <v>41.10599966000008</v>
      </c>
      <c r="G394">
        <f t="shared" si="37"/>
        <v>0</v>
      </c>
      <c r="H394">
        <f t="shared" si="39"/>
        <v>41.10599966000008</v>
      </c>
      <c r="J394">
        <f>IF($A394=2018,"",A394-1)</f>
        <v>2047</v>
      </c>
      <c r="K394" t="str">
        <f>IF($A394=2018,"",B394)</f>
        <v>MS</v>
      </c>
      <c r="L394">
        <f t="shared" si="40"/>
        <v>41.10599966000008</v>
      </c>
      <c r="M394">
        <f t="shared" si="41"/>
        <v>0</v>
      </c>
      <c r="N394">
        <f t="shared" si="38"/>
        <v>41.10599966000008</v>
      </c>
    </row>
    <row r="395" spans="1:14" x14ac:dyDescent="0.25">
      <c r="A395">
        <v>2050</v>
      </c>
      <c r="B395" t="s">
        <v>26</v>
      </c>
      <c r="C395">
        <v>0.96064272699999997</v>
      </c>
      <c r="D395">
        <v>4.7179080000000004</v>
      </c>
      <c r="F395">
        <f t="shared" si="36"/>
        <v>34.521899829999946</v>
      </c>
      <c r="G395">
        <f t="shared" si="37"/>
        <v>2130.7147195750003</v>
      </c>
      <c r="H395">
        <f t="shared" si="39"/>
        <v>2165.2366194050005</v>
      </c>
      <c r="J395">
        <f>IF($A395=2018,"",A395-1)</f>
        <v>2049</v>
      </c>
      <c r="K395" t="str">
        <f>IF($A395=2018,"",B395)</f>
        <v>MS</v>
      </c>
      <c r="L395">
        <f t="shared" si="40"/>
        <v>34.521899829999946</v>
      </c>
      <c r="M395">
        <f t="shared" si="41"/>
        <v>2130.7147195750003</v>
      </c>
      <c r="N395">
        <f t="shared" si="38"/>
        <v>2165.2366194050005</v>
      </c>
    </row>
    <row r="396" spans="1:14" x14ac:dyDescent="0.25">
      <c r="A396">
        <v>2018</v>
      </c>
      <c r="B396" t="s">
        <v>27</v>
      </c>
      <c r="C396">
        <v>1.4900909E-2</v>
      </c>
      <c r="D396">
        <v>1.7999999999999999E-2</v>
      </c>
      <c r="F396">
        <f t="shared" si="36"/>
        <v>13.932349915000001</v>
      </c>
      <c r="G396">
        <f t="shared" si="37"/>
        <v>19.89</v>
      </c>
      <c r="H396">
        <f t="shared" si="39"/>
        <v>33.822349915000004</v>
      </c>
      <c r="J396" t="str">
        <f>IF($A396=2018,"",A396-1)</f>
        <v/>
      </c>
      <c r="K396" t="str">
        <f>IF($A396=2018,"",B396)</f>
        <v/>
      </c>
      <c r="L396" t="str">
        <f t="shared" si="40"/>
        <v/>
      </c>
      <c r="M396" t="str">
        <f t="shared" si="41"/>
        <v/>
      </c>
      <c r="N396">
        <f t="shared" si="38"/>
        <v>0</v>
      </c>
    </row>
    <row r="397" spans="1:14" x14ac:dyDescent="0.25">
      <c r="A397">
        <v>2020</v>
      </c>
      <c r="B397" t="s">
        <v>27</v>
      </c>
      <c r="C397">
        <v>2.3292726999999999E-2</v>
      </c>
      <c r="D397">
        <v>1.7999999999999999E-2</v>
      </c>
      <c r="F397">
        <f t="shared" si="36"/>
        <v>7.8463498299999985</v>
      </c>
      <c r="G397">
        <f t="shared" si="37"/>
        <v>0</v>
      </c>
      <c r="H397">
        <f t="shared" si="39"/>
        <v>7.8463498299999985</v>
      </c>
      <c r="J397">
        <f>IF($A397=2018,"",A397-1)</f>
        <v>2019</v>
      </c>
      <c r="K397" t="str">
        <f>IF($A397=2018,"",B397)</f>
        <v>MT</v>
      </c>
      <c r="L397">
        <f t="shared" si="40"/>
        <v>7.8463498299999985</v>
      </c>
      <c r="M397">
        <f t="shared" si="41"/>
        <v>0</v>
      </c>
      <c r="N397">
        <f t="shared" si="38"/>
        <v>7.8463498299999985</v>
      </c>
    </row>
    <row r="398" spans="1:14" x14ac:dyDescent="0.25">
      <c r="A398">
        <v>2022</v>
      </c>
      <c r="B398" t="s">
        <v>27</v>
      </c>
      <c r="C398">
        <v>3.4513636E-2</v>
      </c>
      <c r="D398">
        <v>1.7999999999999999E-2</v>
      </c>
      <c r="F398">
        <f t="shared" si="36"/>
        <v>10.491549915000002</v>
      </c>
      <c r="G398">
        <f t="shared" si="37"/>
        <v>0</v>
      </c>
      <c r="H398">
        <f t="shared" si="39"/>
        <v>10.491549915000002</v>
      </c>
      <c r="J398">
        <f>IF($A398=2018,"",A398-1)</f>
        <v>2021</v>
      </c>
      <c r="K398" t="str">
        <f>IF($A398=2018,"",B398)</f>
        <v>MT</v>
      </c>
      <c r="L398">
        <f t="shared" si="40"/>
        <v>10.491549915000002</v>
      </c>
      <c r="M398">
        <f t="shared" si="41"/>
        <v>0</v>
      </c>
      <c r="N398">
        <f t="shared" si="38"/>
        <v>10.491549915000002</v>
      </c>
    </row>
    <row r="399" spans="1:14" x14ac:dyDescent="0.25">
      <c r="A399">
        <v>2024</v>
      </c>
      <c r="B399" t="s">
        <v>27</v>
      </c>
      <c r="C399">
        <v>4.7166364000000002E-2</v>
      </c>
      <c r="D399">
        <v>1.7999999999999999E-2</v>
      </c>
      <c r="F399">
        <f t="shared" si="36"/>
        <v>11.830300680000002</v>
      </c>
      <c r="G399">
        <f t="shared" si="37"/>
        <v>0</v>
      </c>
      <c r="H399">
        <f t="shared" si="39"/>
        <v>11.830300680000002</v>
      </c>
      <c r="J399">
        <f>IF($A399=2018,"",A399-1)</f>
        <v>2023</v>
      </c>
      <c r="K399" t="str">
        <f>IF($A399=2018,"",B399)</f>
        <v>MT</v>
      </c>
      <c r="L399">
        <f t="shared" si="40"/>
        <v>11.830300680000002</v>
      </c>
      <c r="M399">
        <f t="shared" si="41"/>
        <v>0</v>
      </c>
      <c r="N399">
        <f t="shared" si="38"/>
        <v>11.830300680000002</v>
      </c>
    </row>
    <row r="400" spans="1:14" x14ac:dyDescent="0.25">
      <c r="A400">
        <v>2026</v>
      </c>
      <c r="B400" t="s">
        <v>27</v>
      </c>
      <c r="C400">
        <v>6.8869090999999993E-2</v>
      </c>
      <c r="D400">
        <v>1.7999999999999999E-2</v>
      </c>
      <c r="F400">
        <f t="shared" si="36"/>
        <v>20.292049744999993</v>
      </c>
      <c r="G400">
        <f t="shared" si="37"/>
        <v>0</v>
      </c>
      <c r="H400">
        <f t="shared" si="39"/>
        <v>20.292049744999993</v>
      </c>
      <c r="J400">
        <f>IF($A400=2018,"",A400-1)</f>
        <v>2025</v>
      </c>
      <c r="K400" t="str">
        <f>IF($A400=2018,"",B400)</f>
        <v>MT</v>
      </c>
      <c r="L400">
        <f t="shared" si="40"/>
        <v>20.292049744999993</v>
      </c>
      <c r="M400">
        <f t="shared" si="41"/>
        <v>0</v>
      </c>
      <c r="N400">
        <f t="shared" si="38"/>
        <v>20.292049744999993</v>
      </c>
    </row>
    <row r="401" spans="1:14" x14ac:dyDescent="0.25">
      <c r="A401">
        <v>2028</v>
      </c>
      <c r="B401" t="s">
        <v>27</v>
      </c>
      <c r="C401">
        <v>9.8496364000000003E-2</v>
      </c>
      <c r="D401">
        <v>1.7999999999999999E-2</v>
      </c>
      <c r="F401">
        <f t="shared" si="36"/>
        <v>27.701500255000006</v>
      </c>
      <c r="G401">
        <f t="shared" si="37"/>
        <v>0</v>
      </c>
      <c r="H401">
        <f t="shared" si="39"/>
        <v>27.701500255000006</v>
      </c>
      <c r="J401">
        <f>IF($A401=2018,"",A401-1)</f>
        <v>2027</v>
      </c>
      <c r="K401" t="str">
        <f>IF($A401=2018,"",B401)</f>
        <v>MT</v>
      </c>
      <c r="L401">
        <f t="shared" si="40"/>
        <v>27.701500255000006</v>
      </c>
      <c r="M401">
        <f t="shared" si="41"/>
        <v>0</v>
      </c>
      <c r="N401">
        <f t="shared" si="38"/>
        <v>27.701500255000006</v>
      </c>
    </row>
    <row r="402" spans="1:14" x14ac:dyDescent="0.25">
      <c r="A402">
        <v>2030</v>
      </c>
      <c r="B402" t="s">
        <v>27</v>
      </c>
      <c r="C402">
        <v>0.13226727299999999</v>
      </c>
      <c r="D402">
        <v>0.68261538499999996</v>
      </c>
      <c r="F402">
        <f t="shared" si="36"/>
        <v>31.575799914999994</v>
      </c>
      <c r="G402">
        <f t="shared" si="37"/>
        <v>734.40000042499992</v>
      </c>
      <c r="H402">
        <f t="shared" si="39"/>
        <v>765.97580033999986</v>
      </c>
      <c r="J402">
        <f>IF($A402=2018,"",A402-1)</f>
        <v>2029</v>
      </c>
      <c r="K402" t="str">
        <f>IF($A402=2018,"",B402)</f>
        <v>MT</v>
      </c>
      <c r="L402">
        <f t="shared" si="40"/>
        <v>31.575799914999994</v>
      </c>
      <c r="M402">
        <f t="shared" si="41"/>
        <v>734.40000042499992</v>
      </c>
      <c r="N402">
        <f t="shared" si="38"/>
        <v>765.97580033999986</v>
      </c>
    </row>
    <row r="403" spans="1:14" x14ac:dyDescent="0.25">
      <c r="A403">
        <v>2032</v>
      </c>
      <c r="B403" t="s">
        <v>27</v>
      </c>
      <c r="C403">
        <v>0.164528182</v>
      </c>
      <c r="D403">
        <v>0.68261538499999996</v>
      </c>
      <c r="F403">
        <f t="shared" si="36"/>
        <v>30.163949915000007</v>
      </c>
      <c r="G403">
        <f t="shared" si="37"/>
        <v>0</v>
      </c>
      <c r="H403">
        <f t="shared" si="39"/>
        <v>30.163949915000007</v>
      </c>
      <c r="J403">
        <f>IF($A403=2018,"",A403-1)</f>
        <v>2031</v>
      </c>
      <c r="K403" t="str">
        <f>IF($A403=2018,"",B403)</f>
        <v>MT</v>
      </c>
      <c r="L403">
        <f t="shared" si="40"/>
        <v>30.163949915000007</v>
      </c>
      <c r="M403">
        <f t="shared" si="41"/>
        <v>0</v>
      </c>
      <c r="N403">
        <f t="shared" si="38"/>
        <v>30.163949915000007</v>
      </c>
    </row>
    <row r="404" spans="1:14" x14ac:dyDescent="0.25">
      <c r="A404">
        <v>2034</v>
      </c>
      <c r="B404" t="s">
        <v>27</v>
      </c>
      <c r="C404">
        <v>0.19147090899999999</v>
      </c>
      <c r="D404">
        <v>0.68261538499999996</v>
      </c>
      <c r="F404">
        <f t="shared" si="36"/>
        <v>25.191449745</v>
      </c>
      <c r="G404">
        <f t="shared" si="37"/>
        <v>0</v>
      </c>
      <c r="H404">
        <f t="shared" si="39"/>
        <v>25.191449745</v>
      </c>
      <c r="J404">
        <f>IF($A404=2018,"",A404-1)</f>
        <v>2033</v>
      </c>
      <c r="K404" t="str">
        <f>IF($A404=2018,"",B404)</f>
        <v>MT</v>
      </c>
      <c r="L404">
        <f t="shared" si="40"/>
        <v>25.191449745</v>
      </c>
      <c r="M404">
        <f t="shared" si="41"/>
        <v>0</v>
      </c>
      <c r="N404">
        <f t="shared" si="38"/>
        <v>25.191449745</v>
      </c>
    </row>
    <row r="405" spans="1:14" x14ac:dyDescent="0.25">
      <c r="A405">
        <v>2036</v>
      </c>
      <c r="B405" t="s">
        <v>27</v>
      </c>
      <c r="C405">
        <v>0.21406454499999999</v>
      </c>
      <c r="D405">
        <v>0.68261538499999996</v>
      </c>
      <c r="F405">
        <f t="shared" si="36"/>
        <v>21.125049660000002</v>
      </c>
      <c r="G405">
        <f t="shared" si="37"/>
        <v>0</v>
      </c>
      <c r="H405">
        <f t="shared" si="39"/>
        <v>21.125049660000002</v>
      </c>
      <c r="J405">
        <f>IF($A405=2018,"",A405-1)</f>
        <v>2035</v>
      </c>
      <c r="K405" t="str">
        <f>IF($A405=2018,"",B405)</f>
        <v>MT</v>
      </c>
      <c r="L405">
        <f t="shared" si="40"/>
        <v>21.125049660000002</v>
      </c>
      <c r="M405">
        <f t="shared" si="41"/>
        <v>0</v>
      </c>
      <c r="N405">
        <f t="shared" si="38"/>
        <v>21.125049660000002</v>
      </c>
    </row>
    <row r="406" spans="1:14" x14ac:dyDescent="0.25">
      <c r="A406">
        <v>2038</v>
      </c>
      <c r="B406" t="s">
        <v>27</v>
      </c>
      <c r="C406">
        <v>0.23395818199999999</v>
      </c>
      <c r="D406">
        <v>0.90496885299999996</v>
      </c>
      <c r="F406">
        <f t="shared" si="36"/>
        <v>18.600550594999994</v>
      </c>
      <c r="G406">
        <f t="shared" si="37"/>
        <v>245.70058213999999</v>
      </c>
      <c r="H406">
        <f t="shared" si="39"/>
        <v>264.30113273500001</v>
      </c>
      <c r="J406">
        <f>IF($A406=2018,"",A406-1)</f>
        <v>2037</v>
      </c>
      <c r="K406" t="str">
        <f>IF($A406=2018,"",B406)</f>
        <v>MT</v>
      </c>
      <c r="L406">
        <f t="shared" si="40"/>
        <v>18.600550594999994</v>
      </c>
      <c r="M406">
        <f t="shared" si="41"/>
        <v>245.70058213999999</v>
      </c>
      <c r="N406">
        <f t="shared" si="38"/>
        <v>264.30113273500001</v>
      </c>
    </row>
    <row r="407" spans="1:14" x14ac:dyDescent="0.25">
      <c r="A407">
        <v>2040</v>
      </c>
      <c r="B407" t="s">
        <v>27</v>
      </c>
      <c r="C407">
        <v>0.25178</v>
      </c>
      <c r="D407">
        <v>0.90496885299999996</v>
      </c>
      <c r="F407">
        <f t="shared" si="36"/>
        <v>16.663399830000017</v>
      </c>
      <c r="G407">
        <f t="shared" si="37"/>
        <v>0</v>
      </c>
      <c r="H407">
        <f t="shared" si="39"/>
        <v>16.663399830000017</v>
      </c>
      <c r="J407">
        <f>IF($A407=2018,"",A407-1)</f>
        <v>2039</v>
      </c>
      <c r="K407" t="str">
        <f>IF($A407=2018,"",B407)</f>
        <v>MT</v>
      </c>
      <c r="L407">
        <f t="shared" si="40"/>
        <v>16.663399830000017</v>
      </c>
      <c r="M407">
        <f t="shared" si="41"/>
        <v>0</v>
      </c>
      <c r="N407">
        <f t="shared" si="38"/>
        <v>16.663399830000017</v>
      </c>
    </row>
    <row r="408" spans="1:14" x14ac:dyDescent="0.25">
      <c r="A408">
        <v>2042</v>
      </c>
      <c r="B408" t="s">
        <v>27</v>
      </c>
      <c r="C408">
        <v>0.26444636399999999</v>
      </c>
      <c r="D408">
        <v>0.90496885299999996</v>
      </c>
      <c r="F408">
        <f t="shared" si="36"/>
        <v>11.843050339999987</v>
      </c>
      <c r="G408">
        <f t="shared" si="37"/>
        <v>0</v>
      </c>
      <c r="H408">
        <f t="shared" si="39"/>
        <v>11.843050339999987</v>
      </c>
      <c r="J408">
        <f>IF($A408=2018,"",A408-1)</f>
        <v>2041</v>
      </c>
      <c r="K408" t="str">
        <f>IF($A408=2018,"",B408)</f>
        <v>MT</v>
      </c>
      <c r="L408">
        <f t="shared" si="40"/>
        <v>11.843050339999987</v>
      </c>
      <c r="M408">
        <f t="shared" si="41"/>
        <v>0</v>
      </c>
      <c r="N408">
        <f t="shared" si="38"/>
        <v>11.843050339999987</v>
      </c>
    </row>
    <row r="409" spans="1:14" x14ac:dyDescent="0.25">
      <c r="A409">
        <v>2044</v>
      </c>
      <c r="B409" t="s">
        <v>27</v>
      </c>
      <c r="C409">
        <v>0.27715636399999999</v>
      </c>
      <c r="D409">
        <v>0.90496885299999996</v>
      </c>
      <c r="F409">
        <f t="shared" si="36"/>
        <v>11.883849999999999</v>
      </c>
      <c r="G409">
        <f t="shared" si="37"/>
        <v>0</v>
      </c>
      <c r="H409">
        <f t="shared" si="39"/>
        <v>11.883849999999999</v>
      </c>
      <c r="J409">
        <f>IF($A409=2018,"",A409-1)</f>
        <v>2043</v>
      </c>
      <c r="K409" t="str">
        <f>IF($A409=2018,"",B409)</f>
        <v>MT</v>
      </c>
      <c r="L409">
        <f t="shared" si="40"/>
        <v>11.883849999999999</v>
      </c>
      <c r="M409">
        <f t="shared" si="41"/>
        <v>0</v>
      </c>
      <c r="N409">
        <f t="shared" si="38"/>
        <v>11.883849999999999</v>
      </c>
    </row>
    <row r="410" spans="1:14" x14ac:dyDescent="0.25">
      <c r="A410">
        <v>2046</v>
      </c>
      <c r="B410" t="s">
        <v>27</v>
      </c>
      <c r="C410">
        <v>0.28884818200000001</v>
      </c>
      <c r="D410">
        <v>0.90396885299999996</v>
      </c>
      <c r="F410">
        <f t="shared" si="36"/>
        <v>10.93184983000002</v>
      </c>
      <c r="G410">
        <f t="shared" si="37"/>
        <v>0</v>
      </c>
      <c r="H410">
        <f t="shared" si="39"/>
        <v>10.93184983000002</v>
      </c>
      <c r="J410">
        <f>IF($A410=2018,"",A410-1)</f>
        <v>2045</v>
      </c>
      <c r="K410" t="str">
        <f>IF($A410=2018,"",B410)</f>
        <v>MT</v>
      </c>
      <c r="L410">
        <f t="shared" si="40"/>
        <v>10.93184983000002</v>
      </c>
      <c r="M410">
        <f t="shared" si="41"/>
        <v>0</v>
      </c>
      <c r="N410">
        <f t="shared" si="38"/>
        <v>10.93184983000002</v>
      </c>
    </row>
    <row r="411" spans="1:14" x14ac:dyDescent="0.25">
      <c r="A411">
        <v>2048</v>
      </c>
      <c r="B411" t="s">
        <v>27</v>
      </c>
      <c r="C411">
        <v>0.29959818199999999</v>
      </c>
      <c r="D411">
        <v>2.5900457760000002</v>
      </c>
      <c r="F411">
        <f t="shared" si="36"/>
        <v>10.051249999999984</v>
      </c>
      <c r="G411">
        <f t="shared" si="37"/>
        <v>1863.1149999150002</v>
      </c>
      <c r="H411">
        <f t="shared" si="39"/>
        <v>1873.1662499150002</v>
      </c>
      <c r="J411">
        <f>IF($A411=2018,"",A411-1)</f>
        <v>2047</v>
      </c>
      <c r="K411" t="str">
        <f>IF($A411=2018,"",B411)</f>
        <v>MT</v>
      </c>
      <c r="L411">
        <f t="shared" si="40"/>
        <v>10.051249999999984</v>
      </c>
      <c r="M411">
        <f t="shared" si="41"/>
        <v>1863.1149999150002</v>
      </c>
      <c r="N411">
        <f t="shared" si="38"/>
        <v>1873.1662499150002</v>
      </c>
    </row>
    <row r="412" spans="1:14" x14ac:dyDescent="0.25">
      <c r="A412">
        <v>2050</v>
      </c>
      <c r="B412" t="s">
        <v>27</v>
      </c>
      <c r="C412">
        <v>0.31067818200000002</v>
      </c>
      <c r="D412">
        <v>5.3554016000000004</v>
      </c>
      <c r="F412">
        <f t="shared" si="36"/>
        <v>10.359800000000034</v>
      </c>
      <c r="G412">
        <f t="shared" si="37"/>
        <v>3055.7181855200006</v>
      </c>
      <c r="H412">
        <f t="shared" si="39"/>
        <v>3066.0779855200008</v>
      </c>
      <c r="J412">
        <f>IF($A412=2018,"",A412-1)</f>
        <v>2049</v>
      </c>
      <c r="K412" t="str">
        <f>IF($A412=2018,"",B412)</f>
        <v>MT</v>
      </c>
      <c r="L412">
        <f t="shared" si="40"/>
        <v>10.359800000000034</v>
      </c>
      <c r="M412">
        <f t="shared" si="41"/>
        <v>3055.7181855200006</v>
      </c>
      <c r="N412">
        <f t="shared" si="38"/>
        <v>3066.0779855200008</v>
      </c>
    </row>
    <row r="413" spans="1:14" x14ac:dyDescent="0.25">
      <c r="A413">
        <v>2018</v>
      </c>
      <c r="B413" t="s">
        <v>28</v>
      </c>
      <c r="C413">
        <v>0.192041818</v>
      </c>
      <c r="D413">
        <v>4.1400125379999997</v>
      </c>
      <c r="F413">
        <f t="shared" si="36"/>
        <v>179.55909983000001</v>
      </c>
      <c r="G413">
        <f t="shared" si="37"/>
        <v>4574.7138544899999</v>
      </c>
      <c r="H413">
        <f t="shared" si="39"/>
        <v>4754.2729543200003</v>
      </c>
      <c r="J413" t="str">
        <f>IF($A413=2018,"",A413-1)</f>
        <v/>
      </c>
      <c r="K413" t="str">
        <f>IF($A413=2018,"",B413)</f>
        <v/>
      </c>
      <c r="L413" t="str">
        <f t="shared" si="40"/>
        <v/>
      </c>
      <c r="M413" t="str">
        <f t="shared" si="41"/>
        <v/>
      </c>
      <c r="N413">
        <f t="shared" si="38"/>
        <v>0</v>
      </c>
    </row>
    <row r="414" spans="1:14" x14ac:dyDescent="0.25">
      <c r="A414">
        <v>2020</v>
      </c>
      <c r="B414" t="s">
        <v>28</v>
      </c>
      <c r="C414">
        <v>0.35814818199999998</v>
      </c>
      <c r="D414">
        <v>4.1400125379999997</v>
      </c>
      <c r="F414">
        <f t="shared" si="36"/>
        <v>155.30945033999998</v>
      </c>
      <c r="G414">
        <f t="shared" si="37"/>
        <v>0</v>
      </c>
      <c r="H414">
        <f t="shared" si="39"/>
        <v>155.30945033999998</v>
      </c>
      <c r="J414">
        <f>IF($A414=2018,"",A414-1)</f>
        <v>2019</v>
      </c>
      <c r="K414" t="str">
        <f>IF($A414=2018,"",B414)</f>
        <v>NC</v>
      </c>
      <c r="L414">
        <f t="shared" si="40"/>
        <v>155.30945033999998</v>
      </c>
      <c r="M414">
        <f t="shared" si="41"/>
        <v>0</v>
      </c>
      <c r="N414">
        <f t="shared" si="38"/>
        <v>155.30945033999998</v>
      </c>
    </row>
    <row r="415" spans="1:14" x14ac:dyDescent="0.25">
      <c r="A415">
        <v>2022</v>
      </c>
      <c r="B415" t="s">
        <v>28</v>
      </c>
      <c r="C415">
        <v>0.49727818200000001</v>
      </c>
      <c r="D415">
        <v>4.1400125379999997</v>
      </c>
      <c r="F415">
        <f t="shared" si="36"/>
        <v>130.08655000000002</v>
      </c>
      <c r="G415">
        <f t="shared" si="37"/>
        <v>0</v>
      </c>
      <c r="H415">
        <f t="shared" si="39"/>
        <v>130.08655000000002</v>
      </c>
      <c r="J415">
        <f>IF($A415=2018,"",A415-1)</f>
        <v>2021</v>
      </c>
      <c r="K415" t="str">
        <f>IF($A415=2018,"",B415)</f>
        <v>NC</v>
      </c>
      <c r="L415">
        <f t="shared" si="40"/>
        <v>130.08655000000002</v>
      </c>
      <c r="M415">
        <f t="shared" si="41"/>
        <v>0</v>
      </c>
      <c r="N415">
        <f t="shared" si="38"/>
        <v>130.08655000000002</v>
      </c>
    </row>
    <row r="416" spans="1:14" x14ac:dyDescent="0.25">
      <c r="A416">
        <v>2024</v>
      </c>
      <c r="B416" t="s">
        <v>28</v>
      </c>
      <c r="C416">
        <v>0.60970999999999997</v>
      </c>
      <c r="D416">
        <v>4.2209683059999996</v>
      </c>
      <c r="F416">
        <f t="shared" si="36"/>
        <v>105.12374982999997</v>
      </c>
      <c r="G416">
        <f t="shared" si="37"/>
        <v>89.45612363999993</v>
      </c>
      <c r="H416">
        <f t="shared" si="39"/>
        <v>194.57987346999988</v>
      </c>
      <c r="J416">
        <f>IF($A416=2018,"",A416-1)</f>
        <v>2023</v>
      </c>
      <c r="K416" t="str">
        <f>IF($A416=2018,"",B416)</f>
        <v>NC</v>
      </c>
      <c r="L416">
        <f t="shared" si="40"/>
        <v>105.12374982999997</v>
      </c>
      <c r="M416">
        <f t="shared" si="41"/>
        <v>89.45612363999993</v>
      </c>
      <c r="N416">
        <f t="shared" si="38"/>
        <v>194.57987346999988</v>
      </c>
    </row>
    <row r="417" spans="1:14" x14ac:dyDescent="0.25">
      <c r="A417">
        <v>2026</v>
      </c>
      <c r="B417" t="s">
        <v>28</v>
      </c>
      <c r="C417">
        <v>0.76513818199999994</v>
      </c>
      <c r="D417">
        <v>4.2209683059999996</v>
      </c>
      <c r="F417">
        <f t="shared" si="36"/>
        <v>145.32535016999998</v>
      </c>
      <c r="G417">
        <f t="shared" si="37"/>
        <v>0</v>
      </c>
      <c r="H417">
        <f t="shared" si="39"/>
        <v>145.32535016999998</v>
      </c>
      <c r="J417">
        <f>IF($A417=2018,"",A417-1)</f>
        <v>2025</v>
      </c>
      <c r="K417" t="str">
        <f>IF($A417=2018,"",B417)</f>
        <v>NC</v>
      </c>
      <c r="L417">
        <f t="shared" si="40"/>
        <v>145.32535016999998</v>
      </c>
      <c r="M417">
        <f t="shared" si="41"/>
        <v>0</v>
      </c>
      <c r="N417">
        <f t="shared" si="38"/>
        <v>145.32535016999998</v>
      </c>
    </row>
    <row r="418" spans="1:14" x14ac:dyDescent="0.25">
      <c r="A418">
        <v>2028</v>
      </c>
      <c r="B418" t="s">
        <v>28</v>
      </c>
      <c r="C418">
        <v>0.98053545499999994</v>
      </c>
      <c r="D418">
        <v>4.2209683059999996</v>
      </c>
      <c r="F418">
        <f t="shared" si="36"/>
        <v>201.39645025499999</v>
      </c>
      <c r="G418">
        <f t="shared" si="37"/>
        <v>0</v>
      </c>
      <c r="H418">
        <f t="shared" si="39"/>
        <v>201.39645025499999</v>
      </c>
      <c r="J418">
        <f>IF($A418=2018,"",A418-1)</f>
        <v>2027</v>
      </c>
      <c r="K418" t="str">
        <f>IF($A418=2018,"",B418)</f>
        <v>NC</v>
      </c>
      <c r="L418">
        <f t="shared" si="40"/>
        <v>201.39645025499999</v>
      </c>
      <c r="M418">
        <f t="shared" si="41"/>
        <v>0</v>
      </c>
      <c r="N418">
        <f t="shared" si="38"/>
        <v>201.39645025499999</v>
      </c>
    </row>
    <row r="419" spans="1:14" x14ac:dyDescent="0.25">
      <c r="A419">
        <v>2030</v>
      </c>
      <c r="B419" t="s">
        <v>28</v>
      </c>
      <c r="C419">
        <v>1.298684545</v>
      </c>
      <c r="D419">
        <v>4.2209683059999996</v>
      </c>
      <c r="F419">
        <f t="shared" si="36"/>
        <v>297.46939915000002</v>
      </c>
      <c r="G419">
        <f t="shared" si="37"/>
        <v>0</v>
      </c>
      <c r="H419">
        <f t="shared" si="39"/>
        <v>297.46939915000002</v>
      </c>
      <c r="J419">
        <f>IF($A419=2018,"",A419-1)</f>
        <v>2029</v>
      </c>
      <c r="K419" t="str">
        <f>IF($A419=2018,"",B419)</f>
        <v>NC</v>
      </c>
      <c r="L419">
        <f t="shared" si="40"/>
        <v>297.46939915000002</v>
      </c>
      <c r="M419">
        <f t="shared" si="41"/>
        <v>0</v>
      </c>
      <c r="N419">
        <f t="shared" si="38"/>
        <v>297.46939915000002</v>
      </c>
    </row>
    <row r="420" spans="1:14" x14ac:dyDescent="0.25">
      <c r="A420">
        <v>2032</v>
      </c>
      <c r="B420" t="s">
        <v>28</v>
      </c>
      <c r="C420">
        <v>1.6747518180000001</v>
      </c>
      <c r="D420">
        <v>4.2209683059999996</v>
      </c>
      <c r="F420">
        <f t="shared" si="36"/>
        <v>351.6229002550001</v>
      </c>
      <c r="G420">
        <f t="shared" si="37"/>
        <v>0</v>
      </c>
      <c r="H420">
        <f t="shared" si="39"/>
        <v>351.6229002550001</v>
      </c>
      <c r="J420">
        <f>IF($A420=2018,"",A420-1)</f>
        <v>2031</v>
      </c>
      <c r="K420" t="str">
        <f>IF($A420=2018,"",B420)</f>
        <v>NC</v>
      </c>
      <c r="L420">
        <f t="shared" si="40"/>
        <v>351.6229002550001</v>
      </c>
      <c r="M420">
        <f t="shared" si="41"/>
        <v>0</v>
      </c>
      <c r="N420">
        <f t="shared" si="38"/>
        <v>351.6229002550001</v>
      </c>
    </row>
    <row r="421" spans="1:14" x14ac:dyDescent="0.25">
      <c r="A421">
        <v>2034</v>
      </c>
      <c r="B421" t="s">
        <v>28</v>
      </c>
      <c r="C421">
        <v>2.1401727269999999</v>
      </c>
      <c r="D421">
        <v>4.2209683059999996</v>
      </c>
      <c r="F421">
        <f t="shared" si="36"/>
        <v>435.16854991499991</v>
      </c>
      <c r="G421">
        <f t="shared" si="37"/>
        <v>0</v>
      </c>
      <c r="H421">
        <f t="shared" si="39"/>
        <v>435.16854991499991</v>
      </c>
      <c r="J421">
        <f>IF($A421=2018,"",A421-1)</f>
        <v>2033</v>
      </c>
      <c r="K421" t="str">
        <f>IF($A421=2018,"",B421)</f>
        <v>NC</v>
      </c>
      <c r="L421">
        <f t="shared" si="40"/>
        <v>435.16854991499991</v>
      </c>
      <c r="M421">
        <f t="shared" si="41"/>
        <v>0</v>
      </c>
      <c r="N421">
        <f t="shared" si="38"/>
        <v>435.16854991499991</v>
      </c>
    </row>
    <row r="422" spans="1:14" x14ac:dyDescent="0.25">
      <c r="A422">
        <v>2036</v>
      </c>
      <c r="B422" t="s">
        <v>28</v>
      </c>
      <c r="C422">
        <v>2.7144063639999998</v>
      </c>
      <c r="D422">
        <v>4.2209683059999996</v>
      </c>
      <c r="F422">
        <f t="shared" si="36"/>
        <v>536.90845059499998</v>
      </c>
      <c r="G422">
        <f t="shared" si="37"/>
        <v>0</v>
      </c>
      <c r="H422">
        <f t="shared" si="39"/>
        <v>536.90845059499998</v>
      </c>
      <c r="J422">
        <f>IF($A422=2018,"",A422-1)</f>
        <v>2035</v>
      </c>
      <c r="K422" t="str">
        <f>IF($A422=2018,"",B422)</f>
        <v>NC</v>
      </c>
      <c r="L422">
        <f t="shared" si="40"/>
        <v>536.90845059499998</v>
      </c>
      <c r="M422">
        <f t="shared" si="41"/>
        <v>0</v>
      </c>
      <c r="N422">
        <f t="shared" si="38"/>
        <v>536.90845059499998</v>
      </c>
    </row>
    <row r="423" spans="1:14" x14ac:dyDescent="0.25">
      <c r="A423">
        <v>2038</v>
      </c>
      <c r="B423" t="s">
        <v>28</v>
      </c>
      <c r="C423">
        <v>3.3429899999999999</v>
      </c>
      <c r="D423">
        <v>4.2209683059999996</v>
      </c>
      <c r="F423">
        <f t="shared" si="36"/>
        <v>587.72569966000015</v>
      </c>
      <c r="G423">
        <f t="shared" si="37"/>
        <v>0</v>
      </c>
      <c r="H423">
        <f t="shared" si="39"/>
        <v>587.72569966000015</v>
      </c>
      <c r="J423">
        <f>IF($A423=2018,"",A423-1)</f>
        <v>2037</v>
      </c>
      <c r="K423" t="str">
        <f>IF($A423=2018,"",B423)</f>
        <v>NC</v>
      </c>
      <c r="L423">
        <f t="shared" si="40"/>
        <v>587.72569966000015</v>
      </c>
      <c r="M423">
        <f t="shared" si="41"/>
        <v>0</v>
      </c>
      <c r="N423">
        <f t="shared" si="38"/>
        <v>587.72569966000015</v>
      </c>
    </row>
    <row r="424" spans="1:14" x14ac:dyDescent="0.25">
      <c r="A424">
        <v>2040</v>
      </c>
      <c r="B424" t="s">
        <v>28</v>
      </c>
      <c r="C424">
        <v>3.9859572729999999</v>
      </c>
      <c r="D424">
        <v>4.2209683059999996</v>
      </c>
      <c r="F424">
        <f t="shared" si="36"/>
        <v>601.17440025500002</v>
      </c>
      <c r="G424">
        <f t="shared" si="37"/>
        <v>0</v>
      </c>
      <c r="H424">
        <f t="shared" si="39"/>
        <v>601.17440025500002</v>
      </c>
      <c r="J424">
        <f>IF($A424=2018,"",A424-1)</f>
        <v>2039</v>
      </c>
      <c r="K424" t="str">
        <f>IF($A424=2018,"",B424)</f>
        <v>NC</v>
      </c>
      <c r="L424">
        <f t="shared" si="40"/>
        <v>601.17440025500002</v>
      </c>
      <c r="M424">
        <f t="shared" si="41"/>
        <v>0</v>
      </c>
      <c r="N424">
        <f t="shared" si="38"/>
        <v>601.17440025500002</v>
      </c>
    </row>
    <row r="425" spans="1:14" x14ac:dyDescent="0.25">
      <c r="A425">
        <v>2042</v>
      </c>
      <c r="B425" t="s">
        <v>28</v>
      </c>
      <c r="C425">
        <v>4.5439181819999996</v>
      </c>
      <c r="D425">
        <v>4.6919566899999996</v>
      </c>
      <c r="F425">
        <f t="shared" si="36"/>
        <v>521.69344991499975</v>
      </c>
      <c r="G425">
        <f t="shared" si="37"/>
        <v>520.44216431999985</v>
      </c>
      <c r="H425">
        <f t="shared" si="39"/>
        <v>1042.1356142349996</v>
      </c>
      <c r="J425">
        <f>IF($A425=2018,"",A425-1)</f>
        <v>2041</v>
      </c>
      <c r="K425" t="str">
        <f>IF($A425=2018,"",B425)</f>
        <v>NC</v>
      </c>
      <c r="L425">
        <f t="shared" si="40"/>
        <v>521.69344991499975</v>
      </c>
      <c r="M425">
        <f t="shared" si="41"/>
        <v>520.44216431999985</v>
      </c>
      <c r="N425">
        <f t="shared" si="38"/>
        <v>1042.1356142349996</v>
      </c>
    </row>
    <row r="426" spans="1:14" x14ac:dyDescent="0.25">
      <c r="A426">
        <v>2044</v>
      </c>
      <c r="B426" t="s">
        <v>28</v>
      </c>
      <c r="C426">
        <v>5.0231899999999996</v>
      </c>
      <c r="D426">
        <v>4.1406806899999999</v>
      </c>
      <c r="F426">
        <f t="shared" si="36"/>
        <v>448.11914982999997</v>
      </c>
      <c r="G426">
        <f t="shared" si="37"/>
        <v>0</v>
      </c>
      <c r="H426">
        <f t="shared" si="39"/>
        <v>448.11914982999997</v>
      </c>
      <c r="J426">
        <f>IF($A426=2018,"",A426-1)</f>
        <v>2043</v>
      </c>
      <c r="K426" t="str">
        <f>IF($A426=2018,"",B426)</f>
        <v>NC</v>
      </c>
      <c r="L426">
        <f t="shared" si="40"/>
        <v>448.11914982999997</v>
      </c>
      <c r="M426">
        <f t="shared" si="41"/>
        <v>0</v>
      </c>
      <c r="N426">
        <f t="shared" si="38"/>
        <v>448.11914982999997</v>
      </c>
    </row>
    <row r="427" spans="1:14" x14ac:dyDescent="0.25">
      <c r="A427">
        <v>2046</v>
      </c>
      <c r="B427" t="s">
        <v>28</v>
      </c>
      <c r="C427">
        <v>5.424687273</v>
      </c>
      <c r="D427">
        <v>2.5294406899999999</v>
      </c>
      <c r="F427">
        <f t="shared" si="36"/>
        <v>375.39995025500036</v>
      </c>
      <c r="G427">
        <f t="shared" si="37"/>
        <v>0</v>
      </c>
      <c r="H427">
        <f t="shared" si="39"/>
        <v>375.39995025500036</v>
      </c>
      <c r="J427">
        <f>IF($A427=2018,"",A427-1)</f>
        <v>2045</v>
      </c>
      <c r="K427" t="str">
        <f>IF($A427=2018,"",B427)</f>
        <v>NC</v>
      </c>
      <c r="L427">
        <f t="shared" si="40"/>
        <v>375.39995025500036</v>
      </c>
      <c r="M427">
        <f t="shared" si="41"/>
        <v>0</v>
      </c>
      <c r="N427">
        <f t="shared" si="38"/>
        <v>375.39995025500036</v>
      </c>
    </row>
    <row r="428" spans="1:14" x14ac:dyDescent="0.25">
      <c r="A428">
        <v>2048</v>
      </c>
      <c r="B428" t="s">
        <v>28</v>
      </c>
      <c r="C428">
        <v>5.7749609089999998</v>
      </c>
      <c r="D428">
        <v>1.980324075</v>
      </c>
      <c r="F428">
        <f t="shared" si="36"/>
        <v>327.50584965999985</v>
      </c>
      <c r="G428">
        <f t="shared" si="37"/>
        <v>0</v>
      </c>
      <c r="H428">
        <f t="shared" si="39"/>
        <v>327.50584965999985</v>
      </c>
      <c r="J428">
        <f>IF($A428=2018,"",A428-1)</f>
        <v>2047</v>
      </c>
      <c r="K428" t="str">
        <f>IF($A428=2018,"",B428)</f>
        <v>NC</v>
      </c>
      <c r="L428">
        <f t="shared" si="40"/>
        <v>327.50584965999985</v>
      </c>
      <c r="M428">
        <f t="shared" si="41"/>
        <v>0</v>
      </c>
      <c r="N428">
        <f t="shared" si="38"/>
        <v>327.50584965999985</v>
      </c>
    </row>
    <row r="429" spans="1:14" x14ac:dyDescent="0.25">
      <c r="A429">
        <v>2050</v>
      </c>
      <c r="B429" t="s">
        <v>28</v>
      </c>
      <c r="C429">
        <v>6.0443590909999996</v>
      </c>
      <c r="D429">
        <v>2.2856880749999999</v>
      </c>
      <c r="F429">
        <f t="shared" si="36"/>
        <v>251.88730016999983</v>
      </c>
      <c r="G429">
        <f t="shared" si="37"/>
        <v>337.42721999999998</v>
      </c>
      <c r="H429">
        <f t="shared" si="39"/>
        <v>589.31452016999981</v>
      </c>
      <c r="J429">
        <f>IF($A429=2018,"",A429-1)</f>
        <v>2049</v>
      </c>
      <c r="K429" t="str">
        <f>IF($A429=2018,"",B429)</f>
        <v>NC</v>
      </c>
      <c r="L429">
        <f t="shared" si="40"/>
        <v>251.88730016999983</v>
      </c>
      <c r="M429">
        <f t="shared" si="41"/>
        <v>337.42721999999998</v>
      </c>
      <c r="N429">
        <f t="shared" si="38"/>
        <v>589.31452016999981</v>
      </c>
    </row>
    <row r="430" spans="1:14" x14ac:dyDescent="0.25">
      <c r="A430">
        <v>2018</v>
      </c>
      <c r="B430" t="s">
        <v>29</v>
      </c>
      <c r="C430">
        <v>4.8309090999999998E-2</v>
      </c>
      <c r="D430" s="1">
        <v>1.5400000000000001E-6</v>
      </c>
      <c r="F430">
        <f t="shared" si="36"/>
        <v>45.169000085</v>
      </c>
      <c r="G430">
        <f t="shared" si="37"/>
        <v>1.7017E-3</v>
      </c>
      <c r="H430">
        <f t="shared" si="39"/>
        <v>45.170701784999999</v>
      </c>
      <c r="J430" t="str">
        <f>IF($A430=2018,"",A430-1)</f>
        <v/>
      </c>
      <c r="K430" t="str">
        <f>IF($A430=2018,"",B430)</f>
        <v/>
      </c>
      <c r="L430" t="str">
        <f t="shared" si="40"/>
        <v/>
      </c>
      <c r="M430" t="str">
        <f t="shared" si="41"/>
        <v/>
      </c>
      <c r="N430">
        <f t="shared" si="38"/>
        <v>0</v>
      </c>
    </row>
    <row r="431" spans="1:14" x14ac:dyDescent="0.25">
      <c r="A431">
        <v>2020</v>
      </c>
      <c r="B431" t="s">
        <v>29</v>
      </c>
      <c r="C431">
        <v>4.8546364000000002E-2</v>
      </c>
      <c r="D431" s="1">
        <v>1.5400000000000001E-6</v>
      </c>
      <c r="F431">
        <f t="shared" si="36"/>
        <v>0.22185025500000294</v>
      </c>
      <c r="G431">
        <f t="shared" si="37"/>
        <v>0</v>
      </c>
      <c r="H431">
        <f t="shared" si="39"/>
        <v>0.22185025500000294</v>
      </c>
      <c r="J431">
        <f>IF($A431=2018,"",A431-1)</f>
        <v>2019</v>
      </c>
      <c r="K431" t="str">
        <f>IF($A431=2018,"",B431)</f>
        <v>ND</v>
      </c>
      <c r="L431">
        <f t="shared" si="40"/>
        <v>0.22185025500000294</v>
      </c>
      <c r="M431">
        <f t="shared" si="41"/>
        <v>0</v>
      </c>
      <c r="N431">
        <f t="shared" si="38"/>
        <v>0.22185025500000294</v>
      </c>
    </row>
    <row r="432" spans="1:14" x14ac:dyDescent="0.25">
      <c r="A432">
        <v>2022</v>
      </c>
      <c r="B432" t="s">
        <v>29</v>
      </c>
      <c r="C432">
        <v>4.8961817999999997E-2</v>
      </c>
      <c r="D432" s="1">
        <v>1.5400000000000001E-6</v>
      </c>
      <c r="F432">
        <f t="shared" si="36"/>
        <v>0.38844948999999596</v>
      </c>
      <c r="G432">
        <f t="shared" si="37"/>
        <v>0</v>
      </c>
      <c r="H432">
        <f t="shared" si="39"/>
        <v>0.38844948999999596</v>
      </c>
      <c r="J432">
        <f>IF($A432=2018,"",A432-1)</f>
        <v>2021</v>
      </c>
      <c r="K432" t="str">
        <f>IF($A432=2018,"",B432)</f>
        <v>ND</v>
      </c>
      <c r="L432">
        <f t="shared" si="40"/>
        <v>0.38844948999999596</v>
      </c>
      <c r="M432">
        <f t="shared" si="41"/>
        <v>0</v>
      </c>
      <c r="N432">
        <f t="shared" si="38"/>
        <v>0.38844948999999596</v>
      </c>
    </row>
    <row r="433" spans="1:14" x14ac:dyDescent="0.25">
      <c r="A433">
        <v>2024</v>
      </c>
      <c r="B433" t="s">
        <v>29</v>
      </c>
      <c r="C433">
        <v>4.9729091000000003E-2</v>
      </c>
      <c r="D433" s="1">
        <v>1.5400000000000001E-6</v>
      </c>
      <c r="F433">
        <f t="shared" si="36"/>
        <v>0.71740025500000548</v>
      </c>
      <c r="G433">
        <f t="shared" si="37"/>
        <v>0</v>
      </c>
      <c r="H433">
        <f t="shared" si="39"/>
        <v>0.71740025500000548</v>
      </c>
      <c r="J433">
        <f>IF($A433=2018,"",A433-1)</f>
        <v>2023</v>
      </c>
      <c r="K433" t="str">
        <f>IF($A433=2018,"",B433)</f>
        <v>ND</v>
      </c>
      <c r="L433">
        <f t="shared" si="40"/>
        <v>0.71740025500000548</v>
      </c>
      <c r="M433">
        <f t="shared" si="41"/>
        <v>0</v>
      </c>
      <c r="N433">
        <f t="shared" si="38"/>
        <v>0.71740025500000548</v>
      </c>
    </row>
    <row r="434" spans="1:14" x14ac:dyDescent="0.25">
      <c r="A434">
        <v>2026</v>
      </c>
      <c r="B434" t="s">
        <v>29</v>
      </c>
      <c r="C434">
        <v>5.1797272999999998E-2</v>
      </c>
      <c r="D434" s="1">
        <v>1.5400000000000001E-6</v>
      </c>
      <c r="F434">
        <f t="shared" si="36"/>
        <v>1.9337501699999953</v>
      </c>
      <c r="G434">
        <f t="shared" si="37"/>
        <v>0</v>
      </c>
      <c r="H434">
        <f t="shared" si="39"/>
        <v>1.9337501699999953</v>
      </c>
      <c r="J434">
        <f>IF($A434=2018,"",A434-1)</f>
        <v>2025</v>
      </c>
      <c r="K434" t="str">
        <f>IF($A434=2018,"",B434)</f>
        <v>ND</v>
      </c>
      <c r="L434">
        <f t="shared" si="40"/>
        <v>1.9337501699999953</v>
      </c>
      <c r="M434">
        <f t="shared" si="41"/>
        <v>0</v>
      </c>
      <c r="N434">
        <f t="shared" si="38"/>
        <v>1.9337501699999953</v>
      </c>
    </row>
    <row r="435" spans="1:14" x14ac:dyDescent="0.25">
      <c r="A435">
        <v>2028</v>
      </c>
      <c r="B435" t="s">
        <v>29</v>
      </c>
      <c r="C435">
        <v>5.5711818000000003E-2</v>
      </c>
      <c r="D435" s="1">
        <v>1.5400000000000001E-6</v>
      </c>
      <c r="F435">
        <f t="shared" si="36"/>
        <v>3.6600995750000052</v>
      </c>
      <c r="G435">
        <f t="shared" si="37"/>
        <v>0</v>
      </c>
      <c r="H435">
        <f t="shared" si="39"/>
        <v>3.6600995750000052</v>
      </c>
      <c r="J435">
        <f>IF($A435=2018,"",A435-1)</f>
        <v>2027</v>
      </c>
      <c r="K435" t="str">
        <f>IF($A435=2018,"",B435)</f>
        <v>ND</v>
      </c>
      <c r="L435">
        <f t="shared" si="40"/>
        <v>3.6600995750000052</v>
      </c>
      <c r="M435">
        <f t="shared" si="41"/>
        <v>0</v>
      </c>
      <c r="N435">
        <f t="shared" si="38"/>
        <v>3.6600995750000052</v>
      </c>
    </row>
    <row r="436" spans="1:14" x14ac:dyDescent="0.25">
      <c r="A436">
        <v>2030</v>
      </c>
      <c r="B436" t="s">
        <v>29</v>
      </c>
      <c r="C436">
        <v>6.2561818000000005E-2</v>
      </c>
      <c r="D436">
        <v>0.37123868599999998</v>
      </c>
      <c r="F436">
        <f t="shared" si="36"/>
        <v>6.4047500000000026</v>
      </c>
      <c r="G436">
        <f t="shared" si="37"/>
        <v>410.21704632999996</v>
      </c>
      <c r="H436">
        <f t="shared" si="39"/>
        <v>416.62179632999994</v>
      </c>
      <c r="J436">
        <f>IF($A436=2018,"",A436-1)</f>
        <v>2029</v>
      </c>
      <c r="K436" t="str">
        <f>IF($A436=2018,"",B436)</f>
        <v>ND</v>
      </c>
      <c r="L436">
        <f t="shared" si="40"/>
        <v>6.4047500000000026</v>
      </c>
      <c r="M436">
        <f t="shared" si="41"/>
        <v>410.21704632999996</v>
      </c>
      <c r="N436">
        <f t="shared" si="38"/>
        <v>416.62179632999994</v>
      </c>
    </row>
    <row r="437" spans="1:14" x14ac:dyDescent="0.25">
      <c r="A437">
        <v>2032</v>
      </c>
      <c r="B437" t="s">
        <v>29</v>
      </c>
      <c r="C437">
        <v>7.4373636000000007E-2</v>
      </c>
      <c r="D437">
        <v>0.37123868599999998</v>
      </c>
      <c r="F437">
        <f t="shared" si="36"/>
        <v>11.044049830000002</v>
      </c>
      <c r="G437">
        <f t="shared" si="37"/>
        <v>0</v>
      </c>
      <c r="H437">
        <f t="shared" si="39"/>
        <v>11.044049830000002</v>
      </c>
      <c r="J437">
        <f>IF($A437=2018,"",A437-1)</f>
        <v>2031</v>
      </c>
      <c r="K437" t="str">
        <f>IF($A437=2018,"",B437)</f>
        <v>ND</v>
      </c>
      <c r="L437">
        <f t="shared" si="40"/>
        <v>11.044049830000002</v>
      </c>
      <c r="M437">
        <f t="shared" si="41"/>
        <v>0</v>
      </c>
      <c r="N437">
        <f t="shared" si="38"/>
        <v>11.044049830000002</v>
      </c>
    </row>
    <row r="438" spans="1:14" x14ac:dyDescent="0.25">
      <c r="A438">
        <v>2034</v>
      </c>
      <c r="B438" t="s">
        <v>29</v>
      </c>
      <c r="C438">
        <v>9.3410000000000007E-2</v>
      </c>
      <c r="D438">
        <v>1.0358540709999999</v>
      </c>
      <c r="F438">
        <f t="shared" si="36"/>
        <v>17.799000340000003</v>
      </c>
      <c r="G438">
        <f t="shared" si="37"/>
        <v>734.40000042499992</v>
      </c>
      <c r="H438">
        <f t="shared" si="39"/>
        <v>752.19900076499994</v>
      </c>
      <c r="J438">
        <f>IF($A438=2018,"",A438-1)</f>
        <v>2033</v>
      </c>
      <c r="K438" t="str">
        <f>IF($A438=2018,"",B438)</f>
        <v>ND</v>
      </c>
      <c r="L438">
        <f t="shared" si="40"/>
        <v>17.799000340000003</v>
      </c>
      <c r="M438">
        <f t="shared" si="41"/>
        <v>734.40000042499992</v>
      </c>
      <c r="N438">
        <f t="shared" si="38"/>
        <v>752.19900076499994</v>
      </c>
    </row>
    <row r="439" spans="1:14" x14ac:dyDescent="0.25">
      <c r="A439">
        <v>2036</v>
      </c>
      <c r="B439" t="s">
        <v>29</v>
      </c>
      <c r="C439">
        <v>0.121386364</v>
      </c>
      <c r="D439">
        <v>1.0358540709999999</v>
      </c>
      <c r="F439">
        <f t="shared" si="36"/>
        <v>26.157900339999991</v>
      </c>
      <c r="G439">
        <f t="shared" si="37"/>
        <v>0</v>
      </c>
      <c r="H439">
        <f t="shared" si="39"/>
        <v>26.157900339999991</v>
      </c>
      <c r="J439">
        <f>IF($A439=2018,"",A439-1)</f>
        <v>2035</v>
      </c>
      <c r="K439" t="str">
        <f>IF($A439=2018,"",B439)</f>
        <v>ND</v>
      </c>
      <c r="L439">
        <f t="shared" si="40"/>
        <v>26.157900339999991</v>
      </c>
      <c r="M439">
        <f t="shared" si="41"/>
        <v>0</v>
      </c>
      <c r="N439">
        <f t="shared" si="38"/>
        <v>26.157900339999991</v>
      </c>
    </row>
    <row r="440" spans="1:14" x14ac:dyDescent="0.25">
      <c r="A440">
        <v>2038</v>
      </c>
      <c r="B440" t="s">
        <v>29</v>
      </c>
      <c r="C440">
        <v>0.16563454499999999</v>
      </c>
      <c r="D440">
        <v>1.5898683330000001</v>
      </c>
      <c r="F440">
        <f t="shared" si="36"/>
        <v>41.372049234999999</v>
      </c>
      <c r="G440">
        <f t="shared" si="37"/>
        <v>612.18575951000025</v>
      </c>
      <c r="H440">
        <f t="shared" si="39"/>
        <v>653.55780874500022</v>
      </c>
      <c r="J440">
        <f>IF($A440=2018,"",A440-1)</f>
        <v>2037</v>
      </c>
      <c r="K440" t="str">
        <f>IF($A440=2018,"",B440)</f>
        <v>ND</v>
      </c>
      <c r="L440">
        <f t="shared" si="40"/>
        <v>41.372049234999999</v>
      </c>
      <c r="M440">
        <f t="shared" si="41"/>
        <v>612.18575951000025</v>
      </c>
      <c r="N440">
        <f t="shared" si="38"/>
        <v>653.55780874500022</v>
      </c>
    </row>
    <row r="441" spans="1:14" x14ac:dyDescent="0.25">
      <c r="A441">
        <v>2040</v>
      </c>
      <c r="B441" t="s">
        <v>29</v>
      </c>
      <c r="C441">
        <v>0.22505454499999999</v>
      </c>
      <c r="D441">
        <v>1.5898683330000001</v>
      </c>
      <c r="F441">
        <f t="shared" si="36"/>
        <v>55.557700000000004</v>
      </c>
      <c r="G441">
        <f t="shared" si="37"/>
        <v>0</v>
      </c>
      <c r="H441">
        <f t="shared" si="39"/>
        <v>55.557700000000004</v>
      </c>
      <c r="J441">
        <f>IF($A441=2018,"",A441-1)</f>
        <v>2039</v>
      </c>
      <c r="K441" t="str">
        <f>IF($A441=2018,"",B441)</f>
        <v>ND</v>
      </c>
      <c r="L441">
        <f t="shared" si="40"/>
        <v>55.557700000000004</v>
      </c>
      <c r="M441">
        <f t="shared" si="41"/>
        <v>0</v>
      </c>
      <c r="N441">
        <f t="shared" si="38"/>
        <v>55.557700000000004</v>
      </c>
    </row>
    <row r="442" spans="1:14" x14ac:dyDescent="0.25">
      <c r="A442">
        <v>2042</v>
      </c>
      <c r="B442" t="s">
        <v>29</v>
      </c>
      <c r="C442">
        <v>0.29377909099999999</v>
      </c>
      <c r="D442">
        <v>1.5898683330000001</v>
      </c>
      <c r="F442">
        <f t="shared" si="36"/>
        <v>64.257450510000012</v>
      </c>
      <c r="G442">
        <f t="shared" si="37"/>
        <v>0</v>
      </c>
      <c r="H442">
        <f t="shared" si="39"/>
        <v>64.257450510000012</v>
      </c>
      <c r="J442">
        <f>IF($A442=2018,"",A442-1)</f>
        <v>2041</v>
      </c>
      <c r="K442" t="str">
        <f>IF($A442=2018,"",B442)</f>
        <v>ND</v>
      </c>
      <c r="L442">
        <f t="shared" si="40"/>
        <v>64.257450510000012</v>
      </c>
      <c r="M442">
        <f t="shared" si="41"/>
        <v>0</v>
      </c>
      <c r="N442">
        <f t="shared" si="38"/>
        <v>64.257450510000012</v>
      </c>
    </row>
    <row r="443" spans="1:14" x14ac:dyDescent="0.25">
      <c r="A443">
        <v>2044</v>
      </c>
      <c r="B443" t="s">
        <v>29</v>
      </c>
      <c r="C443">
        <v>0.36367636399999997</v>
      </c>
      <c r="D443">
        <v>1.5898683330000001</v>
      </c>
      <c r="F443">
        <f t="shared" si="36"/>
        <v>65.353950254999987</v>
      </c>
      <c r="G443">
        <f t="shared" si="37"/>
        <v>0</v>
      </c>
      <c r="H443">
        <f t="shared" si="39"/>
        <v>65.353950254999987</v>
      </c>
      <c r="J443">
        <f>IF($A443=2018,"",A443-1)</f>
        <v>2043</v>
      </c>
      <c r="K443" t="str">
        <f>IF($A443=2018,"",B443)</f>
        <v>ND</v>
      </c>
      <c r="L443">
        <f t="shared" si="40"/>
        <v>65.353950254999987</v>
      </c>
      <c r="M443">
        <f t="shared" si="41"/>
        <v>0</v>
      </c>
      <c r="N443">
        <f t="shared" si="38"/>
        <v>65.353950254999987</v>
      </c>
    </row>
    <row r="444" spans="1:14" x14ac:dyDescent="0.25">
      <c r="A444">
        <v>2046</v>
      </c>
      <c r="B444" t="s">
        <v>29</v>
      </c>
      <c r="C444">
        <v>0.43207363599999998</v>
      </c>
      <c r="D444">
        <v>1.5898683330000001</v>
      </c>
      <c r="F444">
        <f t="shared" si="36"/>
        <v>63.951449320000009</v>
      </c>
      <c r="G444">
        <f t="shared" si="37"/>
        <v>0</v>
      </c>
      <c r="H444">
        <f t="shared" si="39"/>
        <v>63.951449320000009</v>
      </c>
      <c r="J444">
        <f>IF($A444=2018,"",A444-1)</f>
        <v>2045</v>
      </c>
      <c r="K444" t="str">
        <f>IF($A444=2018,"",B444)</f>
        <v>ND</v>
      </c>
      <c r="L444">
        <f t="shared" si="40"/>
        <v>63.951449320000009</v>
      </c>
      <c r="M444">
        <f t="shared" si="41"/>
        <v>0</v>
      </c>
      <c r="N444">
        <f t="shared" si="38"/>
        <v>63.951449320000009</v>
      </c>
    </row>
    <row r="445" spans="1:14" x14ac:dyDescent="0.25">
      <c r="A445">
        <v>2048</v>
      </c>
      <c r="B445" t="s">
        <v>29</v>
      </c>
      <c r="C445">
        <v>0.48817909100000001</v>
      </c>
      <c r="D445">
        <v>1.5898683330000001</v>
      </c>
      <c r="F445">
        <f t="shared" si="36"/>
        <v>52.458600425000029</v>
      </c>
      <c r="G445">
        <f t="shared" si="37"/>
        <v>0</v>
      </c>
      <c r="H445">
        <f t="shared" si="39"/>
        <v>52.458600425000029</v>
      </c>
      <c r="J445">
        <f>IF($A445=2018,"",A445-1)</f>
        <v>2047</v>
      </c>
      <c r="K445" t="str">
        <f>IF($A445=2018,"",B445)</f>
        <v>ND</v>
      </c>
      <c r="L445">
        <f t="shared" si="40"/>
        <v>52.458600425000029</v>
      </c>
      <c r="M445">
        <f t="shared" si="41"/>
        <v>0</v>
      </c>
      <c r="N445">
        <f t="shared" si="38"/>
        <v>52.458600425000029</v>
      </c>
    </row>
    <row r="446" spans="1:14" x14ac:dyDescent="0.25">
      <c r="A446">
        <v>2050</v>
      </c>
      <c r="B446" t="s">
        <v>29</v>
      </c>
      <c r="C446">
        <v>0.53454818199999998</v>
      </c>
      <c r="D446">
        <v>2.628329871</v>
      </c>
      <c r="F446">
        <f t="shared" si="36"/>
        <v>43.355100084999982</v>
      </c>
      <c r="G446">
        <f t="shared" si="37"/>
        <v>1147.4999994899999</v>
      </c>
      <c r="H446">
        <f t="shared" si="39"/>
        <v>1190.8550995749999</v>
      </c>
      <c r="J446">
        <f>IF($A446=2018,"",A446-1)</f>
        <v>2049</v>
      </c>
      <c r="K446" t="str">
        <f>IF($A446=2018,"",B446)</f>
        <v>ND</v>
      </c>
      <c r="L446">
        <f t="shared" si="40"/>
        <v>43.355100084999982</v>
      </c>
      <c r="M446">
        <f t="shared" si="41"/>
        <v>1147.4999994899999</v>
      </c>
      <c r="N446">
        <f t="shared" si="38"/>
        <v>1190.8550995749999</v>
      </c>
    </row>
    <row r="447" spans="1:14" x14ac:dyDescent="0.25">
      <c r="A447">
        <v>2018</v>
      </c>
      <c r="B447" t="s">
        <v>30</v>
      </c>
      <c r="C447">
        <v>5.5901817999999999E-2</v>
      </c>
      <c r="D447">
        <v>1.7392999999999999E-2</v>
      </c>
      <c r="F447">
        <f t="shared" si="36"/>
        <v>52.26819983</v>
      </c>
      <c r="G447">
        <f t="shared" si="37"/>
        <v>19.219265</v>
      </c>
      <c r="H447">
        <f t="shared" si="39"/>
        <v>71.487464829999993</v>
      </c>
      <c r="J447" t="str">
        <f>IF($A447=2018,"",A447-1)</f>
        <v/>
      </c>
      <c r="K447" t="str">
        <f>IF($A447=2018,"",B447)</f>
        <v/>
      </c>
      <c r="L447" t="str">
        <f t="shared" si="40"/>
        <v/>
      </c>
      <c r="M447" t="str">
        <f t="shared" si="41"/>
        <v/>
      </c>
      <c r="N447">
        <f t="shared" si="38"/>
        <v>0</v>
      </c>
    </row>
    <row r="448" spans="1:14" x14ac:dyDescent="0.25">
      <c r="A448">
        <v>2020</v>
      </c>
      <c r="B448" t="s">
        <v>30</v>
      </c>
      <c r="C448">
        <v>6.7905455000000003E-2</v>
      </c>
      <c r="D448">
        <v>1.7392999999999999E-2</v>
      </c>
      <c r="F448">
        <f t="shared" si="36"/>
        <v>11.223400595000006</v>
      </c>
      <c r="G448">
        <f t="shared" si="37"/>
        <v>0</v>
      </c>
      <c r="H448">
        <f t="shared" si="39"/>
        <v>11.223400595000006</v>
      </c>
      <c r="J448">
        <f>IF($A448=2018,"",A448-1)</f>
        <v>2019</v>
      </c>
      <c r="K448" t="str">
        <f>IF($A448=2018,"",B448)</f>
        <v>NE</v>
      </c>
      <c r="L448">
        <f t="shared" si="40"/>
        <v>11.223400595000006</v>
      </c>
      <c r="M448">
        <f t="shared" si="41"/>
        <v>0</v>
      </c>
      <c r="N448">
        <f t="shared" si="38"/>
        <v>11.223400595000006</v>
      </c>
    </row>
    <row r="449" spans="1:14" x14ac:dyDescent="0.25">
      <c r="A449">
        <v>2022</v>
      </c>
      <c r="B449" t="s">
        <v>30</v>
      </c>
      <c r="C449">
        <v>7.7256363999999994E-2</v>
      </c>
      <c r="D449">
        <v>1.7392999999999999E-2</v>
      </c>
      <c r="F449">
        <f t="shared" si="36"/>
        <v>8.7430999149999913</v>
      </c>
      <c r="G449">
        <f t="shared" si="37"/>
        <v>0</v>
      </c>
      <c r="H449">
        <f t="shared" si="39"/>
        <v>8.7430999149999913</v>
      </c>
      <c r="J449">
        <f>IF($A449=2018,"",A449-1)</f>
        <v>2021</v>
      </c>
      <c r="K449" t="str">
        <f>IF($A449=2018,"",B449)</f>
        <v>NE</v>
      </c>
      <c r="L449">
        <f t="shared" si="40"/>
        <v>8.7430999149999913</v>
      </c>
      <c r="M449">
        <f t="shared" si="41"/>
        <v>0</v>
      </c>
      <c r="N449">
        <f t="shared" si="38"/>
        <v>8.7430999149999913</v>
      </c>
    </row>
    <row r="450" spans="1:14" x14ac:dyDescent="0.25">
      <c r="A450">
        <v>2024</v>
      </c>
      <c r="B450" t="s">
        <v>30</v>
      </c>
      <c r="C450">
        <v>8.8761818000000006E-2</v>
      </c>
      <c r="D450">
        <v>1.7392999999999999E-2</v>
      </c>
      <c r="F450">
        <f t="shared" si="36"/>
        <v>10.757599490000013</v>
      </c>
      <c r="G450">
        <f t="shared" si="37"/>
        <v>0</v>
      </c>
      <c r="H450">
        <f t="shared" si="39"/>
        <v>10.757599490000013</v>
      </c>
      <c r="J450">
        <f>IF($A450=2018,"",A450-1)</f>
        <v>2023</v>
      </c>
      <c r="K450" t="str">
        <f>IF($A450=2018,"",B450)</f>
        <v>NE</v>
      </c>
      <c r="L450">
        <f t="shared" si="40"/>
        <v>10.757599490000013</v>
      </c>
      <c r="M450">
        <f t="shared" si="41"/>
        <v>0</v>
      </c>
      <c r="N450">
        <f t="shared" si="38"/>
        <v>10.757599490000013</v>
      </c>
    </row>
    <row r="451" spans="1:14" x14ac:dyDescent="0.25">
      <c r="A451">
        <v>2026</v>
      </c>
      <c r="B451" t="s">
        <v>30</v>
      </c>
      <c r="C451">
        <v>0.13145272699999999</v>
      </c>
      <c r="D451">
        <v>1.7392999999999999E-2</v>
      </c>
      <c r="F451">
        <f t="shared" si="36"/>
        <v>39.915999914999986</v>
      </c>
      <c r="G451">
        <f t="shared" si="37"/>
        <v>0</v>
      </c>
      <c r="H451">
        <f t="shared" si="39"/>
        <v>39.915999914999986</v>
      </c>
      <c r="J451">
        <f>IF($A451=2018,"",A451-1)</f>
        <v>2025</v>
      </c>
      <c r="K451" t="str">
        <f>IF($A451=2018,"",B451)</f>
        <v>NE</v>
      </c>
      <c r="L451">
        <f t="shared" si="40"/>
        <v>39.915999914999986</v>
      </c>
      <c r="M451">
        <f t="shared" si="41"/>
        <v>0</v>
      </c>
      <c r="N451">
        <f t="shared" si="38"/>
        <v>39.915999914999986</v>
      </c>
    </row>
    <row r="452" spans="1:14" x14ac:dyDescent="0.25">
      <c r="A452">
        <v>2028</v>
      </c>
      <c r="B452" t="s">
        <v>30</v>
      </c>
      <c r="C452">
        <v>0.16061181799999999</v>
      </c>
      <c r="D452">
        <v>5.7269923E-2</v>
      </c>
      <c r="F452">
        <f t="shared" si="36"/>
        <v>27.263750085000002</v>
      </c>
      <c r="G452">
        <f t="shared" si="37"/>
        <v>44.063999914999997</v>
      </c>
      <c r="H452">
        <f t="shared" si="39"/>
        <v>71.327749999999995</v>
      </c>
      <c r="J452">
        <f>IF($A452=2018,"",A452-1)</f>
        <v>2027</v>
      </c>
      <c r="K452" t="str">
        <f>IF($A452=2018,"",B452)</f>
        <v>NE</v>
      </c>
      <c r="L452">
        <f t="shared" si="40"/>
        <v>27.263750085000002</v>
      </c>
      <c r="M452">
        <f t="shared" si="41"/>
        <v>44.063999914999997</v>
      </c>
      <c r="N452">
        <f t="shared" si="38"/>
        <v>71.327749999999995</v>
      </c>
    </row>
    <row r="453" spans="1:14" x14ac:dyDescent="0.25">
      <c r="A453">
        <v>2030</v>
      </c>
      <c r="B453" t="s">
        <v>30</v>
      </c>
      <c r="C453">
        <v>0.191480909</v>
      </c>
      <c r="D453">
        <v>5.7269923E-2</v>
      </c>
      <c r="F453">
        <f t="shared" si="36"/>
        <v>28.862600085000018</v>
      </c>
      <c r="G453">
        <f t="shared" si="37"/>
        <v>0</v>
      </c>
      <c r="H453">
        <f t="shared" si="39"/>
        <v>28.862600085000018</v>
      </c>
      <c r="J453">
        <f>IF($A453=2018,"",A453-1)</f>
        <v>2029</v>
      </c>
      <c r="K453" t="str">
        <f>IF($A453=2018,"",B453)</f>
        <v>NE</v>
      </c>
      <c r="L453">
        <f t="shared" si="40"/>
        <v>28.862600085000018</v>
      </c>
      <c r="M453">
        <f t="shared" si="41"/>
        <v>0</v>
      </c>
      <c r="N453">
        <f t="shared" si="38"/>
        <v>28.862600085000018</v>
      </c>
    </row>
    <row r="454" spans="1:14" x14ac:dyDescent="0.25">
      <c r="A454">
        <v>2032</v>
      </c>
      <c r="B454" t="s">
        <v>30</v>
      </c>
      <c r="C454">
        <v>0.22781454500000001</v>
      </c>
      <c r="D454">
        <v>2.167689615</v>
      </c>
      <c r="F454">
        <f t="shared" ref="F454:F517" si="42">IF($A454=2018,C454*C$2*$C$1*1000,IF(C454-C453&gt;0,(C454-C453)*C$2*$C$1*1000,0))</f>
        <v>33.97194966</v>
      </c>
      <c r="G454">
        <f t="shared" ref="G454:G517" si="43">IF($A454=2018,D454*D$2*$C$1*1000,IF(D454-D453&gt;0,(D454-D453)*D$2*$C$1*1000,0))</f>
        <v>2332.0137596600002</v>
      </c>
      <c r="H454">
        <f t="shared" si="39"/>
        <v>2365.9857093200003</v>
      </c>
      <c r="J454">
        <f>IF($A454=2018,"",A454-1)</f>
        <v>2031</v>
      </c>
      <c r="K454" t="str">
        <f>IF($A454=2018,"",B454)</f>
        <v>NE</v>
      </c>
      <c r="L454">
        <f t="shared" si="40"/>
        <v>33.97194966</v>
      </c>
      <c r="M454">
        <f t="shared" si="41"/>
        <v>2332.0137596600002</v>
      </c>
      <c r="N454">
        <f t="shared" ref="N454:N517" si="44">SUM(L454:M454)</f>
        <v>2365.9857093200003</v>
      </c>
    </row>
    <row r="455" spans="1:14" x14ac:dyDescent="0.25">
      <c r="A455">
        <v>2034</v>
      </c>
      <c r="B455" t="s">
        <v>30</v>
      </c>
      <c r="C455">
        <v>0.27109909100000001</v>
      </c>
      <c r="D455">
        <v>2.167689615</v>
      </c>
      <c r="F455">
        <f t="shared" si="42"/>
        <v>40.471050510000012</v>
      </c>
      <c r="G455">
        <f t="shared" si="43"/>
        <v>0</v>
      </c>
      <c r="H455">
        <f t="shared" ref="H455:H518" si="45">SUM(F455:G455)</f>
        <v>40.471050510000012</v>
      </c>
      <c r="J455">
        <f>IF($A455=2018,"",A455-1)</f>
        <v>2033</v>
      </c>
      <c r="K455" t="str">
        <f>IF($A455=2018,"",B455)</f>
        <v>NE</v>
      </c>
      <c r="L455">
        <f t="shared" ref="L455:L518" si="46">IF($A455=2018,"",F455)</f>
        <v>40.471050510000012</v>
      </c>
      <c r="M455">
        <f t="shared" ref="M455:M518" si="47">IF($A455=2018,"",G455)</f>
        <v>0</v>
      </c>
      <c r="N455">
        <f t="shared" si="44"/>
        <v>40.471050510000012</v>
      </c>
    </row>
    <row r="456" spans="1:14" x14ac:dyDescent="0.25">
      <c r="A456">
        <v>2036</v>
      </c>
      <c r="B456" t="s">
        <v>30</v>
      </c>
      <c r="C456">
        <v>0.28855909099999999</v>
      </c>
      <c r="D456">
        <v>2.167689615</v>
      </c>
      <c r="F456">
        <f t="shared" si="42"/>
        <v>16.325099999999978</v>
      </c>
      <c r="G456">
        <f t="shared" si="43"/>
        <v>0</v>
      </c>
      <c r="H456">
        <f t="shared" si="45"/>
        <v>16.325099999999978</v>
      </c>
      <c r="J456">
        <f>IF($A456=2018,"",A456-1)</f>
        <v>2035</v>
      </c>
      <c r="K456" t="str">
        <f>IF($A456=2018,"",B456)</f>
        <v>NE</v>
      </c>
      <c r="L456">
        <f t="shared" si="46"/>
        <v>16.325099999999978</v>
      </c>
      <c r="M456">
        <f t="shared" si="47"/>
        <v>0</v>
      </c>
      <c r="N456">
        <f t="shared" si="44"/>
        <v>16.325099999999978</v>
      </c>
    </row>
    <row r="457" spans="1:14" x14ac:dyDescent="0.25">
      <c r="A457">
        <v>2038</v>
      </c>
      <c r="B457" t="s">
        <v>30</v>
      </c>
      <c r="C457">
        <v>0.38544454500000003</v>
      </c>
      <c r="D457">
        <v>2.167689615</v>
      </c>
      <c r="F457">
        <f t="shared" si="42"/>
        <v>90.587899490000041</v>
      </c>
      <c r="G457">
        <f t="shared" si="43"/>
        <v>0</v>
      </c>
      <c r="H457">
        <f t="shared" si="45"/>
        <v>90.587899490000041</v>
      </c>
      <c r="J457">
        <f>IF($A457=2018,"",A457-1)</f>
        <v>2037</v>
      </c>
      <c r="K457" t="str">
        <f>IF($A457=2018,"",B457)</f>
        <v>NE</v>
      </c>
      <c r="L457">
        <f t="shared" si="46"/>
        <v>90.587899490000041</v>
      </c>
      <c r="M457">
        <f t="shared" si="47"/>
        <v>0</v>
      </c>
      <c r="N457">
        <f t="shared" si="44"/>
        <v>90.587899490000041</v>
      </c>
    </row>
    <row r="458" spans="1:14" x14ac:dyDescent="0.25">
      <c r="A458">
        <v>2040</v>
      </c>
      <c r="B458" t="s">
        <v>30</v>
      </c>
      <c r="C458">
        <v>0.44326363600000002</v>
      </c>
      <c r="D458">
        <v>2.167689615</v>
      </c>
      <c r="F458">
        <f t="shared" si="42"/>
        <v>54.060850084999998</v>
      </c>
      <c r="G458">
        <f t="shared" si="43"/>
        <v>0</v>
      </c>
      <c r="H458">
        <f t="shared" si="45"/>
        <v>54.060850084999998</v>
      </c>
      <c r="J458">
        <f>IF($A458=2018,"",A458-1)</f>
        <v>2039</v>
      </c>
      <c r="K458" t="str">
        <f>IF($A458=2018,"",B458)</f>
        <v>NE</v>
      </c>
      <c r="L458">
        <f t="shared" si="46"/>
        <v>54.060850084999998</v>
      </c>
      <c r="M458">
        <f t="shared" si="47"/>
        <v>0</v>
      </c>
      <c r="N458">
        <f t="shared" si="44"/>
        <v>54.060850084999998</v>
      </c>
    </row>
    <row r="459" spans="1:14" x14ac:dyDescent="0.25">
      <c r="A459">
        <v>2042</v>
      </c>
      <c r="B459" t="s">
        <v>30</v>
      </c>
      <c r="C459">
        <v>0.47661999999999999</v>
      </c>
      <c r="D459">
        <v>2.167689615</v>
      </c>
      <c r="F459">
        <f t="shared" si="42"/>
        <v>31.188200339999977</v>
      </c>
      <c r="G459">
        <f t="shared" si="43"/>
        <v>0</v>
      </c>
      <c r="H459">
        <f t="shared" si="45"/>
        <v>31.188200339999977</v>
      </c>
      <c r="J459">
        <f>IF($A459=2018,"",A459-1)</f>
        <v>2041</v>
      </c>
      <c r="K459" t="str">
        <f>IF($A459=2018,"",B459)</f>
        <v>NE</v>
      </c>
      <c r="L459">
        <f t="shared" si="46"/>
        <v>31.188200339999977</v>
      </c>
      <c r="M459">
        <f t="shared" si="47"/>
        <v>0</v>
      </c>
      <c r="N459">
        <f t="shared" si="44"/>
        <v>31.188200339999977</v>
      </c>
    </row>
    <row r="460" spans="1:14" x14ac:dyDescent="0.25">
      <c r="A460">
        <v>2044</v>
      </c>
      <c r="B460" t="s">
        <v>30</v>
      </c>
      <c r="C460">
        <v>0.50760818200000002</v>
      </c>
      <c r="D460">
        <v>2.167689615</v>
      </c>
      <c r="F460">
        <f t="shared" si="42"/>
        <v>28.97395017000003</v>
      </c>
      <c r="G460">
        <f t="shared" si="43"/>
        <v>0</v>
      </c>
      <c r="H460">
        <f t="shared" si="45"/>
        <v>28.97395017000003</v>
      </c>
      <c r="J460">
        <f>IF($A460=2018,"",A460-1)</f>
        <v>2043</v>
      </c>
      <c r="K460" t="str">
        <f>IF($A460=2018,"",B460)</f>
        <v>NE</v>
      </c>
      <c r="L460">
        <f t="shared" si="46"/>
        <v>28.97395017000003</v>
      </c>
      <c r="M460">
        <f t="shared" si="47"/>
        <v>0</v>
      </c>
      <c r="N460">
        <f t="shared" si="44"/>
        <v>28.97395017000003</v>
      </c>
    </row>
    <row r="461" spans="1:14" x14ac:dyDescent="0.25">
      <c r="A461">
        <v>2046</v>
      </c>
      <c r="B461" t="s">
        <v>30</v>
      </c>
      <c r="C461">
        <v>0.54247363599999998</v>
      </c>
      <c r="D461">
        <v>2.1626896150000001</v>
      </c>
      <c r="F461">
        <f t="shared" si="42"/>
        <v>32.599199489999968</v>
      </c>
      <c r="G461">
        <f t="shared" si="43"/>
        <v>0</v>
      </c>
      <c r="H461">
        <f t="shared" si="45"/>
        <v>32.599199489999968</v>
      </c>
      <c r="J461">
        <f>IF($A461=2018,"",A461-1)</f>
        <v>2045</v>
      </c>
      <c r="K461" t="str">
        <f>IF($A461=2018,"",B461)</f>
        <v>NE</v>
      </c>
      <c r="L461">
        <f t="shared" si="46"/>
        <v>32.599199489999968</v>
      </c>
      <c r="M461">
        <f t="shared" si="47"/>
        <v>0</v>
      </c>
      <c r="N461">
        <f t="shared" si="44"/>
        <v>32.599199489999968</v>
      </c>
    </row>
    <row r="462" spans="1:14" x14ac:dyDescent="0.25">
      <c r="A462">
        <v>2048</v>
      </c>
      <c r="B462" t="s">
        <v>30</v>
      </c>
      <c r="C462">
        <v>0.58439909099999998</v>
      </c>
      <c r="D462">
        <v>2.1502966149999998</v>
      </c>
      <c r="F462">
        <f t="shared" si="42"/>
        <v>39.200300425000002</v>
      </c>
      <c r="G462">
        <f t="shared" si="43"/>
        <v>0</v>
      </c>
      <c r="H462">
        <f t="shared" si="45"/>
        <v>39.200300425000002</v>
      </c>
      <c r="J462">
        <f>IF($A462=2018,"",A462-1)</f>
        <v>2047</v>
      </c>
      <c r="K462" t="str">
        <f>IF($A462=2018,"",B462)</f>
        <v>NE</v>
      </c>
      <c r="L462">
        <f t="shared" si="46"/>
        <v>39.200300425000002</v>
      </c>
      <c r="M462">
        <f t="shared" si="47"/>
        <v>0</v>
      </c>
      <c r="N462">
        <f t="shared" si="44"/>
        <v>39.200300425000002</v>
      </c>
    </row>
    <row r="463" spans="1:14" x14ac:dyDescent="0.25">
      <c r="A463">
        <v>2050</v>
      </c>
      <c r="B463" t="s">
        <v>30</v>
      </c>
      <c r="C463">
        <v>0.622769091</v>
      </c>
      <c r="D463">
        <v>3.2011511540000002</v>
      </c>
      <c r="F463">
        <f t="shared" si="42"/>
        <v>35.875950000000017</v>
      </c>
      <c r="G463">
        <f t="shared" si="43"/>
        <v>1161.1942655950004</v>
      </c>
      <c r="H463">
        <f t="shared" si="45"/>
        <v>1197.0702155950005</v>
      </c>
      <c r="J463">
        <f>IF($A463=2018,"",A463-1)</f>
        <v>2049</v>
      </c>
      <c r="K463" t="str">
        <f>IF($A463=2018,"",B463)</f>
        <v>NE</v>
      </c>
      <c r="L463">
        <f t="shared" si="46"/>
        <v>35.875950000000017</v>
      </c>
      <c r="M463">
        <f t="shared" si="47"/>
        <v>1161.1942655950004</v>
      </c>
      <c r="N463">
        <f t="shared" si="44"/>
        <v>1197.0702155950005</v>
      </c>
    </row>
    <row r="464" spans="1:14" x14ac:dyDescent="0.25">
      <c r="A464">
        <v>2018</v>
      </c>
      <c r="B464" t="s">
        <v>31</v>
      </c>
      <c r="C464">
        <v>6.9501818000000007E-2</v>
      </c>
      <c r="D464">
        <v>0.15354378699999999</v>
      </c>
      <c r="F464">
        <f t="shared" si="42"/>
        <v>64.984199830000023</v>
      </c>
      <c r="G464">
        <f t="shared" si="43"/>
        <v>169.665884635</v>
      </c>
      <c r="H464">
        <f t="shared" si="45"/>
        <v>234.65008446500002</v>
      </c>
      <c r="J464" t="str">
        <f>IF($A464=2018,"",A464-1)</f>
        <v/>
      </c>
      <c r="K464" t="str">
        <f>IF($A464=2018,"",B464)</f>
        <v/>
      </c>
      <c r="L464" t="str">
        <f t="shared" si="46"/>
        <v/>
      </c>
      <c r="M464" t="str">
        <f t="shared" si="47"/>
        <v/>
      </c>
      <c r="N464">
        <f t="shared" si="44"/>
        <v>0</v>
      </c>
    </row>
    <row r="465" spans="1:14" x14ac:dyDescent="0.25">
      <c r="A465">
        <v>2020</v>
      </c>
      <c r="B465" t="s">
        <v>31</v>
      </c>
      <c r="C465">
        <v>0.10383000000000001</v>
      </c>
      <c r="D465">
        <v>0.15354378699999999</v>
      </c>
      <c r="F465">
        <f t="shared" si="42"/>
        <v>32.096850169999996</v>
      </c>
      <c r="G465">
        <f t="shared" si="43"/>
        <v>0</v>
      </c>
      <c r="H465">
        <f t="shared" si="45"/>
        <v>32.096850169999996</v>
      </c>
      <c r="J465">
        <f>IF($A465=2018,"",A465-1)</f>
        <v>2019</v>
      </c>
      <c r="K465" t="str">
        <f>IF($A465=2018,"",B465)</f>
        <v>NH</v>
      </c>
      <c r="L465">
        <f t="shared" si="46"/>
        <v>32.096850169999996</v>
      </c>
      <c r="M465">
        <f t="shared" si="47"/>
        <v>0</v>
      </c>
      <c r="N465">
        <f t="shared" si="44"/>
        <v>32.096850169999996</v>
      </c>
    </row>
    <row r="466" spans="1:14" x14ac:dyDescent="0.25">
      <c r="A466">
        <v>2022</v>
      </c>
      <c r="B466" t="s">
        <v>31</v>
      </c>
      <c r="C466">
        <v>0.115756364</v>
      </c>
      <c r="D466">
        <v>0.15354378699999999</v>
      </c>
      <c r="F466">
        <f t="shared" si="42"/>
        <v>11.151150339999996</v>
      </c>
      <c r="G466">
        <f t="shared" si="43"/>
        <v>0</v>
      </c>
      <c r="H466">
        <f t="shared" si="45"/>
        <v>11.151150339999996</v>
      </c>
      <c r="J466">
        <f>IF($A466=2018,"",A466-1)</f>
        <v>2021</v>
      </c>
      <c r="K466" t="str">
        <f>IF($A466=2018,"",B466)</f>
        <v>NH</v>
      </c>
      <c r="L466">
        <f t="shared" si="46"/>
        <v>11.151150339999996</v>
      </c>
      <c r="M466">
        <f t="shared" si="47"/>
        <v>0</v>
      </c>
      <c r="N466">
        <f t="shared" si="44"/>
        <v>11.151150339999996</v>
      </c>
    </row>
    <row r="467" spans="1:14" x14ac:dyDescent="0.25">
      <c r="A467">
        <v>2024</v>
      </c>
      <c r="B467" t="s">
        <v>31</v>
      </c>
      <c r="C467">
        <v>0.128931818</v>
      </c>
      <c r="D467">
        <v>0.15354378699999999</v>
      </c>
      <c r="F467">
        <f t="shared" si="42"/>
        <v>12.319049490000005</v>
      </c>
      <c r="G467">
        <f t="shared" si="43"/>
        <v>0</v>
      </c>
      <c r="H467">
        <f t="shared" si="45"/>
        <v>12.319049490000005</v>
      </c>
      <c r="J467">
        <f>IF($A467=2018,"",A467-1)</f>
        <v>2023</v>
      </c>
      <c r="K467" t="str">
        <f>IF($A467=2018,"",B467)</f>
        <v>NH</v>
      </c>
      <c r="L467">
        <f t="shared" si="46"/>
        <v>12.319049490000005</v>
      </c>
      <c r="M467">
        <f t="shared" si="47"/>
        <v>0</v>
      </c>
      <c r="N467">
        <f t="shared" si="44"/>
        <v>12.319049490000005</v>
      </c>
    </row>
    <row r="468" spans="1:14" x14ac:dyDescent="0.25">
      <c r="A468">
        <v>2026</v>
      </c>
      <c r="B468" t="s">
        <v>31</v>
      </c>
      <c r="C468">
        <v>0.14460272699999999</v>
      </c>
      <c r="D468">
        <v>0.15354378699999999</v>
      </c>
      <c r="F468">
        <f t="shared" si="42"/>
        <v>14.652299914999984</v>
      </c>
      <c r="G468">
        <f t="shared" si="43"/>
        <v>0</v>
      </c>
      <c r="H468">
        <f t="shared" si="45"/>
        <v>14.652299914999984</v>
      </c>
      <c r="J468">
        <f>IF($A468=2018,"",A468-1)</f>
        <v>2025</v>
      </c>
      <c r="K468" t="str">
        <f>IF($A468=2018,"",B468)</f>
        <v>NH</v>
      </c>
      <c r="L468">
        <f t="shared" si="46"/>
        <v>14.652299914999984</v>
      </c>
      <c r="M468">
        <f t="shared" si="47"/>
        <v>0</v>
      </c>
      <c r="N468">
        <f t="shared" si="44"/>
        <v>14.652299914999984</v>
      </c>
    </row>
    <row r="469" spans="1:14" x14ac:dyDescent="0.25">
      <c r="A469">
        <v>2028</v>
      </c>
      <c r="B469" t="s">
        <v>31</v>
      </c>
      <c r="C469">
        <v>0.17115454499999999</v>
      </c>
      <c r="D469">
        <v>0.15354378699999999</v>
      </c>
      <c r="F469">
        <f t="shared" si="42"/>
        <v>24.825949830000006</v>
      </c>
      <c r="G469">
        <f t="shared" si="43"/>
        <v>0</v>
      </c>
      <c r="H469">
        <f t="shared" si="45"/>
        <v>24.825949830000006</v>
      </c>
      <c r="J469">
        <f>IF($A469=2018,"",A469-1)</f>
        <v>2027</v>
      </c>
      <c r="K469" t="str">
        <f>IF($A469=2018,"",B469)</f>
        <v>NH</v>
      </c>
      <c r="L469">
        <f t="shared" si="46"/>
        <v>24.825949830000006</v>
      </c>
      <c r="M469">
        <f t="shared" si="47"/>
        <v>0</v>
      </c>
      <c r="N469">
        <f t="shared" si="44"/>
        <v>24.825949830000006</v>
      </c>
    </row>
    <row r="470" spans="1:14" x14ac:dyDescent="0.25">
      <c r="A470">
        <v>2030</v>
      </c>
      <c r="B470" t="s">
        <v>31</v>
      </c>
      <c r="C470">
        <v>0.200201818</v>
      </c>
      <c r="D470">
        <v>0.15354378699999999</v>
      </c>
      <c r="F470">
        <f t="shared" si="42"/>
        <v>27.159200255000016</v>
      </c>
      <c r="G470">
        <f t="shared" si="43"/>
        <v>0</v>
      </c>
      <c r="H470">
        <f t="shared" si="45"/>
        <v>27.159200255000016</v>
      </c>
      <c r="J470">
        <f>IF($A470=2018,"",A470-1)</f>
        <v>2029</v>
      </c>
      <c r="K470" t="str">
        <f>IF($A470=2018,"",B470)</f>
        <v>NH</v>
      </c>
      <c r="L470">
        <f t="shared" si="46"/>
        <v>27.159200255000016</v>
      </c>
      <c r="M470">
        <f t="shared" si="47"/>
        <v>0</v>
      </c>
      <c r="N470">
        <f t="shared" si="44"/>
        <v>27.159200255000016</v>
      </c>
    </row>
    <row r="471" spans="1:14" x14ac:dyDescent="0.25">
      <c r="A471">
        <v>2032</v>
      </c>
      <c r="B471" t="s">
        <v>31</v>
      </c>
      <c r="C471">
        <v>0.22639000000000001</v>
      </c>
      <c r="D471">
        <v>0.15354378699999999</v>
      </c>
      <c r="F471">
        <f t="shared" si="42"/>
        <v>24.485950170000002</v>
      </c>
      <c r="G471">
        <f t="shared" si="43"/>
        <v>0</v>
      </c>
      <c r="H471">
        <f t="shared" si="45"/>
        <v>24.485950170000002</v>
      </c>
      <c r="J471">
        <f>IF($A471=2018,"",A471-1)</f>
        <v>2031</v>
      </c>
      <c r="K471" t="str">
        <f>IF($A471=2018,"",B471)</f>
        <v>NH</v>
      </c>
      <c r="L471">
        <f t="shared" si="46"/>
        <v>24.485950170000002</v>
      </c>
      <c r="M471">
        <f t="shared" si="47"/>
        <v>0</v>
      </c>
      <c r="N471">
        <f t="shared" si="44"/>
        <v>24.485950170000002</v>
      </c>
    </row>
    <row r="472" spans="1:14" x14ac:dyDescent="0.25">
      <c r="A472">
        <v>2034</v>
      </c>
      <c r="B472" t="s">
        <v>31</v>
      </c>
      <c r="C472">
        <v>0.24750454499999999</v>
      </c>
      <c r="D472">
        <v>0.15354378699999999</v>
      </c>
      <c r="F472">
        <f t="shared" si="42"/>
        <v>19.742099574999987</v>
      </c>
      <c r="G472">
        <f t="shared" si="43"/>
        <v>0</v>
      </c>
      <c r="H472">
        <f t="shared" si="45"/>
        <v>19.742099574999987</v>
      </c>
      <c r="J472">
        <f>IF($A472=2018,"",A472-1)</f>
        <v>2033</v>
      </c>
      <c r="K472" t="str">
        <f>IF($A472=2018,"",B472)</f>
        <v>NH</v>
      </c>
      <c r="L472">
        <f t="shared" si="46"/>
        <v>19.742099574999987</v>
      </c>
      <c r="M472">
        <f t="shared" si="47"/>
        <v>0</v>
      </c>
      <c r="N472">
        <f t="shared" si="44"/>
        <v>19.742099574999987</v>
      </c>
    </row>
    <row r="473" spans="1:14" x14ac:dyDescent="0.25">
      <c r="A473">
        <v>2036</v>
      </c>
      <c r="B473" t="s">
        <v>31</v>
      </c>
      <c r="C473">
        <v>0.25898727300000002</v>
      </c>
      <c r="D473">
        <v>0.15354378699999999</v>
      </c>
      <c r="F473">
        <f t="shared" si="42"/>
        <v>10.736350680000026</v>
      </c>
      <c r="G473">
        <f t="shared" si="43"/>
        <v>0</v>
      </c>
      <c r="H473">
        <f t="shared" si="45"/>
        <v>10.736350680000026</v>
      </c>
      <c r="J473">
        <f>IF($A473=2018,"",A473-1)</f>
        <v>2035</v>
      </c>
      <c r="K473" t="str">
        <f>IF($A473=2018,"",B473)</f>
        <v>NH</v>
      </c>
      <c r="L473">
        <f t="shared" si="46"/>
        <v>10.736350680000026</v>
      </c>
      <c r="M473">
        <f t="shared" si="47"/>
        <v>0</v>
      </c>
      <c r="N473">
        <f t="shared" si="44"/>
        <v>10.736350680000026</v>
      </c>
    </row>
    <row r="474" spans="1:14" x14ac:dyDescent="0.25">
      <c r="A474">
        <v>2038</v>
      </c>
      <c r="B474" t="s">
        <v>31</v>
      </c>
      <c r="C474">
        <v>0.26804363599999997</v>
      </c>
      <c r="D474">
        <v>0.15354378699999999</v>
      </c>
      <c r="F474">
        <f t="shared" si="42"/>
        <v>8.4676994049999585</v>
      </c>
      <c r="G474">
        <f t="shared" si="43"/>
        <v>0</v>
      </c>
      <c r="H474">
        <f t="shared" si="45"/>
        <v>8.4676994049999585</v>
      </c>
      <c r="J474">
        <f>IF($A474=2018,"",A474-1)</f>
        <v>2037</v>
      </c>
      <c r="K474" t="str">
        <f>IF($A474=2018,"",B474)</f>
        <v>NH</v>
      </c>
      <c r="L474">
        <f t="shared" si="46"/>
        <v>8.4676994049999585</v>
      </c>
      <c r="M474">
        <f t="shared" si="47"/>
        <v>0</v>
      </c>
      <c r="N474">
        <f t="shared" si="44"/>
        <v>8.4676994049999585</v>
      </c>
    </row>
    <row r="475" spans="1:14" x14ac:dyDescent="0.25">
      <c r="A475">
        <v>2040</v>
      </c>
      <c r="B475" t="s">
        <v>31</v>
      </c>
      <c r="C475">
        <v>0.27624818200000001</v>
      </c>
      <c r="D475">
        <v>0.15354378699999999</v>
      </c>
      <c r="F475">
        <f t="shared" si="42"/>
        <v>7.671250510000033</v>
      </c>
      <c r="G475">
        <f t="shared" si="43"/>
        <v>0</v>
      </c>
      <c r="H475">
        <f t="shared" si="45"/>
        <v>7.671250510000033</v>
      </c>
      <c r="J475">
        <f>IF($A475=2018,"",A475-1)</f>
        <v>2039</v>
      </c>
      <c r="K475" t="str">
        <f>IF($A475=2018,"",B475)</f>
        <v>NH</v>
      </c>
      <c r="L475">
        <f t="shared" si="46"/>
        <v>7.671250510000033</v>
      </c>
      <c r="M475">
        <f t="shared" si="47"/>
        <v>0</v>
      </c>
      <c r="N475">
        <f t="shared" si="44"/>
        <v>7.671250510000033</v>
      </c>
    </row>
    <row r="476" spans="1:14" x14ac:dyDescent="0.25">
      <c r="A476">
        <v>2042</v>
      </c>
      <c r="B476" t="s">
        <v>31</v>
      </c>
      <c r="C476">
        <v>0.28086</v>
      </c>
      <c r="D476">
        <v>0.15354378699999999</v>
      </c>
      <c r="F476">
        <f t="shared" si="42"/>
        <v>4.3120498299999905</v>
      </c>
      <c r="G476">
        <f t="shared" si="43"/>
        <v>0</v>
      </c>
      <c r="H476">
        <f t="shared" si="45"/>
        <v>4.3120498299999905</v>
      </c>
      <c r="J476">
        <f>IF($A476=2018,"",A476-1)</f>
        <v>2041</v>
      </c>
      <c r="K476" t="str">
        <f>IF($A476=2018,"",B476)</f>
        <v>NH</v>
      </c>
      <c r="L476">
        <f t="shared" si="46"/>
        <v>4.3120498299999905</v>
      </c>
      <c r="M476">
        <f t="shared" si="47"/>
        <v>0</v>
      </c>
      <c r="N476">
        <f t="shared" si="44"/>
        <v>4.3120498299999905</v>
      </c>
    </row>
    <row r="477" spans="1:14" x14ac:dyDescent="0.25">
      <c r="A477">
        <v>2044</v>
      </c>
      <c r="B477" t="s">
        <v>31</v>
      </c>
      <c r="C477">
        <v>0.28316999999999998</v>
      </c>
      <c r="D477">
        <v>0.15354378699999999</v>
      </c>
      <c r="F477">
        <f t="shared" si="42"/>
        <v>2.1598499999999801</v>
      </c>
      <c r="G477">
        <f t="shared" si="43"/>
        <v>0</v>
      </c>
      <c r="H477">
        <f t="shared" si="45"/>
        <v>2.1598499999999801</v>
      </c>
      <c r="J477">
        <f>IF($A477=2018,"",A477-1)</f>
        <v>2043</v>
      </c>
      <c r="K477" t="str">
        <f>IF($A477=2018,"",B477)</f>
        <v>NH</v>
      </c>
      <c r="L477">
        <f t="shared" si="46"/>
        <v>2.1598499999999801</v>
      </c>
      <c r="M477">
        <f t="shared" si="47"/>
        <v>0</v>
      </c>
      <c r="N477">
        <f t="shared" si="44"/>
        <v>2.1598499999999801</v>
      </c>
    </row>
    <row r="478" spans="1:14" x14ac:dyDescent="0.25">
      <c r="A478">
        <v>2046</v>
      </c>
      <c r="B478" t="s">
        <v>31</v>
      </c>
      <c r="C478">
        <v>0.28686727299999998</v>
      </c>
      <c r="D478">
        <v>0.15354378699999999</v>
      </c>
      <c r="F478">
        <f t="shared" si="42"/>
        <v>3.4569502550000015</v>
      </c>
      <c r="G478">
        <f t="shared" si="43"/>
        <v>0</v>
      </c>
      <c r="H478">
        <f t="shared" si="45"/>
        <v>3.4569502550000015</v>
      </c>
      <c r="J478">
        <f>IF($A478=2018,"",A478-1)</f>
        <v>2045</v>
      </c>
      <c r="K478" t="str">
        <f>IF($A478=2018,"",B478)</f>
        <v>NH</v>
      </c>
      <c r="L478">
        <f t="shared" si="46"/>
        <v>3.4569502550000015</v>
      </c>
      <c r="M478">
        <f t="shared" si="47"/>
        <v>0</v>
      </c>
      <c r="N478">
        <f t="shared" si="44"/>
        <v>3.4569502550000015</v>
      </c>
    </row>
    <row r="479" spans="1:14" x14ac:dyDescent="0.25">
      <c r="A479">
        <v>2048</v>
      </c>
      <c r="B479" t="s">
        <v>31</v>
      </c>
      <c r="C479">
        <v>0.28915090900000001</v>
      </c>
      <c r="D479">
        <v>0</v>
      </c>
      <c r="F479">
        <f t="shared" si="42"/>
        <v>2.1351996600000311</v>
      </c>
      <c r="G479">
        <f t="shared" si="43"/>
        <v>0</v>
      </c>
      <c r="H479">
        <f t="shared" si="45"/>
        <v>2.1351996600000311</v>
      </c>
      <c r="J479">
        <f>IF($A479=2018,"",A479-1)</f>
        <v>2047</v>
      </c>
      <c r="K479" t="str">
        <f>IF($A479=2018,"",B479)</f>
        <v>NH</v>
      </c>
      <c r="L479">
        <f t="shared" si="46"/>
        <v>2.1351996600000311</v>
      </c>
      <c r="M479">
        <f t="shared" si="47"/>
        <v>0</v>
      </c>
      <c r="N479">
        <f t="shared" si="44"/>
        <v>2.1351996600000311</v>
      </c>
    </row>
    <row r="480" spans="1:14" x14ac:dyDescent="0.25">
      <c r="A480">
        <v>2050</v>
      </c>
      <c r="B480" t="s">
        <v>31</v>
      </c>
      <c r="C480">
        <v>0.29162363600000002</v>
      </c>
      <c r="D480">
        <v>0.66461538499999995</v>
      </c>
      <c r="F480">
        <f t="shared" si="42"/>
        <v>2.3119997450000072</v>
      </c>
      <c r="G480">
        <f t="shared" si="43"/>
        <v>734.40000042499992</v>
      </c>
      <c r="H480">
        <f t="shared" si="45"/>
        <v>736.7120001699999</v>
      </c>
      <c r="J480">
        <f>IF($A480=2018,"",A480-1)</f>
        <v>2049</v>
      </c>
      <c r="K480" t="str">
        <f>IF($A480=2018,"",B480)</f>
        <v>NH</v>
      </c>
      <c r="L480">
        <f t="shared" si="46"/>
        <v>2.3119997450000072</v>
      </c>
      <c r="M480">
        <f t="shared" si="47"/>
        <v>734.40000042499992</v>
      </c>
      <c r="N480">
        <f t="shared" si="44"/>
        <v>736.7120001699999</v>
      </c>
    </row>
    <row r="481" spans="1:14" x14ac:dyDescent="0.25">
      <c r="A481">
        <v>2018</v>
      </c>
      <c r="B481" t="s">
        <v>32</v>
      </c>
      <c r="C481">
        <v>1.5929018180000001</v>
      </c>
      <c r="D481">
        <v>4.1767303790000003</v>
      </c>
      <c r="F481">
        <f t="shared" si="42"/>
        <v>1489.36319983</v>
      </c>
      <c r="G481">
        <f t="shared" si="43"/>
        <v>4615.2870687949999</v>
      </c>
      <c r="H481">
        <f t="shared" si="45"/>
        <v>6104.6502686249996</v>
      </c>
      <c r="J481" t="str">
        <f>IF($A481=2018,"",A481-1)</f>
        <v/>
      </c>
      <c r="K481" t="str">
        <f>IF($A481=2018,"",B481)</f>
        <v/>
      </c>
      <c r="L481" t="str">
        <f t="shared" si="46"/>
        <v/>
      </c>
      <c r="M481" t="str">
        <f t="shared" si="47"/>
        <v/>
      </c>
      <c r="N481">
        <f t="shared" si="44"/>
        <v>0</v>
      </c>
    </row>
    <row r="482" spans="1:14" x14ac:dyDescent="0.25">
      <c r="A482">
        <v>2020</v>
      </c>
      <c r="B482" t="s">
        <v>32</v>
      </c>
      <c r="C482">
        <v>1.7770845449999999</v>
      </c>
      <c r="D482">
        <v>9.0893112279999997</v>
      </c>
      <c r="F482">
        <f t="shared" si="42"/>
        <v>172.21084974499985</v>
      </c>
      <c r="G482">
        <f t="shared" si="43"/>
        <v>5428.4018381449996</v>
      </c>
      <c r="H482">
        <f t="shared" si="45"/>
        <v>5600.6126878899995</v>
      </c>
      <c r="J482">
        <f>IF($A482=2018,"",A482-1)</f>
        <v>2019</v>
      </c>
      <c r="K482" t="str">
        <f>IF($A482=2018,"",B482)</f>
        <v>NJ</v>
      </c>
      <c r="L482">
        <f t="shared" si="46"/>
        <v>172.21084974499985</v>
      </c>
      <c r="M482">
        <f t="shared" si="47"/>
        <v>5428.4018381449996</v>
      </c>
      <c r="N482">
        <f t="shared" si="44"/>
        <v>5600.6126878899995</v>
      </c>
    </row>
    <row r="483" spans="1:14" x14ac:dyDescent="0.25">
      <c r="A483">
        <v>2022</v>
      </c>
      <c r="B483" t="s">
        <v>32</v>
      </c>
      <c r="C483">
        <v>1.9705263639999999</v>
      </c>
      <c r="D483">
        <v>11.02509699</v>
      </c>
      <c r="F483">
        <f t="shared" si="42"/>
        <v>180.86810076500001</v>
      </c>
      <c r="G483">
        <f t="shared" si="43"/>
        <v>2139.0432670099999</v>
      </c>
      <c r="H483">
        <f t="shared" si="45"/>
        <v>2319.9113677750001</v>
      </c>
      <c r="J483">
        <f>IF($A483=2018,"",A483-1)</f>
        <v>2021</v>
      </c>
      <c r="K483" t="str">
        <f>IF($A483=2018,"",B483)</f>
        <v>NJ</v>
      </c>
      <c r="L483">
        <f t="shared" si="46"/>
        <v>180.86810076500001</v>
      </c>
      <c r="M483">
        <f t="shared" si="47"/>
        <v>2139.0432670099999</v>
      </c>
      <c r="N483">
        <f t="shared" si="44"/>
        <v>2319.9113677750001</v>
      </c>
    </row>
    <row r="484" spans="1:14" x14ac:dyDescent="0.25">
      <c r="A484">
        <v>2024</v>
      </c>
      <c r="B484" t="s">
        <v>32</v>
      </c>
      <c r="C484">
        <v>2.1705136359999999</v>
      </c>
      <c r="D484">
        <v>11.02509699</v>
      </c>
      <c r="F484">
        <f t="shared" si="42"/>
        <v>186.98809932</v>
      </c>
      <c r="G484">
        <f t="shared" si="43"/>
        <v>0</v>
      </c>
      <c r="H484">
        <f t="shared" si="45"/>
        <v>186.98809932</v>
      </c>
      <c r="J484">
        <f>IF($A484=2018,"",A484-1)</f>
        <v>2023</v>
      </c>
      <c r="K484" t="str">
        <f>IF($A484=2018,"",B484)</f>
        <v>NJ</v>
      </c>
      <c r="L484">
        <f t="shared" si="46"/>
        <v>186.98809932</v>
      </c>
      <c r="M484">
        <f t="shared" si="47"/>
        <v>0</v>
      </c>
      <c r="N484">
        <f t="shared" si="44"/>
        <v>186.98809932</v>
      </c>
    </row>
    <row r="485" spans="1:14" x14ac:dyDescent="0.25">
      <c r="A485">
        <v>2026</v>
      </c>
      <c r="B485" t="s">
        <v>32</v>
      </c>
      <c r="C485">
        <v>2.3959172729999998</v>
      </c>
      <c r="D485">
        <v>11.02509699</v>
      </c>
      <c r="F485">
        <f t="shared" si="42"/>
        <v>210.7524005949999</v>
      </c>
      <c r="G485">
        <f t="shared" si="43"/>
        <v>0</v>
      </c>
      <c r="H485">
        <f t="shared" si="45"/>
        <v>210.7524005949999</v>
      </c>
      <c r="J485">
        <f>IF($A485=2018,"",A485-1)</f>
        <v>2025</v>
      </c>
      <c r="K485" t="str">
        <f>IF($A485=2018,"",B485)</f>
        <v>NJ</v>
      </c>
      <c r="L485">
        <f t="shared" si="46"/>
        <v>210.7524005949999</v>
      </c>
      <c r="M485">
        <f t="shared" si="47"/>
        <v>0</v>
      </c>
      <c r="N485">
        <f t="shared" si="44"/>
        <v>210.7524005949999</v>
      </c>
    </row>
    <row r="486" spans="1:14" x14ac:dyDescent="0.25">
      <c r="A486">
        <v>2028</v>
      </c>
      <c r="B486" t="s">
        <v>32</v>
      </c>
      <c r="C486">
        <v>2.6375799999999998</v>
      </c>
      <c r="D486">
        <v>11.02509699</v>
      </c>
      <c r="F486">
        <f t="shared" si="42"/>
        <v>225.95464974500004</v>
      </c>
      <c r="G486">
        <f t="shared" si="43"/>
        <v>0</v>
      </c>
      <c r="H486">
        <f t="shared" si="45"/>
        <v>225.95464974500004</v>
      </c>
      <c r="J486">
        <f>IF($A486=2018,"",A486-1)</f>
        <v>2027</v>
      </c>
      <c r="K486" t="str">
        <f>IF($A486=2018,"",B486)</f>
        <v>NJ</v>
      </c>
      <c r="L486">
        <f t="shared" si="46"/>
        <v>225.95464974500004</v>
      </c>
      <c r="M486">
        <f t="shared" si="47"/>
        <v>0</v>
      </c>
      <c r="N486">
        <f t="shared" si="44"/>
        <v>225.95464974500004</v>
      </c>
    </row>
    <row r="487" spans="1:14" x14ac:dyDescent="0.25">
      <c r="A487">
        <v>2030</v>
      </c>
      <c r="B487" t="s">
        <v>32</v>
      </c>
      <c r="C487">
        <v>2.8819745449999998</v>
      </c>
      <c r="D487">
        <v>11.02509699</v>
      </c>
      <c r="F487">
        <f t="shared" si="42"/>
        <v>228.50889957500002</v>
      </c>
      <c r="G487">
        <f t="shared" si="43"/>
        <v>0</v>
      </c>
      <c r="H487">
        <f t="shared" si="45"/>
        <v>228.50889957500002</v>
      </c>
      <c r="J487">
        <f>IF($A487=2018,"",A487-1)</f>
        <v>2029</v>
      </c>
      <c r="K487" t="str">
        <f>IF($A487=2018,"",B487)</f>
        <v>NJ</v>
      </c>
      <c r="L487">
        <f t="shared" si="46"/>
        <v>228.50889957500002</v>
      </c>
      <c r="M487">
        <f t="shared" si="47"/>
        <v>0</v>
      </c>
      <c r="N487">
        <f t="shared" si="44"/>
        <v>228.50889957500002</v>
      </c>
    </row>
    <row r="488" spans="1:14" x14ac:dyDescent="0.25">
      <c r="A488">
        <v>2032</v>
      </c>
      <c r="B488" t="s">
        <v>32</v>
      </c>
      <c r="C488">
        <v>3.0931518179999999</v>
      </c>
      <c r="D488">
        <v>11.02509699</v>
      </c>
      <c r="F488">
        <f t="shared" si="42"/>
        <v>197.45075025500012</v>
      </c>
      <c r="G488">
        <f t="shared" si="43"/>
        <v>0</v>
      </c>
      <c r="H488">
        <f t="shared" si="45"/>
        <v>197.45075025500012</v>
      </c>
      <c r="J488">
        <f>IF($A488=2018,"",A488-1)</f>
        <v>2031</v>
      </c>
      <c r="K488" t="str">
        <f>IF($A488=2018,"",B488)</f>
        <v>NJ</v>
      </c>
      <c r="L488">
        <f t="shared" si="46"/>
        <v>197.45075025500012</v>
      </c>
      <c r="M488">
        <f t="shared" si="47"/>
        <v>0</v>
      </c>
      <c r="N488">
        <f t="shared" si="44"/>
        <v>197.45075025500012</v>
      </c>
    </row>
    <row r="489" spans="1:14" x14ac:dyDescent="0.25">
      <c r="A489">
        <v>2034</v>
      </c>
      <c r="B489" t="s">
        <v>32</v>
      </c>
      <c r="C489">
        <v>3.2697254550000001</v>
      </c>
      <c r="D489">
        <v>11.02509699</v>
      </c>
      <c r="F489">
        <f t="shared" si="42"/>
        <v>165.09635059500016</v>
      </c>
      <c r="G489">
        <f t="shared" si="43"/>
        <v>0</v>
      </c>
      <c r="H489">
        <f t="shared" si="45"/>
        <v>165.09635059500016</v>
      </c>
      <c r="J489">
        <f>IF($A489=2018,"",A489-1)</f>
        <v>2033</v>
      </c>
      <c r="K489" t="str">
        <f>IF($A489=2018,"",B489)</f>
        <v>NJ</v>
      </c>
      <c r="L489">
        <f t="shared" si="46"/>
        <v>165.09635059500016</v>
      </c>
      <c r="M489">
        <f t="shared" si="47"/>
        <v>0</v>
      </c>
      <c r="N489">
        <f t="shared" si="44"/>
        <v>165.09635059500016</v>
      </c>
    </row>
    <row r="490" spans="1:14" x14ac:dyDescent="0.25">
      <c r="A490">
        <v>2036</v>
      </c>
      <c r="B490" t="s">
        <v>32</v>
      </c>
      <c r="C490">
        <v>3.419769091</v>
      </c>
      <c r="D490">
        <v>11.02509699</v>
      </c>
      <c r="F490">
        <f t="shared" si="42"/>
        <v>140.29079965999995</v>
      </c>
      <c r="G490">
        <f t="shared" si="43"/>
        <v>0</v>
      </c>
      <c r="H490">
        <f t="shared" si="45"/>
        <v>140.29079965999995</v>
      </c>
      <c r="J490">
        <f>IF($A490=2018,"",A490-1)</f>
        <v>2035</v>
      </c>
      <c r="K490" t="str">
        <f>IF($A490=2018,"",B490)</f>
        <v>NJ</v>
      </c>
      <c r="L490">
        <f t="shared" si="46"/>
        <v>140.29079965999995</v>
      </c>
      <c r="M490">
        <f t="shared" si="47"/>
        <v>0</v>
      </c>
      <c r="N490">
        <f t="shared" si="44"/>
        <v>140.29079965999995</v>
      </c>
    </row>
    <row r="491" spans="1:14" x14ac:dyDescent="0.25">
      <c r="A491">
        <v>2038</v>
      </c>
      <c r="B491" t="s">
        <v>32</v>
      </c>
      <c r="C491">
        <v>3.5495754549999998</v>
      </c>
      <c r="D491">
        <v>11.02509699</v>
      </c>
      <c r="F491">
        <f t="shared" si="42"/>
        <v>121.36895033999981</v>
      </c>
      <c r="G491">
        <f t="shared" si="43"/>
        <v>0</v>
      </c>
      <c r="H491">
        <f t="shared" si="45"/>
        <v>121.36895033999981</v>
      </c>
      <c r="J491">
        <f>IF($A491=2018,"",A491-1)</f>
        <v>2037</v>
      </c>
      <c r="K491" t="str">
        <f>IF($A491=2018,"",B491)</f>
        <v>NJ</v>
      </c>
      <c r="L491">
        <f t="shared" si="46"/>
        <v>121.36895033999981</v>
      </c>
      <c r="M491">
        <f t="shared" si="47"/>
        <v>0</v>
      </c>
      <c r="N491">
        <f t="shared" si="44"/>
        <v>121.36895033999981</v>
      </c>
    </row>
    <row r="492" spans="1:14" x14ac:dyDescent="0.25">
      <c r="A492">
        <v>2040</v>
      </c>
      <c r="B492" t="s">
        <v>32</v>
      </c>
      <c r="C492">
        <v>3.6630190909999998</v>
      </c>
      <c r="D492">
        <v>11.02509699</v>
      </c>
      <c r="F492">
        <f t="shared" si="42"/>
        <v>106.06979965999996</v>
      </c>
      <c r="G492">
        <f t="shared" si="43"/>
        <v>0</v>
      </c>
      <c r="H492">
        <f t="shared" si="45"/>
        <v>106.06979965999996</v>
      </c>
      <c r="J492">
        <f>IF($A492=2018,"",A492-1)</f>
        <v>2039</v>
      </c>
      <c r="K492" t="str">
        <f>IF($A492=2018,"",B492)</f>
        <v>NJ</v>
      </c>
      <c r="L492">
        <f t="shared" si="46"/>
        <v>106.06979965999996</v>
      </c>
      <c r="M492">
        <f t="shared" si="47"/>
        <v>0</v>
      </c>
      <c r="N492">
        <f t="shared" si="44"/>
        <v>106.06979965999996</v>
      </c>
    </row>
    <row r="493" spans="1:14" x14ac:dyDescent="0.25">
      <c r="A493">
        <v>2042</v>
      </c>
      <c r="B493" t="s">
        <v>32</v>
      </c>
      <c r="C493">
        <v>3.7555963640000001</v>
      </c>
      <c r="D493">
        <v>10.70093099</v>
      </c>
      <c r="F493">
        <f t="shared" si="42"/>
        <v>86.559750255000282</v>
      </c>
      <c r="G493">
        <f t="shared" si="43"/>
        <v>0</v>
      </c>
      <c r="H493">
        <f t="shared" si="45"/>
        <v>86.559750255000282</v>
      </c>
      <c r="J493">
        <f>IF($A493=2018,"",A493-1)</f>
        <v>2041</v>
      </c>
      <c r="K493" t="str">
        <f>IF($A493=2018,"",B493)</f>
        <v>NJ</v>
      </c>
      <c r="L493">
        <f t="shared" si="46"/>
        <v>86.559750255000282</v>
      </c>
      <c r="M493">
        <f t="shared" si="47"/>
        <v>0</v>
      </c>
      <c r="N493">
        <f t="shared" si="44"/>
        <v>86.559750255000282</v>
      </c>
    </row>
    <row r="494" spans="1:14" x14ac:dyDescent="0.25">
      <c r="A494">
        <v>2044</v>
      </c>
      <c r="B494" t="s">
        <v>32</v>
      </c>
      <c r="C494">
        <v>3.833568182</v>
      </c>
      <c r="D494">
        <v>10.544149989999999</v>
      </c>
      <c r="F494">
        <f t="shared" si="42"/>
        <v>72.903649829999978</v>
      </c>
      <c r="G494">
        <f t="shared" si="43"/>
        <v>0</v>
      </c>
      <c r="H494">
        <f t="shared" si="45"/>
        <v>72.903649829999978</v>
      </c>
      <c r="J494">
        <f>IF($A494=2018,"",A494-1)</f>
        <v>2043</v>
      </c>
      <c r="K494" t="str">
        <f>IF($A494=2018,"",B494)</f>
        <v>NJ</v>
      </c>
      <c r="L494">
        <f t="shared" si="46"/>
        <v>72.903649829999978</v>
      </c>
      <c r="M494">
        <f t="shared" si="47"/>
        <v>0</v>
      </c>
      <c r="N494">
        <f t="shared" si="44"/>
        <v>72.903649829999978</v>
      </c>
    </row>
    <row r="495" spans="1:14" x14ac:dyDescent="0.25">
      <c r="A495">
        <v>2046</v>
      </c>
      <c r="B495" t="s">
        <v>32</v>
      </c>
      <c r="C495">
        <v>3.9031045450000001</v>
      </c>
      <c r="D495">
        <v>10.26795899</v>
      </c>
      <c r="F495">
        <f t="shared" si="42"/>
        <v>65.01649940500009</v>
      </c>
      <c r="G495">
        <f t="shared" si="43"/>
        <v>0</v>
      </c>
      <c r="H495">
        <f t="shared" si="45"/>
        <v>65.01649940500009</v>
      </c>
      <c r="J495">
        <f>IF($A495=2018,"",A495-1)</f>
        <v>2045</v>
      </c>
      <c r="K495" t="str">
        <f>IF($A495=2018,"",B495)</f>
        <v>NJ</v>
      </c>
      <c r="L495">
        <f t="shared" si="46"/>
        <v>65.01649940500009</v>
      </c>
      <c r="M495">
        <f t="shared" si="47"/>
        <v>0</v>
      </c>
      <c r="N495">
        <f t="shared" si="44"/>
        <v>65.01649940500009</v>
      </c>
    </row>
    <row r="496" spans="1:14" x14ac:dyDescent="0.25">
      <c r="A496">
        <v>2048</v>
      </c>
      <c r="B496" t="s">
        <v>32</v>
      </c>
      <c r="C496">
        <v>3.9673718180000002</v>
      </c>
      <c r="D496">
        <v>8.8282707350000003</v>
      </c>
      <c r="F496">
        <f t="shared" si="42"/>
        <v>60.089900255000018</v>
      </c>
      <c r="G496">
        <f t="shared" si="43"/>
        <v>0</v>
      </c>
      <c r="H496">
        <f t="shared" si="45"/>
        <v>60.089900255000018</v>
      </c>
      <c r="J496">
        <f>IF($A496=2018,"",A496-1)</f>
        <v>2047</v>
      </c>
      <c r="K496" t="str">
        <f>IF($A496=2018,"",B496)</f>
        <v>NJ</v>
      </c>
      <c r="L496">
        <f t="shared" si="46"/>
        <v>60.089900255000018</v>
      </c>
      <c r="M496">
        <f t="shared" si="47"/>
        <v>0</v>
      </c>
      <c r="N496">
        <f t="shared" si="44"/>
        <v>60.089900255000018</v>
      </c>
    </row>
    <row r="497" spans="1:14" x14ac:dyDescent="0.25">
      <c r="A497">
        <v>2050</v>
      </c>
      <c r="B497" t="s">
        <v>32</v>
      </c>
      <c r="C497">
        <v>4.0270736359999999</v>
      </c>
      <c r="D497">
        <v>6.7047432130000004</v>
      </c>
      <c r="F497">
        <f t="shared" si="42"/>
        <v>55.821199829999756</v>
      </c>
      <c r="G497">
        <f t="shared" si="43"/>
        <v>0</v>
      </c>
      <c r="H497">
        <f t="shared" si="45"/>
        <v>55.821199829999756</v>
      </c>
      <c r="J497">
        <f>IF($A497=2018,"",A497-1)</f>
        <v>2049</v>
      </c>
      <c r="K497" t="str">
        <f>IF($A497=2018,"",B497)</f>
        <v>NJ</v>
      </c>
      <c r="L497">
        <f t="shared" si="46"/>
        <v>55.821199829999756</v>
      </c>
      <c r="M497">
        <f t="shared" si="47"/>
        <v>0</v>
      </c>
      <c r="N497">
        <f t="shared" si="44"/>
        <v>55.821199829999756</v>
      </c>
    </row>
    <row r="498" spans="1:14" x14ac:dyDescent="0.25">
      <c r="A498">
        <v>2018</v>
      </c>
      <c r="B498" t="s">
        <v>33</v>
      </c>
      <c r="C498">
        <v>0.121314545</v>
      </c>
      <c r="D498">
        <v>0.59947615399999998</v>
      </c>
      <c r="F498">
        <f t="shared" si="42"/>
        <v>113.429099575</v>
      </c>
      <c r="G498">
        <f t="shared" si="43"/>
        <v>662.42115017000003</v>
      </c>
      <c r="H498">
        <f t="shared" si="45"/>
        <v>775.85024974500004</v>
      </c>
      <c r="J498" t="str">
        <f>IF($A498=2018,"",A498-1)</f>
        <v/>
      </c>
      <c r="K498" t="str">
        <f>IF($A498=2018,"",B498)</f>
        <v/>
      </c>
      <c r="L498" t="str">
        <f t="shared" si="46"/>
        <v/>
      </c>
      <c r="M498" t="str">
        <f t="shared" si="47"/>
        <v/>
      </c>
      <c r="N498">
        <f t="shared" si="44"/>
        <v>0</v>
      </c>
    </row>
    <row r="499" spans="1:14" x14ac:dyDescent="0.25">
      <c r="A499">
        <v>2020</v>
      </c>
      <c r="B499" t="s">
        <v>33</v>
      </c>
      <c r="C499">
        <v>0.18320272700000001</v>
      </c>
      <c r="D499">
        <v>0.59947615399999998</v>
      </c>
      <c r="F499">
        <f t="shared" si="42"/>
        <v>57.86545017000001</v>
      </c>
      <c r="G499">
        <f t="shared" si="43"/>
        <v>0</v>
      </c>
      <c r="H499">
        <f t="shared" si="45"/>
        <v>57.86545017000001</v>
      </c>
      <c r="J499">
        <f>IF($A499=2018,"",A499-1)</f>
        <v>2019</v>
      </c>
      <c r="K499" t="str">
        <f>IF($A499=2018,"",B499)</f>
        <v>NM</v>
      </c>
      <c r="L499">
        <f t="shared" si="46"/>
        <v>57.86545017000001</v>
      </c>
      <c r="M499">
        <f t="shared" si="47"/>
        <v>0</v>
      </c>
      <c r="N499">
        <f t="shared" si="44"/>
        <v>57.86545017000001</v>
      </c>
    </row>
    <row r="500" spans="1:14" x14ac:dyDescent="0.25">
      <c r="A500">
        <v>2022</v>
      </c>
      <c r="B500" t="s">
        <v>33</v>
      </c>
      <c r="C500">
        <v>0.25473363599999999</v>
      </c>
      <c r="D500">
        <v>0.90834519800000002</v>
      </c>
      <c r="F500">
        <f t="shared" si="42"/>
        <v>66.881399914999989</v>
      </c>
      <c r="G500">
        <f t="shared" si="43"/>
        <v>341.30029362000005</v>
      </c>
      <c r="H500">
        <f t="shared" si="45"/>
        <v>408.18169353500002</v>
      </c>
      <c r="J500">
        <f>IF($A500=2018,"",A500-1)</f>
        <v>2021</v>
      </c>
      <c r="K500" t="str">
        <f>IF($A500=2018,"",B500)</f>
        <v>NM</v>
      </c>
      <c r="L500">
        <f t="shared" si="46"/>
        <v>66.881399914999989</v>
      </c>
      <c r="M500">
        <f t="shared" si="47"/>
        <v>341.30029362000005</v>
      </c>
      <c r="N500">
        <f t="shared" si="44"/>
        <v>408.18169353500002</v>
      </c>
    </row>
    <row r="501" spans="1:14" x14ac:dyDescent="0.25">
      <c r="A501">
        <v>2024</v>
      </c>
      <c r="B501" t="s">
        <v>33</v>
      </c>
      <c r="C501">
        <v>0.30949545499999997</v>
      </c>
      <c r="D501">
        <v>0.90834519800000002</v>
      </c>
      <c r="F501">
        <f t="shared" si="42"/>
        <v>51.20230076499999</v>
      </c>
      <c r="G501">
        <f t="shared" si="43"/>
        <v>0</v>
      </c>
      <c r="H501">
        <f t="shared" si="45"/>
        <v>51.20230076499999</v>
      </c>
      <c r="J501">
        <f>IF($A501=2018,"",A501-1)</f>
        <v>2023</v>
      </c>
      <c r="K501" t="str">
        <f>IF($A501=2018,"",B501)</f>
        <v>NM</v>
      </c>
      <c r="L501">
        <f t="shared" si="46"/>
        <v>51.20230076499999</v>
      </c>
      <c r="M501">
        <f t="shared" si="47"/>
        <v>0</v>
      </c>
      <c r="N501">
        <f t="shared" si="44"/>
        <v>51.20230076499999</v>
      </c>
    </row>
    <row r="502" spans="1:14" x14ac:dyDescent="0.25">
      <c r="A502">
        <v>2026</v>
      </c>
      <c r="B502" t="s">
        <v>33</v>
      </c>
      <c r="C502">
        <v>0.36575818199999999</v>
      </c>
      <c r="D502">
        <v>0.90834519800000002</v>
      </c>
      <c r="F502">
        <f t="shared" si="42"/>
        <v>52.605649745000008</v>
      </c>
      <c r="G502">
        <f t="shared" si="43"/>
        <v>0</v>
      </c>
      <c r="H502">
        <f t="shared" si="45"/>
        <v>52.605649745000008</v>
      </c>
      <c r="J502">
        <f>IF($A502=2018,"",A502-1)</f>
        <v>2025</v>
      </c>
      <c r="K502" t="str">
        <f>IF($A502=2018,"",B502)</f>
        <v>NM</v>
      </c>
      <c r="L502">
        <f t="shared" si="46"/>
        <v>52.605649745000008</v>
      </c>
      <c r="M502">
        <f t="shared" si="47"/>
        <v>0</v>
      </c>
      <c r="N502">
        <f t="shared" si="44"/>
        <v>52.605649745000008</v>
      </c>
    </row>
    <row r="503" spans="1:14" x14ac:dyDescent="0.25">
      <c r="A503">
        <v>2028</v>
      </c>
      <c r="B503" t="s">
        <v>33</v>
      </c>
      <c r="C503">
        <v>0.42075000000000001</v>
      </c>
      <c r="D503">
        <v>1.2307882750000001</v>
      </c>
      <c r="F503">
        <f t="shared" si="42"/>
        <v>51.417349830000028</v>
      </c>
      <c r="G503">
        <f t="shared" si="43"/>
        <v>356.29960008500012</v>
      </c>
      <c r="H503">
        <f t="shared" si="45"/>
        <v>407.71694991500016</v>
      </c>
      <c r="J503">
        <f>IF($A503=2018,"",A503-1)</f>
        <v>2027</v>
      </c>
      <c r="K503" t="str">
        <f>IF($A503=2018,"",B503)</f>
        <v>NM</v>
      </c>
      <c r="L503">
        <f t="shared" si="46"/>
        <v>51.417349830000028</v>
      </c>
      <c r="M503">
        <f t="shared" si="47"/>
        <v>356.29960008500012</v>
      </c>
      <c r="N503">
        <f t="shared" si="44"/>
        <v>407.71694991500016</v>
      </c>
    </row>
    <row r="504" spans="1:14" x14ac:dyDescent="0.25">
      <c r="A504">
        <v>2030</v>
      </c>
      <c r="B504" t="s">
        <v>33</v>
      </c>
      <c r="C504">
        <v>0.477920909</v>
      </c>
      <c r="D504">
        <v>1.580674479</v>
      </c>
      <c r="F504">
        <f t="shared" si="42"/>
        <v>53.454799914999988</v>
      </c>
      <c r="G504">
        <f t="shared" si="43"/>
        <v>386.62425541999994</v>
      </c>
      <c r="H504">
        <f t="shared" si="45"/>
        <v>440.07905533499991</v>
      </c>
      <c r="J504">
        <f>IF($A504=2018,"",A504-1)</f>
        <v>2029</v>
      </c>
      <c r="K504" t="str">
        <f>IF($A504=2018,"",B504)</f>
        <v>NM</v>
      </c>
      <c r="L504">
        <f t="shared" si="46"/>
        <v>53.454799914999988</v>
      </c>
      <c r="M504">
        <f t="shared" si="47"/>
        <v>386.62425541999994</v>
      </c>
      <c r="N504">
        <f t="shared" si="44"/>
        <v>440.07905533499991</v>
      </c>
    </row>
    <row r="505" spans="1:14" x14ac:dyDescent="0.25">
      <c r="A505">
        <v>2032</v>
      </c>
      <c r="B505" t="s">
        <v>33</v>
      </c>
      <c r="C505">
        <v>0.52171000000000001</v>
      </c>
      <c r="D505">
        <v>2.6191360179999998</v>
      </c>
      <c r="F505">
        <f t="shared" si="42"/>
        <v>40.942800085000002</v>
      </c>
      <c r="G505">
        <f t="shared" si="43"/>
        <v>1147.5000005950001</v>
      </c>
      <c r="H505">
        <f t="shared" si="45"/>
        <v>1188.4428006800001</v>
      </c>
      <c r="J505">
        <f>IF($A505=2018,"",A505-1)</f>
        <v>2031</v>
      </c>
      <c r="K505" t="str">
        <f>IF($A505=2018,"",B505)</f>
        <v>NM</v>
      </c>
      <c r="L505">
        <f t="shared" si="46"/>
        <v>40.942800085000002</v>
      </c>
      <c r="M505">
        <f t="shared" si="47"/>
        <v>1147.5000005950001</v>
      </c>
      <c r="N505">
        <f t="shared" si="44"/>
        <v>1188.4428006800001</v>
      </c>
    </row>
    <row r="506" spans="1:14" x14ac:dyDescent="0.25">
      <c r="A506">
        <v>2034</v>
      </c>
      <c r="B506" t="s">
        <v>33</v>
      </c>
      <c r="C506">
        <v>0.559916364</v>
      </c>
      <c r="D506">
        <v>2.6191360179999998</v>
      </c>
      <c r="F506">
        <f t="shared" si="42"/>
        <v>35.722950339999997</v>
      </c>
      <c r="G506">
        <f t="shared" si="43"/>
        <v>0</v>
      </c>
      <c r="H506">
        <f t="shared" si="45"/>
        <v>35.722950339999997</v>
      </c>
      <c r="J506">
        <f>IF($A506=2018,"",A506-1)</f>
        <v>2033</v>
      </c>
      <c r="K506" t="str">
        <f>IF($A506=2018,"",B506)</f>
        <v>NM</v>
      </c>
      <c r="L506">
        <f t="shared" si="46"/>
        <v>35.722950339999997</v>
      </c>
      <c r="M506">
        <f t="shared" si="47"/>
        <v>0</v>
      </c>
      <c r="N506">
        <f t="shared" si="44"/>
        <v>35.722950339999997</v>
      </c>
    </row>
    <row r="507" spans="1:14" x14ac:dyDescent="0.25">
      <c r="A507">
        <v>2036</v>
      </c>
      <c r="B507" t="s">
        <v>33</v>
      </c>
      <c r="C507">
        <v>0.59673727300000001</v>
      </c>
      <c r="D507">
        <v>2.6191360179999998</v>
      </c>
      <c r="F507">
        <f t="shared" si="42"/>
        <v>34.427549915000014</v>
      </c>
      <c r="G507">
        <f t="shared" si="43"/>
        <v>0</v>
      </c>
      <c r="H507">
        <f t="shared" si="45"/>
        <v>34.427549915000014</v>
      </c>
      <c r="J507">
        <f>IF($A507=2018,"",A507-1)</f>
        <v>2035</v>
      </c>
      <c r="K507" t="str">
        <f>IF($A507=2018,"",B507)</f>
        <v>NM</v>
      </c>
      <c r="L507">
        <f t="shared" si="46"/>
        <v>34.427549915000014</v>
      </c>
      <c r="M507">
        <f t="shared" si="47"/>
        <v>0</v>
      </c>
      <c r="N507">
        <f t="shared" si="44"/>
        <v>34.427549915000014</v>
      </c>
    </row>
    <row r="508" spans="1:14" x14ac:dyDescent="0.25">
      <c r="A508">
        <v>2038</v>
      </c>
      <c r="B508" t="s">
        <v>33</v>
      </c>
      <c r="C508">
        <v>0.63533636400000004</v>
      </c>
      <c r="D508">
        <v>2.6191360179999998</v>
      </c>
      <c r="F508">
        <f t="shared" si="42"/>
        <v>36.090150085000026</v>
      </c>
      <c r="G508">
        <f t="shared" si="43"/>
        <v>0</v>
      </c>
      <c r="H508">
        <f t="shared" si="45"/>
        <v>36.090150085000026</v>
      </c>
      <c r="J508">
        <f>IF($A508=2018,"",A508-1)</f>
        <v>2037</v>
      </c>
      <c r="K508" t="str">
        <f>IF($A508=2018,"",B508)</f>
        <v>NM</v>
      </c>
      <c r="L508">
        <f t="shared" si="46"/>
        <v>36.090150085000026</v>
      </c>
      <c r="M508">
        <f t="shared" si="47"/>
        <v>0</v>
      </c>
      <c r="N508">
        <f t="shared" si="44"/>
        <v>36.090150085000026</v>
      </c>
    </row>
    <row r="509" spans="1:14" x14ac:dyDescent="0.25">
      <c r="A509">
        <v>2040</v>
      </c>
      <c r="B509" t="s">
        <v>33</v>
      </c>
      <c r="C509">
        <v>0.67484909100000001</v>
      </c>
      <c r="D509">
        <v>2.6191360179999998</v>
      </c>
      <c r="F509">
        <f t="shared" si="42"/>
        <v>36.944399744999977</v>
      </c>
      <c r="G509">
        <f t="shared" si="43"/>
        <v>0</v>
      </c>
      <c r="H509">
        <f t="shared" si="45"/>
        <v>36.944399744999977</v>
      </c>
      <c r="J509">
        <f>IF($A509=2018,"",A509-1)</f>
        <v>2039</v>
      </c>
      <c r="K509" t="str">
        <f>IF($A509=2018,"",B509)</f>
        <v>NM</v>
      </c>
      <c r="L509">
        <f t="shared" si="46"/>
        <v>36.944399744999977</v>
      </c>
      <c r="M509">
        <f t="shared" si="47"/>
        <v>0</v>
      </c>
      <c r="N509">
        <f t="shared" si="44"/>
        <v>36.944399744999977</v>
      </c>
    </row>
    <row r="510" spans="1:14" x14ac:dyDescent="0.25">
      <c r="A510">
        <v>2042</v>
      </c>
      <c r="B510" t="s">
        <v>33</v>
      </c>
      <c r="C510">
        <v>0.70051818200000004</v>
      </c>
      <c r="D510">
        <v>3.1190604020000001</v>
      </c>
      <c r="F510">
        <f t="shared" si="42"/>
        <v>24.000600085000031</v>
      </c>
      <c r="G510">
        <f t="shared" si="43"/>
        <v>552.41644432000032</v>
      </c>
      <c r="H510">
        <f t="shared" si="45"/>
        <v>576.4170444050003</v>
      </c>
      <c r="J510">
        <f>IF($A510=2018,"",A510-1)</f>
        <v>2041</v>
      </c>
      <c r="K510" t="str">
        <f>IF($A510=2018,"",B510)</f>
        <v>NM</v>
      </c>
      <c r="L510">
        <f t="shared" si="46"/>
        <v>24.000600085000031</v>
      </c>
      <c r="M510">
        <f t="shared" si="47"/>
        <v>552.41644432000032</v>
      </c>
      <c r="N510">
        <f t="shared" si="44"/>
        <v>576.4170444050003</v>
      </c>
    </row>
    <row r="511" spans="1:14" x14ac:dyDescent="0.25">
      <c r="A511">
        <v>2044</v>
      </c>
      <c r="B511" t="s">
        <v>33</v>
      </c>
      <c r="C511">
        <v>0.73111181800000002</v>
      </c>
      <c r="D511">
        <v>3.9820265560000001</v>
      </c>
      <c r="F511">
        <f t="shared" si="42"/>
        <v>28.605049659999985</v>
      </c>
      <c r="G511">
        <f t="shared" si="43"/>
        <v>953.57760016999998</v>
      </c>
      <c r="H511">
        <f t="shared" si="45"/>
        <v>982.18264982999995</v>
      </c>
      <c r="J511">
        <f>IF($A511=2018,"",A511-1)</f>
        <v>2043</v>
      </c>
      <c r="K511" t="str">
        <f>IF($A511=2018,"",B511)</f>
        <v>NM</v>
      </c>
      <c r="L511">
        <f t="shared" si="46"/>
        <v>28.605049659999985</v>
      </c>
      <c r="M511">
        <f t="shared" si="47"/>
        <v>953.57760016999998</v>
      </c>
      <c r="N511">
        <f t="shared" si="44"/>
        <v>982.18264982999995</v>
      </c>
    </row>
    <row r="512" spans="1:14" x14ac:dyDescent="0.25">
      <c r="A512">
        <v>2046</v>
      </c>
      <c r="B512" t="s">
        <v>33</v>
      </c>
      <c r="C512">
        <v>0.75951000000000002</v>
      </c>
      <c r="D512">
        <v>5.130073018</v>
      </c>
      <c r="F512">
        <f t="shared" si="42"/>
        <v>26.552300169999999</v>
      </c>
      <c r="G512">
        <f t="shared" si="43"/>
        <v>1268.59134051</v>
      </c>
      <c r="H512">
        <f t="shared" si="45"/>
        <v>1295.1436406800001</v>
      </c>
      <c r="J512">
        <f>IF($A512=2018,"",A512-1)</f>
        <v>2045</v>
      </c>
      <c r="K512" t="str">
        <f>IF($A512=2018,"",B512)</f>
        <v>NM</v>
      </c>
      <c r="L512">
        <f t="shared" si="46"/>
        <v>26.552300169999999</v>
      </c>
      <c r="M512">
        <f t="shared" si="47"/>
        <v>1268.59134051</v>
      </c>
      <c r="N512">
        <f t="shared" si="44"/>
        <v>1295.1436406800001</v>
      </c>
    </row>
    <row r="513" spans="1:14" x14ac:dyDescent="0.25">
      <c r="A513">
        <v>2048</v>
      </c>
      <c r="B513" t="s">
        <v>33</v>
      </c>
      <c r="C513">
        <v>0.78652999999999995</v>
      </c>
      <c r="D513">
        <v>5.1245740179999997</v>
      </c>
      <c r="F513">
        <f t="shared" si="42"/>
        <v>25.263699999999936</v>
      </c>
      <c r="G513">
        <f t="shared" si="43"/>
        <v>0</v>
      </c>
      <c r="H513">
        <f t="shared" si="45"/>
        <v>25.263699999999936</v>
      </c>
      <c r="J513">
        <f>IF($A513=2018,"",A513-1)</f>
        <v>2047</v>
      </c>
      <c r="K513" t="str">
        <f>IF($A513=2018,"",B513)</f>
        <v>NM</v>
      </c>
      <c r="L513">
        <f t="shared" si="46"/>
        <v>25.263699999999936</v>
      </c>
      <c r="M513">
        <f t="shared" si="47"/>
        <v>0</v>
      </c>
      <c r="N513">
        <f t="shared" si="44"/>
        <v>25.263699999999936</v>
      </c>
    </row>
    <row r="514" spans="1:14" x14ac:dyDescent="0.25">
      <c r="A514">
        <v>2050</v>
      </c>
      <c r="B514" t="s">
        <v>33</v>
      </c>
      <c r="C514">
        <v>0.81286636400000001</v>
      </c>
      <c r="D514">
        <v>5.3495330179999998</v>
      </c>
      <c r="F514">
        <f t="shared" si="42"/>
        <v>24.624500340000054</v>
      </c>
      <c r="G514">
        <f t="shared" si="43"/>
        <v>248.57969500000013</v>
      </c>
      <c r="H514">
        <f t="shared" si="45"/>
        <v>273.20419534000018</v>
      </c>
      <c r="J514">
        <f>IF($A514=2018,"",A514-1)</f>
        <v>2049</v>
      </c>
      <c r="K514" t="str">
        <f>IF($A514=2018,"",B514)</f>
        <v>NM</v>
      </c>
      <c r="L514">
        <f t="shared" si="46"/>
        <v>24.624500340000054</v>
      </c>
      <c r="M514">
        <f t="shared" si="47"/>
        <v>248.57969500000013</v>
      </c>
      <c r="N514">
        <f t="shared" si="44"/>
        <v>273.20419534000018</v>
      </c>
    </row>
    <row r="515" spans="1:14" x14ac:dyDescent="0.25">
      <c r="A515">
        <v>2018</v>
      </c>
      <c r="B515" t="s">
        <v>34</v>
      </c>
      <c r="C515">
        <v>0.24455727299999999</v>
      </c>
      <c r="D515">
        <v>2.1510182310000001</v>
      </c>
      <c r="F515">
        <f t="shared" si="42"/>
        <v>228.66105025500002</v>
      </c>
      <c r="G515">
        <f t="shared" si="43"/>
        <v>2376.875145255</v>
      </c>
      <c r="H515">
        <f t="shared" si="45"/>
        <v>2605.5361955100002</v>
      </c>
      <c r="J515" t="str">
        <f>IF($A515=2018,"",A515-1)</f>
        <v/>
      </c>
      <c r="K515" t="str">
        <f>IF($A515=2018,"",B515)</f>
        <v/>
      </c>
      <c r="L515" t="str">
        <f t="shared" si="46"/>
        <v/>
      </c>
      <c r="M515" t="str">
        <f t="shared" si="47"/>
        <v/>
      </c>
      <c r="N515">
        <f t="shared" si="44"/>
        <v>0</v>
      </c>
    </row>
    <row r="516" spans="1:14" x14ac:dyDescent="0.25">
      <c r="A516">
        <v>2020</v>
      </c>
      <c r="B516" t="s">
        <v>34</v>
      </c>
      <c r="C516">
        <v>0.270673636</v>
      </c>
      <c r="D516">
        <v>2.1510182310000001</v>
      </c>
      <c r="F516">
        <f t="shared" si="42"/>
        <v>24.418799405000005</v>
      </c>
      <c r="G516">
        <f t="shared" si="43"/>
        <v>0</v>
      </c>
      <c r="H516">
        <f t="shared" si="45"/>
        <v>24.418799405000005</v>
      </c>
      <c r="J516">
        <f>IF($A516=2018,"",A516-1)</f>
        <v>2019</v>
      </c>
      <c r="K516" t="str">
        <f>IF($A516=2018,"",B516)</f>
        <v>NV</v>
      </c>
      <c r="L516">
        <f t="shared" si="46"/>
        <v>24.418799405000005</v>
      </c>
      <c r="M516">
        <f t="shared" si="47"/>
        <v>0</v>
      </c>
      <c r="N516">
        <f t="shared" si="44"/>
        <v>24.418799405000005</v>
      </c>
    </row>
    <row r="517" spans="1:14" x14ac:dyDescent="0.25">
      <c r="A517">
        <v>2022</v>
      </c>
      <c r="B517" t="s">
        <v>34</v>
      </c>
      <c r="C517">
        <v>0.28656181800000002</v>
      </c>
      <c r="D517">
        <v>2.1510182310000001</v>
      </c>
      <c r="F517">
        <f t="shared" si="42"/>
        <v>14.855450170000028</v>
      </c>
      <c r="G517">
        <f t="shared" si="43"/>
        <v>0</v>
      </c>
      <c r="H517">
        <f t="shared" si="45"/>
        <v>14.855450170000028</v>
      </c>
      <c r="J517">
        <f>IF($A517=2018,"",A517-1)</f>
        <v>2021</v>
      </c>
      <c r="K517" t="str">
        <f>IF($A517=2018,"",B517)</f>
        <v>NV</v>
      </c>
      <c r="L517">
        <f t="shared" si="46"/>
        <v>14.855450170000028</v>
      </c>
      <c r="M517">
        <f t="shared" si="47"/>
        <v>0</v>
      </c>
      <c r="N517">
        <f t="shared" si="44"/>
        <v>14.855450170000028</v>
      </c>
    </row>
    <row r="518" spans="1:14" x14ac:dyDescent="0.25">
      <c r="A518">
        <v>2024</v>
      </c>
      <c r="B518" t="s">
        <v>34</v>
      </c>
      <c r="C518">
        <v>0.29805999999999999</v>
      </c>
      <c r="D518">
        <v>2.1510182310000001</v>
      </c>
      <c r="F518">
        <f t="shared" ref="F518:F581" si="48">IF($A518=2018,C518*C$2*$C$1*1000,IF(C518-C517&gt;0,(C518-C517)*C$2*$C$1*1000,0))</f>
        <v>10.75080016999997</v>
      </c>
      <c r="G518">
        <f t="shared" ref="G518:G581" si="49">IF($A518=2018,D518*D$2*$C$1*1000,IF(D518-D517&gt;0,(D518-D517)*D$2*$C$1*1000,0))</f>
        <v>0</v>
      </c>
      <c r="H518">
        <f t="shared" si="45"/>
        <v>10.75080016999997</v>
      </c>
      <c r="J518">
        <f>IF($A518=2018,"",A518-1)</f>
        <v>2023</v>
      </c>
      <c r="K518" t="str">
        <f>IF($A518=2018,"",B518)</f>
        <v>NV</v>
      </c>
      <c r="L518">
        <f t="shared" si="46"/>
        <v>10.75080016999997</v>
      </c>
      <c r="M518">
        <f t="shared" si="47"/>
        <v>0</v>
      </c>
      <c r="N518">
        <f t="shared" ref="N518:N581" si="50">SUM(L518:M518)</f>
        <v>10.75080016999997</v>
      </c>
    </row>
    <row r="519" spans="1:14" x14ac:dyDescent="0.25">
      <c r="A519">
        <v>2026</v>
      </c>
      <c r="B519" t="s">
        <v>34</v>
      </c>
      <c r="C519">
        <v>0.30939636399999998</v>
      </c>
      <c r="D519">
        <v>2.1510182310000001</v>
      </c>
      <c r="F519">
        <f t="shared" si="48"/>
        <v>10.59950033999999</v>
      </c>
      <c r="G519">
        <f t="shared" si="49"/>
        <v>0</v>
      </c>
      <c r="H519">
        <f t="shared" ref="H519:H582" si="51">SUM(F519:G519)</f>
        <v>10.59950033999999</v>
      </c>
      <c r="J519">
        <f>IF($A519=2018,"",A519-1)</f>
        <v>2025</v>
      </c>
      <c r="K519" t="str">
        <f>IF($A519=2018,"",B519)</f>
        <v>NV</v>
      </c>
      <c r="L519">
        <f t="shared" ref="L519:L582" si="52">IF($A519=2018,"",F519)</f>
        <v>10.59950033999999</v>
      </c>
      <c r="M519">
        <f t="shared" ref="M519:M582" si="53">IF($A519=2018,"",G519)</f>
        <v>0</v>
      </c>
      <c r="N519">
        <f t="shared" si="50"/>
        <v>10.59950033999999</v>
      </c>
    </row>
    <row r="520" spans="1:14" x14ac:dyDescent="0.25">
      <c r="A520">
        <v>2028</v>
      </c>
      <c r="B520" t="s">
        <v>34</v>
      </c>
      <c r="C520">
        <v>0.32095000000000001</v>
      </c>
      <c r="D520">
        <v>2.8156336149999999</v>
      </c>
      <c r="F520">
        <f t="shared" si="48"/>
        <v>10.802649660000032</v>
      </c>
      <c r="G520">
        <f t="shared" si="49"/>
        <v>734.39999931999978</v>
      </c>
      <c r="H520">
        <f t="shared" si="51"/>
        <v>745.20264897999982</v>
      </c>
      <c r="J520">
        <f>IF($A520=2018,"",A520-1)</f>
        <v>2027</v>
      </c>
      <c r="K520" t="str">
        <f>IF($A520=2018,"",B520)</f>
        <v>NV</v>
      </c>
      <c r="L520">
        <f t="shared" si="52"/>
        <v>10.802649660000032</v>
      </c>
      <c r="M520">
        <f t="shared" si="53"/>
        <v>734.39999931999978</v>
      </c>
      <c r="N520">
        <f t="shared" si="50"/>
        <v>745.20264897999982</v>
      </c>
    </row>
    <row r="521" spans="1:14" x14ac:dyDescent="0.25">
      <c r="A521">
        <v>2030</v>
      </c>
      <c r="B521" t="s">
        <v>34</v>
      </c>
      <c r="C521">
        <v>0.338733636</v>
      </c>
      <c r="D521">
        <v>2.8156336149999999</v>
      </c>
      <c r="F521">
        <f t="shared" si="48"/>
        <v>16.62769965999999</v>
      </c>
      <c r="G521">
        <f t="shared" si="49"/>
        <v>0</v>
      </c>
      <c r="H521">
        <f t="shared" si="51"/>
        <v>16.62769965999999</v>
      </c>
      <c r="J521">
        <f>IF($A521=2018,"",A521-1)</f>
        <v>2029</v>
      </c>
      <c r="K521" t="str">
        <f>IF($A521=2018,"",B521)</f>
        <v>NV</v>
      </c>
      <c r="L521">
        <f t="shared" si="52"/>
        <v>16.62769965999999</v>
      </c>
      <c r="M521">
        <f t="shared" si="53"/>
        <v>0</v>
      </c>
      <c r="N521">
        <f t="shared" si="50"/>
        <v>16.62769965999999</v>
      </c>
    </row>
    <row r="522" spans="1:14" x14ac:dyDescent="0.25">
      <c r="A522">
        <v>2032</v>
      </c>
      <c r="B522" t="s">
        <v>34</v>
      </c>
      <c r="C522">
        <v>0.35212090899999998</v>
      </c>
      <c r="D522">
        <v>2.8156336149999999</v>
      </c>
      <c r="F522">
        <f t="shared" si="48"/>
        <v>12.517100254999979</v>
      </c>
      <c r="G522">
        <f t="shared" si="49"/>
        <v>0</v>
      </c>
      <c r="H522">
        <f t="shared" si="51"/>
        <v>12.517100254999979</v>
      </c>
      <c r="J522">
        <f>IF($A522=2018,"",A522-1)</f>
        <v>2031</v>
      </c>
      <c r="K522" t="str">
        <f>IF($A522=2018,"",B522)</f>
        <v>NV</v>
      </c>
      <c r="L522">
        <f t="shared" si="52"/>
        <v>12.517100254999979</v>
      </c>
      <c r="M522">
        <f t="shared" si="53"/>
        <v>0</v>
      </c>
      <c r="N522">
        <f t="shared" si="50"/>
        <v>12.517100254999979</v>
      </c>
    </row>
    <row r="523" spans="1:14" x14ac:dyDescent="0.25">
      <c r="A523">
        <v>2034</v>
      </c>
      <c r="B523" t="s">
        <v>34</v>
      </c>
      <c r="C523">
        <v>0.36197272699999999</v>
      </c>
      <c r="D523">
        <v>3.1114169230000002</v>
      </c>
      <c r="F523">
        <f t="shared" si="48"/>
        <v>9.2114498300000118</v>
      </c>
      <c r="G523">
        <f t="shared" si="49"/>
        <v>326.84055534000032</v>
      </c>
      <c r="H523">
        <f t="shared" si="51"/>
        <v>336.05200517000031</v>
      </c>
      <c r="J523">
        <f>IF($A523=2018,"",A523-1)</f>
        <v>2033</v>
      </c>
      <c r="K523" t="str">
        <f>IF($A523=2018,"",B523)</f>
        <v>NV</v>
      </c>
      <c r="L523">
        <f t="shared" si="52"/>
        <v>9.2114498300000118</v>
      </c>
      <c r="M523">
        <f t="shared" si="53"/>
        <v>326.84055534000032</v>
      </c>
      <c r="N523">
        <f t="shared" si="50"/>
        <v>336.05200517000031</v>
      </c>
    </row>
    <row r="524" spans="1:14" x14ac:dyDescent="0.25">
      <c r="A524">
        <v>2036</v>
      </c>
      <c r="B524" t="s">
        <v>34</v>
      </c>
      <c r="C524">
        <v>0.37244545499999998</v>
      </c>
      <c r="D524">
        <v>3.1114169230000002</v>
      </c>
      <c r="F524">
        <f t="shared" si="48"/>
        <v>9.7920006799999886</v>
      </c>
      <c r="G524">
        <f t="shared" si="49"/>
        <v>0</v>
      </c>
      <c r="H524">
        <f t="shared" si="51"/>
        <v>9.7920006799999886</v>
      </c>
      <c r="J524">
        <f>IF($A524=2018,"",A524-1)</f>
        <v>2035</v>
      </c>
      <c r="K524" t="str">
        <f>IF($A524=2018,"",B524)</f>
        <v>NV</v>
      </c>
      <c r="L524">
        <f t="shared" si="52"/>
        <v>9.7920006799999886</v>
      </c>
      <c r="M524">
        <f t="shared" si="53"/>
        <v>0</v>
      </c>
      <c r="N524">
        <f t="shared" si="50"/>
        <v>9.7920006799999886</v>
      </c>
    </row>
    <row r="525" spans="1:14" x14ac:dyDescent="0.25">
      <c r="A525">
        <v>2038</v>
      </c>
      <c r="B525" t="s">
        <v>34</v>
      </c>
      <c r="C525">
        <v>0.38299454500000002</v>
      </c>
      <c r="D525">
        <v>3.1114169230000002</v>
      </c>
      <c r="F525">
        <f t="shared" si="48"/>
        <v>9.8633991500000366</v>
      </c>
      <c r="G525">
        <f t="shared" si="49"/>
        <v>0</v>
      </c>
      <c r="H525">
        <f t="shared" si="51"/>
        <v>9.8633991500000366</v>
      </c>
      <c r="J525">
        <f>IF($A525=2018,"",A525-1)</f>
        <v>2037</v>
      </c>
      <c r="K525" t="str">
        <f>IF($A525=2018,"",B525)</f>
        <v>NV</v>
      </c>
      <c r="L525">
        <f t="shared" si="52"/>
        <v>9.8633991500000366</v>
      </c>
      <c r="M525">
        <f t="shared" si="53"/>
        <v>0</v>
      </c>
      <c r="N525">
        <f t="shared" si="50"/>
        <v>9.8633991500000366</v>
      </c>
    </row>
    <row r="526" spans="1:14" x14ac:dyDescent="0.25">
      <c r="A526">
        <v>2040</v>
      </c>
      <c r="B526" t="s">
        <v>34</v>
      </c>
      <c r="C526">
        <v>0.39409909100000001</v>
      </c>
      <c r="D526">
        <v>3.1114169230000002</v>
      </c>
      <c r="F526">
        <f t="shared" si="48"/>
        <v>10.382750509999994</v>
      </c>
      <c r="G526">
        <f t="shared" si="49"/>
        <v>0</v>
      </c>
      <c r="H526">
        <f t="shared" si="51"/>
        <v>10.382750509999994</v>
      </c>
      <c r="J526">
        <f>IF($A526=2018,"",A526-1)</f>
        <v>2039</v>
      </c>
      <c r="K526" t="str">
        <f>IF($A526=2018,"",B526)</f>
        <v>NV</v>
      </c>
      <c r="L526">
        <f t="shared" si="52"/>
        <v>10.382750509999994</v>
      </c>
      <c r="M526">
        <f t="shared" si="53"/>
        <v>0</v>
      </c>
      <c r="N526">
        <f t="shared" si="50"/>
        <v>10.382750509999994</v>
      </c>
    </row>
    <row r="527" spans="1:14" x14ac:dyDescent="0.25">
      <c r="A527">
        <v>2042</v>
      </c>
      <c r="B527" t="s">
        <v>34</v>
      </c>
      <c r="C527">
        <v>0.40059454500000002</v>
      </c>
      <c r="D527">
        <v>2.9562451539999999</v>
      </c>
      <c r="F527">
        <f t="shared" si="48"/>
        <v>6.0732494900000109</v>
      </c>
      <c r="G527">
        <f t="shared" si="49"/>
        <v>0</v>
      </c>
      <c r="H527">
        <f t="shared" si="51"/>
        <v>6.0732494900000109</v>
      </c>
      <c r="J527">
        <f>IF($A527=2018,"",A527-1)</f>
        <v>2041</v>
      </c>
      <c r="K527" t="str">
        <f>IF($A527=2018,"",B527)</f>
        <v>NV</v>
      </c>
      <c r="L527">
        <f t="shared" si="52"/>
        <v>6.0732494900000109</v>
      </c>
      <c r="M527">
        <f t="shared" si="53"/>
        <v>0</v>
      </c>
      <c r="N527">
        <f t="shared" si="50"/>
        <v>6.0732494900000109</v>
      </c>
    </row>
    <row r="528" spans="1:14" x14ac:dyDescent="0.25">
      <c r="A528">
        <v>2044</v>
      </c>
      <c r="B528" t="s">
        <v>34</v>
      </c>
      <c r="C528">
        <v>0.41061090900000002</v>
      </c>
      <c r="D528">
        <v>2.668845154</v>
      </c>
      <c r="F528">
        <f t="shared" si="48"/>
        <v>9.365300340000001</v>
      </c>
      <c r="G528">
        <f t="shared" si="49"/>
        <v>0</v>
      </c>
      <c r="H528">
        <f t="shared" si="51"/>
        <v>9.365300340000001</v>
      </c>
      <c r="J528">
        <f>IF($A528=2018,"",A528-1)</f>
        <v>2043</v>
      </c>
      <c r="K528" t="str">
        <f>IF($A528=2018,"",B528)</f>
        <v>NV</v>
      </c>
      <c r="L528">
        <f t="shared" si="52"/>
        <v>9.365300340000001</v>
      </c>
      <c r="M528">
        <f t="shared" si="53"/>
        <v>0</v>
      </c>
      <c r="N528">
        <f t="shared" si="50"/>
        <v>9.365300340000001</v>
      </c>
    </row>
    <row r="529" spans="1:14" x14ac:dyDescent="0.25">
      <c r="A529">
        <v>2046</v>
      </c>
      <c r="B529" t="s">
        <v>34</v>
      </c>
      <c r="C529">
        <v>0.41924909100000002</v>
      </c>
      <c r="D529">
        <v>2.280058538</v>
      </c>
      <c r="F529">
        <f t="shared" si="48"/>
        <v>8.0767001699999934</v>
      </c>
      <c r="G529">
        <f t="shared" si="49"/>
        <v>0</v>
      </c>
      <c r="H529">
        <f t="shared" si="51"/>
        <v>8.0767001699999934</v>
      </c>
      <c r="J529">
        <f>IF($A529=2018,"",A529-1)</f>
        <v>2045</v>
      </c>
      <c r="K529" t="str">
        <f>IF($A529=2018,"",B529)</f>
        <v>NV</v>
      </c>
      <c r="L529">
        <f t="shared" si="52"/>
        <v>8.0767001699999934</v>
      </c>
      <c r="M529">
        <f t="shared" si="53"/>
        <v>0</v>
      </c>
      <c r="N529">
        <f t="shared" si="50"/>
        <v>8.0767001699999934</v>
      </c>
    </row>
    <row r="530" spans="1:14" x14ac:dyDescent="0.25">
      <c r="A530">
        <v>2048</v>
      </c>
      <c r="B530" t="s">
        <v>34</v>
      </c>
      <c r="C530">
        <v>0.42778909100000001</v>
      </c>
      <c r="D530">
        <v>4.399882077</v>
      </c>
      <c r="F530">
        <f t="shared" si="48"/>
        <v>7.9848999999999926</v>
      </c>
      <c r="G530">
        <f t="shared" si="49"/>
        <v>2342.405010595</v>
      </c>
      <c r="H530">
        <f t="shared" si="51"/>
        <v>2350.3899105949999</v>
      </c>
      <c r="J530">
        <f>IF($A530=2018,"",A530-1)</f>
        <v>2047</v>
      </c>
      <c r="K530" t="str">
        <f>IF($A530=2018,"",B530)</f>
        <v>NV</v>
      </c>
      <c r="L530">
        <f t="shared" si="52"/>
        <v>7.9848999999999926</v>
      </c>
      <c r="M530">
        <f t="shared" si="53"/>
        <v>2342.405010595</v>
      </c>
      <c r="N530">
        <f t="shared" si="50"/>
        <v>2350.3899105949999</v>
      </c>
    </row>
    <row r="531" spans="1:14" x14ac:dyDescent="0.25">
      <c r="A531">
        <v>2050</v>
      </c>
      <c r="B531" t="s">
        <v>34</v>
      </c>
      <c r="C531">
        <v>0.43629454499999998</v>
      </c>
      <c r="D531">
        <v>4.399882077</v>
      </c>
      <c r="F531">
        <f t="shared" si="48"/>
        <v>7.9525994899999706</v>
      </c>
      <c r="G531">
        <f t="shared" si="49"/>
        <v>0</v>
      </c>
      <c r="H531">
        <f t="shared" si="51"/>
        <v>7.9525994899999706</v>
      </c>
      <c r="J531">
        <f>IF($A531=2018,"",A531-1)</f>
        <v>2049</v>
      </c>
      <c r="K531" t="str">
        <f>IF($A531=2018,"",B531)</f>
        <v>NV</v>
      </c>
      <c r="L531">
        <f t="shared" si="52"/>
        <v>7.9525994899999706</v>
      </c>
      <c r="M531">
        <f t="shared" si="53"/>
        <v>0</v>
      </c>
      <c r="N531">
        <f t="shared" si="50"/>
        <v>7.9525994899999706</v>
      </c>
    </row>
    <row r="532" spans="1:14" x14ac:dyDescent="0.25">
      <c r="A532">
        <v>2018</v>
      </c>
      <c r="B532" t="s">
        <v>35</v>
      </c>
      <c r="C532">
        <v>0.87698363599999996</v>
      </c>
      <c r="D532">
        <v>2.401998437</v>
      </c>
      <c r="F532">
        <f t="shared" si="48"/>
        <v>819.97969965999994</v>
      </c>
      <c r="G532">
        <f t="shared" si="49"/>
        <v>2654.208272885</v>
      </c>
      <c r="H532">
        <f t="shared" si="51"/>
        <v>3474.1879725449999</v>
      </c>
      <c r="J532" t="str">
        <f>IF($A532=2018,"",A532-1)</f>
        <v/>
      </c>
      <c r="K532" t="str">
        <f>IF($A532=2018,"",B532)</f>
        <v/>
      </c>
      <c r="L532" t="str">
        <f t="shared" si="52"/>
        <v/>
      </c>
      <c r="M532" t="str">
        <f t="shared" si="53"/>
        <v/>
      </c>
      <c r="N532">
        <f t="shared" si="50"/>
        <v>0</v>
      </c>
    </row>
    <row r="533" spans="1:14" x14ac:dyDescent="0.25">
      <c r="A533">
        <v>2020</v>
      </c>
      <c r="B533" t="s">
        <v>35</v>
      </c>
      <c r="C533">
        <v>1.039881818</v>
      </c>
      <c r="D533">
        <v>2.401998437</v>
      </c>
      <c r="F533">
        <f t="shared" si="48"/>
        <v>152.30980017000007</v>
      </c>
      <c r="G533">
        <f t="shared" si="49"/>
        <v>0</v>
      </c>
      <c r="H533">
        <f t="shared" si="51"/>
        <v>152.30980017000007</v>
      </c>
      <c r="J533">
        <f>IF($A533=2018,"",A533-1)</f>
        <v>2019</v>
      </c>
      <c r="K533" t="str">
        <f>IF($A533=2018,"",B533)</f>
        <v>NY</v>
      </c>
      <c r="L533">
        <f t="shared" si="52"/>
        <v>152.30980017000007</v>
      </c>
      <c r="M533">
        <f t="shared" si="53"/>
        <v>0</v>
      </c>
      <c r="N533">
        <f t="shared" si="50"/>
        <v>152.30980017000007</v>
      </c>
    </row>
    <row r="534" spans="1:14" x14ac:dyDescent="0.25">
      <c r="A534">
        <v>2022</v>
      </c>
      <c r="B534" t="s">
        <v>35</v>
      </c>
      <c r="C534">
        <v>1.2119418179999999</v>
      </c>
      <c r="D534">
        <v>2.401998437</v>
      </c>
      <c r="F534">
        <f t="shared" si="48"/>
        <v>160.87609999999989</v>
      </c>
      <c r="G534">
        <f t="shared" si="49"/>
        <v>0</v>
      </c>
      <c r="H534">
        <f t="shared" si="51"/>
        <v>160.87609999999989</v>
      </c>
      <c r="J534">
        <f>IF($A534=2018,"",A534-1)</f>
        <v>2021</v>
      </c>
      <c r="K534" t="str">
        <f>IF($A534=2018,"",B534)</f>
        <v>NY</v>
      </c>
      <c r="L534">
        <f t="shared" si="52"/>
        <v>160.87609999999989</v>
      </c>
      <c r="M534">
        <f t="shared" si="53"/>
        <v>0</v>
      </c>
      <c r="N534">
        <f t="shared" si="50"/>
        <v>160.87609999999989</v>
      </c>
    </row>
    <row r="535" spans="1:14" x14ac:dyDescent="0.25">
      <c r="A535">
        <v>2024</v>
      </c>
      <c r="B535" t="s">
        <v>35</v>
      </c>
      <c r="C535">
        <v>1.2748109089999999</v>
      </c>
      <c r="D535">
        <v>3.9363160000000001</v>
      </c>
      <c r="F535">
        <f t="shared" si="48"/>
        <v>58.782600085000048</v>
      </c>
      <c r="G535">
        <f t="shared" si="49"/>
        <v>1695.4209071150001</v>
      </c>
      <c r="H535">
        <f t="shared" si="51"/>
        <v>1754.2035072000001</v>
      </c>
      <c r="J535">
        <f>IF($A535=2018,"",A535-1)</f>
        <v>2023</v>
      </c>
      <c r="K535" t="str">
        <f>IF($A535=2018,"",B535)</f>
        <v>NY</v>
      </c>
      <c r="L535">
        <f t="shared" si="52"/>
        <v>58.782600085000048</v>
      </c>
      <c r="M535">
        <f t="shared" si="53"/>
        <v>1695.4209071150001</v>
      </c>
      <c r="N535">
        <f t="shared" si="50"/>
        <v>1754.2035072000001</v>
      </c>
    </row>
    <row r="536" spans="1:14" x14ac:dyDescent="0.25">
      <c r="A536">
        <v>2026</v>
      </c>
      <c r="B536" t="s">
        <v>35</v>
      </c>
      <c r="C536">
        <v>1.3467790909999999</v>
      </c>
      <c r="D536">
        <v>3.9363160000000001</v>
      </c>
      <c r="F536">
        <f t="shared" si="48"/>
        <v>67.290250169999993</v>
      </c>
      <c r="G536">
        <f t="shared" si="49"/>
        <v>0</v>
      </c>
      <c r="H536">
        <f t="shared" si="51"/>
        <v>67.290250169999993</v>
      </c>
      <c r="J536">
        <f>IF($A536=2018,"",A536-1)</f>
        <v>2025</v>
      </c>
      <c r="K536" t="str">
        <f>IF($A536=2018,"",B536)</f>
        <v>NY</v>
      </c>
      <c r="L536">
        <f t="shared" si="52"/>
        <v>67.290250169999993</v>
      </c>
      <c r="M536">
        <f t="shared" si="53"/>
        <v>0</v>
      </c>
      <c r="N536">
        <f t="shared" si="50"/>
        <v>67.290250169999993</v>
      </c>
    </row>
    <row r="537" spans="1:14" x14ac:dyDescent="0.25">
      <c r="A537">
        <v>2028</v>
      </c>
      <c r="B537" t="s">
        <v>35</v>
      </c>
      <c r="C537">
        <v>1.4311063639999999</v>
      </c>
      <c r="D537">
        <v>3.9363160000000001</v>
      </c>
      <c r="F537">
        <f t="shared" si="48"/>
        <v>78.846000254999993</v>
      </c>
      <c r="G537">
        <f t="shared" si="49"/>
        <v>0</v>
      </c>
      <c r="H537">
        <f t="shared" si="51"/>
        <v>78.846000254999993</v>
      </c>
      <c r="J537">
        <f>IF($A537=2018,"",A537-1)</f>
        <v>2027</v>
      </c>
      <c r="K537" t="str">
        <f>IF($A537=2018,"",B537)</f>
        <v>NY</v>
      </c>
      <c r="L537">
        <f t="shared" si="52"/>
        <v>78.846000254999993</v>
      </c>
      <c r="M537">
        <f t="shared" si="53"/>
        <v>0</v>
      </c>
      <c r="N537">
        <f t="shared" si="50"/>
        <v>78.846000254999993</v>
      </c>
    </row>
    <row r="538" spans="1:14" x14ac:dyDescent="0.25">
      <c r="A538">
        <v>2030</v>
      </c>
      <c r="B538" t="s">
        <v>35</v>
      </c>
      <c r="C538">
        <v>1.52969</v>
      </c>
      <c r="D538">
        <v>3.9363160000000001</v>
      </c>
      <c r="F538">
        <f t="shared" si="48"/>
        <v>92.175699660000078</v>
      </c>
      <c r="G538">
        <f t="shared" si="49"/>
        <v>0</v>
      </c>
      <c r="H538">
        <f t="shared" si="51"/>
        <v>92.175699660000078</v>
      </c>
      <c r="J538">
        <f>IF($A538=2018,"",A538-1)</f>
        <v>2029</v>
      </c>
      <c r="K538" t="str">
        <f>IF($A538=2018,"",B538)</f>
        <v>NY</v>
      </c>
      <c r="L538">
        <f t="shared" si="52"/>
        <v>92.175699660000078</v>
      </c>
      <c r="M538">
        <f t="shared" si="53"/>
        <v>0</v>
      </c>
      <c r="N538">
        <f t="shared" si="50"/>
        <v>92.175699660000078</v>
      </c>
    </row>
    <row r="539" spans="1:14" x14ac:dyDescent="0.25">
      <c r="A539">
        <v>2032</v>
      </c>
      <c r="B539" t="s">
        <v>35</v>
      </c>
      <c r="C539">
        <v>1.611331818</v>
      </c>
      <c r="D539">
        <v>3.9363160000000001</v>
      </c>
      <c r="F539">
        <f t="shared" si="48"/>
        <v>76.335099830000047</v>
      </c>
      <c r="G539">
        <f t="shared" si="49"/>
        <v>0</v>
      </c>
      <c r="H539">
        <f t="shared" si="51"/>
        <v>76.335099830000047</v>
      </c>
      <c r="J539">
        <f>IF($A539=2018,"",A539-1)</f>
        <v>2031</v>
      </c>
      <c r="K539" t="str">
        <f>IF($A539=2018,"",B539)</f>
        <v>NY</v>
      </c>
      <c r="L539">
        <f t="shared" si="52"/>
        <v>76.335099830000047</v>
      </c>
      <c r="M539">
        <f t="shared" si="53"/>
        <v>0</v>
      </c>
      <c r="N539">
        <f t="shared" si="50"/>
        <v>76.335099830000047</v>
      </c>
    </row>
    <row r="540" spans="1:14" x14ac:dyDescent="0.25">
      <c r="A540">
        <v>2034</v>
      </c>
      <c r="B540" t="s">
        <v>35</v>
      </c>
      <c r="C540">
        <v>1.684161818</v>
      </c>
      <c r="D540">
        <v>3.9363160000000001</v>
      </c>
      <c r="F540">
        <f t="shared" si="48"/>
        <v>68.096049999999948</v>
      </c>
      <c r="G540">
        <f t="shared" si="49"/>
        <v>0</v>
      </c>
      <c r="H540">
        <f t="shared" si="51"/>
        <v>68.096049999999948</v>
      </c>
      <c r="J540">
        <f>IF($A540=2018,"",A540-1)</f>
        <v>2033</v>
      </c>
      <c r="K540" t="str">
        <f>IF($A540=2018,"",B540)</f>
        <v>NY</v>
      </c>
      <c r="L540">
        <f t="shared" si="52"/>
        <v>68.096049999999948</v>
      </c>
      <c r="M540">
        <f t="shared" si="53"/>
        <v>0</v>
      </c>
      <c r="N540">
        <f t="shared" si="50"/>
        <v>68.096049999999948</v>
      </c>
    </row>
    <row r="541" spans="1:14" x14ac:dyDescent="0.25">
      <c r="A541">
        <v>2036</v>
      </c>
      <c r="B541" t="s">
        <v>35</v>
      </c>
      <c r="C541">
        <v>1.7477618180000001</v>
      </c>
      <c r="D541">
        <v>3.9363160000000001</v>
      </c>
      <c r="F541">
        <f t="shared" si="48"/>
        <v>59.466000000000101</v>
      </c>
      <c r="G541">
        <f t="shared" si="49"/>
        <v>0</v>
      </c>
      <c r="H541">
        <f t="shared" si="51"/>
        <v>59.466000000000101</v>
      </c>
      <c r="J541">
        <f>IF($A541=2018,"",A541-1)</f>
        <v>2035</v>
      </c>
      <c r="K541" t="str">
        <f>IF($A541=2018,"",B541)</f>
        <v>NY</v>
      </c>
      <c r="L541">
        <f t="shared" si="52"/>
        <v>59.466000000000101</v>
      </c>
      <c r="M541">
        <f t="shared" si="53"/>
        <v>0</v>
      </c>
      <c r="N541">
        <f t="shared" si="50"/>
        <v>59.466000000000101</v>
      </c>
    </row>
    <row r="542" spans="1:14" x14ac:dyDescent="0.25">
      <c r="A542">
        <v>2038</v>
      </c>
      <c r="B542" t="s">
        <v>35</v>
      </c>
      <c r="C542">
        <v>1.8056036360000001</v>
      </c>
      <c r="D542">
        <v>4.2715220809999996</v>
      </c>
      <c r="F542">
        <f t="shared" si="48"/>
        <v>54.082099830000004</v>
      </c>
      <c r="G542">
        <f t="shared" si="49"/>
        <v>370.40271950499948</v>
      </c>
      <c r="H542">
        <f t="shared" si="51"/>
        <v>424.48481933499949</v>
      </c>
      <c r="J542">
        <f>IF($A542=2018,"",A542-1)</f>
        <v>2037</v>
      </c>
      <c r="K542" t="str">
        <f>IF($A542=2018,"",B542)</f>
        <v>NY</v>
      </c>
      <c r="L542">
        <f t="shared" si="52"/>
        <v>54.082099830000004</v>
      </c>
      <c r="M542">
        <f t="shared" si="53"/>
        <v>370.40271950499948</v>
      </c>
      <c r="N542">
        <f t="shared" si="50"/>
        <v>424.48481933499949</v>
      </c>
    </row>
    <row r="543" spans="1:14" x14ac:dyDescent="0.25">
      <c r="A543">
        <v>2040</v>
      </c>
      <c r="B543" t="s">
        <v>35</v>
      </c>
      <c r="C543">
        <v>1.8609945450000001</v>
      </c>
      <c r="D543">
        <v>4.2715220809999996</v>
      </c>
      <c r="F543">
        <f t="shared" si="48"/>
        <v>51.790499914999991</v>
      </c>
      <c r="G543">
        <f t="shared" si="49"/>
        <v>0</v>
      </c>
      <c r="H543">
        <f t="shared" si="51"/>
        <v>51.790499914999991</v>
      </c>
      <c r="J543">
        <f>IF($A543=2018,"",A543-1)</f>
        <v>2039</v>
      </c>
      <c r="K543" t="str">
        <f>IF($A543=2018,"",B543)</f>
        <v>NY</v>
      </c>
      <c r="L543">
        <f t="shared" si="52"/>
        <v>51.790499914999991</v>
      </c>
      <c r="M543">
        <f t="shared" si="53"/>
        <v>0</v>
      </c>
      <c r="N543">
        <f t="shared" si="50"/>
        <v>51.790499914999991</v>
      </c>
    </row>
    <row r="544" spans="1:14" x14ac:dyDescent="0.25">
      <c r="A544">
        <v>2042</v>
      </c>
      <c r="B544" t="s">
        <v>35</v>
      </c>
      <c r="C544">
        <v>1.9030609089999999</v>
      </c>
      <c r="D544">
        <v>4.2270220810000003</v>
      </c>
      <c r="F544">
        <f t="shared" si="48"/>
        <v>39.332050339999867</v>
      </c>
      <c r="G544">
        <f t="shared" si="49"/>
        <v>0</v>
      </c>
      <c r="H544">
        <f t="shared" si="51"/>
        <v>39.332050339999867</v>
      </c>
      <c r="J544">
        <f>IF($A544=2018,"",A544-1)</f>
        <v>2041</v>
      </c>
      <c r="K544" t="str">
        <f>IF($A544=2018,"",B544)</f>
        <v>NY</v>
      </c>
      <c r="L544">
        <f t="shared" si="52"/>
        <v>39.332050339999867</v>
      </c>
      <c r="M544">
        <f t="shared" si="53"/>
        <v>0</v>
      </c>
      <c r="N544">
        <f t="shared" si="50"/>
        <v>39.332050339999867</v>
      </c>
    </row>
    <row r="545" spans="1:14" x14ac:dyDescent="0.25">
      <c r="A545">
        <v>2044</v>
      </c>
      <c r="B545" t="s">
        <v>35</v>
      </c>
      <c r="C545">
        <v>1.939473636</v>
      </c>
      <c r="D545">
        <v>4.1708860809999999</v>
      </c>
      <c r="F545">
        <f t="shared" si="48"/>
        <v>34.045899745000085</v>
      </c>
      <c r="G545">
        <f t="shared" si="49"/>
        <v>0</v>
      </c>
      <c r="H545">
        <f t="shared" si="51"/>
        <v>34.045899745000085</v>
      </c>
      <c r="J545">
        <f>IF($A545=2018,"",A545-1)</f>
        <v>2043</v>
      </c>
      <c r="K545" t="str">
        <f>IF($A545=2018,"",B545)</f>
        <v>NY</v>
      </c>
      <c r="L545">
        <f t="shared" si="52"/>
        <v>34.045899745000085</v>
      </c>
      <c r="M545">
        <f t="shared" si="53"/>
        <v>0</v>
      </c>
      <c r="N545">
        <f t="shared" si="50"/>
        <v>34.045899745000085</v>
      </c>
    </row>
    <row r="546" spans="1:14" x14ac:dyDescent="0.25">
      <c r="A546">
        <v>2046</v>
      </c>
      <c r="B546" t="s">
        <v>35</v>
      </c>
      <c r="C546">
        <v>1.9789663639999999</v>
      </c>
      <c r="D546">
        <v>4.8193672550000004</v>
      </c>
      <c r="F546">
        <f t="shared" si="48"/>
        <v>36.925700679999927</v>
      </c>
      <c r="G546">
        <f t="shared" si="49"/>
        <v>716.57169727000064</v>
      </c>
      <c r="H546">
        <f t="shared" si="51"/>
        <v>753.49739795000062</v>
      </c>
      <c r="J546">
        <f>IF($A546=2018,"",A546-1)</f>
        <v>2045</v>
      </c>
      <c r="K546" t="str">
        <f>IF($A546=2018,"",B546)</f>
        <v>NY</v>
      </c>
      <c r="L546">
        <f t="shared" si="52"/>
        <v>36.925700679999927</v>
      </c>
      <c r="M546">
        <f t="shared" si="53"/>
        <v>716.57169727000064</v>
      </c>
      <c r="N546">
        <f t="shared" si="50"/>
        <v>753.49739795000062</v>
      </c>
    </row>
    <row r="547" spans="1:14" x14ac:dyDescent="0.25">
      <c r="A547">
        <v>2048</v>
      </c>
      <c r="B547" t="s">
        <v>35</v>
      </c>
      <c r="C547">
        <v>2.0234100000000002</v>
      </c>
      <c r="D547">
        <v>3.7496145859999999</v>
      </c>
      <c r="F547">
        <f t="shared" si="48"/>
        <v>41.554799660000221</v>
      </c>
      <c r="G547">
        <f t="shared" si="49"/>
        <v>0</v>
      </c>
      <c r="H547">
        <f t="shared" si="51"/>
        <v>41.554799660000221</v>
      </c>
      <c r="J547">
        <f>IF($A547=2018,"",A547-1)</f>
        <v>2047</v>
      </c>
      <c r="K547" t="str">
        <f>IF($A547=2018,"",B547)</f>
        <v>NY</v>
      </c>
      <c r="L547">
        <f t="shared" si="52"/>
        <v>41.554799660000221</v>
      </c>
      <c r="M547">
        <f t="shared" si="53"/>
        <v>0</v>
      </c>
      <c r="N547">
        <f t="shared" si="50"/>
        <v>41.554799660000221</v>
      </c>
    </row>
    <row r="548" spans="1:14" x14ac:dyDescent="0.25">
      <c r="A548">
        <v>2050</v>
      </c>
      <c r="B548" t="s">
        <v>35</v>
      </c>
      <c r="C548">
        <v>2.070316364</v>
      </c>
      <c r="D548">
        <v>8.7366235040000007</v>
      </c>
      <c r="F548">
        <f t="shared" si="48"/>
        <v>43.857450339999829</v>
      </c>
      <c r="G548">
        <f t="shared" si="49"/>
        <v>5510.6448543900005</v>
      </c>
      <c r="H548">
        <f t="shared" si="51"/>
        <v>5554.5023047300001</v>
      </c>
      <c r="J548">
        <f>IF($A548=2018,"",A548-1)</f>
        <v>2049</v>
      </c>
      <c r="K548" t="str">
        <f>IF($A548=2018,"",B548)</f>
        <v>NY</v>
      </c>
      <c r="L548">
        <f t="shared" si="52"/>
        <v>43.857450339999829</v>
      </c>
      <c r="M548">
        <f t="shared" si="53"/>
        <v>5510.6448543900005</v>
      </c>
      <c r="N548">
        <f t="shared" si="50"/>
        <v>5554.5023047300001</v>
      </c>
    </row>
    <row r="549" spans="1:14" x14ac:dyDescent="0.25">
      <c r="A549">
        <v>2018</v>
      </c>
      <c r="B549" t="s">
        <v>36</v>
      </c>
      <c r="C549">
        <v>8.9198182000000001E-2</v>
      </c>
      <c r="D549">
        <v>0.158450075</v>
      </c>
      <c r="F549">
        <f t="shared" si="48"/>
        <v>83.400300170000008</v>
      </c>
      <c r="G549">
        <f t="shared" si="49"/>
        <v>175.08733287500002</v>
      </c>
      <c r="H549">
        <f t="shared" si="51"/>
        <v>258.48763304500005</v>
      </c>
      <c r="J549" t="str">
        <f>IF($A549=2018,"",A549-1)</f>
        <v/>
      </c>
      <c r="K549" t="str">
        <f>IF($A549=2018,"",B549)</f>
        <v/>
      </c>
      <c r="L549" t="str">
        <f t="shared" si="52"/>
        <v/>
      </c>
      <c r="M549" t="str">
        <f t="shared" si="53"/>
        <v/>
      </c>
      <c r="N549">
        <f t="shared" si="50"/>
        <v>0</v>
      </c>
    </row>
    <row r="550" spans="1:14" x14ac:dyDescent="0.25">
      <c r="A550">
        <v>2020</v>
      </c>
      <c r="B550" t="s">
        <v>36</v>
      </c>
      <c r="C550">
        <v>9.3527272999999994E-2</v>
      </c>
      <c r="D550">
        <v>0.20440724299999999</v>
      </c>
      <c r="F550">
        <f t="shared" si="48"/>
        <v>4.0477000849999945</v>
      </c>
      <c r="G550">
        <f t="shared" si="49"/>
        <v>50.782670639999992</v>
      </c>
      <c r="H550">
        <f t="shared" si="51"/>
        <v>54.830370724999987</v>
      </c>
      <c r="J550">
        <f>IF($A550=2018,"",A550-1)</f>
        <v>2019</v>
      </c>
      <c r="K550" t="str">
        <f>IF($A550=2018,"",B550)</f>
        <v>OH</v>
      </c>
      <c r="L550">
        <f t="shared" si="52"/>
        <v>4.0477000849999945</v>
      </c>
      <c r="M550">
        <f t="shared" si="53"/>
        <v>50.782670639999992</v>
      </c>
      <c r="N550">
        <f t="shared" si="50"/>
        <v>54.830370724999987</v>
      </c>
    </row>
    <row r="551" spans="1:14" x14ac:dyDescent="0.25">
      <c r="A551">
        <v>2022</v>
      </c>
      <c r="B551" t="s">
        <v>36</v>
      </c>
      <c r="C551">
        <v>9.6726363999999995E-2</v>
      </c>
      <c r="D551">
        <v>0.69772676899999997</v>
      </c>
      <c r="F551">
        <f t="shared" si="48"/>
        <v>2.991150085000001</v>
      </c>
      <c r="G551">
        <f t="shared" si="49"/>
        <v>545.11807622999993</v>
      </c>
      <c r="H551">
        <f t="shared" si="51"/>
        <v>548.10922631499989</v>
      </c>
      <c r="J551">
        <f>IF($A551=2018,"",A551-1)</f>
        <v>2021</v>
      </c>
      <c r="K551" t="str">
        <f>IF($A551=2018,"",B551)</f>
        <v>OH</v>
      </c>
      <c r="L551">
        <f t="shared" si="52"/>
        <v>2.991150085000001</v>
      </c>
      <c r="M551">
        <f t="shared" si="53"/>
        <v>545.11807622999993</v>
      </c>
      <c r="N551">
        <f t="shared" si="50"/>
        <v>548.10922631499989</v>
      </c>
    </row>
    <row r="552" spans="1:14" x14ac:dyDescent="0.25">
      <c r="A552">
        <v>2024</v>
      </c>
      <c r="B552" t="s">
        <v>36</v>
      </c>
      <c r="C552">
        <v>0.100041818</v>
      </c>
      <c r="D552">
        <v>2.072722272</v>
      </c>
      <c r="F552">
        <f t="shared" si="48"/>
        <v>3.0999494900000091</v>
      </c>
      <c r="G552">
        <f t="shared" si="49"/>
        <v>1519.3700308150003</v>
      </c>
      <c r="H552">
        <f t="shared" si="51"/>
        <v>1522.4699803050003</v>
      </c>
      <c r="J552">
        <f>IF($A552=2018,"",A552-1)</f>
        <v>2023</v>
      </c>
      <c r="K552" t="str">
        <f>IF($A552=2018,"",B552)</f>
        <v>OH</v>
      </c>
      <c r="L552">
        <f t="shared" si="52"/>
        <v>3.0999494900000091</v>
      </c>
      <c r="M552">
        <f t="shared" si="53"/>
        <v>1519.3700308150003</v>
      </c>
      <c r="N552">
        <f t="shared" si="50"/>
        <v>1522.4699803050003</v>
      </c>
    </row>
    <row r="553" spans="1:14" x14ac:dyDescent="0.25">
      <c r="A553">
        <v>2026</v>
      </c>
      <c r="B553" t="s">
        <v>36</v>
      </c>
      <c r="C553">
        <v>0.107213636</v>
      </c>
      <c r="D553">
        <v>3.0956696419999998</v>
      </c>
      <c r="F553">
        <f t="shared" si="48"/>
        <v>6.7056498299999978</v>
      </c>
      <c r="G553">
        <f t="shared" si="49"/>
        <v>1130.3568438499999</v>
      </c>
      <c r="H553">
        <f t="shared" si="51"/>
        <v>1137.06249368</v>
      </c>
      <c r="J553">
        <f>IF($A553=2018,"",A553-1)</f>
        <v>2025</v>
      </c>
      <c r="K553" t="str">
        <f>IF($A553=2018,"",B553)</f>
        <v>OH</v>
      </c>
      <c r="L553">
        <f t="shared" si="52"/>
        <v>6.7056498299999978</v>
      </c>
      <c r="M553">
        <f t="shared" si="53"/>
        <v>1130.3568438499999</v>
      </c>
      <c r="N553">
        <f t="shared" si="50"/>
        <v>1137.06249368</v>
      </c>
    </row>
    <row r="554" spans="1:14" x14ac:dyDescent="0.25">
      <c r="A554">
        <v>2028</v>
      </c>
      <c r="B554" t="s">
        <v>36</v>
      </c>
      <c r="C554">
        <v>0.121546364</v>
      </c>
      <c r="D554">
        <v>4.6202652390000001</v>
      </c>
      <c r="F554">
        <f t="shared" si="48"/>
        <v>13.401100680000004</v>
      </c>
      <c r="G554">
        <f t="shared" si="49"/>
        <v>1684.6781346850003</v>
      </c>
      <c r="H554">
        <f t="shared" si="51"/>
        <v>1698.0792353650002</v>
      </c>
      <c r="J554">
        <f>IF($A554=2018,"",A554-1)</f>
        <v>2027</v>
      </c>
      <c r="K554" t="str">
        <f>IF($A554=2018,"",B554)</f>
        <v>OH</v>
      </c>
      <c r="L554">
        <f t="shared" si="52"/>
        <v>13.401100680000004</v>
      </c>
      <c r="M554">
        <f t="shared" si="53"/>
        <v>1684.6781346850003</v>
      </c>
      <c r="N554">
        <f t="shared" si="50"/>
        <v>1698.0792353650002</v>
      </c>
    </row>
    <row r="555" spans="1:14" x14ac:dyDescent="0.25">
      <c r="A555">
        <v>2030</v>
      </c>
      <c r="B555" t="s">
        <v>36</v>
      </c>
      <c r="C555">
        <v>0.147635455</v>
      </c>
      <c r="D555">
        <v>4.9886648109999996</v>
      </c>
      <c r="F555">
        <f t="shared" si="48"/>
        <v>24.393300084999996</v>
      </c>
      <c r="G555">
        <f t="shared" si="49"/>
        <v>407.08152705999947</v>
      </c>
      <c r="H555">
        <f t="shared" si="51"/>
        <v>431.47482714499949</v>
      </c>
      <c r="J555">
        <f>IF($A555=2018,"",A555-1)</f>
        <v>2029</v>
      </c>
      <c r="K555" t="str">
        <f>IF($A555=2018,"",B555)</f>
        <v>OH</v>
      </c>
      <c r="L555">
        <f t="shared" si="52"/>
        <v>24.393300084999996</v>
      </c>
      <c r="M555">
        <f t="shared" si="53"/>
        <v>407.08152705999947</v>
      </c>
      <c r="N555">
        <f t="shared" si="50"/>
        <v>431.47482714499949</v>
      </c>
    </row>
    <row r="556" spans="1:14" x14ac:dyDescent="0.25">
      <c r="A556">
        <v>2032</v>
      </c>
      <c r="B556" t="s">
        <v>36</v>
      </c>
      <c r="C556">
        <v>0.187575455</v>
      </c>
      <c r="D556">
        <v>4.9886648109999996</v>
      </c>
      <c r="F556">
        <f t="shared" si="48"/>
        <v>37.343900000000005</v>
      </c>
      <c r="G556">
        <f t="shared" si="49"/>
        <v>0</v>
      </c>
      <c r="H556">
        <f t="shared" si="51"/>
        <v>37.343900000000005</v>
      </c>
      <c r="J556">
        <f>IF($A556=2018,"",A556-1)</f>
        <v>2031</v>
      </c>
      <c r="K556" t="str">
        <f>IF($A556=2018,"",B556)</f>
        <v>OH</v>
      </c>
      <c r="L556">
        <f t="shared" si="52"/>
        <v>37.343900000000005</v>
      </c>
      <c r="M556">
        <f t="shared" si="53"/>
        <v>0</v>
      </c>
      <c r="N556">
        <f t="shared" si="50"/>
        <v>37.343900000000005</v>
      </c>
    </row>
    <row r="557" spans="1:14" x14ac:dyDescent="0.25">
      <c r="A557">
        <v>2034</v>
      </c>
      <c r="B557" t="s">
        <v>36</v>
      </c>
      <c r="C557">
        <v>0.243972727</v>
      </c>
      <c r="D557">
        <v>4.9886648109999996</v>
      </c>
      <c r="F557">
        <f t="shared" si="48"/>
        <v>52.731449320000003</v>
      </c>
      <c r="G557">
        <f t="shared" si="49"/>
        <v>0</v>
      </c>
      <c r="H557">
        <f t="shared" si="51"/>
        <v>52.731449320000003</v>
      </c>
      <c r="J557">
        <f>IF($A557=2018,"",A557-1)</f>
        <v>2033</v>
      </c>
      <c r="K557" t="str">
        <f>IF($A557=2018,"",B557)</f>
        <v>OH</v>
      </c>
      <c r="L557">
        <f t="shared" si="52"/>
        <v>52.731449320000003</v>
      </c>
      <c r="M557">
        <f t="shared" si="53"/>
        <v>0</v>
      </c>
      <c r="N557">
        <f t="shared" si="50"/>
        <v>52.731449320000003</v>
      </c>
    </row>
    <row r="558" spans="1:14" x14ac:dyDescent="0.25">
      <c r="A558">
        <v>2036</v>
      </c>
      <c r="B558" t="s">
        <v>36</v>
      </c>
      <c r="C558">
        <v>0.317868182</v>
      </c>
      <c r="D558">
        <v>4.9886648109999996</v>
      </c>
      <c r="F558">
        <f t="shared" si="48"/>
        <v>69.092250425000003</v>
      </c>
      <c r="G558">
        <f t="shared" si="49"/>
        <v>0</v>
      </c>
      <c r="H558">
        <f t="shared" si="51"/>
        <v>69.092250425000003</v>
      </c>
      <c r="J558">
        <f>IF($A558=2018,"",A558-1)</f>
        <v>2035</v>
      </c>
      <c r="K558" t="str">
        <f>IF($A558=2018,"",B558)</f>
        <v>OH</v>
      </c>
      <c r="L558">
        <f t="shared" si="52"/>
        <v>69.092250425000003</v>
      </c>
      <c r="M558">
        <f t="shared" si="53"/>
        <v>0</v>
      </c>
      <c r="N558">
        <f t="shared" si="50"/>
        <v>69.092250425000003</v>
      </c>
    </row>
    <row r="559" spans="1:14" x14ac:dyDescent="0.25">
      <c r="A559">
        <v>2038</v>
      </c>
      <c r="B559" t="s">
        <v>36</v>
      </c>
      <c r="C559">
        <v>0.40704000000000001</v>
      </c>
      <c r="D559">
        <v>4.9886648109999996</v>
      </c>
      <c r="F559">
        <f t="shared" si="48"/>
        <v>83.375649830000015</v>
      </c>
      <c r="G559">
        <f t="shared" si="49"/>
        <v>0</v>
      </c>
      <c r="H559">
        <f t="shared" si="51"/>
        <v>83.375649830000015</v>
      </c>
      <c r="J559">
        <f>IF($A559=2018,"",A559-1)</f>
        <v>2037</v>
      </c>
      <c r="K559" t="str">
        <f>IF($A559=2018,"",B559)</f>
        <v>OH</v>
      </c>
      <c r="L559">
        <f t="shared" si="52"/>
        <v>83.375649830000015</v>
      </c>
      <c r="M559">
        <f t="shared" si="53"/>
        <v>0</v>
      </c>
      <c r="N559">
        <f t="shared" si="50"/>
        <v>83.375649830000015</v>
      </c>
    </row>
    <row r="560" spans="1:14" x14ac:dyDescent="0.25">
      <c r="A560">
        <v>2040</v>
      </c>
      <c r="B560" t="s">
        <v>36</v>
      </c>
      <c r="C560">
        <v>0.50719999999999998</v>
      </c>
      <c r="D560">
        <v>14.00639786</v>
      </c>
      <c r="F560">
        <f t="shared" si="48"/>
        <v>93.649599999999992</v>
      </c>
      <c r="G560">
        <f t="shared" si="49"/>
        <v>9964.5950191450011</v>
      </c>
      <c r="H560">
        <f t="shared" si="51"/>
        <v>10058.244619145002</v>
      </c>
      <c r="J560">
        <f>IF($A560=2018,"",A560-1)</f>
        <v>2039</v>
      </c>
      <c r="K560" t="str">
        <f>IF($A560=2018,"",B560)</f>
        <v>OH</v>
      </c>
      <c r="L560">
        <f t="shared" si="52"/>
        <v>93.649599999999992</v>
      </c>
      <c r="M560">
        <f t="shared" si="53"/>
        <v>9964.5950191450011</v>
      </c>
      <c r="N560">
        <f t="shared" si="50"/>
        <v>10058.244619145002</v>
      </c>
    </row>
    <row r="561" spans="1:14" x14ac:dyDescent="0.25">
      <c r="A561">
        <v>2042</v>
      </c>
      <c r="B561" t="s">
        <v>36</v>
      </c>
      <c r="C561">
        <v>0.60970181800000001</v>
      </c>
      <c r="D561">
        <v>13.97969786</v>
      </c>
      <c r="F561">
        <f t="shared" si="48"/>
        <v>95.839199830000027</v>
      </c>
      <c r="G561">
        <f t="shared" si="49"/>
        <v>0</v>
      </c>
      <c r="H561">
        <f t="shared" si="51"/>
        <v>95.839199830000027</v>
      </c>
      <c r="J561">
        <f>IF($A561=2018,"",A561-1)</f>
        <v>2041</v>
      </c>
      <c r="K561" t="str">
        <f>IF($A561=2018,"",B561)</f>
        <v>OH</v>
      </c>
      <c r="L561">
        <f t="shared" si="52"/>
        <v>95.839199830000027</v>
      </c>
      <c r="M561">
        <f t="shared" si="53"/>
        <v>0</v>
      </c>
      <c r="N561">
        <f t="shared" si="50"/>
        <v>95.839199830000027</v>
      </c>
    </row>
    <row r="562" spans="1:14" x14ac:dyDescent="0.25">
      <c r="A562">
        <v>2044</v>
      </c>
      <c r="B562" t="s">
        <v>36</v>
      </c>
      <c r="C562">
        <v>0.71682545499999994</v>
      </c>
      <c r="D562">
        <v>13.96679786</v>
      </c>
      <c r="F562">
        <f t="shared" si="48"/>
        <v>100.16060059499995</v>
      </c>
      <c r="G562">
        <f t="shared" si="49"/>
        <v>0</v>
      </c>
      <c r="H562">
        <f t="shared" si="51"/>
        <v>100.16060059499995</v>
      </c>
      <c r="J562">
        <f>IF($A562=2018,"",A562-1)</f>
        <v>2043</v>
      </c>
      <c r="K562" t="str">
        <f>IF($A562=2018,"",B562)</f>
        <v>OH</v>
      </c>
      <c r="L562">
        <f t="shared" si="52"/>
        <v>100.16060059499995</v>
      </c>
      <c r="M562">
        <f t="shared" si="53"/>
        <v>0</v>
      </c>
      <c r="N562">
        <f t="shared" si="50"/>
        <v>100.16060059499995</v>
      </c>
    </row>
    <row r="563" spans="1:14" x14ac:dyDescent="0.25">
      <c r="A563">
        <v>2046</v>
      </c>
      <c r="B563" t="s">
        <v>36</v>
      </c>
      <c r="C563">
        <v>0.82515636400000003</v>
      </c>
      <c r="D563">
        <v>13.95459786</v>
      </c>
      <c r="F563">
        <f t="shared" si="48"/>
        <v>101.28939991500009</v>
      </c>
      <c r="G563">
        <f t="shared" si="49"/>
        <v>0</v>
      </c>
      <c r="H563">
        <f t="shared" si="51"/>
        <v>101.28939991500009</v>
      </c>
      <c r="J563">
        <f>IF($A563=2018,"",A563-1)</f>
        <v>2045</v>
      </c>
      <c r="K563" t="str">
        <f>IF($A563=2018,"",B563)</f>
        <v>OH</v>
      </c>
      <c r="L563">
        <f t="shared" si="52"/>
        <v>101.28939991500009</v>
      </c>
      <c r="M563">
        <f t="shared" si="53"/>
        <v>0</v>
      </c>
      <c r="N563">
        <f t="shared" si="50"/>
        <v>101.28939991500009</v>
      </c>
    </row>
    <row r="564" spans="1:14" x14ac:dyDescent="0.25">
      <c r="A564">
        <v>2048</v>
      </c>
      <c r="B564" t="s">
        <v>36</v>
      </c>
      <c r="C564">
        <v>0.940295455</v>
      </c>
      <c r="D564">
        <v>25.540191230000001</v>
      </c>
      <c r="F564">
        <f t="shared" si="48"/>
        <v>107.65505008499997</v>
      </c>
      <c r="G564">
        <f t="shared" si="49"/>
        <v>12802.080673850001</v>
      </c>
      <c r="H564">
        <f t="shared" si="51"/>
        <v>12909.735723935002</v>
      </c>
      <c r="J564">
        <f>IF($A564=2018,"",A564-1)</f>
        <v>2047</v>
      </c>
      <c r="K564" t="str">
        <f>IF($A564=2018,"",B564)</f>
        <v>OH</v>
      </c>
      <c r="L564">
        <f t="shared" si="52"/>
        <v>107.65505008499997</v>
      </c>
      <c r="M564">
        <f t="shared" si="53"/>
        <v>12802.080673850001</v>
      </c>
      <c r="N564">
        <f t="shared" si="50"/>
        <v>12909.735723935002</v>
      </c>
    </row>
    <row r="565" spans="1:14" x14ac:dyDescent="0.25">
      <c r="A565">
        <v>2050</v>
      </c>
      <c r="B565" t="s">
        <v>36</v>
      </c>
      <c r="C565">
        <v>1.054508182</v>
      </c>
      <c r="D565">
        <v>25.49423406</v>
      </c>
      <c r="F565">
        <f t="shared" si="48"/>
        <v>106.78889974499997</v>
      </c>
      <c r="G565">
        <f t="shared" si="49"/>
        <v>0</v>
      </c>
      <c r="H565">
        <f t="shared" si="51"/>
        <v>106.78889974499997</v>
      </c>
      <c r="J565">
        <f>IF($A565=2018,"",A565-1)</f>
        <v>2049</v>
      </c>
      <c r="K565" t="str">
        <f>IF($A565=2018,"",B565)</f>
        <v>OH</v>
      </c>
      <c r="L565">
        <f t="shared" si="52"/>
        <v>106.78889974499997</v>
      </c>
      <c r="M565">
        <f t="shared" si="53"/>
        <v>0</v>
      </c>
      <c r="N565">
        <f t="shared" si="50"/>
        <v>106.78889974499997</v>
      </c>
    </row>
    <row r="566" spans="1:14" x14ac:dyDescent="0.25">
      <c r="A566">
        <v>2018</v>
      </c>
      <c r="B566" t="s">
        <v>37</v>
      </c>
      <c r="C566">
        <v>6.1377273000000003E-2</v>
      </c>
      <c r="D566">
        <v>3.0499999999999999E-2</v>
      </c>
      <c r="F566">
        <f t="shared" si="48"/>
        <v>57.387750255</v>
      </c>
      <c r="G566">
        <f t="shared" si="49"/>
        <v>33.702499999999993</v>
      </c>
      <c r="H566">
        <f t="shared" si="51"/>
        <v>91.090250255000001</v>
      </c>
      <c r="J566" t="str">
        <f>IF($A566=2018,"",A566-1)</f>
        <v/>
      </c>
      <c r="K566" t="str">
        <f>IF($A566=2018,"",B566)</f>
        <v/>
      </c>
      <c r="L566" t="str">
        <f t="shared" si="52"/>
        <v/>
      </c>
      <c r="M566" t="str">
        <f t="shared" si="53"/>
        <v/>
      </c>
      <c r="N566">
        <f t="shared" si="50"/>
        <v>0</v>
      </c>
    </row>
    <row r="567" spans="1:14" x14ac:dyDescent="0.25">
      <c r="A567">
        <v>2020</v>
      </c>
      <c r="B567" t="s">
        <v>37</v>
      </c>
      <c r="C567">
        <v>8.4528181999999993E-2</v>
      </c>
      <c r="D567">
        <v>3.0499999999999999E-2</v>
      </c>
      <c r="F567">
        <f t="shared" si="48"/>
        <v>21.64609991499999</v>
      </c>
      <c r="G567">
        <f t="shared" si="49"/>
        <v>0</v>
      </c>
      <c r="H567">
        <f t="shared" si="51"/>
        <v>21.64609991499999</v>
      </c>
      <c r="J567">
        <f>IF($A567=2018,"",A567-1)</f>
        <v>2019</v>
      </c>
      <c r="K567" t="str">
        <f>IF($A567=2018,"",B567)</f>
        <v>OK</v>
      </c>
      <c r="L567">
        <f t="shared" si="52"/>
        <v>21.64609991499999</v>
      </c>
      <c r="M567">
        <f t="shared" si="53"/>
        <v>0</v>
      </c>
      <c r="N567">
        <f t="shared" si="50"/>
        <v>21.64609991499999</v>
      </c>
    </row>
    <row r="568" spans="1:14" x14ac:dyDescent="0.25">
      <c r="A568">
        <v>2022</v>
      </c>
      <c r="B568" t="s">
        <v>37</v>
      </c>
      <c r="C568">
        <v>0.10222545500000001</v>
      </c>
      <c r="D568">
        <v>3.0499999999999999E-2</v>
      </c>
      <c r="F568">
        <f t="shared" si="48"/>
        <v>16.546950255000013</v>
      </c>
      <c r="G568">
        <f t="shared" si="49"/>
        <v>0</v>
      </c>
      <c r="H568">
        <f t="shared" si="51"/>
        <v>16.546950255000013</v>
      </c>
      <c r="J568">
        <f>IF($A568=2018,"",A568-1)</f>
        <v>2021</v>
      </c>
      <c r="K568" t="str">
        <f>IF($A568=2018,"",B568)</f>
        <v>OK</v>
      </c>
      <c r="L568">
        <f t="shared" si="52"/>
        <v>16.546950255000013</v>
      </c>
      <c r="M568">
        <f t="shared" si="53"/>
        <v>0</v>
      </c>
      <c r="N568">
        <f t="shared" si="50"/>
        <v>16.546950255000013</v>
      </c>
    </row>
    <row r="569" spans="1:14" x14ac:dyDescent="0.25">
      <c r="A569">
        <v>2024</v>
      </c>
      <c r="B569" t="s">
        <v>37</v>
      </c>
      <c r="C569">
        <v>0.12581272700000001</v>
      </c>
      <c r="D569">
        <v>3.0499999999999999E-2</v>
      </c>
      <c r="F569">
        <f t="shared" si="48"/>
        <v>22.054099320000009</v>
      </c>
      <c r="G569">
        <f t="shared" si="49"/>
        <v>0</v>
      </c>
      <c r="H569">
        <f t="shared" si="51"/>
        <v>22.054099320000009</v>
      </c>
      <c r="J569">
        <f>IF($A569=2018,"",A569-1)</f>
        <v>2023</v>
      </c>
      <c r="K569" t="str">
        <f>IF($A569=2018,"",B569)</f>
        <v>OK</v>
      </c>
      <c r="L569">
        <f t="shared" si="52"/>
        <v>22.054099320000009</v>
      </c>
      <c r="M569">
        <f t="shared" si="53"/>
        <v>0</v>
      </c>
      <c r="N569">
        <f t="shared" si="50"/>
        <v>22.054099320000009</v>
      </c>
    </row>
    <row r="570" spans="1:14" x14ac:dyDescent="0.25">
      <c r="A570">
        <v>2026</v>
      </c>
      <c r="B570" t="s">
        <v>37</v>
      </c>
      <c r="C570">
        <v>0.166417273</v>
      </c>
      <c r="D570">
        <v>3.0499999999999999E-2</v>
      </c>
      <c r="F570">
        <f t="shared" si="48"/>
        <v>37.965250509999997</v>
      </c>
      <c r="G570">
        <f t="shared" si="49"/>
        <v>0</v>
      </c>
      <c r="H570">
        <f t="shared" si="51"/>
        <v>37.965250509999997</v>
      </c>
      <c r="J570">
        <f>IF($A570=2018,"",A570-1)</f>
        <v>2025</v>
      </c>
      <c r="K570" t="str">
        <f>IF($A570=2018,"",B570)</f>
        <v>OK</v>
      </c>
      <c r="L570">
        <f t="shared" si="52"/>
        <v>37.965250509999997</v>
      </c>
      <c r="M570">
        <f t="shared" si="53"/>
        <v>0</v>
      </c>
      <c r="N570">
        <f t="shared" si="50"/>
        <v>37.965250509999997</v>
      </c>
    </row>
    <row r="571" spans="1:14" x14ac:dyDescent="0.25">
      <c r="A571">
        <v>2028</v>
      </c>
      <c r="B571" t="s">
        <v>37</v>
      </c>
      <c r="C571">
        <v>0.21984999999999999</v>
      </c>
      <c r="D571">
        <v>0.405046564</v>
      </c>
      <c r="F571">
        <f t="shared" si="48"/>
        <v>49.959599744999991</v>
      </c>
      <c r="G571">
        <f t="shared" si="49"/>
        <v>413.87395321999998</v>
      </c>
      <c r="H571">
        <f t="shared" si="51"/>
        <v>463.83355296499997</v>
      </c>
      <c r="J571">
        <f>IF($A571=2018,"",A571-1)</f>
        <v>2027</v>
      </c>
      <c r="K571" t="str">
        <f>IF($A571=2018,"",B571)</f>
        <v>OK</v>
      </c>
      <c r="L571">
        <f t="shared" si="52"/>
        <v>49.959599744999991</v>
      </c>
      <c r="M571">
        <f t="shared" si="53"/>
        <v>413.87395321999998</v>
      </c>
      <c r="N571">
        <f t="shared" si="50"/>
        <v>463.83355296499997</v>
      </c>
    </row>
    <row r="572" spans="1:14" x14ac:dyDescent="0.25">
      <c r="A572">
        <v>2030</v>
      </c>
      <c r="B572" t="s">
        <v>37</v>
      </c>
      <c r="C572">
        <v>0.30086363599999999</v>
      </c>
      <c r="D572">
        <v>0.51953395700000005</v>
      </c>
      <c r="F572">
        <f t="shared" si="48"/>
        <v>75.747749659999997</v>
      </c>
      <c r="G572">
        <f t="shared" si="49"/>
        <v>126.50856926500006</v>
      </c>
      <c r="H572">
        <f t="shared" si="51"/>
        <v>202.25631892500007</v>
      </c>
      <c r="J572">
        <f>IF($A572=2018,"",A572-1)</f>
        <v>2029</v>
      </c>
      <c r="K572" t="str">
        <f>IF($A572=2018,"",B572)</f>
        <v>OK</v>
      </c>
      <c r="L572">
        <f t="shared" si="52"/>
        <v>75.747749659999997</v>
      </c>
      <c r="M572">
        <f t="shared" si="53"/>
        <v>126.50856926500006</v>
      </c>
      <c r="N572">
        <f t="shared" si="50"/>
        <v>202.25631892500007</v>
      </c>
    </row>
    <row r="573" spans="1:14" x14ac:dyDescent="0.25">
      <c r="A573">
        <v>2032</v>
      </c>
      <c r="B573" t="s">
        <v>37</v>
      </c>
      <c r="C573">
        <v>0.379462727</v>
      </c>
      <c r="D573">
        <v>2.22261088</v>
      </c>
      <c r="F573">
        <f t="shared" si="48"/>
        <v>73.49015008500001</v>
      </c>
      <c r="G573">
        <f t="shared" si="49"/>
        <v>1881.8999999149999</v>
      </c>
      <c r="H573">
        <f t="shared" si="51"/>
        <v>1955.3901499999999</v>
      </c>
      <c r="J573">
        <f>IF($A573=2018,"",A573-1)</f>
        <v>2031</v>
      </c>
      <c r="K573" t="str">
        <f>IF($A573=2018,"",B573)</f>
        <v>OK</v>
      </c>
      <c r="L573">
        <f t="shared" si="52"/>
        <v>73.49015008500001</v>
      </c>
      <c r="M573">
        <f t="shared" si="53"/>
        <v>1881.8999999149999</v>
      </c>
      <c r="N573">
        <f t="shared" si="50"/>
        <v>1955.3901499999999</v>
      </c>
    </row>
    <row r="574" spans="1:14" x14ac:dyDescent="0.25">
      <c r="A574">
        <v>2034</v>
      </c>
      <c r="B574" t="s">
        <v>37</v>
      </c>
      <c r="C574">
        <v>0.47215363599999999</v>
      </c>
      <c r="D574">
        <v>2.22261088</v>
      </c>
      <c r="F574">
        <f t="shared" si="48"/>
        <v>86.665999915</v>
      </c>
      <c r="G574">
        <f t="shared" si="49"/>
        <v>0</v>
      </c>
      <c r="H574">
        <f t="shared" si="51"/>
        <v>86.665999915</v>
      </c>
      <c r="J574">
        <f>IF($A574=2018,"",A574-1)</f>
        <v>2033</v>
      </c>
      <c r="K574" t="str">
        <f>IF($A574=2018,"",B574)</f>
        <v>OK</v>
      </c>
      <c r="L574">
        <f t="shared" si="52"/>
        <v>86.665999915</v>
      </c>
      <c r="M574">
        <f t="shared" si="53"/>
        <v>0</v>
      </c>
      <c r="N574">
        <f t="shared" si="50"/>
        <v>86.665999915</v>
      </c>
    </row>
    <row r="575" spans="1:14" x14ac:dyDescent="0.25">
      <c r="A575">
        <v>2036</v>
      </c>
      <c r="B575" t="s">
        <v>37</v>
      </c>
      <c r="C575">
        <v>0.58764181800000004</v>
      </c>
      <c r="D575">
        <v>2.22261088</v>
      </c>
      <c r="F575">
        <f t="shared" si="48"/>
        <v>107.98145017000004</v>
      </c>
      <c r="G575">
        <f t="shared" si="49"/>
        <v>0</v>
      </c>
      <c r="H575">
        <f t="shared" si="51"/>
        <v>107.98145017000004</v>
      </c>
      <c r="J575">
        <f>IF($A575=2018,"",A575-1)</f>
        <v>2035</v>
      </c>
      <c r="K575" t="str">
        <f>IF($A575=2018,"",B575)</f>
        <v>OK</v>
      </c>
      <c r="L575">
        <f t="shared" si="52"/>
        <v>107.98145017000004</v>
      </c>
      <c r="M575">
        <f t="shared" si="53"/>
        <v>0</v>
      </c>
      <c r="N575">
        <f t="shared" si="50"/>
        <v>107.98145017000004</v>
      </c>
    </row>
    <row r="576" spans="1:14" x14ac:dyDescent="0.25">
      <c r="A576">
        <v>2038</v>
      </c>
      <c r="B576" t="s">
        <v>37</v>
      </c>
      <c r="C576">
        <v>0.73035090899999999</v>
      </c>
      <c r="D576">
        <v>2.22261088</v>
      </c>
      <c r="F576">
        <f t="shared" si="48"/>
        <v>133.43300008499997</v>
      </c>
      <c r="G576">
        <f t="shared" si="49"/>
        <v>0</v>
      </c>
      <c r="H576">
        <f t="shared" si="51"/>
        <v>133.43300008499997</v>
      </c>
      <c r="J576">
        <f>IF($A576=2018,"",A576-1)</f>
        <v>2037</v>
      </c>
      <c r="K576" t="str">
        <f>IF($A576=2018,"",B576)</f>
        <v>OK</v>
      </c>
      <c r="L576">
        <f t="shared" si="52"/>
        <v>133.43300008499997</v>
      </c>
      <c r="M576">
        <f t="shared" si="53"/>
        <v>0</v>
      </c>
      <c r="N576">
        <f t="shared" si="50"/>
        <v>133.43300008499997</v>
      </c>
    </row>
    <row r="577" spans="1:14" x14ac:dyDescent="0.25">
      <c r="A577">
        <v>2040</v>
      </c>
      <c r="B577" t="s">
        <v>37</v>
      </c>
      <c r="C577">
        <v>0.90884363599999995</v>
      </c>
      <c r="D577">
        <v>2.22261088</v>
      </c>
      <c r="F577">
        <f t="shared" si="48"/>
        <v>166.89069974499995</v>
      </c>
      <c r="G577">
        <f t="shared" si="49"/>
        <v>0</v>
      </c>
      <c r="H577">
        <f t="shared" si="51"/>
        <v>166.89069974499995</v>
      </c>
      <c r="J577">
        <f>IF($A577=2018,"",A577-1)</f>
        <v>2039</v>
      </c>
      <c r="K577" t="str">
        <f>IF($A577=2018,"",B577)</f>
        <v>OK</v>
      </c>
      <c r="L577">
        <f t="shared" si="52"/>
        <v>166.89069974499995</v>
      </c>
      <c r="M577">
        <f t="shared" si="53"/>
        <v>0</v>
      </c>
      <c r="N577">
        <f t="shared" si="50"/>
        <v>166.89069974499995</v>
      </c>
    </row>
    <row r="578" spans="1:14" x14ac:dyDescent="0.25">
      <c r="A578">
        <v>2042</v>
      </c>
      <c r="B578" t="s">
        <v>37</v>
      </c>
      <c r="C578">
        <v>1.0948418179999999</v>
      </c>
      <c r="D578">
        <v>2.22261088</v>
      </c>
      <c r="F578">
        <f t="shared" si="48"/>
        <v>173.90830016999996</v>
      </c>
      <c r="G578">
        <f t="shared" si="49"/>
        <v>0</v>
      </c>
      <c r="H578">
        <f t="shared" si="51"/>
        <v>173.90830016999996</v>
      </c>
      <c r="J578">
        <f>IF($A578=2018,"",A578-1)</f>
        <v>2041</v>
      </c>
      <c r="K578" t="str">
        <f>IF($A578=2018,"",B578)</f>
        <v>OK</v>
      </c>
      <c r="L578">
        <f t="shared" si="52"/>
        <v>173.90830016999996</v>
      </c>
      <c r="M578">
        <f t="shared" si="53"/>
        <v>0</v>
      </c>
      <c r="N578">
        <f t="shared" si="50"/>
        <v>173.90830016999996</v>
      </c>
    </row>
    <row r="579" spans="1:14" x14ac:dyDescent="0.25">
      <c r="A579">
        <v>2044</v>
      </c>
      <c r="B579" t="s">
        <v>37</v>
      </c>
      <c r="C579">
        <v>1.2841236359999999</v>
      </c>
      <c r="D579">
        <v>2.22261088</v>
      </c>
      <c r="F579">
        <f t="shared" si="48"/>
        <v>176.97849983</v>
      </c>
      <c r="G579">
        <f t="shared" si="49"/>
        <v>0</v>
      </c>
      <c r="H579">
        <f t="shared" si="51"/>
        <v>176.97849983</v>
      </c>
      <c r="J579">
        <f>IF($A579=2018,"",A579-1)</f>
        <v>2043</v>
      </c>
      <c r="K579" t="str">
        <f>IF($A579=2018,"",B579)</f>
        <v>OK</v>
      </c>
      <c r="L579">
        <f t="shared" si="52"/>
        <v>176.97849983</v>
      </c>
      <c r="M579">
        <f t="shared" si="53"/>
        <v>0</v>
      </c>
      <c r="N579">
        <f t="shared" si="50"/>
        <v>176.97849983</v>
      </c>
    </row>
    <row r="580" spans="1:14" x14ac:dyDescent="0.25">
      <c r="A580">
        <v>2046</v>
      </c>
      <c r="B580" t="s">
        <v>37</v>
      </c>
      <c r="C580">
        <v>1.4676236359999999</v>
      </c>
      <c r="D580">
        <v>2.22011088</v>
      </c>
      <c r="F580">
        <f t="shared" si="48"/>
        <v>171.57249999999999</v>
      </c>
      <c r="G580">
        <f t="shared" si="49"/>
        <v>0</v>
      </c>
      <c r="H580">
        <f t="shared" si="51"/>
        <v>171.57249999999999</v>
      </c>
      <c r="J580">
        <f>IF($A580=2018,"",A580-1)</f>
        <v>2045</v>
      </c>
      <c r="K580" t="str">
        <f>IF($A580=2018,"",B580)</f>
        <v>OK</v>
      </c>
      <c r="L580">
        <f t="shared" si="52"/>
        <v>171.57249999999999</v>
      </c>
      <c r="M580">
        <f t="shared" si="53"/>
        <v>0</v>
      </c>
      <c r="N580">
        <f t="shared" si="50"/>
        <v>171.57249999999999</v>
      </c>
    </row>
    <row r="581" spans="1:14" x14ac:dyDescent="0.25">
      <c r="A581">
        <v>2048</v>
      </c>
      <c r="B581" t="s">
        <v>37</v>
      </c>
      <c r="C581">
        <v>1.6316563639999999</v>
      </c>
      <c r="D581">
        <v>2.19211088</v>
      </c>
      <c r="F581">
        <f t="shared" si="48"/>
        <v>153.37060068000002</v>
      </c>
      <c r="G581">
        <f t="shared" si="49"/>
        <v>0</v>
      </c>
      <c r="H581">
        <f t="shared" si="51"/>
        <v>153.37060068000002</v>
      </c>
      <c r="J581">
        <f>IF($A581=2018,"",A581-1)</f>
        <v>2047</v>
      </c>
      <c r="K581" t="str">
        <f>IF($A581=2018,"",B581)</f>
        <v>OK</v>
      </c>
      <c r="L581">
        <f t="shared" si="52"/>
        <v>153.37060068000002</v>
      </c>
      <c r="M581">
        <f t="shared" si="53"/>
        <v>0</v>
      </c>
      <c r="N581">
        <f t="shared" si="50"/>
        <v>153.37060068000002</v>
      </c>
    </row>
    <row r="582" spans="1:14" x14ac:dyDescent="0.25">
      <c r="A582">
        <v>2050</v>
      </c>
      <c r="B582" t="s">
        <v>37</v>
      </c>
      <c r="C582">
        <v>1.773201818</v>
      </c>
      <c r="D582">
        <v>4.2929601110000002</v>
      </c>
      <c r="F582">
        <f t="shared" ref="F582:F645" si="54">IF($A582=2018,C582*C$2*$C$1*1000,IF(C582-C581&gt;0,(C582-C581)*C$2*$C$1*1000,0))</f>
        <v>132.34499949000008</v>
      </c>
      <c r="G582">
        <f t="shared" ref="G582:G645" si="55">IF($A582=2018,D582*D$2*$C$1*1000,IF(D582-D581&gt;0,(D582-D581)*D$2*$C$1*1000,0))</f>
        <v>2321.438400255</v>
      </c>
      <c r="H582">
        <f t="shared" si="51"/>
        <v>2453.7833997450002</v>
      </c>
      <c r="J582">
        <f>IF($A582=2018,"",A582-1)</f>
        <v>2049</v>
      </c>
      <c r="K582" t="str">
        <f>IF($A582=2018,"",B582)</f>
        <v>OK</v>
      </c>
      <c r="L582">
        <f t="shared" si="52"/>
        <v>132.34499949000008</v>
      </c>
      <c r="M582">
        <f t="shared" si="53"/>
        <v>2321.438400255</v>
      </c>
      <c r="N582">
        <f t="shared" ref="N582:N645" si="56">SUM(L582:M582)</f>
        <v>2453.7833997450002</v>
      </c>
    </row>
    <row r="583" spans="1:14" x14ac:dyDescent="0.25">
      <c r="A583">
        <v>2018</v>
      </c>
      <c r="B583" t="s">
        <v>38</v>
      </c>
      <c r="C583">
        <v>0.13572545499999999</v>
      </c>
      <c r="D583">
        <v>0.363558308</v>
      </c>
      <c r="F583">
        <f t="shared" si="54"/>
        <v>126.903300425</v>
      </c>
      <c r="G583">
        <f t="shared" si="55"/>
        <v>401.73193033999996</v>
      </c>
      <c r="H583">
        <f t="shared" ref="H583:H646" si="57">SUM(F583:G583)</f>
        <v>528.63523076499996</v>
      </c>
      <c r="J583" t="str">
        <f>IF($A583=2018,"",A583-1)</f>
        <v/>
      </c>
      <c r="K583" t="str">
        <f>IF($A583=2018,"",B583)</f>
        <v/>
      </c>
      <c r="L583" t="str">
        <f t="shared" ref="L583:L646" si="58">IF($A583=2018,"",F583)</f>
        <v/>
      </c>
      <c r="M583" t="str">
        <f t="shared" ref="M583:M646" si="59">IF($A583=2018,"",G583)</f>
        <v/>
      </c>
      <c r="N583">
        <f t="shared" si="56"/>
        <v>0</v>
      </c>
    </row>
    <row r="584" spans="1:14" x14ac:dyDescent="0.25">
      <c r="A584">
        <v>2020</v>
      </c>
      <c r="B584" t="s">
        <v>38</v>
      </c>
      <c r="C584">
        <v>0.17474999999999999</v>
      </c>
      <c r="D584">
        <v>0.363558308</v>
      </c>
      <c r="F584">
        <f t="shared" si="54"/>
        <v>36.487949574999988</v>
      </c>
      <c r="G584">
        <f t="shared" si="55"/>
        <v>0</v>
      </c>
      <c r="H584">
        <f t="shared" si="57"/>
        <v>36.487949574999988</v>
      </c>
      <c r="J584">
        <f>IF($A584=2018,"",A584-1)</f>
        <v>2019</v>
      </c>
      <c r="K584" t="str">
        <f>IF($A584=2018,"",B584)</f>
        <v>OR</v>
      </c>
      <c r="L584">
        <f t="shared" si="58"/>
        <v>36.487949574999988</v>
      </c>
      <c r="M584">
        <f t="shared" si="59"/>
        <v>0</v>
      </c>
      <c r="N584">
        <f t="shared" si="56"/>
        <v>36.487949574999988</v>
      </c>
    </row>
    <row r="585" spans="1:14" x14ac:dyDescent="0.25">
      <c r="A585">
        <v>2022</v>
      </c>
      <c r="B585" t="s">
        <v>38</v>
      </c>
      <c r="C585">
        <v>0.21248272700000001</v>
      </c>
      <c r="D585">
        <v>0.363558308</v>
      </c>
      <c r="F585">
        <f t="shared" si="54"/>
        <v>35.280099745000022</v>
      </c>
      <c r="G585">
        <f t="shared" si="55"/>
        <v>0</v>
      </c>
      <c r="H585">
        <f t="shared" si="57"/>
        <v>35.280099745000022</v>
      </c>
      <c r="J585">
        <f>IF($A585=2018,"",A585-1)</f>
        <v>2021</v>
      </c>
      <c r="K585" t="str">
        <f>IF($A585=2018,"",B585)</f>
        <v>OR</v>
      </c>
      <c r="L585">
        <f t="shared" si="58"/>
        <v>35.280099745000022</v>
      </c>
      <c r="M585">
        <f t="shared" si="59"/>
        <v>0</v>
      </c>
      <c r="N585">
        <f t="shared" si="56"/>
        <v>35.280099745000022</v>
      </c>
    </row>
    <row r="586" spans="1:14" x14ac:dyDescent="0.25">
      <c r="A586">
        <v>2024</v>
      </c>
      <c r="B586" t="s">
        <v>38</v>
      </c>
      <c r="C586">
        <v>0.253087273</v>
      </c>
      <c r="D586">
        <v>0.363558308</v>
      </c>
      <c r="F586">
        <f t="shared" si="54"/>
        <v>37.965250509999997</v>
      </c>
      <c r="G586">
        <f t="shared" si="55"/>
        <v>0</v>
      </c>
      <c r="H586">
        <f t="shared" si="57"/>
        <v>37.965250509999997</v>
      </c>
      <c r="J586">
        <f>IF($A586=2018,"",A586-1)</f>
        <v>2023</v>
      </c>
      <c r="K586" t="str">
        <f>IF($A586=2018,"",B586)</f>
        <v>OR</v>
      </c>
      <c r="L586">
        <f t="shared" si="58"/>
        <v>37.965250509999997</v>
      </c>
      <c r="M586">
        <f t="shared" si="59"/>
        <v>0</v>
      </c>
      <c r="N586">
        <f t="shared" si="56"/>
        <v>37.965250509999997</v>
      </c>
    </row>
    <row r="587" spans="1:14" x14ac:dyDescent="0.25">
      <c r="A587">
        <v>2026</v>
      </c>
      <c r="B587" t="s">
        <v>38</v>
      </c>
      <c r="C587">
        <v>0.32202545500000002</v>
      </c>
      <c r="D587">
        <v>0.363558308</v>
      </c>
      <c r="F587">
        <f t="shared" si="54"/>
        <v>64.457200170000021</v>
      </c>
      <c r="G587">
        <f t="shared" si="55"/>
        <v>0</v>
      </c>
      <c r="H587">
        <f t="shared" si="57"/>
        <v>64.457200170000021</v>
      </c>
      <c r="J587">
        <f>IF($A587=2018,"",A587-1)</f>
        <v>2025</v>
      </c>
      <c r="K587" t="str">
        <f>IF($A587=2018,"",B587)</f>
        <v>OR</v>
      </c>
      <c r="L587">
        <f t="shared" si="58"/>
        <v>64.457200170000021</v>
      </c>
      <c r="M587">
        <f t="shared" si="59"/>
        <v>0</v>
      </c>
      <c r="N587">
        <f t="shared" si="56"/>
        <v>64.457200170000021</v>
      </c>
    </row>
    <row r="588" spans="1:14" x14ac:dyDescent="0.25">
      <c r="A588">
        <v>2028</v>
      </c>
      <c r="B588" t="s">
        <v>38</v>
      </c>
      <c r="C588">
        <v>0.41927272700000001</v>
      </c>
      <c r="D588">
        <v>1.028173692</v>
      </c>
      <c r="F588">
        <f t="shared" si="54"/>
        <v>90.926199319999995</v>
      </c>
      <c r="G588">
        <f t="shared" si="55"/>
        <v>734.39999932000001</v>
      </c>
      <c r="H588">
        <f t="shared" si="57"/>
        <v>825.32619864000003</v>
      </c>
      <c r="J588">
        <f>IF($A588=2018,"",A588-1)</f>
        <v>2027</v>
      </c>
      <c r="K588" t="str">
        <f>IF($A588=2018,"",B588)</f>
        <v>OR</v>
      </c>
      <c r="L588">
        <f t="shared" si="58"/>
        <v>90.926199319999995</v>
      </c>
      <c r="M588">
        <f t="shared" si="59"/>
        <v>734.39999932000001</v>
      </c>
      <c r="N588">
        <f t="shared" si="56"/>
        <v>825.32619864000003</v>
      </c>
    </row>
    <row r="589" spans="1:14" x14ac:dyDescent="0.25">
      <c r="A589">
        <v>2030</v>
      </c>
      <c r="B589" t="s">
        <v>38</v>
      </c>
      <c r="C589">
        <v>0.54621363599999995</v>
      </c>
      <c r="D589">
        <v>1.028173692</v>
      </c>
      <c r="F589">
        <f t="shared" si="54"/>
        <v>118.68974991499995</v>
      </c>
      <c r="G589">
        <f t="shared" si="55"/>
        <v>0</v>
      </c>
      <c r="H589">
        <f t="shared" si="57"/>
        <v>118.68974991499995</v>
      </c>
      <c r="J589">
        <f>IF($A589=2018,"",A589-1)</f>
        <v>2029</v>
      </c>
      <c r="K589" t="str">
        <f>IF($A589=2018,"",B589)</f>
        <v>OR</v>
      </c>
      <c r="L589">
        <f t="shared" si="58"/>
        <v>118.68974991499995</v>
      </c>
      <c r="M589">
        <f t="shared" si="59"/>
        <v>0</v>
      </c>
      <c r="N589">
        <f t="shared" si="56"/>
        <v>118.68974991499995</v>
      </c>
    </row>
    <row r="590" spans="1:14" x14ac:dyDescent="0.25">
      <c r="A590">
        <v>2032</v>
      </c>
      <c r="B590" t="s">
        <v>38</v>
      </c>
      <c r="C590">
        <v>0.69545363599999999</v>
      </c>
      <c r="D590">
        <v>1.028173692</v>
      </c>
      <c r="F590">
        <f t="shared" si="54"/>
        <v>139.53940000000003</v>
      </c>
      <c r="G590">
        <f t="shared" si="55"/>
        <v>0</v>
      </c>
      <c r="H590">
        <f t="shared" si="57"/>
        <v>139.53940000000003</v>
      </c>
      <c r="J590">
        <f>IF($A590=2018,"",A590-1)</f>
        <v>2031</v>
      </c>
      <c r="K590" t="str">
        <f>IF($A590=2018,"",B590)</f>
        <v>OR</v>
      </c>
      <c r="L590">
        <f t="shared" si="58"/>
        <v>139.53940000000003</v>
      </c>
      <c r="M590">
        <f t="shared" si="59"/>
        <v>0</v>
      </c>
      <c r="N590">
        <f t="shared" si="56"/>
        <v>139.53940000000003</v>
      </c>
    </row>
    <row r="591" spans="1:14" x14ac:dyDescent="0.25">
      <c r="A591">
        <v>2034</v>
      </c>
      <c r="B591" t="s">
        <v>38</v>
      </c>
      <c r="C591">
        <v>0.86260454499999994</v>
      </c>
      <c r="D591">
        <v>1.028173692</v>
      </c>
      <c r="F591">
        <f t="shared" si="54"/>
        <v>156.28609991499997</v>
      </c>
      <c r="G591">
        <f t="shared" si="55"/>
        <v>0</v>
      </c>
      <c r="H591">
        <f t="shared" si="57"/>
        <v>156.28609991499997</v>
      </c>
      <c r="J591">
        <f>IF($A591=2018,"",A591-1)</f>
        <v>2033</v>
      </c>
      <c r="K591" t="str">
        <f>IF($A591=2018,"",B591)</f>
        <v>OR</v>
      </c>
      <c r="L591">
        <f t="shared" si="58"/>
        <v>156.28609991499997</v>
      </c>
      <c r="M591">
        <f t="shared" si="59"/>
        <v>0</v>
      </c>
      <c r="N591">
        <f t="shared" si="56"/>
        <v>156.28609991499997</v>
      </c>
    </row>
    <row r="592" spans="1:14" x14ac:dyDescent="0.25">
      <c r="A592">
        <v>2036</v>
      </c>
      <c r="B592" t="s">
        <v>38</v>
      </c>
      <c r="C592">
        <v>1.0523800000000001</v>
      </c>
      <c r="D592">
        <v>1.028173692</v>
      </c>
      <c r="F592">
        <f t="shared" si="54"/>
        <v>177.44005042500012</v>
      </c>
      <c r="G592">
        <f t="shared" si="55"/>
        <v>0</v>
      </c>
      <c r="H592">
        <f t="shared" si="57"/>
        <v>177.44005042500012</v>
      </c>
      <c r="J592">
        <f>IF($A592=2018,"",A592-1)</f>
        <v>2035</v>
      </c>
      <c r="K592" t="str">
        <f>IF($A592=2018,"",B592)</f>
        <v>OR</v>
      </c>
      <c r="L592">
        <f t="shared" si="58"/>
        <v>177.44005042500012</v>
      </c>
      <c r="M592">
        <f t="shared" si="59"/>
        <v>0</v>
      </c>
      <c r="N592">
        <f t="shared" si="56"/>
        <v>177.44005042500012</v>
      </c>
    </row>
    <row r="593" spans="1:14" x14ac:dyDescent="0.25">
      <c r="A593">
        <v>2038</v>
      </c>
      <c r="B593" t="s">
        <v>38</v>
      </c>
      <c r="C593">
        <v>1.255919091</v>
      </c>
      <c r="D593">
        <v>1.028173692</v>
      </c>
      <c r="F593">
        <f t="shared" si="54"/>
        <v>190.30905008499991</v>
      </c>
      <c r="G593">
        <f t="shared" si="55"/>
        <v>0</v>
      </c>
      <c r="H593">
        <f t="shared" si="57"/>
        <v>190.30905008499991</v>
      </c>
      <c r="J593">
        <f>IF($A593=2018,"",A593-1)</f>
        <v>2037</v>
      </c>
      <c r="K593" t="str">
        <f>IF($A593=2018,"",B593)</f>
        <v>OR</v>
      </c>
      <c r="L593">
        <f t="shared" si="58"/>
        <v>190.30905008499991</v>
      </c>
      <c r="M593">
        <f t="shared" si="59"/>
        <v>0</v>
      </c>
      <c r="N593">
        <f t="shared" si="56"/>
        <v>190.30905008499991</v>
      </c>
    </row>
    <row r="594" spans="1:14" x14ac:dyDescent="0.25">
      <c r="A594">
        <v>2040</v>
      </c>
      <c r="B594" t="s">
        <v>38</v>
      </c>
      <c r="C594">
        <v>1.4701045450000001</v>
      </c>
      <c r="D594">
        <v>1.028173692</v>
      </c>
      <c r="F594">
        <f t="shared" si="54"/>
        <v>200.2633994900001</v>
      </c>
      <c r="G594">
        <f t="shared" si="55"/>
        <v>0</v>
      </c>
      <c r="H594">
        <f t="shared" si="57"/>
        <v>200.2633994900001</v>
      </c>
      <c r="J594">
        <f>IF($A594=2018,"",A594-1)</f>
        <v>2039</v>
      </c>
      <c r="K594" t="str">
        <f>IF($A594=2018,"",B594)</f>
        <v>OR</v>
      </c>
      <c r="L594">
        <f t="shared" si="58"/>
        <v>200.2633994900001</v>
      </c>
      <c r="M594">
        <f t="shared" si="59"/>
        <v>0</v>
      </c>
      <c r="N594">
        <f t="shared" si="56"/>
        <v>200.2633994900001</v>
      </c>
    </row>
    <row r="595" spans="1:14" x14ac:dyDescent="0.25">
      <c r="A595">
        <v>2042</v>
      </c>
      <c r="B595" t="s">
        <v>38</v>
      </c>
      <c r="C595">
        <v>1.6776</v>
      </c>
      <c r="D595">
        <v>1.4470682050000001</v>
      </c>
      <c r="F595">
        <f t="shared" si="54"/>
        <v>194.00825042499989</v>
      </c>
      <c r="G595">
        <f t="shared" si="55"/>
        <v>462.8784368650002</v>
      </c>
      <c r="H595">
        <f t="shared" si="57"/>
        <v>656.88668729000005</v>
      </c>
      <c r="J595">
        <f>IF($A595=2018,"",A595-1)</f>
        <v>2041</v>
      </c>
      <c r="K595" t="str">
        <f>IF($A595=2018,"",B595)</f>
        <v>OR</v>
      </c>
      <c r="L595">
        <f t="shared" si="58"/>
        <v>194.00825042499989</v>
      </c>
      <c r="M595">
        <f t="shared" si="59"/>
        <v>462.8784368650002</v>
      </c>
      <c r="N595">
        <f t="shared" si="56"/>
        <v>656.88668729000005</v>
      </c>
    </row>
    <row r="596" spans="1:14" x14ac:dyDescent="0.25">
      <c r="A596">
        <v>2044</v>
      </c>
      <c r="B596" t="s">
        <v>38</v>
      </c>
      <c r="C596">
        <v>1.880069091</v>
      </c>
      <c r="D596">
        <v>1.4450682050000001</v>
      </c>
      <c r="F596">
        <f t="shared" si="54"/>
        <v>189.30860008499999</v>
      </c>
      <c r="G596">
        <f t="shared" si="55"/>
        <v>0</v>
      </c>
      <c r="H596">
        <f t="shared" si="57"/>
        <v>189.30860008499999</v>
      </c>
      <c r="J596">
        <f>IF($A596=2018,"",A596-1)</f>
        <v>2043</v>
      </c>
      <c r="K596" t="str">
        <f>IF($A596=2018,"",B596)</f>
        <v>OR</v>
      </c>
      <c r="L596">
        <f t="shared" si="58"/>
        <v>189.30860008499999</v>
      </c>
      <c r="M596">
        <f t="shared" si="59"/>
        <v>0</v>
      </c>
      <c r="N596">
        <f t="shared" si="56"/>
        <v>189.30860008499999</v>
      </c>
    </row>
    <row r="597" spans="1:14" x14ac:dyDescent="0.25">
      <c r="A597">
        <v>2046</v>
      </c>
      <c r="B597" t="s">
        <v>38</v>
      </c>
      <c r="C597">
        <v>2.0752081819999999</v>
      </c>
      <c r="D597">
        <v>3.5876913849999998</v>
      </c>
      <c r="F597">
        <f t="shared" si="54"/>
        <v>182.45505008499993</v>
      </c>
      <c r="G597">
        <f t="shared" si="55"/>
        <v>2367.5986138999997</v>
      </c>
      <c r="H597">
        <f t="shared" si="57"/>
        <v>2550.0536639849997</v>
      </c>
      <c r="J597">
        <f>IF($A597=2018,"",A597-1)</f>
        <v>2045</v>
      </c>
      <c r="K597" t="str">
        <f>IF($A597=2018,"",B597)</f>
        <v>OR</v>
      </c>
      <c r="L597">
        <f t="shared" si="58"/>
        <v>182.45505008499993</v>
      </c>
      <c r="M597">
        <f t="shared" si="59"/>
        <v>2367.5986138999997</v>
      </c>
      <c r="N597">
        <f t="shared" si="56"/>
        <v>2550.0536639849997</v>
      </c>
    </row>
    <row r="598" spans="1:14" x14ac:dyDescent="0.25">
      <c r="A598">
        <v>2048</v>
      </c>
      <c r="B598" t="s">
        <v>38</v>
      </c>
      <c r="C598">
        <v>2.261141818</v>
      </c>
      <c r="D598">
        <v>3.4880703849999999</v>
      </c>
      <c r="F598">
        <f t="shared" si="54"/>
        <v>173.84794966000013</v>
      </c>
      <c r="G598">
        <f t="shared" si="55"/>
        <v>0</v>
      </c>
      <c r="H598">
        <f t="shared" si="57"/>
        <v>173.84794966000013</v>
      </c>
      <c r="J598">
        <f>IF($A598=2018,"",A598-1)</f>
        <v>2047</v>
      </c>
      <c r="K598" t="str">
        <f>IF($A598=2018,"",B598)</f>
        <v>OR</v>
      </c>
      <c r="L598">
        <f t="shared" si="58"/>
        <v>173.84794966000013</v>
      </c>
      <c r="M598">
        <f t="shared" si="59"/>
        <v>0</v>
      </c>
      <c r="N598">
        <f t="shared" si="56"/>
        <v>173.84794966000013</v>
      </c>
    </row>
    <row r="599" spans="1:14" x14ac:dyDescent="0.25">
      <c r="A599">
        <v>2050</v>
      </c>
      <c r="B599" t="s">
        <v>38</v>
      </c>
      <c r="C599">
        <v>2.432704545</v>
      </c>
      <c r="D599">
        <v>3.4880703849999999</v>
      </c>
      <c r="F599">
        <f t="shared" si="54"/>
        <v>160.41114974499999</v>
      </c>
      <c r="G599">
        <f t="shared" si="55"/>
        <v>0</v>
      </c>
      <c r="H599">
        <f t="shared" si="57"/>
        <v>160.41114974499999</v>
      </c>
      <c r="J599">
        <f>IF($A599=2018,"",A599-1)</f>
        <v>2049</v>
      </c>
      <c r="K599" t="str">
        <f>IF($A599=2018,"",B599)</f>
        <v>OR</v>
      </c>
      <c r="L599">
        <f t="shared" si="58"/>
        <v>160.41114974499999</v>
      </c>
      <c r="M599">
        <f t="shared" si="59"/>
        <v>0</v>
      </c>
      <c r="N599">
        <f t="shared" si="56"/>
        <v>160.41114974499999</v>
      </c>
    </row>
    <row r="600" spans="1:14" x14ac:dyDescent="0.25">
      <c r="A600">
        <v>2018</v>
      </c>
      <c r="B600" t="s">
        <v>39</v>
      </c>
      <c r="C600">
        <v>0.29469909100000002</v>
      </c>
      <c r="D600">
        <v>0.13737096300000001</v>
      </c>
      <c r="F600">
        <f t="shared" si="54"/>
        <v>275.54365008500002</v>
      </c>
      <c r="G600">
        <f t="shared" si="55"/>
        <v>151.79491411500001</v>
      </c>
      <c r="H600">
        <f t="shared" si="57"/>
        <v>427.33856420000006</v>
      </c>
      <c r="J600" t="str">
        <f>IF($A600=2018,"",A600-1)</f>
        <v/>
      </c>
      <c r="K600" t="str">
        <f>IF($A600=2018,"",B600)</f>
        <v/>
      </c>
      <c r="L600" t="str">
        <f t="shared" si="58"/>
        <v/>
      </c>
      <c r="M600" t="str">
        <f t="shared" si="59"/>
        <v/>
      </c>
      <c r="N600">
        <f t="shared" si="56"/>
        <v>0</v>
      </c>
    </row>
    <row r="601" spans="1:14" x14ac:dyDescent="0.25">
      <c r="A601">
        <v>2020</v>
      </c>
      <c r="B601" t="s">
        <v>39</v>
      </c>
      <c r="C601">
        <v>0.41017272700000001</v>
      </c>
      <c r="D601">
        <v>0.148294288</v>
      </c>
      <c r="F601">
        <f t="shared" si="54"/>
        <v>107.96784965999998</v>
      </c>
      <c r="G601">
        <f t="shared" si="55"/>
        <v>12.070274124999981</v>
      </c>
      <c r="H601">
        <f t="shared" si="57"/>
        <v>120.03812378499997</v>
      </c>
      <c r="J601">
        <f>IF($A601=2018,"",A601-1)</f>
        <v>2019</v>
      </c>
      <c r="K601" t="str">
        <f>IF($A601=2018,"",B601)</f>
        <v>PA</v>
      </c>
      <c r="L601">
        <f t="shared" si="58"/>
        <v>107.96784965999998</v>
      </c>
      <c r="M601">
        <f t="shared" si="59"/>
        <v>12.070274124999981</v>
      </c>
      <c r="N601">
        <f t="shared" si="56"/>
        <v>120.03812378499997</v>
      </c>
    </row>
    <row r="602" spans="1:14" x14ac:dyDescent="0.25">
      <c r="A602">
        <v>2022</v>
      </c>
      <c r="B602" t="s">
        <v>39</v>
      </c>
      <c r="C602">
        <v>0.59035636400000002</v>
      </c>
      <c r="D602">
        <v>0.148294288</v>
      </c>
      <c r="F602">
        <f t="shared" si="54"/>
        <v>168.47170059500002</v>
      </c>
      <c r="G602">
        <f t="shared" si="55"/>
        <v>0</v>
      </c>
      <c r="H602">
        <f t="shared" si="57"/>
        <v>168.47170059500002</v>
      </c>
      <c r="J602">
        <f>IF($A602=2018,"",A602-1)</f>
        <v>2021</v>
      </c>
      <c r="K602" t="str">
        <f>IF($A602=2018,"",B602)</f>
        <v>PA</v>
      </c>
      <c r="L602">
        <f t="shared" si="58"/>
        <v>168.47170059500002</v>
      </c>
      <c r="M602">
        <f t="shared" si="59"/>
        <v>0</v>
      </c>
      <c r="N602">
        <f t="shared" si="56"/>
        <v>168.47170059500002</v>
      </c>
    </row>
    <row r="603" spans="1:14" x14ac:dyDescent="0.25">
      <c r="A603">
        <v>2024</v>
      </c>
      <c r="B603" t="s">
        <v>39</v>
      </c>
      <c r="C603">
        <v>0.83736636399999997</v>
      </c>
      <c r="D603">
        <v>0.148294288</v>
      </c>
      <c r="F603">
        <f t="shared" si="54"/>
        <v>230.95434999999998</v>
      </c>
      <c r="G603">
        <f t="shared" si="55"/>
        <v>0</v>
      </c>
      <c r="H603">
        <f t="shared" si="57"/>
        <v>230.95434999999998</v>
      </c>
      <c r="J603">
        <f>IF($A603=2018,"",A603-1)</f>
        <v>2023</v>
      </c>
      <c r="K603" t="str">
        <f>IF($A603=2018,"",B603)</f>
        <v>PA</v>
      </c>
      <c r="L603">
        <f t="shared" si="58"/>
        <v>230.95434999999998</v>
      </c>
      <c r="M603">
        <f t="shared" si="59"/>
        <v>0</v>
      </c>
      <c r="N603">
        <f t="shared" si="56"/>
        <v>230.95434999999998</v>
      </c>
    </row>
    <row r="604" spans="1:14" x14ac:dyDescent="0.25">
      <c r="A604">
        <v>2026</v>
      </c>
      <c r="B604" t="s">
        <v>39</v>
      </c>
      <c r="C604">
        <v>1.1515390910000001</v>
      </c>
      <c r="D604">
        <v>0.148294288</v>
      </c>
      <c r="F604">
        <f t="shared" si="54"/>
        <v>293.75149974500016</v>
      </c>
      <c r="G604">
        <f t="shared" si="55"/>
        <v>0</v>
      </c>
      <c r="H604">
        <f t="shared" si="57"/>
        <v>293.75149974500016</v>
      </c>
      <c r="J604">
        <f>IF($A604=2018,"",A604-1)</f>
        <v>2025</v>
      </c>
      <c r="K604" t="str">
        <f>IF($A604=2018,"",B604)</f>
        <v>PA</v>
      </c>
      <c r="L604">
        <f t="shared" si="58"/>
        <v>293.75149974500016</v>
      </c>
      <c r="M604">
        <f t="shared" si="59"/>
        <v>0</v>
      </c>
      <c r="N604">
        <f t="shared" si="56"/>
        <v>293.75149974500016</v>
      </c>
    </row>
    <row r="605" spans="1:14" x14ac:dyDescent="0.25">
      <c r="A605">
        <v>2028</v>
      </c>
      <c r="B605" t="s">
        <v>39</v>
      </c>
      <c r="C605">
        <v>1.52146</v>
      </c>
      <c r="D605">
        <v>0.148294288</v>
      </c>
      <c r="F605">
        <f t="shared" si="54"/>
        <v>345.87604991500001</v>
      </c>
      <c r="G605">
        <f t="shared" si="55"/>
        <v>0</v>
      </c>
      <c r="H605">
        <f t="shared" si="57"/>
        <v>345.87604991500001</v>
      </c>
      <c r="J605">
        <f>IF($A605=2018,"",A605-1)</f>
        <v>2027</v>
      </c>
      <c r="K605" t="str">
        <f>IF($A605=2018,"",B605)</f>
        <v>PA</v>
      </c>
      <c r="L605">
        <f t="shared" si="58"/>
        <v>345.87604991500001</v>
      </c>
      <c r="M605">
        <f t="shared" si="59"/>
        <v>0</v>
      </c>
      <c r="N605">
        <f t="shared" si="56"/>
        <v>345.87604991500001</v>
      </c>
    </row>
    <row r="606" spans="1:14" x14ac:dyDescent="0.25">
      <c r="A606">
        <v>2030</v>
      </c>
      <c r="B606" t="s">
        <v>39</v>
      </c>
      <c r="C606">
        <v>1.9319354550000001</v>
      </c>
      <c r="D606">
        <v>0.148294288</v>
      </c>
      <c r="F606">
        <f t="shared" si="54"/>
        <v>383.79455042500012</v>
      </c>
      <c r="G606">
        <f t="shared" si="55"/>
        <v>0</v>
      </c>
      <c r="H606">
        <f t="shared" si="57"/>
        <v>383.79455042500012</v>
      </c>
      <c r="J606">
        <f>IF($A606=2018,"",A606-1)</f>
        <v>2029</v>
      </c>
      <c r="K606" t="str">
        <f>IF($A606=2018,"",B606)</f>
        <v>PA</v>
      </c>
      <c r="L606">
        <f t="shared" si="58"/>
        <v>383.79455042500012</v>
      </c>
      <c r="M606">
        <f t="shared" si="59"/>
        <v>0</v>
      </c>
      <c r="N606">
        <f t="shared" si="56"/>
        <v>383.79455042500012</v>
      </c>
    </row>
    <row r="607" spans="1:14" x14ac:dyDescent="0.25">
      <c r="A607">
        <v>2032</v>
      </c>
      <c r="B607" t="s">
        <v>39</v>
      </c>
      <c r="C607">
        <v>2.307911818</v>
      </c>
      <c r="D607">
        <v>0.148294288</v>
      </c>
      <c r="F607">
        <f t="shared" si="54"/>
        <v>351.53789940499996</v>
      </c>
      <c r="G607">
        <f t="shared" si="55"/>
        <v>0</v>
      </c>
      <c r="H607">
        <f t="shared" si="57"/>
        <v>351.53789940499996</v>
      </c>
      <c r="J607">
        <f>IF($A607=2018,"",A607-1)</f>
        <v>2031</v>
      </c>
      <c r="K607" t="str">
        <f>IF($A607=2018,"",B607)</f>
        <v>PA</v>
      </c>
      <c r="L607">
        <f t="shared" si="58"/>
        <v>351.53789940499996</v>
      </c>
      <c r="M607">
        <f t="shared" si="59"/>
        <v>0</v>
      </c>
      <c r="N607">
        <f t="shared" si="56"/>
        <v>351.53789940499996</v>
      </c>
    </row>
    <row r="608" spans="1:14" x14ac:dyDescent="0.25">
      <c r="A608">
        <v>2034</v>
      </c>
      <c r="B608" t="s">
        <v>39</v>
      </c>
      <c r="C608">
        <v>2.6582790909999998</v>
      </c>
      <c r="D608">
        <v>0.148294288</v>
      </c>
      <c r="F608">
        <f t="shared" si="54"/>
        <v>327.59340025499984</v>
      </c>
      <c r="G608">
        <f t="shared" si="55"/>
        <v>0</v>
      </c>
      <c r="H608">
        <f t="shared" si="57"/>
        <v>327.59340025499984</v>
      </c>
      <c r="J608">
        <f>IF($A608=2018,"",A608-1)</f>
        <v>2033</v>
      </c>
      <c r="K608" t="str">
        <f>IF($A608=2018,"",B608)</f>
        <v>PA</v>
      </c>
      <c r="L608">
        <f t="shared" si="58"/>
        <v>327.59340025499984</v>
      </c>
      <c r="M608">
        <f t="shared" si="59"/>
        <v>0</v>
      </c>
      <c r="N608">
        <f t="shared" si="56"/>
        <v>327.59340025499984</v>
      </c>
    </row>
    <row r="609" spans="1:14" x14ac:dyDescent="0.25">
      <c r="A609">
        <v>2036</v>
      </c>
      <c r="B609" t="s">
        <v>39</v>
      </c>
      <c r="C609">
        <v>3.0136045450000002</v>
      </c>
      <c r="D609">
        <v>0.148294288</v>
      </c>
      <c r="F609">
        <f t="shared" si="54"/>
        <v>332.22929949000036</v>
      </c>
      <c r="G609">
        <f t="shared" si="55"/>
        <v>0</v>
      </c>
      <c r="H609">
        <f t="shared" si="57"/>
        <v>332.22929949000036</v>
      </c>
      <c r="J609">
        <f>IF($A609=2018,"",A609-1)</f>
        <v>2035</v>
      </c>
      <c r="K609" t="str">
        <f>IF($A609=2018,"",B609)</f>
        <v>PA</v>
      </c>
      <c r="L609">
        <f t="shared" si="58"/>
        <v>332.22929949000036</v>
      </c>
      <c r="M609">
        <f t="shared" si="59"/>
        <v>0</v>
      </c>
      <c r="N609">
        <f t="shared" si="56"/>
        <v>332.22929949000036</v>
      </c>
    </row>
    <row r="610" spans="1:14" x14ac:dyDescent="0.25">
      <c r="A610">
        <v>2038</v>
      </c>
      <c r="B610" t="s">
        <v>39</v>
      </c>
      <c r="C610">
        <v>3.3660609090000002</v>
      </c>
      <c r="D610">
        <v>0.148294288</v>
      </c>
      <c r="F610">
        <f t="shared" si="54"/>
        <v>329.54670034000003</v>
      </c>
      <c r="G610">
        <f t="shared" si="55"/>
        <v>0</v>
      </c>
      <c r="H610">
        <f t="shared" si="57"/>
        <v>329.54670034000003</v>
      </c>
      <c r="J610">
        <f>IF($A610=2018,"",A610-1)</f>
        <v>2037</v>
      </c>
      <c r="K610" t="str">
        <f>IF($A610=2018,"",B610)</f>
        <v>PA</v>
      </c>
      <c r="L610">
        <f t="shared" si="58"/>
        <v>329.54670034000003</v>
      </c>
      <c r="M610">
        <f t="shared" si="59"/>
        <v>0</v>
      </c>
      <c r="N610">
        <f t="shared" si="56"/>
        <v>329.54670034000003</v>
      </c>
    </row>
    <row r="611" spans="1:14" x14ac:dyDescent="0.25">
      <c r="A611">
        <v>2040</v>
      </c>
      <c r="B611" t="s">
        <v>39</v>
      </c>
      <c r="C611">
        <v>3.6869072730000001</v>
      </c>
      <c r="D611">
        <v>0.81290967199999997</v>
      </c>
      <c r="F611">
        <f t="shared" si="54"/>
        <v>299.99135033999988</v>
      </c>
      <c r="G611">
        <f t="shared" si="55"/>
        <v>734.39999932000001</v>
      </c>
      <c r="H611">
        <f t="shared" si="57"/>
        <v>1034.3913496599998</v>
      </c>
      <c r="J611">
        <f>IF($A611=2018,"",A611-1)</f>
        <v>2039</v>
      </c>
      <c r="K611" t="str">
        <f>IF($A611=2018,"",B611)</f>
        <v>PA</v>
      </c>
      <c r="L611">
        <f t="shared" si="58"/>
        <v>299.99135033999988</v>
      </c>
      <c r="M611">
        <f t="shared" si="59"/>
        <v>734.39999932000001</v>
      </c>
      <c r="N611">
        <f t="shared" si="56"/>
        <v>1034.3913496599998</v>
      </c>
    </row>
    <row r="612" spans="1:14" x14ac:dyDescent="0.25">
      <c r="A612">
        <v>2042</v>
      </c>
      <c r="B612" t="s">
        <v>39</v>
      </c>
      <c r="C612">
        <v>3.8998627269999999</v>
      </c>
      <c r="D612">
        <v>0.76939967200000003</v>
      </c>
      <c r="F612">
        <f t="shared" si="54"/>
        <v>199.11334948999985</v>
      </c>
      <c r="G612">
        <f t="shared" si="55"/>
        <v>0</v>
      </c>
      <c r="H612">
        <f t="shared" si="57"/>
        <v>199.11334948999985</v>
      </c>
      <c r="J612">
        <f>IF($A612=2018,"",A612-1)</f>
        <v>2041</v>
      </c>
      <c r="K612" t="str">
        <f>IF($A612=2018,"",B612)</f>
        <v>PA</v>
      </c>
      <c r="L612">
        <f t="shared" si="58"/>
        <v>199.11334948999985</v>
      </c>
      <c r="M612">
        <f t="shared" si="59"/>
        <v>0</v>
      </c>
      <c r="N612">
        <f t="shared" si="56"/>
        <v>199.11334948999985</v>
      </c>
    </row>
    <row r="613" spans="1:14" x14ac:dyDescent="0.25">
      <c r="A613">
        <v>2044</v>
      </c>
      <c r="B613" t="s">
        <v>39</v>
      </c>
      <c r="C613">
        <v>4.0609036359999999</v>
      </c>
      <c r="D613">
        <v>0.76565367200000001</v>
      </c>
      <c r="F613">
        <f t="shared" si="54"/>
        <v>150.57324991500002</v>
      </c>
      <c r="G613">
        <f t="shared" si="55"/>
        <v>0</v>
      </c>
      <c r="H613">
        <f t="shared" si="57"/>
        <v>150.57324991500002</v>
      </c>
      <c r="J613">
        <f>IF($A613=2018,"",A613-1)</f>
        <v>2043</v>
      </c>
      <c r="K613" t="str">
        <f>IF($A613=2018,"",B613)</f>
        <v>PA</v>
      </c>
      <c r="L613">
        <f t="shared" si="58"/>
        <v>150.57324991500002</v>
      </c>
      <c r="M613">
        <f t="shared" si="59"/>
        <v>0</v>
      </c>
      <c r="N613">
        <f t="shared" si="56"/>
        <v>150.57324991500002</v>
      </c>
    </row>
    <row r="614" spans="1:14" x14ac:dyDescent="0.25">
      <c r="A614">
        <v>2046</v>
      </c>
      <c r="B614" t="s">
        <v>39</v>
      </c>
      <c r="C614">
        <v>4.2319599999999999</v>
      </c>
      <c r="D614">
        <v>0.76365367200000001</v>
      </c>
      <c r="F614">
        <f t="shared" si="54"/>
        <v>159.93770034000002</v>
      </c>
      <c r="G614">
        <f t="shared" si="55"/>
        <v>0</v>
      </c>
      <c r="H614">
        <f t="shared" si="57"/>
        <v>159.93770034000002</v>
      </c>
      <c r="J614">
        <f>IF($A614=2018,"",A614-1)</f>
        <v>2045</v>
      </c>
      <c r="K614" t="str">
        <f>IF($A614=2018,"",B614)</f>
        <v>PA</v>
      </c>
      <c r="L614">
        <f t="shared" si="58"/>
        <v>159.93770034000002</v>
      </c>
      <c r="M614">
        <f t="shared" si="59"/>
        <v>0</v>
      </c>
      <c r="N614">
        <f t="shared" si="56"/>
        <v>159.93770034000002</v>
      </c>
    </row>
    <row r="615" spans="1:14" x14ac:dyDescent="0.25">
      <c r="A615">
        <v>2048</v>
      </c>
      <c r="B615" t="s">
        <v>39</v>
      </c>
      <c r="C615">
        <v>4.4173318180000001</v>
      </c>
      <c r="D615">
        <v>0.68207717099999998</v>
      </c>
      <c r="F615">
        <f t="shared" si="54"/>
        <v>173.32264983000013</v>
      </c>
      <c r="G615">
        <f t="shared" si="55"/>
        <v>0</v>
      </c>
      <c r="H615">
        <f t="shared" si="57"/>
        <v>173.32264983000013</v>
      </c>
      <c r="J615">
        <f>IF($A615=2018,"",A615-1)</f>
        <v>2047</v>
      </c>
      <c r="K615" t="str">
        <f>IF($A615=2018,"",B615)</f>
        <v>PA</v>
      </c>
      <c r="L615">
        <f t="shared" si="58"/>
        <v>173.32264983000013</v>
      </c>
      <c r="M615">
        <f t="shared" si="59"/>
        <v>0</v>
      </c>
      <c r="N615">
        <f t="shared" si="56"/>
        <v>173.32264983000013</v>
      </c>
    </row>
    <row r="616" spans="1:14" x14ac:dyDescent="0.25">
      <c r="A616">
        <v>2050</v>
      </c>
      <c r="B616" t="s">
        <v>39</v>
      </c>
      <c r="C616">
        <v>4.6186336360000002</v>
      </c>
      <c r="D616">
        <v>2.1989224030000001</v>
      </c>
      <c r="F616">
        <f t="shared" si="54"/>
        <v>188.21719983000011</v>
      </c>
      <c r="G616">
        <f t="shared" si="55"/>
        <v>1676.11398136</v>
      </c>
      <c r="H616">
        <f t="shared" si="57"/>
        <v>1864.3311811900001</v>
      </c>
      <c r="J616">
        <f>IF($A616=2018,"",A616-1)</f>
        <v>2049</v>
      </c>
      <c r="K616" t="str">
        <f>IF($A616=2018,"",B616)</f>
        <v>PA</v>
      </c>
      <c r="L616">
        <f t="shared" si="58"/>
        <v>188.21719983000011</v>
      </c>
      <c r="M616">
        <f t="shared" si="59"/>
        <v>1676.11398136</v>
      </c>
      <c r="N616">
        <f t="shared" si="56"/>
        <v>1864.3311811900001</v>
      </c>
    </row>
    <row r="617" spans="1:14" x14ac:dyDescent="0.25">
      <c r="A617">
        <v>2018</v>
      </c>
      <c r="B617" t="s">
        <v>40</v>
      </c>
      <c r="C617">
        <v>5.2881819999999998E-3</v>
      </c>
      <c r="D617">
        <v>2.6685E-2</v>
      </c>
      <c r="F617">
        <f t="shared" si="54"/>
        <v>4.9444501699999996</v>
      </c>
      <c r="G617">
        <f t="shared" si="55"/>
        <v>29.486924999999996</v>
      </c>
      <c r="H617">
        <f t="shared" si="57"/>
        <v>34.431375169999995</v>
      </c>
      <c r="J617" t="str">
        <f>IF($A617=2018,"",A617-1)</f>
        <v/>
      </c>
      <c r="K617" t="str">
        <f>IF($A617=2018,"",B617)</f>
        <v/>
      </c>
      <c r="L617" t="str">
        <f t="shared" si="58"/>
        <v/>
      </c>
      <c r="M617" t="str">
        <f t="shared" si="59"/>
        <v/>
      </c>
      <c r="N617">
        <f t="shared" si="56"/>
        <v>0</v>
      </c>
    </row>
    <row r="618" spans="1:14" x14ac:dyDescent="0.25">
      <c r="A618">
        <v>2020</v>
      </c>
      <c r="B618" t="s">
        <v>40</v>
      </c>
      <c r="C618">
        <v>1.6500000000000001E-2</v>
      </c>
      <c r="D618">
        <v>2.6685E-2</v>
      </c>
      <c r="F618">
        <f t="shared" si="54"/>
        <v>10.483049830000002</v>
      </c>
      <c r="G618">
        <f t="shared" si="55"/>
        <v>0</v>
      </c>
      <c r="H618">
        <f t="shared" si="57"/>
        <v>10.483049830000002</v>
      </c>
      <c r="J618">
        <f>IF($A618=2018,"",A618-1)</f>
        <v>2019</v>
      </c>
      <c r="K618" t="str">
        <f>IF($A618=2018,"",B618)</f>
        <v>RI</v>
      </c>
      <c r="L618">
        <f t="shared" si="58"/>
        <v>10.483049830000002</v>
      </c>
      <c r="M618">
        <f t="shared" si="59"/>
        <v>0</v>
      </c>
      <c r="N618">
        <f t="shared" si="56"/>
        <v>10.483049830000002</v>
      </c>
    </row>
    <row r="619" spans="1:14" x14ac:dyDescent="0.25">
      <c r="A619">
        <v>2022</v>
      </c>
      <c r="B619" t="s">
        <v>40</v>
      </c>
      <c r="C619">
        <v>4.854E-2</v>
      </c>
      <c r="D619">
        <v>2.6685E-2</v>
      </c>
      <c r="F619">
        <f t="shared" si="54"/>
        <v>29.957400000000003</v>
      </c>
      <c r="G619">
        <f t="shared" si="55"/>
        <v>0</v>
      </c>
      <c r="H619">
        <f t="shared" si="57"/>
        <v>29.957400000000003</v>
      </c>
      <c r="J619">
        <f>IF($A619=2018,"",A619-1)</f>
        <v>2021</v>
      </c>
      <c r="K619" t="str">
        <f>IF($A619=2018,"",B619)</f>
        <v>RI</v>
      </c>
      <c r="L619">
        <f t="shared" si="58"/>
        <v>29.957400000000003</v>
      </c>
      <c r="M619">
        <f t="shared" si="59"/>
        <v>0</v>
      </c>
      <c r="N619">
        <f t="shared" si="56"/>
        <v>29.957400000000003</v>
      </c>
    </row>
    <row r="620" spans="1:14" x14ac:dyDescent="0.25">
      <c r="A620">
        <v>2024</v>
      </c>
      <c r="B620" t="s">
        <v>40</v>
      </c>
      <c r="C620">
        <v>0.105091818</v>
      </c>
      <c r="D620">
        <v>2.6685E-2</v>
      </c>
      <c r="F620">
        <f t="shared" si="54"/>
        <v>52.875949830000003</v>
      </c>
      <c r="G620">
        <f t="shared" si="55"/>
        <v>0</v>
      </c>
      <c r="H620">
        <f t="shared" si="57"/>
        <v>52.875949830000003</v>
      </c>
      <c r="J620">
        <f>IF($A620=2018,"",A620-1)</f>
        <v>2023</v>
      </c>
      <c r="K620" t="str">
        <f>IF($A620=2018,"",B620)</f>
        <v>RI</v>
      </c>
      <c r="L620">
        <f t="shared" si="58"/>
        <v>52.875949830000003</v>
      </c>
      <c r="M620">
        <f t="shared" si="59"/>
        <v>0</v>
      </c>
      <c r="N620">
        <f t="shared" si="56"/>
        <v>52.875949830000003</v>
      </c>
    </row>
    <row r="621" spans="1:14" x14ac:dyDescent="0.25">
      <c r="A621">
        <v>2026</v>
      </c>
      <c r="B621" t="s">
        <v>40</v>
      </c>
      <c r="C621">
        <v>0.16212818200000001</v>
      </c>
      <c r="D621">
        <v>2.6685E-2</v>
      </c>
      <c r="F621">
        <f t="shared" si="54"/>
        <v>53.329000340000007</v>
      </c>
      <c r="G621">
        <f t="shared" si="55"/>
        <v>0</v>
      </c>
      <c r="H621">
        <f t="shared" si="57"/>
        <v>53.329000340000007</v>
      </c>
      <c r="J621">
        <f>IF($A621=2018,"",A621-1)</f>
        <v>2025</v>
      </c>
      <c r="K621" t="str">
        <f>IF($A621=2018,"",B621)</f>
        <v>RI</v>
      </c>
      <c r="L621">
        <f t="shared" si="58"/>
        <v>53.329000340000007</v>
      </c>
      <c r="M621">
        <f t="shared" si="59"/>
        <v>0</v>
      </c>
      <c r="N621">
        <f t="shared" si="56"/>
        <v>53.329000340000007</v>
      </c>
    </row>
    <row r="622" spans="1:14" x14ac:dyDescent="0.25">
      <c r="A622">
        <v>2028</v>
      </c>
      <c r="B622" t="s">
        <v>40</v>
      </c>
      <c r="C622">
        <v>0.182131818</v>
      </c>
      <c r="D622">
        <v>2.6685E-2</v>
      </c>
      <c r="F622">
        <f t="shared" si="54"/>
        <v>18.703399659999995</v>
      </c>
      <c r="G622">
        <f t="shared" si="55"/>
        <v>0</v>
      </c>
      <c r="H622">
        <f t="shared" si="57"/>
        <v>18.703399659999995</v>
      </c>
      <c r="J622">
        <f>IF($A622=2018,"",A622-1)</f>
        <v>2027</v>
      </c>
      <c r="K622" t="str">
        <f>IF($A622=2018,"",B622)</f>
        <v>RI</v>
      </c>
      <c r="L622">
        <f t="shared" si="58"/>
        <v>18.703399659999995</v>
      </c>
      <c r="M622">
        <f t="shared" si="59"/>
        <v>0</v>
      </c>
      <c r="N622">
        <f t="shared" si="56"/>
        <v>18.703399659999995</v>
      </c>
    </row>
    <row r="623" spans="1:14" x14ac:dyDescent="0.25">
      <c r="A623">
        <v>2030</v>
      </c>
      <c r="B623" t="s">
        <v>40</v>
      </c>
      <c r="C623">
        <v>0.196497273</v>
      </c>
      <c r="D623">
        <v>2.6685E-2</v>
      </c>
      <c r="F623">
        <f t="shared" si="54"/>
        <v>13.431700425000001</v>
      </c>
      <c r="G623">
        <f t="shared" si="55"/>
        <v>0</v>
      </c>
      <c r="H623">
        <f t="shared" si="57"/>
        <v>13.431700425000001</v>
      </c>
      <c r="J623">
        <f>IF($A623=2018,"",A623-1)</f>
        <v>2029</v>
      </c>
      <c r="K623" t="str">
        <f>IF($A623=2018,"",B623)</f>
        <v>RI</v>
      </c>
      <c r="L623">
        <f t="shared" si="58"/>
        <v>13.431700425000001</v>
      </c>
      <c r="M623">
        <f t="shared" si="59"/>
        <v>0</v>
      </c>
      <c r="N623">
        <f t="shared" si="56"/>
        <v>13.431700425000001</v>
      </c>
    </row>
    <row r="624" spans="1:14" x14ac:dyDescent="0.25">
      <c r="A624">
        <v>2032</v>
      </c>
      <c r="B624" t="s">
        <v>40</v>
      </c>
      <c r="C624">
        <v>0.201281818</v>
      </c>
      <c r="D624">
        <v>2.6685E-2</v>
      </c>
      <c r="F624">
        <f t="shared" si="54"/>
        <v>4.4735495750000007</v>
      </c>
      <c r="G624">
        <f t="shared" si="55"/>
        <v>0</v>
      </c>
      <c r="H624">
        <f t="shared" si="57"/>
        <v>4.4735495750000007</v>
      </c>
      <c r="J624">
        <f>IF($A624=2018,"",A624-1)</f>
        <v>2031</v>
      </c>
      <c r="K624" t="str">
        <f>IF($A624=2018,"",B624)</f>
        <v>RI</v>
      </c>
      <c r="L624">
        <f t="shared" si="58"/>
        <v>4.4735495750000007</v>
      </c>
      <c r="M624">
        <f t="shared" si="59"/>
        <v>0</v>
      </c>
      <c r="N624">
        <f t="shared" si="56"/>
        <v>4.4735495750000007</v>
      </c>
    </row>
    <row r="625" spans="1:14" x14ac:dyDescent="0.25">
      <c r="A625">
        <v>2034</v>
      </c>
      <c r="B625" t="s">
        <v>40</v>
      </c>
      <c r="C625">
        <v>0.20221545499999999</v>
      </c>
      <c r="D625">
        <v>2.6685E-2</v>
      </c>
      <c r="F625">
        <f t="shared" si="54"/>
        <v>0.87295059499998817</v>
      </c>
      <c r="G625">
        <f t="shared" si="55"/>
        <v>0</v>
      </c>
      <c r="H625">
        <f t="shared" si="57"/>
        <v>0.87295059499998817</v>
      </c>
      <c r="J625">
        <f>IF($A625=2018,"",A625-1)</f>
        <v>2033</v>
      </c>
      <c r="K625" t="str">
        <f>IF($A625=2018,"",B625)</f>
        <v>RI</v>
      </c>
      <c r="L625">
        <f t="shared" si="58"/>
        <v>0.87295059499998817</v>
      </c>
      <c r="M625">
        <f t="shared" si="59"/>
        <v>0</v>
      </c>
      <c r="N625">
        <f t="shared" si="56"/>
        <v>0.87295059499998817</v>
      </c>
    </row>
    <row r="626" spans="1:14" x14ac:dyDescent="0.25">
      <c r="A626">
        <v>2036</v>
      </c>
      <c r="B626" t="s">
        <v>40</v>
      </c>
      <c r="C626">
        <v>0.20319636399999999</v>
      </c>
      <c r="D626">
        <v>2.6685E-2</v>
      </c>
      <c r="F626">
        <f t="shared" si="54"/>
        <v>0.91714991500000187</v>
      </c>
      <c r="G626">
        <f t="shared" si="55"/>
        <v>0</v>
      </c>
      <c r="H626">
        <f t="shared" si="57"/>
        <v>0.91714991500000187</v>
      </c>
      <c r="J626">
        <f>IF($A626=2018,"",A626-1)</f>
        <v>2035</v>
      </c>
      <c r="K626" t="str">
        <f>IF($A626=2018,"",B626)</f>
        <v>RI</v>
      </c>
      <c r="L626">
        <f t="shared" si="58"/>
        <v>0.91714991500000187</v>
      </c>
      <c r="M626">
        <f t="shared" si="59"/>
        <v>0</v>
      </c>
      <c r="N626">
        <f t="shared" si="56"/>
        <v>0.91714991500000187</v>
      </c>
    </row>
    <row r="627" spans="1:14" x14ac:dyDescent="0.25">
      <c r="A627">
        <v>2038</v>
      </c>
      <c r="B627" t="s">
        <v>40</v>
      </c>
      <c r="C627">
        <v>0.203531818</v>
      </c>
      <c r="D627">
        <v>2.6685E-2</v>
      </c>
      <c r="F627">
        <f t="shared" si="54"/>
        <v>0.31364949000001202</v>
      </c>
      <c r="G627">
        <f t="shared" si="55"/>
        <v>0</v>
      </c>
      <c r="H627">
        <f t="shared" si="57"/>
        <v>0.31364949000001202</v>
      </c>
      <c r="J627">
        <f>IF($A627=2018,"",A627-1)</f>
        <v>2037</v>
      </c>
      <c r="K627" t="str">
        <f>IF($A627=2018,"",B627)</f>
        <v>RI</v>
      </c>
      <c r="L627">
        <f t="shared" si="58"/>
        <v>0.31364949000001202</v>
      </c>
      <c r="M627">
        <f t="shared" si="59"/>
        <v>0</v>
      </c>
      <c r="N627">
        <f t="shared" si="56"/>
        <v>0.31364949000001202</v>
      </c>
    </row>
    <row r="628" spans="1:14" x14ac:dyDescent="0.25">
      <c r="A628">
        <v>2040</v>
      </c>
      <c r="B628" t="s">
        <v>40</v>
      </c>
      <c r="C628">
        <v>0.20377727300000001</v>
      </c>
      <c r="D628">
        <v>2.6685E-2</v>
      </c>
      <c r="F628">
        <f t="shared" si="54"/>
        <v>0.22950042500000514</v>
      </c>
      <c r="G628">
        <f t="shared" si="55"/>
        <v>0</v>
      </c>
      <c r="H628">
        <f t="shared" si="57"/>
        <v>0.22950042500000514</v>
      </c>
      <c r="J628">
        <f>IF($A628=2018,"",A628-1)</f>
        <v>2039</v>
      </c>
      <c r="K628" t="str">
        <f>IF($A628=2018,"",B628)</f>
        <v>RI</v>
      </c>
      <c r="L628">
        <f t="shared" si="58"/>
        <v>0.22950042500000514</v>
      </c>
      <c r="M628">
        <f t="shared" si="59"/>
        <v>0</v>
      </c>
      <c r="N628">
        <f t="shared" si="56"/>
        <v>0.22950042500000514</v>
      </c>
    </row>
    <row r="629" spans="1:14" x14ac:dyDescent="0.25">
      <c r="A629">
        <v>2042</v>
      </c>
      <c r="B629" t="s">
        <v>40</v>
      </c>
      <c r="C629">
        <v>0.20377727300000001</v>
      </c>
      <c r="D629">
        <v>2.6685E-2</v>
      </c>
      <c r="F629">
        <f t="shared" si="54"/>
        <v>0</v>
      </c>
      <c r="G629">
        <f t="shared" si="55"/>
        <v>0</v>
      </c>
      <c r="H629">
        <f t="shared" si="57"/>
        <v>0</v>
      </c>
      <c r="J629">
        <f>IF($A629=2018,"",A629-1)</f>
        <v>2041</v>
      </c>
      <c r="K629" t="str">
        <f>IF($A629=2018,"",B629)</f>
        <v>RI</v>
      </c>
      <c r="L629">
        <f t="shared" si="58"/>
        <v>0</v>
      </c>
      <c r="M629">
        <f t="shared" si="59"/>
        <v>0</v>
      </c>
      <c r="N629">
        <f t="shared" si="56"/>
        <v>0</v>
      </c>
    </row>
    <row r="630" spans="1:14" x14ac:dyDescent="0.25">
      <c r="A630">
        <v>2044</v>
      </c>
      <c r="B630" t="s">
        <v>40</v>
      </c>
      <c r="C630">
        <v>0.20377727300000001</v>
      </c>
      <c r="D630">
        <v>1.2265E-2</v>
      </c>
      <c r="F630">
        <f t="shared" si="54"/>
        <v>0</v>
      </c>
      <c r="G630">
        <f t="shared" si="55"/>
        <v>0</v>
      </c>
      <c r="H630">
        <f t="shared" si="57"/>
        <v>0</v>
      </c>
      <c r="J630">
        <f>IF($A630=2018,"",A630-1)</f>
        <v>2043</v>
      </c>
      <c r="K630" t="str">
        <f>IF($A630=2018,"",B630)</f>
        <v>RI</v>
      </c>
      <c r="L630">
        <f t="shared" si="58"/>
        <v>0</v>
      </c>
      <c r="M630">
        <f t="shared" si="59"/>
        <v>0</v>
      </c>
      <c r="N630">
        <f t="shared" si="56"/>
        <v>0</v>
      </c>
    </row>
    <row r="631" spans="1:14" x14ac:dyDescent="0.25">
      <c r="A631">
        <v>2046</v>
      </c>
      <c r="B631" t="s">
        <v>40</v>
      </c>
      <c r="C631">
        <v>0.20378727299999999</v>
      </c>
      <c r="D631">
        <v>7.7200000000000003E-3</v>
      </c>
      <c r="F631">
        <f t="shared" si="54"/>
        <v>9.3499999999833994E-3</v>
      </c>
      <c r="G631">
        <f t="shared" si="55"/>
        <v>0</v>
      </c>
      <c r="H631">
        <f t="shared" si="57"/>
        <v>9.3499999999833994E-3</v>
      </c>
      <c r="J631">
        <f>IF($A631=2018,"",A631-1)</f>
        <v>2045</v>
      </c>
      <c r="K631" t="str">
        <f>IF($A631=2018,"",B631)</f>
        <v>RI</v>
      </c>
      <c r="L631">
        <f t="shared" si="58"/>
        <v>9.3499999999833994E-3</v>
      </c>
      <c r="M631">
        <f t="shared" si="59"/>
        <v>0</v>
      </c>
      <c r="N631">
        <f t="shared" si="56"/>
        <v>9.3499999999833994E-3</v>
      </c>
    </row>
    <row r="632" spans="1:14" x14ac:dyDescent="0.25">
      <c r="A632">
        <v>2048</v>
      </c>
      <c r="B632" t="s">
        <v>40</v>
      </c>
      <c r="C632">
        <v>0.20378727299999999</v>
      </c>
      <c r="D632">
        <v>0</v>
      </c>
      <c r="F632">
        <f t="shared" si="54"/>
        <v>0</v>
      </c>
      <c r="G632">
        <f t="shared" si="55"/>
        <v>0</v>
      </c>
      <c r="H632">
        <f t="shared" si="57"/>
        <v>0</v>
      </c>
      <c r="J632">
        <f>IF($A632=2018,"",A632-1)</f>
        <v>2047</v>
      </c>
      <c r="K632" t="str">
        <f>IF($A632=2018,"",B632)</f>
        <v>RI</v>
      </c>
      <c r="L632">
        <f t="shared" si="58"/>
        <v>0</v>
      </c>
      <c r="M632">
        <f t="shared" si="59"/>
        <v>0</v>
      </c>
      <c r="N632">
        <f t="shared" si="56"/>
        <v>0</v>
      </c>
    </row>
    <row r="633" spans="1:14" x14ac:dyDescent="0.25">
      <c r="A633">
        <v>2050</v>
      </c>
      <c r="B633" t="s">
        <v>40</v>
      </c>
      <c r="C633">
        <v>0.20378818200000001</v>
      </c>
      <c r="D633">
        <v>0.54451938499999997</v>
      </c>
      <c r="F633">
        <f t="shared" si="54"/>
        <v>8.4991500001976872E-4</v>
      </c>
      <c r="G633">
        <f t="shared" si="55"/>
        <v>601.69392042499987</v>
      </c>
      <c r="H633">
        <f t="shared" si="57"/>
        <v>601.69477033999988</v>
      </c>
      <c r="J633">
        <f>IF($A633=2018,"",A633-1)</f>
        <v>2049</v>
      </c>
      <c r="K633" t="str">
        <f>IF($A633=2018,"",B633)</f>
        <v>RI</v>
      </c>
      <c r="L633">
        <f t="shared" si="58"/>
        <v>8.4991500001976872E-4</v>
      </c>
      <c r="M633">
        <f t="shared" si="59"/>
        <v>601.69392042499987</v>
      </c>
      <c r="N633">
        <f t="shared" si="56"/>
        <v>601.69477033999988</v>
      </c>
    </row>
    <row r="634" spans="1:14" x14ac:dyDescent="0.25">
      <c r="A634">
        <v>2018</v>
      </c>
      <c r="B634" t="s">
        <v>41</v>
      </c>
      <c r="C634">
        <v>0.10392999999999999</v>
      </c>
      <c r="D634">
        <v>0.34945269200000001</v>
      </c>
      <c r="F634">
        <f t="shared" si="54"/>
        <v>97.174549999999996</v>
      </c>
      <c r="G634">
        <f t="shared" si="55"/>
        <v>386.14522466</v>
      </c>
      <c r="H634">
        <f t="shared" si="57"/>
        <v>483.31977466000001</v>
      </c>
      <c r="J634" t="str">
        <f>IF($A634=2018,"",A634-1)</f>
        <v/>
      </c>
      <c r="K634" t="str">
        <f>IF($A634=2018,"",B634)</f>
        <v/>
      </c>
      <c r="L634" t="str">
        <f t="shared" si="58"/>
        <v/>
      </c>
      <c r="M634" t="str">
        <f t="shared" si="59"/>
        <v/>
      </c>
      <c r="N634">
        <f t="shared" si="56"/>
        <v>0</v>
      </c>
    </row>
    <row r="635" spans="1:14" x14ac:dyDescent="0.25">
      <c r="A635">
        <v>2020</v>
      </c>
      <c r="B635" t="s">
        <v>41</v>
      </c>
      <c r="C635">
        <v>0.24178818199999999</v>
      </c>
      <c r="D635">
        <v>0.42395269200000002</v>
      </c>
      <c r="F635">
        <f t="shared" si="54"/>
        <v>128.89740017</v>
      </c>
      <c r="G635">
        <f t="shared" si="55"/>
        <v>82.322500000000019</v>
      </c>
      <c r="H635">
        <f t="shared" si="57"/>
        <v>211.21990017000002</v>
      </c>
      <c r="J635">
        <f>IF($A635=2018,"",A635-1)</f>
        <v>2019</v>
      </c>
      <c r="K635" t="str">
        <f>IF($A635=2018,"",B635)</f>
        <v>SC</v>
      </c>
      <c r="L635">
        <f t="shared" si="58"/>
        <v>128.89740017</v>
      </c>
      <c r="M635">
        <f t="shared" si="59"/>
        <v>82.322500000000019</v>
      </c>
      <c r="N635">
        <f t="shared" si="56"/>
        <v>211.21990017000002</v>
      </c>
    </row>
    <row r="636" spans="1:14" x14ac:dyDescent="0.25">
      <c r="A636">
        <v>2022</v>
      </c>
      <c r="B636" t="s">
        <v>41</v>
      </c>
      <c r="C636">
        <v>0.472272727</v>
      </c>
      <c r="D636">
        <v>1.0885680769999999</v>
      </c>
      <c r="F636">
        <f t="shared" si="54"/>
        <v>215.50304957500003</v>
      </c>
      <c r="G636">
        <f t="shared" si="55"/>
        <v>734.40000042499992</v>
      </c>
      <c r="H636">
        <f t="shared" si="57"/>
        <v>949.90304999999989</v>
      </c>
      <c r="J636">
        <f>IF($A636=2018,"",A636-1)</f>
        <v>2021</v>
      </c>
      <c r="K636" t="str">
        <f>IF($A636=2018,"",B636)</f>
        <v>SC</v>
      </c>
      <c r="L636">
        <f t="shared" si="58"/>
        <v>215.50304957500003</v>
      </c>
      <c r="M636">
        <f t="shared" si="59"/>
        <v>734.40000042499992</v>
      </c>
      <c r="N636">
        <f t="shared" si="56"/>
        <v>949.90304999999989</v>
      </c>
    </row>
    <row r="637" spans="1:14" x14ac:dyDescent="0.25">
      <c r="A637">
        <v>2024</v>
      </c>
      <c r="B637" t="s">
        <v>41</v>
      </c>
      <c r="C637">
        <v>0.77807636400000002</v>
      </c>
      <c r="D637">
        <v>3.622414231</v>
      </c>
      <c r="F637">
        <f t="shared" si="54"/>
        <v>285.92640059500002</v>
      </c>
      <c r="G637">
        <f t="shared" si="55"/>
        <v>2799.9000001700001</v>
      </c>
      <c r="H637">
        <f t="shared" si="57"/>
        <v>3085.826400765</v>
      </c>
      <c r="J637">
        <f>IF($A637=2018,"",A637-1)</f>
        <v>2023</v>
      </c>
      <c r="K637" t="str">
        <f>IF($A637=2018,"",B637)</f>
        <v>SC</v>
      </c>
      <c r="L637">
        <f t="shared" si="58"/>
        <v>285.92640059500002</v>
      </c>
      <c r="M637">
        <f t="shared" si="59"/>
        <v>2799.9000001700001</v>
      </c>
      <c r="N637">
        <f t="shared" si="56"/>
        <v>3085.826400765</v>
      </c>
    </row>
    <row r="638" spans="1:14" x14ac:dyDescent="0.25">
      <c r="A638">
        <v>2026</v>
      </c>
      <c r="B638" t="s">
        <v>41</v>
      </c>
      <c r="C638">
        <v>0.91756000000000004</v>
      </c>
      <c r="D638">
        <v>3.622414231</v>
      </c>
      <c r="F638">
        <f t="shared" si="54"/>
        <v>130.41719966000005</v>
      </c>
      <c r="G638">
        <f t="shared" si="55"/>
        <v>0</v>
      </c>
      <c r="H638">
        <f t="shared" si="57"/>
        <v>130.41719966000005</v>
      </c>
      <c r="J638">
        <f>IF($A638=2018,"",A638-1)</f>
        <v>2025</v>
      </c>
      <c r="K638" t="str">
        <f>IF($A638=2018,"",B638)</f>
        <v>SC</v>
      </c>
      <c r="L638">
        <f t="shared" si="58"/>
        <v>130.41719966000005</v>
      </c>
      <c r="M638">
        <f t="shared" si="59"/>
        <v>0</v>
      </c>
      <c r="N638">
        <f t="shared" si="56"/>
        <v>130.41719966000005</v>
      </c>
    </row>
    <row r="639" spans="1:14" x14ac:dyDescent="0.25">
      <c r="A639">
        <v>2028</v>
      </c>
      <c r="B639" t="s">
        <v>41</v>
      </c>
      <c r="C639">
        <v>1.0607863639999999</v>
      </c>
      <c r="D639">
        <v>3.622414231</v>
      </c>
      <c r="F639">
        <f t="shared" si="54"/>
        <v>133.9166503399999</v>
      </c>
      <c r="G639">
        <f t="shared" si="55"/>
        <v>0</v>
      </c>
      <c r="H639">
        <f t="shared" si="57"/>
        <v>133.9166503399999</v>
      </c>
      <c r="J639">
        <f>IF($A639=2018,"",A639-1)</f>
        <v>2027</v>
      </c>
      <c r="K639" t="str">
        <f>IF($A639=2018,"",B639)</f>
        <v>SC</v>
      </c>
      <c r="L639">
        <f t="shared" si="58"/>
        <v>133.9166503399999</v>
      </c>
      <c r="M639">
        <f t="shared" si="59"/>
        <v>0</v>
      </c>
      <c r="N639">
        <f t="shared" si="56"/>
        <v>133.9166503399999</v>
      </c>
    </row>
    <row r="640" spans="1:14" x14ac:dyDescent="0.25">
      <c r="A640">
        <v>2030</v>
      </c>
      <c r="B640" t="s">
        <v>41</v>
      </c>
      <c r="C640">
        <v>1.203449091</v>
      </c>
      <c r="D640">
        <v>3.622414231</v>
      </c>
      <c r="F640">
        <f t="shared" si="54"/>
        <v>133.38964974500007</v>
      </c>
      <c r="G640">
        <f t="shared" si="55"/>
        <v>0</v>
      </c>
      <c r="H640">
        <f t="shared" si="57"/>
        <v>133.38964974500007</v>
      </c>
      <c r="J640">
        <f>IF($A640=2018,"",A640-1)</f>
        <v>2029</v>
      </c>
      <c r="K640" t="str">
        <f>IF($A640=2018,"",B640)</f>
        <v>SC</v>
      </c>
      <c r="L640">
        <f t="shared" si="58"/>
        <v>133.38964974500007</v>
      </c>
      <c r="M640">
        <f t="shared" si="59"/>
        <v>0</v>
      </c>
      <c r="N640">
        <f t="shared" si="56"/>
        <v>133.38964974500007</v>
      </c>
    </row>
    <row r="641" spans="1:14" x14ac:dyDescent="0.25">
      <c r="A641">
        <v>2032</v>
      </c>
      <c r="B641" t="s">
        <v>41</v>
      </c>
      <c r="C641">
        <v>1.3132327269999999</v>
      </c>
      <c r="D641">
        <v>3.622414231</v>
      </c>
      <c r="F641">
        <f t="shared" si="54"/>
        <v>102.64769965999999</v>
      </c>
      <c r="G641">
        <f t="shared" si="55"/>
        <v>0</v>
      </c>
      <c r="H641">
        <f t="shared" si="57"/>
        <v>102.64769965999999</v>
      </c>
      <c r="J641">
        <f>IF($A641=2018,"",A641-1)</f>
        <v>2031</v>
      </c>
      <c r="K641" t="str">
        <f>IF($A641=2018,"",B641)</f>
        <v>SC</v>
      </c>
      <c r="L641">
        <f t="shared" si="58"/>
        <v>102.64769965999999</v>
      </c>
      <c r="M641">
        <f t="shared" si="59"/>
        <v>0</v>
      </c>
      <c r="N641">
        <f t="shared" si="56"/>
        <v>102.64769965999999</v>
      </c>
    </row>
    <row r="642" spans="1:14" x14ac:dyDescent="0.25">
      <c r="A642">
        <v>2034</v>
      </c>
      <c r="B642" t="s">
        <v>41</v>
      </c>
      <c r="C642">
        <v>1.396228182</v>
      </c>
      <c r="D642">
        <v>4.6035360770000002</v>
      </c>
      <c r="F642">
        <f t="shared" si="54"/>
        <v>77.600750425000058</v>
      </c>
      <c r="G642">
        <f t="shared" si="55"/>
        <v>1084.1396398300001</v>
      </c>
      <c r="H642">
        <f t="shared" si="57"/>
        <v>1161.7403902550002</v>
      </c>
      <c r="J642">
        <f>IF($A642=2018,"",A642-1)</f>
        <v>2033</v>
      </c>
      <c r="K642" t="str">
        <f>IF($A642=2018,"",B642)</f>
        <v>SC</v>
      </c>
      <c r="L642">
        <f t="shared" si="58"/>
        <v>77.600750425000058</v>
      </c>
      <c r="M642">
        <f t="shared" si="59"/>
        <v>1084.1396398300001</v>
      </c>
      <c r="N642">
        <f t="shared" si="56"/>
        <v>1161.7403902550002</v>
      </c>
    </row>
    <row r="643" spans="1:14" x14ac:dyDescent="0.25">
      <c r="A643">
        <v>2036</v>
      </c>
      <c r="B643" t="s">
        <v>41</v>
      </c>
      <c r="C643">
        <v>1.4607336360000001</v>
      </c>
      <c r="D643">
        <v>6.583133997</v>
      </c>
      <c r="F643">
        <f t="shared" si="54"/>
        <v>60.312599490000068</v>
      </c>
      <c r="G643">
        <f t="shared" si="55"/>
        <v>2187.4557015999999</v>
      </c>
      <c r="H643">
        <f t="shared" si="57"/>
        <v>2247.76830109</v>
      </c>
      <c r="J643">
        <f>IF($A643=2018,"",A643-1)</f>
        <v>2035</v>
      </c>
      <c r="K643" t="str">
        <f>IF($A643=2018,"",B643)</f>
        <v>SC</v>
      </c>
      <c r="L643">
        <f t="shared" si="58"/>
        <v>60.312599490000068</v>
      </c>
      <c r="M643">
        <f t="shared" si="59"/>
        <v>2187.4557015999999</v>
      </c>
      <c r="N643">
        <f t="shared" si="56"/>
        <v>2247.76830109</v>
      </c>
    </row>
    <row r="644" spans="1:14" x14ac:dyDescent="0.25">
      <c r="A644">
        <v>2038</v>
      </c>
      <c r="B644" t="s">
        <v>41</v>
      </c>
      <c r="C644">
        <v>1.520555455</v>
      </c>
      <c r="D644">
        <v>8.6175882569999995</v>
      </c>
      <c r="F644">
        <f t="shared" si="54"/>
        <v>55.933400764999945</v>
      </c>
      <c r="G644">
        <f t="shared" si="55"/>
        <v>2248.0719572999997</v>
      </c>
      <c r="H644">
        <f t="shared" si="57"/>
        <v>2304.0053580649997</v>
      </c>
      <c r="J644">
        <f>IF($A644=2018,"",A644-1)</f>
        <v>2037</v>
      </c>
      <c r="K644" t="str">
        <f>IF($A644=2018,"",B644)</f>
        <v>SC</v>
      </c>
      <c r="L644">
        <f t="shared" si="58"/>
        <v>55.933400764999945</v>
      </c>
      <c r="M644">
        <f t="shared" si="59"/>
        <v>2248.0719572999997</v>
      </c>
      <c r="N644">
        <f t="shared" si="56"/>
        <v>2304.0053580649997</v>
      </c>
    </row>
    <row r="645" spans="1:14" x14ac:dyDescent="0.25">
      <c r="A645">
        <v>2040</v>
      </c>
      <c r="B645" t="s">
        <v>41</v>
      </c>
      <c r="C645">
        <v>1.5697181819999999</v>
      </c>
      <c r="D645">
        <v>8.6175882569999995</v>
      </c>
      <c r="F645">
        <f t="shared" si="54"/>
        <v>45.967149744999915</v>
      </c>
      <c r="G645">
        <f t="shared" si="55"/>
        <v>0</v>
      </c>
      <c r="H645">
        <f t="shared" si="57"/>
        <v>45.967149744999915</v>
      </c>
      <c r="J645">
        <f>IF($A645=2018,"",A645-1)</f>
        <v>2039</v>
      </c>
      <c r="K645" t="str">
        <f>IF($A645=2018,"",B645)</f>
        <v>SC</v>
      </c>
      <c r="L645">
        <f t="shared" si="58"/>
        <v>45.967149744999915</v>
      </c>
      <c r="M645">
        <f t="shared" si="59"/>
        <v>0</v>
      </c>
      <c r="N645">
        <f t="shared" si="56"/>
        <v>45.967149744999915</v>
      </c>
    </row>
    <row r="646" spans="1:14" x14ac:dyDescent="0.25">
      <c r="A646">
        <v>2042</v>
      </c>
      <c r="B646" t="s">
        <v>41</v>
      </c>
      <c r="C646">
        <v>1.599420909</v>
      </c>
      <c r="D646">
        <v>13.66069136</v>
      </c>
      <c r="F646">
        <f t="shared" ref="F646:F709" si="60">IF($A646=2018,C646*C$2*$C$1*1000,IF(C646-C645&gt;0,(C646-C645)*C$2*$C$1*1000,0))</f>
        <v>27.772049745000089</v>
      </c>
      <c r="G646">
        <f t="shared" ref="G646:G709" si="61">IF($A646=2018,D646*D$2*$C$1*1000,IF(D646-D645&gt;0,(D646-D645)*D$2*$C$1*1000,0))</f>
        <v>5572.6289288150001</v>
      </c>
      <c r="H646">
        <f t="shared" si="57"/>
        <v>5600.4009785600001</v>
      </c>
      <c r="J646">
        <f>IF($A646=2018,"",A646-1)</f>
        <v>2041</v>
      </c>
      <c r="K646" t="str">
        <f>IF($A646=2018,"",B646)</f>
        <v>SC</v>
      </c>
      <c r="L646">
        <f t="shared" si="58"/>
        <v>27.772049745000089</v>
      </c>
      <c r="M646">
        <f t="shared" si="59"/>
        <v>5572.6289288150001</v>
      </c>
      <c r="N646">
        <f t="shared" ref="N646:N709" si="62">SUM(L646:M646)</f>
        <v>5600.4009785600001</v>
      </c>
    </row>
    <row r="647" spans="1:14" x14ac:dyDescent="0.25">
      <c r="A647">
        <v>2044</v>
      </c>
      <c r="B647" t="s">
        <v>41</v>
      </c>
      <c r="C647">
        <v>1.634570909</v>
      </c>
      <c r="D647">
        <v>23.513390510000001</v>
      </c>
      <c r="F647">
        <f t="shared" si="60"/>
        <v>32.86525000000001</v>
      </c>
      <c r="G647">
        <f t="shared" si="61"/>
        <v>10887.232560750002</v>
      </c>
      <c r="H647">
        <f t="shared" ref="H647:H710" si="63">SUM(F647:G647)</f>
        <v>10920.097810750003</v>
      </c>
      <c r="J647">
        <f>IF($A647=2018,"",A647-1)</f>
        <v>2043</v>
      </c>
      <c r="K647" t="str">
        <f>IF($A647=2018,"",B647)</f>
        <v>SC</v>
      </c>
      <c r="L647">
        <f t="shared" ref="L647:L710" si="64">IF($A647=2018,"",F647)</f>
        <v>32.86525000000001</v>
      </c>
      <c r="M647">
        <f t="shared" ref="M647:M710" si="65">IF($A647=2018,"",G647)</f>
        <v>10887.232560750002</v>
      </c>
      <c r="N647">
        <f t="shared" si="62"/>
        <v>10920.097810750003</v>
      </c>
    </row>
    <row r="648" spans="1:14" x14ac:dyDescent="0.25">
      <c r="A648">
        <v>2046</v>
      </c>
      <c r="B648" t="s">
        <v>41</v>
      </c>
      <c r="C648">
        <v>1.6807427269999999</v>
      </c>
      <c r="D648">
        <v>32.685349180000003</v>
      </c>
      <c r="F648">
        <f t="shared" si="60"/>
        <v>43.170649829999931</v>
      </c>
      <c r="G648">
        <f t="shared" si="61"/>
        <v>10135.014330350001</v>
      </c>
      <c r="H648">
        <f t="shared" si="63"/>
        <v>10178.18498018</v>
      </c>
      <c r="J648">
        <f>IF($A648=2018,"",A648-1)</f>
        <v>2045</v>
      </c>
      <c r="K648" t="str">
        <f>IF($A648=2018,"",B648)</f>
        <v>SC</v>
      </c>
      <c r="L648">
        <f t="shared" si="64"/>
        <v>43.170649829999931</v>
      </c>
      <c r="M648">
        <f t="shared" si="65"/>
        <v>10135.014330350001</v>
      </c>
      <c r="N648">
        <f t="shared" si="62"/>
        <v>10178.18498018</v>
      </c>
    </row>
    <row r="649" spans="1:14" x14ac:dyDescent="0.25">
      <c r="A649">
        <v>2048</v>
      </c>
      <c r="B649" t="s">
        <v>41</v>
      </c>
      <c r="C649">
        <v>1.7392409090000001</v>
      </c>
      <c r="D649">
        <v>37.613083160000002</v>
      </c>
      <c r="F649">
        <f t="shared" si="60"/>
        <v>54.695800170000119</v>
      </c>
      <c r="G649">
        <f t="shared" si="61"/>
        <v>5445.1460478999998</v>
      </c>
      <c r="H649">
        <f t="shared" si="63"/>
        <v>5499.8418480700002</v>
      </c>
      <c r="J649">
        <f>IF($A649=2018,"",A649-1)</f>
        <v>2047</v>
      </c>
      <c r="K649" t="str">
        <f>IF($A649=2018,"",B649)</f>
        <v>SC</v>
      </c>
      <c r="L649">
        <f t="shared" si="64"/>
        <v>54.695800170000119</v>
      </c>
      <c r="M649">
        <f t="shared" si="65"/>
        <v>5445.1460478999998</v>
      </c>
      <c r="N649">
        <f t="shared" si="62"/>
        <v>5499.8418480700002</v>
      </c>
    </row>
    <row r="650" spans="1:14" x14ac:dyDescent="0.25">
      <c r="A650">
        <v>2050</v>
      </c>
      <c r="B650" t="s">
        <v>41</v>
      </c>
      <c r="C650">
        <v>1.7833781820000001</v>
      </c>
      <c r="D650">
        <v>38.0945143</v>
      </c>
      <c r="F650">
        <f t="shared" si="60"/>
        <v>41.268350255000037</v>
      </c>
      <c r="G650">
        <f t="shared" si="61"/>
        <v>531.98140969999781</v>
      </c>
      <c r="H650">
        <f t="shared" si="63"/>
        <v>573.2497599549979</v>
      </c>
      <c r="J650">
        <f>IF($A650=2018,"",A650-1)</f>
        <v>2049</v>
      </c>
      <c r="K650" t="str">
        <f>IF($A650=2018,"",B650)</f>
        <v>SC</v>
      </c>
      <c r="L650">
        <f t="shared" si="64"/>
        <v>41.268350255000037</v>
      </c>
      <c r="M650">
        <f t="shared" si="65"/>
        <v>531.98140969999781</v>
      </c>
      <c r="N650">
        <f t="shared" si="62"/>
        <v>573.2497599549979</v>
      </c>
    </row>
    <row r="651" spans="1:14" x14ac:dyDescent="0.25">
      <c r="A651">
        <v>2018</v>
      </c>
      <c r="B651" t="s">
        <v>42</v>
      </c>
      <c r="C651">
        <v>4.836E-2</v>
      </c>
      <c r="D651">
        <v>1E-3</v>
      </c>
      <c r="F651">
        <f t="shared" si="60"/>
        <v>45.2166</v>
      </c>
      <c r="G651">
        <f t="shared" si="61"/>
        <v>1.105</v>
      </c>
      <c r="H651">
        <f t="shared" si="63"/>
        <v>46.321599999999997</v>
      </c>
      <c r="J651" t="str">
        <f>IF($A651=2018,"",A651-1)</f>
        <v/>
      </c>
      <c r="K651" t="str">
        <f>IF($A651=2018,"",B651)</f>
        <v/>
      </c>
      <c r="L651" t="str">
        <f t="shared" si="64"/>
        <v/>
      </c>
      <c r="M651" t="str">
        <f t="shared" si="65"/>
        <v/>
      </c>
      <c r="N651">
        <f t="shared" si="62"/>
        <v>0</v>
      </c>
    </row>
    <row r="652" spans="1:14" x14ac:dyDescent="0.25">
      <c r="A652">
        <v>2020</v>
      </c>
      <c r="B652" t="s">
        <v>42</v>
      </c>
      <c r="C652">
        <v>4.8622726999999998E-2</v>
      </c>
      <c r="D652">
        <v>1E-3</v>
      </c>
      <c r="F652">
        <f t="shared" si="60"/>
        <v>0.24564974499999748</v>
      </c>
      <c r="G652">
        <f t="shared" si="61"/>
        <v>0</v>
      </c>
      <c r="H652">
        <f t="shared" si="63"/>
        <v>0.24564974499999748</v>
      </c>
      <c r="J652">
        <f>IF($A652=2018,"",A652-1)</f>
        <v>2019</v>
      </c>
      <c r="K652" t="str">
        <f>IF($A652=2018,"",B652)</f>
        <v>SD</v>
      </c>
      <c r="L652">
        <f t="shared" si="64"/>
        <v>0.24564974499999748</v>
      </c>
      <c r="M652">
        <f t="shared" si="65"/>
        <v>0</v>
      </c>
      <c r="N652">
        <f t="shared" si="62"/>
        <v>0.24564974499999748</v>
      </c>
    </row>
    <row r="653" spans="1:14" x14ac:dyDescent="0.25">
      <c r="A653">
        <v>2022</v>
      </c>
      <c r="B653" t="s">
        <v>42</v>
      </c>
      <c r="C653">
        <v>4.8931818000000002E-2</v>
      </c>
      <c r="D653">
        <v>1E-3</v>
      </c>
      <c r="F653">
        <f t="shared" si="60"/>
        <v>0.28900008500000413</v>
      </c>
      <c r="G653">
        <f t="shared" si="61"/>
        <v>0</v>
      </c>
      <c r="H653">
        <f t="shared" si="63"/>
        <v>0.28900008500000413</v>
      </c>
      <c r="J653">
        <f>IF($A653=2018,"",A653-1)</f>
        <v>2021</v>
      </c>
      <c r="K653" t="str">
        <f>IF($A653=2018,"",B653)</f>
        <v>SD</v>
      </c>
      <c r="L653">
        <f t="shared" si="64"/>
        <v>0.28900008500000413</v>
      </c>
      <c r="M653">
        <f t="shared" si="65"/>
        <v>0</v>
      </c>
      <c r="N653">
        <f t="shared" si="62"/>
        <v>0.28900008500000413</v>
      </c>
    </row>
    <row r="654" spans="1:14" x14ac:dyDescent="0.25">
      <c r="A654">
        <v>2024</v>
      </c>
      <c r="B654" t="s">
        <v>42</v>
      </c>
      <c r="C654">
        <v>4.9413635999999997E-2</v>
      </c>
      <c r="D654">
        <v>1E-3</v>
      </c>
      <c r="F654">
        <f t="shared" si="60"/>
        <v>0.45049982999999533</v>
      </c>
      <c r="G654">
        <f t="shared" si="61"/>
        <v>0</v>
      </c>
      <c r="H654">
        <f t="shared" si="63"/>
        <v>0.45049982999999533</v>
      </c>
      <c r="J654">
        <f>IF($A654=2018,"",A654-1)</f>
        <v>2023</v>
      </c>
      <c r="K654" t="str">
        <f>IF($A654=2018,"",B654)</f>
        <v>SD</v>
      </c>
      <c r="L654">
        <f t="shared" si="64"/>
        <v>0.45049982999999533</v>
      </c>
      <c r="M654">
        <f t="shared" si="65"/>
        <v>0</v>
      </c>
      <c r="N654">
        <f t="shared" si="62"/>
        <v>0.45049982999999533</v>
      </c>
    </row>
    <row r="655" spans="1:14" x14ac:dyDescent="0.25">
      <c r="A655">
        <v>2026</v>
      </c>
      <c r="B655" t="s">
        <v>42</v>
      </c>
      <c r="C655">
        <v>5.1147273E-2</v>
      </c>
      <c r="D655">
        <v>1E-3</v>
      </c>
      <c r="F655">
        <f t="shared" si="60"/>
        <v>1.6209505950000029</v>
      </c>
      <c r="G655">
        <f t="shared" si="61"/>
        <v>0</v>
      </c>
      <c r="H655">
        <f t="shared" si="63"/>
        <v>1.6209505950000029</v>
      </c>
      <c r="J655">
        <f>IF($A655=2018,"",A655-1)</f>
        <v>2025</v>
      </c>
      <c r="K655" t="str">
        <f>IF($A655=2018,"",B655)</f>
        <v>SD</v>
      </c>
      <c r="L655">
        <f t="shared" si="64"/>
        <v>1.6209505950000029</v>
      </c>
      <c r="M655">
        <f t="shared" si="65"/>
        <v>0</v>
      </c>
      <c r="N655">
        <f t="shared" si="62"/>
        <v>1.6209505950000029</v>
      </c>
    </row>
    <row r="656" spans="1:14" x14ac:dyDescent="0.25">
      <c r="A656">
        <v>2028</v>
      </c>
      <c r="B656" t="s">
        <v>42</v>
      </c>
      <c r="C656">
        <v>5.4218181999999997E-2</v>
      </c>
      <c r="D656">
        <v>4.9248E-2</v>
      </c>
      <c r="F656">
        <f t="shared" si="60"/>
        <v>2.8712999149999967</v>
      </c>
      <c r="G656">
        <f t="shared" si="61"/>
        <v>53.314039999999991</v>
      </c>
      <c r="H656">
        <f t="shared" si="63"/>
        <v>56.185339914999986</v>
      </c>
      <c r="J656">
        <f>IF($A656=2018,"",A656-1)</f>
        <v>2027</v>
      </c>
      <c r="K656" t="str">
        <f>IF($A656=2018,"",B656)</f>
        <v>SD</v>
      </c>
      <c r="L656">
        <f t="shared" si="64"/>
        <v>2.8712999149999967</v>
      </c>
      <c r="M656">
        <f t="shared" si="65"/>
        <v>53.314039999999991</v>
      </c>
      <c r="N656">
        <f t="shared" si="62"/>
        <v>56.185339914999986</v>
      </c>
    </row>
    <row r="657" spans="1:14" x14ac:dyDescent="0.25">
      <c r="A657">
        <v>2030</v>
      </c>
      <c r="B657" t="s">
        <v>42</v>
      </c>
      <c r="C657">
        <v>5.9385454999999997E-2</v>
      </c>
      <c r="D657">
        <v>0.182436923</v>
      </c>
      <c r="F657">
        <f t="shared" si="60"/>
        <v>4.8314002550000001</v>
      </c>
      <c r="G657">
        <f t="shared" si="61"/>
        <v>147.17375991500003</v>
      </c>
      <c r="H657">
        <f t="shared" si="63"/>
        <v>152.00516017000004</v>
      </c>
      <c r="J657">
        <f>IF($A657=2018,"",A657-1)</f>
        <v>2029</v>
      </c>
      <c r="K657" t="str">
        <f>IF($A657=2018,"",B657)</f>
        <v>SD</v>
      </c>
      <c r="L657">
        <f t="shared" si="64"/>
        <v>4.8314002550000001</v>
      </c>
      <c r="M657">
        <f t="shared" si="65"/>
        <v>147.17375991500003</v>
      </c>
      <c r="N657">
        <f t="shared" si="62"/>
        <v>152.00516017000004</v>
      </c>
    </row>
    <row r="658" spans="1:14" x14ac:dyDescent="0.25">
      <c r="A658">
        <v>2032</v>
      </c>
      <c r="B658" t="s">
        <v>42</v>
      </c>
      <c r="C658">
        <v>6.7852727000000002E-2</v>
      </c>
      <c r="D658">
        <v>0.182436923</v>
      </c>
      <c r="F658">
        <f t="shared" si="60"/>
        <v>7.9168993200000051</v>
      </c>
      <c r="G658">
        <f t="shared" si="61"/>
        <v>0</v>
      </c>
      <c r="H658">
        <f t="shared" si="63"/>
        <v>7.9168993200000051</v>
      </c>
      <c r="J658">
        <f>IF($A658=2018,"",A658-1)</f>
        <v>2031</v>
      </c>
      <c r="K658" t="str">
        <f>IF($A658=2018,"",B658)</f>
        <v>SD</v>
      </c>
      <c r="L658">
        <f t="shared" si="64"/>
        <v>7.9168993200000051</v>
      </c>
      <c r="M658">
        <f t="shared" si="65"/>
        <v>0</v>
      </c>
      <c r="N658">
        <f t="shared" si="62"/>
        <v>7.9168993200000051</v>
      </c>
    </row>
    <row r="659" spans="1:14" x14ac:dyDescent="0.25">
      <c r="A659">
        <v>2034</v>
      </c>
      <c r="B659" t="s">
        <v>42</v>
      </c>
      <c r="C659">
        <v>8.0937273000000004E-2</v>
      </c>
      <c r="D659">
        <v>1.2208984620000001</v>
      </c>
      <c r="F659">
        <f t="shared" si="60"/>
        <v>12.234050510000003</v>
      </c>
      <c r="G659">
        <f t="shared" si="61"/>
        <v>1147.5000005950001</v>
      </c>
      <c r="H659">
        <f t="shared" si="63"/>
        <v>1159.7340511050002</v>
      </c>
      <c r="J659">
        <f>IF($A659=2018,"",A659-1)</f>
        <v>2033</v>
      </c>
      <c r="K659" t="str">
        <f>IF($A659=2018,"",B659)</f>
        <v>SD</v>
      </c>
      <c r="L659">
        <f t="shared" si="64"/>
        <v>12.234050510000003</v>
      </c>
      <c r="M659">
        <f t="shared" si="65"/>
        <v>1147.5000005950001</v>
      </c>
      <c r="N659">
        <f t="shared" si="62"/>
        <v>1159.7340511050002</v>
      </c>
    </row>
    <row r="660" spans="1:14" x14ac:dyDescent="0.25">
      <c r="A660">
        <v>2036</v>
      </c>
      <c r="B660" t="s">
        <v>42</v>
      </c>
      <c r="C660">
        <v>9.7360908999999995E-2</v>
      </c>
      <c r="D660">
        <v>1.2208984620000001</v>
      </c>
      <c r="F660">
        <f t="shared" si="60"/>
        <v>15.356099659999993</v>
      </c>
      <c r="G660">
        <f t="shared" si="61"/>
        <v>0</v>
      </c>
      <c r="H660">
        <f t="shared" si="63"/>
        <v>15.356099659999993</v>
      </c>
      <c r="J660">
        <f>IF($A660=2018,"",A660-1)</f>
        <v>2035</v>
      </c>
      <c r="K660" t="str">
        <f>IF($A660=2018,"",B660)</f>
        <v>SD</v>
      </c>
      <c r="L660">
        <f t="shared" si="64"/>
        <v>15.356099659999993</v>
      </c>
      <c r="M660">
        <f t="shared" si="65"/>
        <v>0</v>
      </c>
      <c r="N660">
        <f t="shared" si="62"/>
        <v>15.356099659999993</v>
      </c>
    </row>
    <row r="661" spans="1:14" x14ac:dyDescent="0.25">
      <c r="A661">
        <v>2038</v>
      </c>
      <c r="B661" t="s">
        <v>42</v>
      </c>
      <c r="C661">
        <v>0.1263</v>
      </c>
      <c r="D661">
        <v>1.315805538</v>
      </c>
      <c r="F661">
        <f t="shared" si="60"/>
        <v>27.058050085000001</v>
      </c>
      <c r="G661">
        <f t="shared" si="61"/>
        <v>104.87231897999992</v>
      </c>
      <c r="H661">
        <f t="shared" si="63"/>
        <v>131.93036906499992</v>
      </c>
      <c r="J661">
        <f>IF($A661=2018,"",A661-1)</f>
        <v>2037</v>
      </c>
      <c r="K661" t="str">
        <f>IF($A661=2018,"",B661)</f>
        <v>SD</v>
      </c>
      <c r="L661">
        <f t="shared" si="64"/>
        <v>27.058050085000001</v>
      </c>
      <c r="M661">
        <f t="shared" si="65"/>
        <v>104.87231897999992</v>
      </c>
      <c r="N661">
        <f t="shared" si="62"/>
        <v>131.93036906499992</v>
      </c>
    </row>
    <row r="662" spans="1:14" x14ac:dyDescent="0.25">
      <c r="A662">
        <v>2040</v>
      </c>
      <c r="B662" t="s">
        <v>42</v>
      </c>
      <c r="C662">
        <v>0.16174454499999999</v>
      </c>
      <c r="D662">
        <v>1.315805538</v>
      </c>
      <c r="F662">
        <f t="shared" si="60"/>
        <v>33.140649574999991</v>
      </c>
      <c r="G662">
        <f t="shared" si="61"/>
        <v>0</v>
      </c>
      <c r="H662">
        <f t="shared" si="63"/>
        <v>33.140649574999991</v>
      </c>
      <c r="J662">
        <f>IF($A662=2018,"",A662-1)</f>
        <v>2039</v>
      </c>
      <c r="K662" t="str">
        <f>IF($A662=2018,"",B662)</f>
        <v>SD</v>
      </c>
      <c r="L662">
        <f t="shared" si="64"/>
        <v>33.140649574999991</v>
      </c>
      <c r="M662">
        <f t="shared" si="65"/>
        <v>0</v>
      </c>
      <c r="N662">
        <f t="shared" si="62"/>
        <v>33.140649574999991</v>
      </c>
    </row>
    <row r="663" spans="1:14" x14ac:dyDescent="0.25">
      <c r="A663">
        <v>2042</v>
      </c>
      <c r="B663" t="s">
        <v>42</v>
      </c>
      <c r="C663">
        <v>0.199092727</v>
      </c>
      <c r="D663">
        <v>1.315805538</v>
      </c>
      <c r="F663">
        <f t="shared" si="60"/>
        <v>34.920550170000006</v>
      </c>
      <c r="G663">
        <f t="shared" si="61"/>
        <v>0</v>
      </c>
      <c r="H663">
        <f t="shared" si="63"/>
        <v>34.920550170000006</v>
      </c>
      <c r="J663">
        <f>IF($A663=2018,"",A663-1)</f>
        <v>2041</v>
      </c>
      <c r="K663" t="str">
        <f>IF($A663=2018,"",B663)</f>
        <v>SD</v>
      </c>
      <c r="L663">
        <f t="shared" si="64"/>
        <v>34.920550170000006</v>
      </c>
      <c r="M663">
        <f t="shared" si="65"/>
        <v>0</v>
      </c>
      <c r="N663">
        <f t="shared" si="62"/>
        <v>34.920550170000006</v>
      </c>
    </row>
    <row r="664" spans="1:14" x14ac:dyDescent="0.25">
      <c r="A664">
        <v>2044</v>
      </c>
      <c r="B664" t="s">
        <v>42</v>
      </c>
      <c r="C664">
        <v>0.23313363600000001</v>
      </c>
      <c r="D664">
        <v>1.315805538</v>
      </c>
      <c r="F664">
        <f t="shared" si="60"/>
        <v>31.828249915000008</v>
      </c>
      <c r="G664">
        <f t="shared" si="61"/>
        <v>0</v>
      </c>
      <c r="H664">
        <f t="shared" si="63"/>
        <v>31.828249915000008</v>
      </c>
      <c r="J664">
        <f>IF($A664=2018,"",A664-1)</f>
        <v>2043</v>
      </c>
      <c r="K664" t="str">
        <f>IF($A664=2018,"",B664)</f>
        <v>SD</v>
      </c>
      <c r="L664">
        <f t="shared" si="64"/>
        <v>31.828249915000008</v>
      </c>
      <c r="M664">
        <f t="shared" si="65"/>
        <v>0</v>
      </c>
      <c r="N664">
        <f t="shared" si="62"/>
        <v>31.828249915000008</v>
      </c>
    </row>
    <row r="665" spans="1:14" x14ac:dyDescent="0.25">
      <c r="A665">
        <v>2046</v>
      </c>
      <c r="B665" t="s">
        <v>42</v>
      </c>
      <c r="C665">
        <v>0.26433454499999998</v>
      </c>
      <c r="D665">
        <v>1.3148055380000001</v>
      </c>
      <c r="F665">
        <f t="shared" si="60"/>
        <v>29.172849914999972</v>
      </c>
      <c r="G665">
        <f t="shared" si="61"/>
        <v>0</v>
      </c>
      <c r="H665">
        <f t="shared" si="63"/>
        <v>29.172849914999972</v>
      </c>
      <c r="J665">
        <f>IF($A665=2018,"",A665-1)</f>
        <v>2045</v>
      </c>
      <c r="K665" t="str">
        <f>IF($A665=2018,"",B665)</f>
        <v>SD</v>
      </c>
      <c r="L665">
        <f t="shared" si="64"/>
        <v>29.172849914999972</v>
      </c>
      <c r="M665">
        <f t="shared" si="65"/>
        <v>0</v>
      </c>
      <c r="N665">
        <f t="shared" si="62"/>
        <v>29.172849914999972</v>
      </c>
    </row>
    <row r="666" spans="1:14" x14ac:dyDescent="0.25">
      <c r="A666">
        <v>2048</v>
      </c>
      <c r="B666" t="s">
        <v>42</v>
      </c>
      <c r="C666">
        <v>0.28773727300000002</v>
      </c>
      <c r="D666">
        <v>1.3148055380000001</v>
      </c>
      <c r="F666">
        <f t="shared" si="60"/>
        <v>21.881550680000036</v>
      </c>
      <c r="G666">
        <f t="shared" si="61"/>
        <v>0</v>
      </c>
      <c r="H666">
        <f t="shared" si="63"/>
        <v>21.881550680000036</v>
      </c>
      <c r="J666">
        <f>IF($A666=2018,"",A666-1)</f>
        <v>2047</v>
      </c>
      <c r="K666" t="str">
        <f>IF($A666=2018,"",B666)</f>
        <v>SD</v>
      </c>
      <c r="L666">
        <f t="shared" si="64"/>
        <v>21.881550680000036</v>
      </c>
      <c r="M666">
        <f t="shared" si="65"/>
        <v>0</v>
      </c>
      <c r="N666">
        <f t="shared" si="62"/>
        <v>21.881550680000036</v>
      </c>
    </row>
    <row r="667" spans="1:14" x14ac:dyDescent="0.25">
      <c r="A667">
        <v>2050</v>
      </c>
      <c r="B667" t="s">
        <v>42</v>
      </c>
      <c r="C667">
        <v>0.30636181800000001</v>
      </c>
      <c r="D667">
        <v>2.4323646409999999</v>
      </c>
      <c r="F667">
        <f t="shared" si="60"/>
        <v>17.413949574999993</v>
      </c>
      <c r="G667">
        <f t="shared" si="61"/>
        <v>1234.9028088149998</v>
      </c>
      <c r="H667">
        <f t="shared" si="63"/>
        <v>1252.3167583899999</v>
      </c>
      <c r="J667">
        <f>IF($A667=2018,"",A667-1)</f>
        <v>2049</v>
      </c>
      <c r="K667" t="str">
        <f>IF($A667=2018,"",B667)</f>
        <v>SD</v>
      </c>
      <c r="L667">
        <f t="shared" si="64"/>
        <v>17.413949574999993</v>
      </c>
      <c r="M667">
        <f t="shared" si="65"/>
        <v>1234.9028088149998</v>
      </c>
      <c r="N667">
        <f t="shared" si="62"/>
        <v>1252.3167583899999</v>
      </c>
    </row>
    <row r="668" spans="1:14" x14ac:dyDescent="0.25">
      <c r="A668">
        <v>2018</v>
      </c>
      <c r="B668" t="s">
        <v>43</v>
      </c>
      <c r="C668">
        <v>7.0896364000000003E-2</v>
      </c>
      <c r="D668">
        <v>0.102409077</v>
      </c>
      <c r="F668">
        <f t="shared" si="60"/>
        <v>66.28810034</v>
      </c>
      <c r="G668">
        <f t="shared" si="61"/>
        <v>113.162030085</v>
      </c>
      <c r="H668">
        <f t="shared" si="63"/>
        <v>179.450130425</v>
      </c>
      <c r="J668" t="str">
        <f>IF($A668=2018,"",A668-1)</f>
        <v/>
      </c>
      <c r="K668" t="str">
        <f>IF($A668=2018,"",B668)</f>
        <v/>
      </c>
      <c r="L668" t="str">
        <f t="shared" si="64"/>
        <v/>
      </c>
      <c r="M668" t="str">
        <f t="shared" si="65"/>
        <v/>
      </c>
      <c r="N668">
        <f t="shared" si="62"/>
        <v>0</v>
      </c>
    </row>
    <row r="669" spans="1:14" x14ac:dyDescent="0.25">
      <c r="A669">
        <v>2020</v>
      </c>
      <c r="B669" t="s">
        <v>43</v>
      </c>
      <c r="C669">
        <v>7.6800909000000001E-2</v>
      </c>
      <c r="D669">
        <v>0.102409077</v>
      </c>
      <c r="F669">
        <f t="shared" si="60"/>
        <v>5.5207495749999973</v>
      </c>
      <c r="G669">
        <f t="shared" si="61"/>
        <v>0</v>
      </c>
      <c r="H669">
        <f t="shared" si="63"/>
        <v>5.5207495749999973</v>
      </c>
      <c r="J669">
        <f>IF($A669=2018,"",A669-1)</f>
        <v>2019</v>
      </c>
      <c r="K669" t="str">
        <f>IF($A669=2018,"",B669)</f>
        <v>TN</v>
      </c>
      <c r="L669">
        <f t="shared" si="64"/>
        <v>5.5207495749999973</v>
      </c>
      <c r="M669">
        <f t="shared" si="65"/>
        <v>0</v>
      </c>
      <c r="N669">
        <f t="shared" si="62"/>
        <v>5.5207495749999973</v>
      </c>
    </row>
    <row r="670" spans="1:14" x14ac:dyDescent="0.25">
      <c r="A670">
        <v>2022</v>
      </c>
      <c r="B670" t="s">
        <v>43</v>
      </c>
      <c r="C670">
        <v>8.0037273000000006E-2</v>
      </c>
      <c r="D670">
        <v>0.102409077</v>
      </c>
      <c r="F670">
        <f t="shared" si="60"/>
        <v>3.0260003400000053</v>
      </c>
      <c r="G670">
        <f t="shared" si="61"/>
        <v>0</v>
      </c>
      <c r="H670">
        <f t="shared" si="63"/>
        <v>3.0260003400000053</v>
      </c>
      <c r="J670">
        <f>IF($A670=2018,"",A670-1)</f>
        <v>2021</v>
      </c>
      <c r="K670" t="str">
        <f>IF($A670=2018,"",B670)</f>
        <v>TN</v>
      </c>
      <c r="L670">
        <f t="shared" si="64"/>
        <v>3.0260003400000053</v>
      </c>
      <c r="M670">
        <f t="shared" si="65"/>
        <v>0</v>
      </c>
      <c r="N670">
        <f t="shared" si="62"/>
        <v>3.0260003400000053</v>
      </c>
    </row>
    <row r="671" spans="1:14" x14ac:dyDescent="0.25">
      <c r="A671">
        <v>2024</v>
      </c>
      <c r="B671" t="s">
        <v>43</v>
      </c>
      <c r="C671">
        <v>8.3573636000000007E-2</v>
      </c>
      <c r="D671">
        <v>1.1408706150000001</v>
      </c>
      <c r="F671">
        <f t="shared" si="60"/>
        <v>3.3064994050000012</v>
      </c>
      <c r="G671">
        <f t="shared" si="61"/>
        <v>1147.4999994900002</v>
      </c>
      <c r="H671">
        <f t="shared" si="63"/>
        <v>1150.8064988950002</v>
      </c>
      <c r="J671">
        <f>IF($A671=2018,"",A671-1)</f>
        <v>2023</v>
      </c>
      <c r="K671" t="str">
        <f>IF($A671=2018,"",B671)</f>
        <v>TN</v>
      </c>
      <c r="L671">
        <f t="shared" si="64"/>
        <v>3.3064994050000012</v>
      </c>
      <c r="M671">
        <f t="shared" si="65"/>
        <v>1147.4999994900002</v>
      </c>
      <c r="N671">
        <f t="shared" si="62"/>
        <v>1150.8064988950002</v>
      </c>
    </row>
    <row r="672" spans="1:14" x14ac:dyDescent="0.25">
      <c r="A672">
        <v>2026</v>
      </c>
      <c r="B672" t="s">
        <v>43</v>
      </c>
      <c r="C672">
        <v>8.9413636000000005E-2</v>
      </c>
      <c r="D672">
        <v>3.4774090769999999</v>
      </c>
      <c r="F672">
        <f t="shared" si="60"/>
        <v>5.4603999999999981</v>
      </c>
      <c r="G672">
        <f t="shared" si="61"/>
        <v>2581.8750005100001</v>
      </c>
      <c r="H672">
        <f t="shared" si="63"/>
        <v>2587.33540051</v>
      </c>
      <c r="J672">
        <f>IF($A672=2018,"",A672-1)</f>
        <v>2025</v>
      </c>
      <c r="K672" t="str">
        <f>IF($A672=2018,"",B672)</f>
        <v>TN</v>
      </c>
      <c r="L672">
        <f t="shared" si="64"/>
        <v>5.4603999999999981</v>
      </c>
      <c r="M672">
        <f t="shared" si="65"/>
        <v>2581.8750005100001</v>
      </c>
      <c r="N672">
        <f t="shared" si="62"/>
        <v>2587.33540051</v>
      </c>
    </row>
    <row r="673" spans="1:14" x14ac:dyDescent="0.25">
      <c r="A673">
        <v>2028</v>
      </c>
      <c r="B673" t="s">
        <v>43</v>
      </c>
      <c r="C673">
        <v>9.8489999999999994E-2</v>
      </c>
      <c r="D673">
        <v>8.6935099999999998</v>
      </c>
      <c r="F673">
        <f t="shared" si="60"/>
        <v>8.4864003399999923</v>
      </c>
      <c r="G673">
        <f t="shared" si="61"/>
        <v>5763.7915199150002</v>
      </c>
      <c r="H673">
        <f t="shared" si="63"/>
        <v>5772.277920255</v>
      </c>
      <c r="J673">
        <f>IF($A673=2018,"",A673-1)</f>
        <v>2027</v>
      </c>
      <c r="K673" t="str">
        <f>IF($A673=2018,"",B673)</f>
        <v>TN</v>
      </c>
      <c r="L673">
        <f t="shared" si="64"/>
        <v>8.4864003399999923</v>
      </c>
      <c r="M673">
        <f t="shared" si="65"/>
        <v>5763.7915199150002</v>
      </c>
      <c r="N673">
        <f t="shared" si="62"/>
        <v>5772.277920255</v>
      </c>
    </row>
    <row r="674" spans="1:14" x14ac:dyDescent="0.25">
      <c r="A674">
        <v>2030</v>
      </c>
      <c r="B674" t="s">
        <v>43</v>
      </c>
      <c r="C674">
        <v>0.112737273</v>
      </c>
      <c r="D674">
        <v>16.20469533</v>
      </c>
      <c r="F674">
        <f t="shared" si="60"/>
        <v>13.321200255000004</v>
      </c>
      <c r="G674">
        <f t="shared" si="61"/>
        <v>8299.8597896499996</v>
      </c>
      <c r="H674">
        <f t="shared" si="63"/>
        <v>8313.1809899050004</v>
      </c>
      <c r="J674">
        <f>IF($A674=2018,"",A674-1)</f>
        <v>2029</v>
      </c>
      <c r="K674" t="str">
        <f>IF($A674=2018,"",B674)</f>
        <v>TN</v>
      </c>
      <c r="L674">
        <f t="shared" si="64"/>
        <v>13.321200255000004</v>
      </c>
      <c r="M674">
        <f t="shared" si="65"/>
        <v>8299.8597896499996</v>
      </c>
      <c r="N674">
        <f t="shared" si="62"/>
        <v>8313.1809899050004</v>
      </c>
    </row>
    <row r="675" spans="1:14" x14ac:dyDescent="0.25">
      <c r="A675">
        <v>2032</v>
      </c>
      <c r="B675" t="s">
        <v>43</v>
      </c>
      <c r="C675">
        <v>0.130474545</v>
      </c>
      <c r="D675">
        <v>16.20469533</v>
      </c>
      <c r="F675">
        <f t="shared" si="60"/>
        <v>16.584349320000001</v>
      </c>
      <c r="G675">
        <f t="shared" si="61"/>
        <v>0</v>
      </c>
      <c r="H675">
        <f t="shared" si="63"/>
        <v>16.584349320000001</v>
      </c>
      <c r="J675">
        <f>IF($A675=2018,"",A675-1)</f>
        <v>2031</v>
      </c>
      <c r="K675" t="str">
        <f>IF($A675=2018,"",B675)</f>
        <v>TN</v>
      </c>
      <c r="L675">
        <f t="shared" si="64"/>
        <v>16.584349320000001</v>
      </c>
      <c r="M675">
        <f t="shared" si="65"/>
        <v>0</v>
      </c>
      <c r="N675">
        <f t="shared" si="62"/>
        <v>16.584349320000001</v>
      </c>
    </row>
    <row r="676" spans="1:14" x14ac:dyDescent="0.25">
      <c r="A676">
        <v>2034</v>
      </c>
      <c r="B676" t="s">
        <v>43</v>
      </c>
      <c r="C676">
        <v>0.15209181799999999</v>
      </c>
      <c r="D676">
        <v>16.20469533</v>
      </c>
      <c r="F676">
        <f t="shared" si="60"/>
        <v>20.212150254999994</v>
      </c>
      <c r="G676">
        <f t="shared" si="61"/>
        <v>0</v>
      </c>
      <c r="H676">
        <f t="shared" si="63"/>
        <v>20.212150254999994</v>
      </c>
      <c r="J676">
        <f>IF($A676=2018,"",A676-1)</f>
        <v>2033</v>
      </c>
      <c r="K676" t="str">
        <f>IF($A676=2018,"",B676)</f>
        <v>TN</v>
      </c>
      <c r="L676">
        <f t="shared" si="64"/>
        <v>20.212150254999994</v>
      </c>
      <c r="M676">
        <f t="shared" si="65"/>
        <v>0</v>
      </c>
      <c r="N676">
        <f t="shared" si="62"/>
        <v>20.212150254999994</v>
      </c>
    </row>
    <row r="677" spans="1:14" x14ac:dyDescent="0.25">
      <c r="A677">
        <v>2036</v>
      </c>
      <c r="B677" t="s">
        <v>43</v>
      </c>
      <c r="C677">
        <v>0.179306364</v>
      </c>
      <c r="D677">
        <v>16.20469533</v>
      </c>
      <c r="F677">
        <f t="shared" si="60"/>
        <v>25.445600510000006</v>
      </c>
      <c r="G677">
        <f t="shared" si="61"/>
        <v>0</v>
      </c>
      <c r="H677">
        <f t="shared" si="63"/>
        <v>25.445600510000006</v>
      </c>
      <c r="J677">
        <f>IF($A677=2018,"",A677-1)</f>
        <v>2035</v>
      </c>
      <c r="K677" t="str">
        <f>IF($A677=2018,"",B677)</f>
        <v>TN</v>
      </c>
      <c r="L677">
        <f t="shared" si="64"/>
        <v>25.445600510000006</v>
      </c>
      <c r="M677">
        <f t="shared" si="65"/>
        <v>0</v>
      </c>
      <c r="N677">
        <f t="shared" si="62"/>
        <v>25.445600510000006</v>
      </c>
    </row>
    <row r="678" spans="1:14" x14ac:dyDescent="0.25">
      <c r="A678">
        <v>2038</v>
      </c>
      <c r="B678" t="s">
        <v>43</v>
      </c>
      <c r="C678">
        <v>0.21342545499999999</v>
      </c>
      <c r="D678">
        <v>16.20469533</v>
      </c>
      <c r="F678">
        <f t="shared" si="60"/>
        <v>31.901350084999986</v>
      </c>
      <c r="G678">
        <f t="shared" si="61"/>
        <v>0</v>
      </c>
      <c r="H678">
        <f t="shared" si="63"/>
        <v>31.901350084999986</v>
      </c>
      <c r="J678">
        <f>IF($A678=2018,"",A678-1)</f>
        <v>2037</v>
      </c>
      <c r="K678" t="str">
        <f>IF($A678=2018,"",B678)</f>
        <v>TN</v>
      </c>
      <c r="L678">
        <f t="shared" si="64"/>
        <v>31.901350084999986</v>
      </c>
      <c r="M678">
        <f t="shared" si="65"/>
        <v>0</v>
      </c>
      <c r="N678">
        <f t="shared" si="62"/>
        <v>31.901350084999986</v>
      </c>
    </row>
    <row r="679" spans="1:14" x14ac:dyDescent="0.25">
      <c r="A679">
        <v>2040</v>
      </c>
      <c r="B679" t="s">
        <v>43</v>
      </c>
      <c r="C679">
        <v>0.25590909099999998</v>
      </c>
      <c r="D679">
        <v>16.20469533</v>
      </c>
      <c r="F679">
        <f t="shared" si="60"/>
        <v>39.722199660000001</v>
      </c>
      <c r="G679">
        <f t="shared" si="61"/>
        <v>0</v>
      </c>
      <c r="H679">
        <f t="shared" si="63"/>
        <v>39.722199660000001</v>
      </c>
      <c r="J679">
        <f>IF($A679=2018,"",A679-1)</f>
        <v>2039</v>
      </c>
      <c r="K679" t="str">
        <f>IF($A679=2018,"",B679)</f>
        <v>TN</v>
      </c>
      <c r="L679">
        <f t="shared" si="64"/>
        <v>39.722199660000001</v>
      </c>
      <c r="M679">
        <f t="shared" si="65"/>
        <v>0</v>
      </c>
      <c r="N679">
        <f t="shared" si="62"/>
        <v>39.722199660000001</v>
      </c>
    </row>
    <row r="680" spans="1:14" x14ac:dyDescent="0.25">
      <c r="A680">
        <v>2042</v>
      </c>
      <c r="B680" t="s">
        <v>43</v>
      </c>
      <c r="C680">
        <v>0.30723818200000003</v>
      </c>
      <c r="D680">
        <v>16.19709533</v>
      </c>
      <c r="F680">
        <f t="shared" si="60"/>
        <v>47.992700085000045</v>
      </c>
      <c r="G680">
        <f t="shared" si="61"/>
        <v>0</v>
      </c>
      <c r="H680">
        <f t="shared" si="63"/>
        <v>47.992700085000045</v>
      </c>
      <c r="J680">
        <f>IF($A680=2018,"",A680-1)</f>
        <v>2041</v>
      </c>
      <c r="K680" t="str">
        <f>IF($A680=2018,"",B680)</f>
        <v>TN</v>
      </c>
      <c r="L680">
        <f t="shared" si="64"/>
        <v>47.992700085000045</v>
      </c>
      <c r="M680">
        <f t="shared" si="65"/>
        <v>0</v>
      </c>
      <c r="N680">
        <f t="shared" si="62"/>
        <v>47.992700085000045</v>
      </c>
    </row>
    <row r="681" spans="1:14" x14ac:dyDescent="0.25">
      <c r="A681">
        <v>2044</v>
      </c>
      <c r="B681" t="s">
        <v>43</v>
      </c>
      <c r="C681">
        <v>0.367745455</v>
      </c>
      <c r="D681">
        <v>16.157595329999999</v>
      </c>
      <c r="F681">
        <f t="shared" si="60"/>
        <v>56.574300254999983</v>
      </c>
      <c r="G681">
        <f t="shared" si="61"/>
        <v>0</v>
      </c>
      <c r="H681">
        <f t="shared" si="63"/>
        <v>56.574300254999983</v>
      </c>
      <c r="J681">
        <f>IF($A681=2018,"",A681-1)</f>
        <v>2043</v>
      </c>
      <c r="K681" t="str">
        <f>IF($A681=2018,"",B681)</f>
        <v>TN</v>
      </c>
      <c r="L681">
        <f t="shared" si="64"/>
        <v>56.574300254999983</v>
      </c>
      <c r="M681">
        <f t="shared" si="65"/>
        <v>0</v>
      </c>
      <c r="N681">
        <f t="shared" si="62"/>
        <v>56.574300254999983</v>
      </c>
    </row>
    <row r="682" spans="1:14" x14ac:dyDescent="0.25">
      <c r="A682">
        <v>2046</v>
      </c>
      <c r="B682" t="s">
        <v>43</v>
      </c>
      <c r="C682">
        <v>0.43863363599999999</v>
      </c>
      <c r="D682">
        <v>18.80128118</v>
      </c>
      <c r="F682">
        <f t="shared" si="60"/>
        <v>66.280449234999992</v>
      </c>
      <c r="G682">
        <f t="shared" si="61"/>
        <v>2921.272864250001</v>
      </c>
      <c r="H682">
        <f t="shared" si="63"/>
        <v>2987.5533134850011</v>
      </c>
      <c r="J682">
        <f>IF($A682=2018,"",A682-1)</f>
        <v>2045</v>
      </c>
      <c r="K682" t="str">
        <f>IF($A682=2018,"",B682)</f>
        <v>TN</v>
      </c>
      <c r="L682">
        <f t="shared" si="64"/>
        <v>66.280449234999992</v>
      </c>
      <c r="M682">
        <f t="shared" si="65"/>
        <v>2921.272864250001</v>
      </c>
      <c r="N682">
        <f t="shared" si="62"/>
        <v>2987.5533134850011</v>
      </c>
    </row>
    <row r="683" spans="1:14" x14ac:dyDescent="0.25">
      <c r="A683">
        <v>2048</v>
      </c>
      <c r="B683" t="s">
        <v>43</v>
      </c>
      <c r="C683">
        <v>0.52102909100000006</v>
      </c>
      <c r="D683">
        <v>18.80128118</v>
      </c>
      <c r="F683">
        <f t="shared" si="60"/>
        <v>77.039750425000065</v>
      </c>
      <c r="G683">
        <f t="shared" si="61"/>
        <v>0</v>
      </c>
      <c r="H683">
        <f t="shared" si="63"/>
        <v>77.039750425000065</v>
      </c>
      <c r="J683">
        <f>IF($A683=2018,"",A683-1)</f>
        <v>2047</v>
      </c>
      <c r="K683" t="str">
        <f>IF($A683=2018,"",B683)</f>
        <v>TN</v>
      </c>
      <c r="L683">
        <f t="shared" si="64"/>
        <v>77.039750425000065</v>
      </c>
      <c r="M683">
        <f t="shared" si="65"/>
        <v>0</v>
      </c>
      <c r="N683">
        <f t="shared" si="62"/>
        <v>77.039750425000065</v>
      </c>
    </row>
    <row r="684" spans="1:14" x14ac:dyDescent="0.25">
      <c r="A684">
        <v>2050</v>
      </c>
      <c r="B684" t="s">
        <v>43</v>
      </c>
      <c r="C684">
        <v>0.61249727300000001</v>
      </c>
      <c r="D684">
        <v>22.991662590000001</v>
      </c>
      <c r="F684">
        <f t="shared" si="60"/>
        <v>85.522750169999966</v>
      </c>
      <c r="G684">
        <f t="shared" si="61"/>
        <v>4630.37145805</v>
      </c>
      <c r="H684">
        <f t="shared" si="63"/>
        <v>4715.8942082200001</v>
      </c>
      <c r="J684">
        <f>IF($A684=2018,"",A684-1)</f>
        <v>2049</v>
      </c>
      <c r="K684" t="str">
        <f>IF($A684=2018,"",B684)</f>
        <v>TN</v>
      </c>
      <c r="L684">
        <f t="shared" si="64"/>
        <v>85.522750169999966</v>
      </c>
      <c r="M684">
        <f t="shared" si="65"/>
        <v>4630.37145805</v>
      </c>
      <c r="N684">
        <f t="shared" si="62"/>
        <v>4715.8942082200001</v>
      </c>
    </row>
    <row r="685" spans="1:14" x14ac:dyDescent="0.25">
      <c r="A685">
        <v>2018</v>
      </c>
      <c r="B685" t="s">
        <v>44</v>
      </c>
      <c r="C685">
        <v>0.25757454499999999</v>
      </c>
      <c r="D685">
        <v>1.9163547350000001</v>
      </c>
      <c r="F685">
        <f t="shared" si="60"/>
        <v>240.83219957499998</v>
      </c>
      <c r="G685">
        <f t="shared" si="61"/>
        <v>2117.5719821749999</v>
      </c>
      <c r="H685">
        <f t="shared" si="63"/>
        <v>2358.4041817499997</v>
      </c>
      <c r="J685" t="str">
        <f>IF($A685=2018,"",A685-1)</f>
        <v/>
      </c>
      <c r="K685" t="str">
        <f>IF($A685=2018,"",B685)</f>
        <v/>
      </c>
      <c r="L685" t="str">
        <f t="shared" si="64"/>
        <v/>
      </c>
      <c r="M685" t="str">
        <f t="shared" si="65"/>
        <v/>
      </c>
      <c r="N685">
        <f t="shared" si="62"/>
        <v>0</v>
      </c>
    </row>
    <row r="686" spans="1:14" x14ac:dyDescent="0.25">
      <c r="A686">
        <v>2020</v>
      </c>
      <c r="B686" t="s">
        <v>44</v>
      </c>
      <c r="C686">
        <v>0.37241727299999999</v>
      </c>
      <c r="D686">
        <v>4.0719275750000001</v>
      </c>
      <c r="F686">
        <f t="shared" si="60"/>
        <v>107.37795068</v>
      </c>
      <c r="G686">
        <f t="shared" si="61"/>
        <v>2381.9079882000001</v>
      </c>
      <c r="H686">
        <f t="shared" si="63"/>
        <v>2489.2859388800002</v>
      </c>
      <c r="J686">
        <f>IF($A686=2018,"",A686-1)</f>
        <v>2019</v>
      </c>
      <c r="K686" t="str">
        <f>IF($A686=2018,"",B686)</f>
        <v>TX</v>
      </c>
      <c r="L686">
        <f t="shared" si="64"/>
        <v>107.37795068</v>
      </c>
      <c r="M686">
        <f t="shared" si="65"/>
        <v>2381.9079882000001</v>
      </c>
      <c r="N686">
        <f t="shared" si="62"/>
        <v>2489.2859388800002</v>
      </c>
    </row>
    <row r="687" spans="1:14" x14ac:dyDescent="0.25">
      <c r="A687">
        <v>2022</v>
      </c>
      <c r="B687" t="s">
        <v>44</v>
      </c>
      <c r="C687">
        <v>0.54139454499999995</v>
      </c>
      <c r="D687">
        <v>10.57531524</v>
      </c>
      <c r="F687">
        <f t="shared" si="60"/>
        <v>157.99374931999998</v>
      </c>
      <c r="G687">
        <f t="shared" si="61"/>
        <v>7186.2433698249997</v>
      </c>
      <c r="H687">
        <f t="shared" si="63"/>
        <v>7344.2371191449993</v>
      </c>
      <c r="J687">
        <f>IF($A687=2018,"",A687-1)</f>
        <v>2021</v>
      </c>
      <c r="K687" t="str">
        <f>IF($A687=2018,"",B687)</f>
        <v>TX</v>
      </c>
      <c r="L687">
        <f t="shared" si="64"/>
        <v>157.99374931999998</v>
      </c>
      <c r="M687">
        <f t="shared" si="65"/>
        <v>7186.2433698249997</v>
      </c>
      <c r="N687">
        <f t="shared" si="62"/>
        <v>7344.2371191449993</v>
      </c>
    </row>
    <row r="688" spans="1:14" x14ac:dyDescent="0.25">
      <c r="A688">
        <v>2024</v>
      </c>
      <c r="B688" t="s">
        <v>44</v>
      </c>
      <c r="C688">
        <v>0.76316727299999998</v>
      </c>
      <c r="D688">
        <v>15.416102540000001</v>
      </c>
      <c r="F688">
        <f t="shared" si="60"/>
        <v>207.35750068000004</v>
      </c>
      <c r="G688">
        <f t="shared" si="61"/>
        <v>5349.0699665000011</v>
      </c>
      <c r="H688">
        <f t="shared" si="63"/>
        <v>5556.4274671800013</v>
      </c>
      <c r="J688">
        <f>IF($A688=2018,"",A688-1)</f>
        <v>2023</v>
      </c>
      <c r="K688" t="str">
        <f>IF($A688=2018,"",B688)</f>
        <v>TX</v>
      </c>
      <c r="L688">
        <f t="shared" si="64"/>
        <v>207.35750068000004</v>
      </c>
      <c r="M688">
        <f t="shared" si="65"/>
        <v>5349.0699665000011</v>
      </c>
      <c r="N688">
        <f t="shared" si="62"/>
        <v>5556.4274671800013</v>
      </c>
    </row>
    <row r="689" spans="1:14" x14ac:dyDescent="0.25">
      <c r="A689">
        <v>2026</v>
      </c>
      <c r="B689" t="s">
        <v>44</v>
      </c>
      <c r="C689">
        <v>1.0674263639999999</v>
      </c>
      <c r="D689">
        <v>21.11219431</v>
      </c>
      <c r="F689">
        <f t="shared" si="60"/>
        <v>284.48225008499992</v>
      </c>
      <c r="G689">
        <f t="shared" si="61"/>
        <v>6294.1814058499986</v>
      </c>
      <c r="H689">
        <f t="shared" si="63"/>
        <v>6578.6636559349981</v>
      </c>
      <c r="J689">
        <f>IF($A689=2018,"",A689-1)</f>
        <v>2025</v>
      </c>
      <c r="K689" t="str">
        <f>IF($A689=2018,"",B689)</f>
        <v>TX</v>
      </c>
      <c r="L689">
        <f t="shared" si="64"/>
        <v>284.48225008499992</v>
      </c>
      <c r="M689">
        <f t="shared" si="65"/>
        <v>6294.1814058499986</v>
      </c>
      <c r="N689">
        <f t="shared" si="62"/>
        <v>6578.6636559349981</v>
      </c>
    </row>
    <row r="690" spans="1:14" x14ac:dyDescent="0.25">
      <c r="A690">
        <v>2028</v>
      </c>
      <c r="B690" t="s">
        <v>44</v>
      </c>
      <c r="C690">
        <v>1.429689091</v>
      </c>
      <c r="D690">
        <v>21.685225689999999</v>
      </c>
      <c r="F690">
        <f t="shared" si="60"/>
        <v>338.71564974500006</v>
      </c>
      <c r="G690">
        <f t="shared" si="61"/>
        <v>633.19967489999976</v>
      </c>
      <c r="H690">
        <f t="shared" si="63"/>
        <v>971.91532464499983</v>
      </c>
      <c r="J690">
        <f>IF($A690=2018,"",A690-1)</f>
        <v>2027</v>
      </c>
      <c r="K690" t="str">
        <f>IF($A690=2018,"",B690)</f>
        <v>TX</v>
      </c>
      <c r="L690">
        <f t="shared" si="64"/>
        <v>338.71564974500006</v>
      </c>
      <c r="M690">
        <f t="shared" si="65"/>
        <v>633.19967489999976</v>
      </c>
      <c r="N690">
        <f t="shared" si="62"/>
        <v>971.91532464499983</v>
      </c>
    </row>
    <row r="691" spans="1:14" x14ac:dyDescent="0.25">
      <c r="A691">
        <v>2030</v>
      </c>
      <c r="B691" t="s">
        <v>44</v>
      </c>
      <c r="C691">
        <v>1.828319091</v>
      </c>
      <c r="D691">
        <v>22.386258080000001</v>
      </c>
      <c r="F691">
        <f t="shared" si="60"/>
        <v>372.71905000000004</v>
      </c>
      <c r="G691">
        <f t="shared" si="61"/>
        <v>774.64079095000193</v>
      </c>
      <c r="H691">
        <f t="shared" si="63"/>
        <v>1147.3598409500019</v>
      </c>
      <c r="J691">
        <f>IF($A691=2018,"",A691-1)</f>
        <v>2029</v>
      </c>
      <c r="K691" t="str">
        <f>IF($A691=2018,"",B691)</f>
        <v>TX</v>
      </c>
      <c r="L691">
        <f t="shared" si="64"/>
        <v>372.71905000000004</v>
      </c>
      <c r="M691">
        <f t="shared" si="65"/>
        <v>774.64079095000193</v>
      </c>
      <c r="N691">
        <f t="shared" si="62"/>
        <v>1147.3598409500019</v>
      </c>
    </row>
    <row r="692" spans="1:14" x14ac:dyDescent="0.25">
      <c r="A692">
        <v>2032</v>
      </c>
      <c r="B692" t="s">
        <v>44</v>
      </c>
      <c r="C692">
        <v>2.1769799999999999</v>
      </c>
      <c r="D692">
        <v>24.19623167</v>
      </c>
      <c r="F692">
        <f t="shared" si="60"/>
        <v>325.99794991499994</v>
      </c>
      <c r="G692">
        <f t="shared" si="61"/>
        <v>2000.0208169499983</v>
      </c>
      <c r="H692">
        <f t="shared" si="63"/>
        <v>2326.0187668649983</v>
      </c>
      <c r="J692">
        <f>IF($A692=2018,"",A692-1)</f>
        <v>2031</v>
      </c>
      <c r="K692" t="str">
        <f>IF($A692=2018,"",B692)</f>
        <v>TX</v>
      </c>
      <c r="L692">
        <f t="shared" si="64"/>
        <v>325.99794991499994</v>
      </c>
      <c r="M692">
        <f t="shared" si="65"/>
        <v>2000.0208169499983</v>
      </c>
      <c r="N692">
        <f t="shared" si="62"/>
        <v>2326.0187668649983</v>
      </c>
    </row>
    <row r="693" spans="1:14" x14ac:dyDescent="0.25">
      <c r="A693">
        <v>2034</v>
      </c>
      <c r="B693" t="s">
        <v>44</v>
      </c>
      <c r="C693">
        <v>2.484704545</v>
      </c>
      <c r="D693">
        <v>32.32293774</v>
      </c>
      <c r="F693">
        <f t="shared" si="60"/>
        <v>287.72244957500016</v>
      </c>
      <c r="G693">
        <f t="shared" si="61"/>
        <v>8980.0102073500002</v>
      </c>
      <c r="H693">
        <f t="shared" si="63"/>
        <v>9267.7326569249999</v>
      </c>
      <c r="J693">
        <f>IF($A693=2018,"",A693-1)</f>
        <v>2033</v>
      </c>
      <c r="K693" t="str">
        <f>IF($A693=2018,"",B693)</f>
        <v>TX</v>
      </c>
      <c r="L693">
        <f t="shared" si="64"/>
        <v>287.72244957500016</v>
      </c>
      <c r="M693">
        <f t="shared" si="65"/>
        <v>8980.0102073500002</v>
      </c>
      <c r="N693">
        <f t="shared" si="62"/>
        <v>9267.7326569249999</v>
      </c>
    </row>
    <row r="694" spans="1:14" x14ac:dyDescent="0.25">
      <c r="A694">
        <v>2036</v>
      </c>
      <c r="B694" t="s">
        <v>44</v>
      </c>
      <c r="C694">
        <v>2.7600009089999999</v>
      </c>
      <c r="D694">
        <v>32.448709809999997</v>
      </c>
      <c r="F694">
        <f t="shared" si="60"/>
        <v>257.40210033999995</v>
      </c>
      <c r="G694">
        <f t="shared" si="61"/>
        <v>138.97813734999608</v>
      </c>
      <c r="H694">
        <f t="shared" si="63"/>
        <v>396.38023768999602</v>
      </c>
      <c r="J694">
        <f>IF($A694=2018,"",A694-1)</f>
        <v>2035</v>
      </c>
      <c r="K694" t="str">
        <f>IF($A694=2018,"",B694)</f>
        <v>TX</v>
      </c>
      <c r="L694">
        <f t="shared" si="64"/>
        <v>257.40210033999995</v>
      </c>
      <c r="M694">
        <f t="shared" si="65"/>
        <v>138.97813734999608</v>
      </c>
      <c r="N694">
        <f t="shared" si="62"/>
        <v>396.38023768999602</v>
      </c>
    </row>
    <row r="695" spans="1:14" x14ac:dyDescent="0.25">
      <c r="A695">
        <v>2038</v>
      </c>
      <c r="B695" t="s">
        <v>44</v>
      </c>
      <c r="C695">
        <v>3.017670909</v>
      </c>
      <c r="D695">
        <v>32.987447609999997</v>
      </c>
      <c r="F695">
        <f t="shared" si="60"/>
        <v>240.92145000000011</v>
      </c>
      <c r="G695">
        <f t="shared" si="61"/>
        <v>595.30526899999984</v>
      </c>
      <c r="H695">
        <f t="shared" si="63"/>
        <v>836.226719</v>
      </c>
      <c r="J695">
        <f>IF($A695=2018,"",A695-1)</f>
        <v>2037</v>
      </c>
      <c r="K695" t="str">
        <f>IF($A695=2018,"",B695)</f>
        <v>TX</v>
      </c>
      <c r="L695">
        <f t="shared" si="64"/>
        <v>240.92145000000011</v>
      </c>
      <c r="M695">
        <f t="shared" si="65"/>
        <v>595.30526899999984</v>
      </c>
      <c r="N695">
        <f t="shared" si="62"/>
        <v>836.226719</v>
      </c>
    </row>
    <row r="696" spans="1:14" x14ac:dyDescent="0.25">
      <c r="A696">
        <v>2040</v>
      </c>
      <c r="B696" t="s">
        <v>44</v>
      </c>
      <c r="C696">
        <v>3.2624236359999998</v>
      </c>
      <c r="D696">
        <v>32.987447609999997</v>
      </c>
      <c r="F696">
        <f t="shared" si="60"/>
        <v>228.84379974499984</v>
      </c>
      <c r="G696">
        <f t="shared" si="61"/>
        <v>0</v>
      </c>
      <c r="H696">
        <f t="shared" si="63"/>
        <v>228.84379974499984</v>
      </c>
      <c r="J696">
        <f>IF($A696=2018,"",A696-1)</f>
        <v>2039</v>
      </c>
      <c r="K696" t="str">
        <f>IF($A696=2018,"",B696)</f>
        <v>TX</v>
      </c>
      <c r="L696">
        <f t="shared" si="64"/>
        <v>228.84379974499984</v>
      </c>
      <c r="M696">
        <f t="shared" si="65"/>
        <v>0</v>
      </c>
      <c r="N696">
        <f t="shared" si="62"/>
        <v>228.84379974499984</v>
      </c>
    </row>
    <row r="697" spans="1:14" x14ac:dyDescent="0.25">
      <c r="A697">
        <v>2042</v>
      </c>
      <c r="B697" t="s">
        <v>44</v>
      </c>
      <c r="C697">
        <v>3.44319</v>
      </c>
      <c r="D697">
        <v>33.685558790000002</v>
      </c>
      <c r="F697">
        <f t="shared" si="60"/>
        <v>169.01655034000012</v>
      </c>
      <c r="G697">
        <f t="shared" si="61"/>
        <v>771.41285390000553</v>
      </c>
      <c r="H697">
        <f t="shared" si="63"/>
        <v>940.42940424000562</v>
      </c>
      <c r="J697">
        <f>IF($A697=2018,"",A697-1)</f>
        <v>2041</v>
      </c>
      <c r="K697" t="str">
        <f>IF($A697=2018,"",B697)</f>
        <v>TX</v>
      </c>
      <c r="L697">
        <f t="shared" si="64"/>
        <v>169.01655034000012</v>
      </c>
      <c r="M697">
        <f t="shared" si="65"/>
        <v>771.41285390000553</v>
      </c>
      <c r="N697">
        <f t="shared" si="62"/>
        <v>940.42940424000562</v>
      </c>
    </row>
    <row r="698" spans="1:14" x14ac:dyDescent="0.25">
      <c r="A698">
        <v>2044</v>
      </c>
      <c r="B698" t="s">
        <v>44</v>
      </c>
      <c r="C698">
        <v>3.5839536359999999</v>
      </c>
      <c r="D698">
        <v>34.347874179999998</v>
      </c>
      <c r="F698">
        <f t="shared" si="60"/>
        <v>131.61399965999999</v>
      </c>
      <c r="G698">
        <f t="shared" si="61"/>
        <v>731.8585059499959</v>
      </c>
      <c r="H698">
        <f t="shared" si="63"/>
        <v>863.47250560999589</v>
      </c>
      <c r="J698">
        <f>IF($A698=2018,"",A698-1)</f>
        <v>2043</v>
      </c>
      <c r="K698" t="str">
        <f>IF($A698=2018,"",B698)</f>
        <v>TX</v>
      </c>
      <c r="L698">
        <f t="shared" si="64"/>
        <v>131.61399965999999</v>
      </c>
      <c r="M698">
        <f t="shared" si="65"/>
        <v>731.8585059499959</v>
      </c>
      <c r="N698">
        <f t="shared" si="62"/>
        <v>863.47250560999589</v>
      </c>
    </row>
    <row r="699" spans="1:14" x14ac:dyDescent="0.25">
      <c r="A699">
        <v>2046</v>
      </c>
      <c r="B699" t="s">
        <v>44</v>
      </c>
      <c r="C699">
        <v>3.7079463640000001</v>
      </c>
      <c r="D699">
        <v>34.902884040000004</v>
      </c>
      <c r="F699">
        <f t="shared" si="60"/>
        <v>115.93320068000016</v>
      </c>
      <c r="G699">
        <f t="shared" si="61"/>
        <v>613.28589530000613</v>
      </c>
      <c r="H699">
        <f t="shared" si="63"/>
        <v>729.21909598000627</v>
      </c>
      <c r="J699">
        <f>IF($A699=2018,"",A699-1)</f>
        <v>2045</v>
      </c>
      <c r="K699" t="str">
        <f>IF($A699=2018,"",B699)</f>
        <v>TX</v>
      </c>
      <c r="L699">
        <f t="shared" si="64"/>
        <v>115.93320068000016</v>
      </c>
      <c r="M699">
        <f t="shared" si="65"/>
        <v>613.28589530000613</v>
      </c>
      <c r="N699">
        <f t="shared" si="62"/>
        <v>729.21909598000627</v>
      </c>
    </row>
    <row r="700" spans="1:14" x14ac:dyDescent="0.25">
      <c r="A700">
        <v>2048</v>
      </c>
      <c r="B700" t="s">
        <v>44</v>
      </c>
      <c r="C700">
        <v>3.8133090909999998</v>
      </c>
      <c r="D700">
        <v>41.074620019999998</v>
      </c>
      <c r="F700">
        <f t="shared" si="60"/>
        <v>98.514149744999727</v>
      </c>
      <c r="G700">
        <f t="shared" si="61"/>
        <v>6819.7682578999938</v>
      </c>
      <c r="H700">
        <f t="shared" si="63"/>
        <v>6918.2824076449933</v>
      </c>
      <c r="J700">
        <f>IF($A700=2018,"",A700-1)</f>
        <v>2047</v>
      </c>
      <c r="K700" t="str">
        <f>IF($A700=2018,"",B700)</f>
        <v>TX</v>
      </c>
      <c r="L700">
        <f t="shared" si="64"/>
        <v>98.514149744999727</v>
      </c>
      <c r="M700">
        <f t="shared" si="65"/>
        <v>6819.7682578999938</v>
      </c>
      <c r="N700">
        <f t="shared" si="62"/>
        <v>6918.2824076449933</v>
      </c>
    </row>
    <row r="701" spans="1:14" x14ac:dyDescent="0.25">
      <c r="A701">
        <v>2050</v>
      </c>
      <c r="B701" t="s">
        <v>44</v>
      </c>
      <c r="C701">
        <v>3.915081818</v>
      </c>
      <c r="D701">
        <v>44.763048939999997</v>
      </c>
      <c r="F701">
        <f t="shared" si="60"/>
        <v>95.157499745000166</v>
      </c>
      <c r="G701">
        <f t="shared" si="61"/>
        <v>4075.7139565999996</v>
      </c>
      <c r="H701">
        <f t="shared" si="63"/>
        <v>4170.8714563449994</v>
      </c>
      <c r="J701">
        <f>IF($A701=2018,"",A701-1)</f>
        <v>2049</v>
      </c>
      <c r="K701" t="str">
        <f>IF($A701=2018,"",B701)</f>
        <v>TX</v>
      </c>
      <c r="L701">
        <f t="shared" si="64"/>
        <v>95.157499745000166</v>
      </c>
      <c r="M701">
        <f t="shared" si="65"/>
        <v>4075.7139565999996</v>
      </c>
      <c r="N701">
        <f t="shared" si="62"/>
        <v>4170.8714563449994</v>
      </c>
    </row>
    <row r="702" spans="1:14" x14ac:dyDescent="0.25">
      <c r="A702">
        <v>2018</v>
      </c>
      <c r="B702" t="s">
        <v>45</v>
      </c>
      <c r="C702">
        <v>0.21905545500000001</v>
      </c>
      <c r="D702">
        <v>1.193627</v>
      </c>
      <c r="F702">
        <f t="shared" si="60"/>
        <v>204.81685042500001</v>
      </c>
      <c r="G702">
        <f t="shared" si="61"/>
        <v>1318.9578349999999</v>
      </c>
      <c r="H702">
        <f t="shared" si="63"/>
        <v>1523.7746854249999</v>
      </c>
      <c r="J702" t="str">
        <f>IF($A702=2018,"",A702-1)</f>
        <v/>
      </c>
      <c r="K702" t="str">
        <f>IF($A702=2018,"",B702)</f>
        <v/>
      </c>
      <c r="L702" t="str">
        <f t="shared" si="64"/>
        <v/>
      </c>
      <c r="M702" t="str">
        <f t="shared" si="65"/>
        <v/>
      </c>
      <c r="N702">
        <f t="shared" si="62"/>
        <v>0</v>
      </c>
    </row>
    <row r="703" spans="1:14" x14ac:dyDescent="0.25">
      <c r="A703">
        <v>2020</v>
      </c>
      <c r="B703" t="s">
        <v>45</v>
      </c>
      <c r="C703">
        <v>0.35151272700000002</v>
      </c>
      <c r="D703">
        <v>1.193627</v>
      </c>
      <c r="F703">
        <f t="shared" si="60"/>
        <v>123.84754932000001</v>
      </c>
      <c r="G703">
        <f t="shared" si="61"/>
        <v>0</v>
      </c>
      <c r="H703">
        <f t="shared" si="63"/>
        <v>123.84754932000001</v>
      </c>
      <c r="J703">
        <f>IF($A703=2018,"",A703-1)</f>
        <v>2019</v>
      </c>
      <c r="K703" t="str">
        <f>IF($A703=2018,"",B703)</f>
        <v>UT</v>
      </c>
      <c r="L703">
        <f t="shared" si="64"/>
        <v>123.84754932000001</v>
      </c>
      <c r="M703">
        <f t="shared" si="65"/>
        <v>0</v>
      </c>
      <c r="N703">
        <f t="shared" si="62"/>
        <v>123.84754932000001</v>
      </c>
    </row>
    <row r="704" spans="1:14" x14ac:dyDescent="0.25">
      <c r="A704">
        <v>2022</v>
      </c>
      <c r="B704" t="s">
        <v>45</v>
      </c>
      <c r="C704">
        <v>0.50985636400000001</v>
      </c>
      <c r="D704">
        <v>1.193627</v>
      </c>
      <c r="F704">
        <f t="shared" si="60"/>
        <v>148.05130059499999</v>
      </c>
      <c r="G704">
        <f t="shared" si="61"/>
        <v>0</v>
      </c>
      <c r="H704">
        <f t="shared" si="63"/>
        <v>148.05130059499999</v>
      </c>
      <c r="J704">
        <f>IF($A704=2018,"",A704-1)</f>
        <v>2021</v>
      </c>
      <c r="K704" t="str">
        <f>IF($A704=2018,"",B704)</f>
        <v>UT</v>
      </c>
      <c r="L704">
        <f t="shared" si="64"/>
        <v>148.05130059499999</v>
      </c>
      <c r="M704">
        <f t="shared" si="65"/>
        <v>0</v>
      </c>
      <c r="N704">
        <f t="shared" si="62"/>
        <v>148.05130059499999</v>
      </c>
    </row>
    <row r="705" spans="1:14" x14ac:dyDescent="0.25">
      <c r="A705">
        <v>2024</v>
      </c>
      <c r="B705" t="s">
        <v>45</v>
      </c>
      <c r="C705">
        <v>0.66522272699999996</v>
      </c>
      <c r="D705">
        <v>1.193627</v>
      </c>
      <c r="F705">
        <f t="shared" si="60"/>
        <v>145.26754940499998</v>
      </c>
      <c r="G705">
        <f t="shared" si="61"/>
        <v>0</v>
      </c>
      <c r="H705">
        <f t="shared" si="63"/>
        <v>145.26754940499998</v>
      </c>
      <c r="J705">
        <f>IF($A705=2018,"",A705-1)</f>
        <v>2023</v>
      </c>
      <c r="K705" t="str">
        <f>IF($A705=2018,"",B705)</f>
        <v>UT</v>
      </c>
      <c r="L705">
        <f t="shared" si="64"/>
        <v>145.26754940499998</v>
      </c>
      <c r="M705">
        <f t="shared" si="65"/>
        <v>0</v>
      </c>
      <c r="N705">
        <f t="shared" si="62"/>
        <v>145.26754940499998</v>
      </c>
    </row>
    <row r="706" spans="1:14" x14ac:dyDescent="0.25">
      <c r="A706">
        <v>2026</v>
      </c>
      <c r="B706" t="s">
        <v>45</v>
      </c>
      <c r="C706">
        <v>0.81596454500000004</v>
      </c>
      <c r="D706">
        <v>1.193627</v>
      </c>
      <c r="F706">
        <f t="shared" si="60"/>
        <v>140.9435998300001</v>
      </c>
      <c r="G706">
        <f t="shared" si="61"/>
        <v>0</v>
      </c>
      <c r="H706">
        <f t="shared" si="63"/>
        <v>140.9435998300001</v>
      </c>
      <c r="J706">
        <f>IF($A706=2018,"",A706-1)</f>
        <v>2025</v>
      </c>
      <c r="K706" t="str">
        <f>IF($A706=2018,"",B706)</f>
        <v>UT</v>
      </c>
      <c r="L706">
        <f t="shared" si="64"/>
        <v>140.9435998300001</v>
      </c>
      <c r="M706">
        <f t="shared" si="65"/>
        <v>0</v>
      </c>
      <c r="N706">
        <f t="shared" si="62"/>
        <v>140.9435998300001</v>
      </c>
    </row>
    <row r="707" spans="1:14" x14ac:dyDescent="0.25">
      <c r="A707">
        <v>2028</v>
      </c>
      <c r="B707" t="s">
        <v>45</v>
      </c>
      <c r="C707">
        <v>0.95934545500000001</v>
      </c>
      <c r="D707">
        <v>1.193627</v>
      </c>
      <c r="F707">
        <f t="shared" si="60"/>
        <v>134.06115084999999</v>
      </c>
      <c r="G707">
        <f t="shared" si="61"/>
        <v>0</v>
      </c>
      <c r="H707">
        <f t="shared" si="63"/>
        <v>134.06115084999999</v>
      </c>
      <c r="J707">
        <f>IF($A707=2018,"",A707-1)</f>
        <v>2027</v>
      </c>
      <c r="K707" t="str">
        <f>IF($A707=2018,"",B707)</f>
        <v>UT</v>
      </c>
      <c r="L707">
        <f t="shared" si="64"/>
        <v>134.06115084999999</v>
      </c>
      <c r="M707">
        <f t="shared" si="65"/>
        <v>0</v>
      </c>
      <c r="N707">
        <f t="shared" si="62"/>
        <v>134.06115084999999</v>
      </c>
    </row>
    <row r="708" spans="1:14" x14ac:dyDescent="0.25">
      <c r="A708">
        <v>2030</v>
      </c>
      <c r="B708" t="s">
        <v>45</v>
      </c>
      <c r="C708">
        <v>1.0879554549999999</v>
      </c>
      <c r="D708">
        <v>1.193627</v>
      </c>
      <c r="F708">
        <f t="shared" si="60"/>
        <v>120.25034999999991</v>
      </c>
      <c r="G708">
        <f t="shared" si="61"/>
        <v>0</v>
      </c>
      <c r="H708">
        <f t="shared" si="63"/>
        <v>120.25034999999991</v>
      </c>
      <c r="J708">
        <f>IF($A708=2018,"",A708-1)</f>
        <v>2029</v>
      </c>
      <c r="K708" t="str">
        <f>IF($A708=2018,"",B708)</f>
        <v>UT</v>
      </c>
      <c r="L708">
        <f t="shared" si="64"/>
        <v>120.25034999999991</v>
      </c>
      <c r="M708">
        <f t="shared" si="65"/>
        <v>0</v>
      </c>
      <c r="N708">
        <f t="shared" si="62"/>
        <v>120.25034999999991</v>
      </c>
    </row>
    <row r="709" spans="1:14" x14ac:dyDescent="0.25">
      <c r="A709">
        <v>2032</v>
      </c>
      <c r="B709" t="s">
        <v>45</v>
      </c>
      <c r="C709">
        <v>1.188865455</v>
      </c>
      <c r="D709">
        <v>1.193627</v>
      </c>
      <c r="F709">
        <f t="shared" si="60"/>
        <v>94.350850000000051</v>
      </c>
      <c r="G709">
        <f t="shared" si="61"/>
        <v>0</v>
      </c>
      <c r="H709">
        <f t="shared" si="63"/>
        <v>94.350850000000051</v>
      </c>
      <c r="J709">
        <f>IF($A709=2018,"",A709-1)</f>
        <v>2031</v>
      </c>
      <c r="K709" t="str">
        <f>IF($A709=2018,"",B709)</f>
        <v>UT</v>
      </c>
      <c r="L709">
        <f t="shared" si="64"/>
        <v>94.350850000000051</v>
      </c>
      <c r="M709">
        <f t="shared" si="65"/>
        <v>0</v>
      </c>
      <c r="N709">
        <f t="shared" si="62"/>
        <v>94.350850000000051</v>
      </c>
    </row>
    <row r="710" spans="1:14" x14ac:dyDescent="0.25">
      <c r="A710">
        <v>2034</v>
      </c>
      <c r="B710" t="s">
        <v>45</v>
      </c>
      <c r="C710">
        <v>1.2619836360000001</v>
      </c>
      <c r="D710">
        <v>1.3594113080000001</v>
      </c>
      <c r="F710">
        <f t="shared" ref="F710:F773" si="66">IF($A710=2018,C710*C$2*$C$1*1000,IF(C710-C709&gt;0,(C710-C709)*C$2*$C$1*1000,0))</f>
        <v>68.365499235000115</v>
      </c>
      <c r="G710">
        <f t="shared" ref="G710:G773" si="67">IF($A710=2018,D710*D$2*$C$1*1000,IF(D710-D709&gt;0,(D710-D709)*D$2*$C$1*1000,0))</f>
        <v>183.19166034000011</v>
      </c>
      <c r="H710">
        <f t="shared" si="63"/>
        <v>251.55715957500024</v>
      </c>
      <c r="J710">
        <f>IF($A710=2018,"",A710-1)</f>
        <v>2033</v>
      </c>
      <c r="K710" t="str">
        <f>IF($A710=2018,"",B710)</f>
        <v>UT</v>
      </c>
      <c r="L710">
        <f t="shared" si="64"/>
        <v>68.365499235000115</v>
      </c>
      <c r="M710">
        <f t="shared" si="65"/>
        <v>183.19166034000011</v>
      </c>
      <c r="N710">
        <f t="shared" ref="N710:N773" si="68">SUM(L710:M710)</f>
        <v>251.55715957500024</v>
      </c>
    </row>
    <row r="711" spans="1:14" x14ac:dyDescent="0.25">
      <c r="A711">
        <v>2036</v>
      </c>
      <c r="B711" t="s">
        <v>45</v>
      </c>
      <c r="C711">
        <v>1.3142</v>
      </c>
      <c r="D711">
        <v>1.3594113080000001</v>
      </c>
      <c r="F711">
        <f t="shared" si="66"/>
        <v>48.822300339999963</v>
      </c>
      <c r="G711">
        <f t="shared" si="67"/>
        <v>0</v>
      </c>
      <c r="H711">
        <f t="shared" ref="H711:H774" si="69">SUM(F711:G711)</f>
        <v>48.822300339999963</v>
      </c>
      <c r="J711">
        <f>IF($A711=2018,"",A711-1)</f>
        <v>2035</v>
      </c>
      <c r="K711" t="str">
        <f>IF($A711=2018,"",B711)</f>
        <v>UT</v>
      </c>
      <c r="L711">
        <f t="shared" ref="L711:L774" si="70">IF($A711=2018,"",F711)</f>
        <v>48.822300339999963</v>
      </c>
      <c r="M711">
        <f t="shared" ref="M711:M774" si="71">IF($A711=2018,"",G711)</f>
        <v>0</v>
      </c>
      <c r="N711">
        <f t="shared" si="68"/>
        <v>48.822300339999963</v>
      </c>
    </row>
    <row r="712" spans="1:14" x14ac:dyDescent="0.25">
      <c r="A712">
        <v>2038</v>
      </c>
      <c r="B712" t="s">
        <v>45</v>
      </c>
      <c r="C712">
        <v>1.3527100000000001</v>
      </c>
      <c r="D712">
        <v>1.3594113080000001</v>
      </c>
      <c r="F712">
        <f t="shared" si="66"/>
        <v>36.006850000000043</v>
      </c>
      <c r="G712">
        <f t="shared" si="67"/>
        <v>0</v>
      </c>
      <c r="H712">
        <f t="shared" si="69"/>
        <v>36.006850000000043</v>
      </c>
      <c r="J712">
        <f>IF($A712=2018,"",A712-1)</f>
        <v>2037</v>
      </c>
      <c r="K712" t="str">
        <f>IF($A712=2018,"",B712)</f>
        <v>UT</v>
      </c>
      <c r="L712">
        <f t="shared" si="70"/>
        <v>36.006850000000043</v>
      </c>
      <c r="M712">
        <f t="shared" si="71"/>
        <v>0</v>
      </c>
      <c r="N712">
        <f t="shared" si="68"/>
        <v>36.006850000000043</v>
      </c>
    </row>
    <row r="713" spans="1:14" x14ac:dyDescent="0.25">
      <c r="A713">
        <v>2040</v>
      </c>
      <c r="B713" t="s">
        <v>45</v>
      </c>
      <c r="C713">
        <v>1.380034545</v>
      </c>
      <c r="D713">
        <v>1.3594113080000001</v>
      </c>
      <c r="F713">
        <f t="shared" si="66"/>
        <v>25.548449574999932</v>
      </c>
      <c r="G713">
        <f t="shared" si="67"/>
        <v>0</v>
      </c>
      <c r="H713">
        <f t="shared" si="69"/>
        <v>25.548449574999932</v>
      </c>
      <c r="J713">
        <f>IF($A713=2018,"",A713-1)</f>
        <v>2039</v>
      </c>
      <c r="K713" t="str">
        <f>IF($A713=2018,"",B713)</f>
        <v>UT</v>
      </c>
      <c r="L713">
        <f t="shared" si="70"/>
        <v>25.548449574999932</v>
      </c>
      <c r="M713">
        <f t="shared" si="71"/>
        <v>0</v>
      </c>
      <c r="N713">
        <f t="shared" si="68"/>
        <v>25.548449574999932</v>
      </c>
    </row>
    <row r="714" spans="1:14" x14ac:dyDescent="0.25">
      <c r="A714">
        <v>2042</v>
      </c>
      <c r="B714" t="s">
        <v>45</v>
      </c>
      <c r="C714">
        <v>1.3993909090000001</v>
      </c>
      <c r="D714">
        <v>1.749407615</v>
      </c>
      <c r="F714">
        <f t="shared" si="66"/>
        <v>18.098200340000069</v>
      </c>
      <c r="G714">
        <f t="shared" si="67"/>
        <v>430.94591923499991</v>
      </c>
      <c r="H714">
        <f t="shared" si="69"/>
        <v>449.04411957499997</v>
      </c>
      <c r="J714">
        <f>IF($A714=2018,"",A714-1)</f>
        <v>2041</v>
      </c>
      <c r="K714" t="str">
        <f>IF($A714=2018,"",B714)</f>
        <v>UT</v>
      </c>
      <c r="L714">
        <f t="shared" si="70"/>
        <v>18.098200340000069</v>
      </c>
      <c r="M714">
        <f t="shared" si="71"/>
        <v>430.94591923499991</v>
      </c>
      <c r="N714">
        <f t="shared" si="68"/>
        <v>449.04411957499997</v>
      </c>
    </row>
    <row r="715" spans="1:14" x14ac:dyDescent="0.25">
      <c r="A715">
        <v>2044</v>
      </c>
      <c r="B715" t="s">
        <v>45</v>
      </c>
      <c r="C715">
        <v>1.413237273</v>
      </c>
      <c r="D715">
        <v>1.801048231</v>
      </c>
      <c r="F715">
        <f t="shared" si="66"/>
        <v>12.946350339999949</v>
      </c>
      <c r="G715">
        <f t="shared" si="67"/>
        <v>57.062880680000042</v>
      </c>
      <c r="H715">
        <f t="shared" si="69"/>
        <v>70.009231019999987</v>
      </c>
      <c r="J715">
        <f>IF($A715=2018,"",A715-1)</f>
        <v>2043</v>
      </c>
      <c r="K715" t="str">
        <f>IF($A715=2018,"",B715)</f>
        <v>UT</v>
      </c>
      <c r="L715">
        <f t="shared" si="70"/>
        <v>12.946350339999949</v>
      </c>
      <c r="M715">
        <f t="shared" si="71"/>
        <v>57.062880680000042</v>
      </c>
      <c r="N715">
        <f t="shared" si="68"/>
        <v>70.009231019999987</v>
      </c>
    </row>
    <row r="716" spans="1:14" x14ac:dyDescent="0.25">
      <c r="A716">
        <v>2046</v>
      </c>
      <c r="B716" t="s">
        <v>45</v>
      </c>
      <c r="C716">
        <v>1.424331818</v>
      </c>
      <c r="D716">
        <v>2.634113154</v>
      </c>
      <c r="F716">
        <f t="shared" si="66"/>
        <v>10.37339957499996</v>
      </c>
      <c r="G716">
        <f t="shared" si="67"/>
        <v>920.536739915</v>
      </c>
      <c r="H716">
        <f t="shared" si="69"/>
        <v>930.91013949000001</v>
      </c>
      <c r="J716">
        <f>IF($A716=2018,"",A716-1)</f>
        <v>2045</v>
      </c>
      <c r="K716" t="str">
        <f>IF($A716=2018,"",B716)</f>
        <v>UT</v>
      </c>
      <c r="L716">
        <f t="shared" si="70"/>
        <v>10.37339957499996</v>
      </c>
      <c r="M716">
        <f t="shared" si="71"/>
        <v>920.536739915</v>
      </c>
      <c r="N716">
        <f t="shared" si="68"/>
        <v>930.91013949000001</v>
      </c>
    </row>
    <row r="717" spans="1:14" x14ac:dyDescent="0.25">
      <c r="A717">
        <v>2048</v>
      </c>
      <c r="B717" t="s">
        <v>45</v>
      </c>
      <c r="C717">
        <v>1.4350400000000001</v>
      </c>
      <c r="D717">
        <v>6.4558011899999999</v>
      </c>
      <c r="F717">
        <f t="shared" si="66"/>
        <v>10.012150170000114</v>
      </c>
      <c r="G717">
        <f t="shared" si="67"/>
        <v>4222.9652797799999</v>
      </c>
      <c r="H717">
        <f t="shared" si="69"/>
        <v>4232.9774299500004</v>
      </c>
      <c r="J717">
        <f>IF($A717=2018,"",A717-1)</f>
        <v>2047</v>
      </c>
      <c r="K717" t="str">
        <f>IF($A717=2018,"",B717)</f>
        <v>UT</v>
      </c>
      <c r="L717">
        <f t="shared" si="70"/>
        <v>10.012150170000114</v>
      </c>
      <c r="M717">
        <f t="shared" si="71"/>
        <v>4222.9652797799999</v>
      </c>
      <c r="N717">
        <f t="shared" si="68"/>
        <v>4232.9774299500004</v>
      </c>
    </row>
    <row r="718" spans="1:14" x14ac:dyDescent="0.25">
      <c r="A718">
        <v>2050</v>
      </c>
      <c r="B718" t="s">
        <v>45</v>
      </c>
      <c r="C718">
        <v>1.4434127269999999</v>
      </c>
      <c r="D718">
        <v>6.4558011899999999</v>
      </c>
      <c r="F718">
        <f t="shared" si="66"/>
        <v>7.8284997449998164</v>
      </c>
      <c r="G718">
        <f t="shared" si="67"/>
        <v>0</v>
      </c>
      <c r="H718">
        <f t="shared" si="69"/>
        <v>7.8284997449998164</v>
      </c>
      <c r="J718">
        <f>IF($A718=2018,"",A718-1)</f>
        <v>2049</v>
      </c>
      <c r="K718" t="str">
        <f>IF($A718=2018,"",B718)</f>
        <v>UT</v>
      </c>
      <c r="L718">
        <f t="shared" si="70"/>
        <v>7.8284997449998164</v>
      </c>
      <c r="M718">
        <f t="shared" si="71"/>
        <v>0</v>
      </c>
      <c r="N718">
        <f t="shared" si="68"/>
        <v>7.8284997449998164</v>
      </c>
    </row>
    <row r="719" spans="1:14" x14ac:dyDescent="0.25">
      <c r="A719">
        <v>2018</v>
      </c>
      <c r="B719" t="s">
        <v>46</v>
      </c>
      <c r="C719">
        <v>3.2356363999999999E-2</v>
      </c>
      <c r="D719">
        <v>0.50357515399999997</v>
      </c>
      <c r="F719">
        <f t="shared" si="66"/>
        <v>30.253200340000003</v>
      </c>
      <c r="G719">
        <f t="shared" si="67"/>
        <v>556.45054516999994</v>
      </c>
      <c r="H719">
        <f t="shared" si="69"/>
        <v>586.70374550999998</v>
      </c>
      <c r="J719" t="str">
        <f>IF($A719=2018,"",A719-1)</f>
        <v/>
      </c>
      <c r="K719" t="str">
        <f>IF($A719=2018,"",B719)</f>
        <v/>
      </c>
      <c r="L719" t="str">
        <f t="shared" si="70"/>
        <v/>
      </c>
      <c r="M719" t="str">
        <f t="shared" si="71"/>
        <v/>
      </c>
      <c r="N719">
        <f t="shared" si="68"/>
        <v>0</v>
      </c>
    </row>
    <row r="720" spans="1:14" x14ac:dyDescent="0.25">
      <c r="A720">
        <v>2020</v>
      </c>
      <c r="B720" t="s">
        <v>46</v>
      </c>
      <c r="C720">
        <v>5.0310909000000001E-2</v>
      </c>
      <c r="D720">
        <v>0.50357515399999997</v>
      </c>
      <c r="F720">
        <f t="shared" si="66"/>
        <v>16.787499575000002</v>
      </c>
      <c r="G720">
        <f t="shared" si="67"/>
        <v>0</v>
      </c>
      <c r="H720">
        <f t="shared" si="69"/>
        <v>16.787499575000002</v>
      </c>
      <c r="J720">
        <f>IF($A720=2018,"",A720-1)</f>
        <v>2019</v>
      </c>
      <c r="K720" t="str">
        <f>IF($A720=2018,"",B720)</f>
        <v>VA</v>
      </c>
      <c r="L720">
        <f t="shared" si="70"/>
        <v>16.787499575000002</v>
      </c>
      <c r="M720">
        <f t="shared" si="71"/>
        <v>0</v>
      </c>
      <c r="N720">
        <f t="shared" si="68"/>
        <v>16.787499575000002</v>
      </c>
    </row>
    <row r="721" spans="1:14" x14ac:dyDescent="0.25">
      <c r="A721">
        <v>2022</v>
      </c>
      <c r="B721" t="s">
        <v>46</v>
      </c>
      <c r="C721">
        <v>6.1430908999999999E-2</v>
      </c>
      <c r="D721">
        <v>0.50357515399999997</v>
      </c>
      <c r="F721">
        <f t="shared" si="66"/>
        <v>10.397199999999998</v>
      </c>
      <c r="G721">
        <f t="shared" si="67"/>
        <v>0</v>
      </c>
      <c r="H721">
        <f t="shared" si="69"/>
        <v>10.397199999999998</v>
      </c>
      <c r="J721">
        <f>IF($A721=2018,"",A721-1)</f>
        <v>2021</v>
      </c>
      <c r="K721" t="str">
        <f>IF($A721=2018,"",B721)</f>
        <v>VA</v>
      </c>
      <c r="L721">
        <f t="shared" si="70"/>
        <v>10.397199999999998</v>
      </c>
      <c r="M721">
        <f t="shared" si="71"/>
        <v>0</v>
      </c>
      <c r="N721">
        <f t="shared" si="68"/>
        <v>10.397199999999998</v>
      </c>
    </row>
    <row r="722" spans="1:14" x14ac:dyDescent="0.25">
      <c r="A722">
        <v>2024</v>
      </c>
      <c r="B722" t="s">
        <v>46</v>
      </c>
      <c r="C722">
        <v>6.7436363999999999E-2</v>
      </c>
      <c r="D722">
        <v>0.50357515399999997</v>
      </c>
      <c r="F722">
        <f t="shared" si="66"/>
        <v>5.6151004250000005</v>
      </c>
      <c r="G722">
        <f t="shared" si="67"/>
        <v>0</v>
      </c>
      <c r="H722">
        <f t="shared" si="69"/>
        <v>5.6151004250000005</v>
      </c>
      <c r="J722">
        <f>IF($A722=2018,"",A722-1)</f>
        <v>2023</v>
      </c>
      <c r="K722" t="str">
        <f>IF($A722=2018,"",B722)</f>
        <v>VA</v>
      </c>
      <c r="L722">
        <f t="shared" si="70"/>
        <v>5.6151004250000005</v>
      </c>
      <c r="M722">
        <f t="shared" si="71"/>
        <v>0</v>
      </c>
      <c r="N722">
        <f t="shared" si="68"/>
        <v>5.6151004250000005</v>
      </c>
    </row>
    <row r="723" spans="1:14" x14ac:dyDescent="0.25">
      <c r="A723">
        <v>2026</v>
      </c>
      <c r="B723" t="s">
        <v>46</v>
      </c>
      <c r="C723">
        <v>9.1649091000000002E-2</v>
      </c>
      <c r="D723">
        <v>0.50357515399999997</v>
      </c>
      <c r="F723">
        <f t="shared" si="66"/>
        <v>22.638899745000003</v>
      </c>
      <c r="G723">
        <f t="shared" si="67"/>
        <v>0</v>
      </c>
      <c r="H723">
        <f t="shared" si="69"/>
        <v>22.638899745000003</v>
      </c>
      <c r="J723">
        <f>IF($A723=2018,"",A723-1)</f>
        <v>2025</v>
      </c>
      <c r="K723" t="str">
        <f>IF($A723=2018,"",B723)</f>
        <v>VA</v>
      </c>
      <c r="L723">
        <f t="shared" si="70"/>
        <v>22.638899745000003</v>
      </c>
      <c r="M723">
        <f t="shared" si="71"/>
        <v>0</v>
      </c>
      <c r="N723">
        <f t="shared" si="68"/>
        <v>22.638899745000003</v>
      </c>
    </row>
    <row r="724" spans="1:14" x14ac:dyDescent="0.25">
      <c r="A724">
        <v>2028</v>
      </c>
      <c r="B724" t="s">
        <v>46</v>
      </c>
      <c r="C724">
        <v>0.134326364</v>
      </c>
      <c r="D724">
        <v>0.60717376899999997</v>
      </c>
      <c r="F724">
        <f t="shared" si="66"/>
        <v>39.903250255000003</v>
      </c>
      <c r="G724">
        <f t="shared" si="67"/>
        <v>114.47646957500001</v>
      </c>
      <c r="H724">
        <f t="shared" si="69"/>
        <v>154.37971983</v>
      </c>
      <c r="J724">
        <f>IF($A724=2018,"",A724-1)</f>
        <v>2027</v>
      </c>
      <c r="K724" t="str">
        <f>IF($A724=2018,"",B724)</f>
        <v>VA</v>
      </c>
      <c r="L724">
        <f t="shared" si="70"/>
        <v>39.903250255000003</v>
      </c>
      <c r="M724">
        <f t="shared" si="71"/>
        <v>114.47646957500001</v>
      </c>
      <c r="N724">
        <f t="shared" si="68"/>
        <v>154.37971983</v>
      </c>
    </row>
    <row r="725" spans="1:14" x14ac:dyDescent="0.25">
      <c r="A725">
        <v>2030</v>
      </c>
      <c r="B725" t="s">
        <v>46</v>
      </c>
      <c r="C725">
        <v>0.198921818</v>
      </c>
      <c r="D725">
        <v>1.455017462</v>
      </c>
      <c r="F725">
        <f t="shared" si="66"/>
        <v>60.396749489999998</v>
      </c>
      <c r="G725">
        <f t="shared" si="67"/>
        <v>936.86728076500003</v>
      </c>
      <c r="H725">
        <f t="shared" si="69"/>
        <v>997.26403025500008</v>
      </c>
      <c r="J725">
        <f>IF($A725=2018,"",A725-1)</f>
        <v>2029</v>
      </c>
      <c r="K725" t="str">
        <f>IF($A725=2018,"",B725)</f>
        <v>VA</v>
      </c>
      <c r="L725">
        <f t="shared" si="70"/>
        <v>60.396749489999998</v>
      </c>
      <c r="M725">
        <f t="shared" si="71"/>
        <v>936.86728076500003</v>
      </c>
      <c r="N725">
        <f t="shared" si="68"/>
        <v>997.26403025500008</v>
      </c>
    </row>
    <row r="726" spans="1:14" x14ac:dyDescent="0.25">
      <c r="A726">
        <v>2032</v>
      </c>
      <c r="B726" t="s">
        <v>46</v>
      </c>
      <c r="C726">
        <v>0.272347273</v>
      </c>
      <c r="D726">
        <v>1.455017462</v>
      </c>
      <c r="F726">
        <f t="shared" si="66"/>
        <v>68.652800425000009</v>
      </c>
      <c r="G726">
        <f t="shared" si="67"/>
        <v>0</v>
      </c>
      <c r="H726">
        <f t="shared" si="69"/>
        <v>68.652800425000009</v>
      </c>
      <c r="J726">
        <f>IF($A726=2018,"",A726-1)</f>
        <v>2031</v>
      </c>
      <c r="K726" t="str">
        <f>IF($A726=2018,"",B726)</f>
        <v>VA</v>
      </c>
      <c r="L726">
        <f t="shared" si="70"/>
        <v>68.652800425000009</v>
      </c>
      <c r="M726">
        <f t="shared" si="71"/>
        <v>0</v>
      </c>
      <c r="N726">
        <f t="shared" si="68"/>
        <v>68.652800425000009</v>
      </c>
    </row>
    <row r="727" spans="1:14" x14ac:dyDescent="0.25">
      <c r="A727">
        <v>2034</v>
      </c>
      <c r="B727" t="s">
        <v>46</v>
      </c>
      <c r="C727">
        <v>0.35155272700000001</v>
      </c>
      <c r="D727">
        <v>1.455017462</v>
      </c>
      <c r="F727">
        <f t="shared" si="66"/>
        <v>74.057099490000013</v>
      </c>
      <c r="G727">
        <f t="shared" si="67"/>
        <v>0</v>
      </c>
      <c r="H727">
        <f t="shared" si="69"/>
        <v>74.057099490000013</v>
      </c>
      <c r="J727">
        <f>IF($A727=2018,"",A727-1)</f>
        <v>2033</v>
      </c>
      <c r="K727" t="str">
        <f>IF($A727=2018,"",B727)</f>
        <v>VA</v>
      </c>
      <c r="L727">
        <f t="shared" si="70"/>
        <v>74.057099490000013</v>
      </c>
      <c r="M727">
        <f t="shared" si="71"/>
        <v>0</v>
      </c>
      <c r="N727">
        <f t="shared" si="68"/>
        <v>74.057099490000013</v>
      </c>
    </row>
    <row r="728" spans="1:14" x14ac:dyDescent="0.25">
      <c r="A728">
        <v>2036</v>
      </c>
      <c r="B728" t="s">
        <v>46</v>
      </c>
      <c r="C728">
        <v>0.43803636400000001</v>
      </c>
      <c r="D728">
        <v>1.455017462</v>
      </c>
      <c r="F728">
        <f t="shared" si="66"/>
        <v>80.862200595000004</v>
      </c>
      <c r="G728">
        <f t="shared" si="67"/>
        <v>0</v>
      </c>
      <c r="H728">
        <f t="shared" si="69"/>
        <v>80.862200595000004</v>
      </c>
      <c r="J728">
        <f>IF($A728=2018,"",A728-1)</f>
        <v>2035</v>
      </c>
      <c r="K728" t="str">
        <f>IF($A728=2018,"",B728)</f>
        <v>VA</v>
      </c>
      <c r="L728">
        <f t="shared" si="70"/>
        <v>80.862200595000004</v>
      </c>
      <c r="M728">
        <f t="shared" si="71"/>
        <v>0</v>
      </c>
      <c r="N728">
        <f t="shared" si="68"/>
        <v>80.862200595000004</v>
      </c>
    </row>
    <row r="729" spans="1:14" x14ac:dyDescent="0.25">
      <c r="A729">
        <v>2038</v>
      </c>
      <c r="B729" t="s">
        <v>46</v>
      </c>
      <c r="C729">
        <v>0.52866909100000004</v>
      </c>
      <c r="D729">
        <v>1.455017462</v>
      </c>
      <c r="F729">
        <f t="shared" si="66"/>
        <v>84.74159974500003</v>
      </c>
      <c r="G729">
        <f t="shared" si="67"/>
        <v>0</v>
      </c>
      <c r="H729">
        <f t="shared" si="69"/>
        <v>84.74159974500003</v>
      </c>
      <c r="J729">
        <f>IF($A729=2018,"",A729-1)</f>
        <v>2037</v>
      </c>
      <c r="K729" t="str">
        <f>IF($A729=2018,"",B729)</f>
        <v>VA</v>
      </c>
      <c r="L729">
        <f t="shared" si="70"/>
        <v>84.74159974500003</v>
      </c>
      <c r="M729">
        <f t="shared" si="71"/>
        <v>0</v>
      </c>
      <c r="N729">
        <f t="shared" si="68"/>
        <v>84.74159974500003</v>
      </c>
    </row>
    <row r="730" spans="1:14" x14ac:dyDescent="0.25">
      <c r="A730">
        <v>2040</v>
      </c>
      <c r="B730" t="s">
        <v>46</v>
      </c>
      <c r="C730">
        <v>0.61835363600000004</v>
      </c>
      <c r="D730">
        <v>5.304426962</v>
      </c>
      <c r="F730">
        <f t="shared" si="66"/>
        <v>83.85504957500001</v>
      </c>
      <c r="G730">
        <f t="shared" si="67"/>
        <v>4253.5974975000008</v>
      </c>
      <c r="H730">
        <f t="shared" si="69"/>
        <v>4337.4525470750004</v>
      </c>
      <c r="J730">
        <f>IF($A730=2018,"",A730-1)</f>
        <v>2039</v>
      </c>
      <c r="K730" t="str">
        <f>IF($A730=2018,"",B730)</f>
        <v>VA</v>
      </c>
      <c r="L730">
        <f t="shared" si="70"/>
        <v>83.85504957500001</v>
      </c>
      <c r="M730">
        <f t="shared" si="71"/>
        <v>4253.5974975000008</v>
      </c>
      <c r="N730">
        <f t="shared" si="68"/>
        <v>4337.4525470750004</v>
      </c>
    </row>
    <row r="731" spans="1:14" x14ac:dyDescent="0.25">
      <c r="A731">
        <v>2042</v>
      </c>
      <c r="B731" t="s">
        <v>46</v>
      </c>
      <c r="C731">
        <v>0.68629636400000005</v>
      </c>
      <c r="D731">
        <v>5.304426962</v>
      </c>
      <c r="F731">
        <f t="shared" si="66"/>
        <v>63.526450679999996</v>
      </c>
      <c r="G731">
        <f t="shared" si="67"/>
        <v>0</v>
      </c>
      <c r="H731">
        <f t="shared" si="69"/>
        <v>63.526450679999996</v>
      </c>
      <c r="J731">
        <f>IF($A731=2018,"",A731-1)</f>
        <v>2041</v>
      </c>
      <c r="K731" t="str">
        <f>IF($A731=2018,"",B731)</f>
        <v>VA</v>
      </c>
      <c r="L731">
        <f t="shared" si="70"/>
        <v>63.526450679999996</v>
      </c>
      <c r="M731">
        <f t="shared" si="71"/>
        <v>0</v>
      </c>
      <c r="N731">
        <f t="shared" si="68"/>
        <v>63.526450679999996</v>
      </c>
    </row>
    <row r="732" spans="1:14" x14ac:dyDescent="0.25">
      <c r="A732">
        <v>2044</v>
      </c>
      <c r="B732" t="s">
        <v>46</v>
      </c>
      <c r="C732">
        <v>0.74463272700000005</v>
      </c>
      <c r="D732">
        <v>5.304426962</v>
      </c>
      <c r="F732">
        <f t="shared" si="66"/>
        <v>54.544499405000003</v>
      </c>
      <c r="G732">
        <f t="shared" si="67"/>
        <v>0</v>
      </c>
      <c r="H732">
        <f t="shared" si="69"/>
        <v>54.544499405000003</v>
      </c>
      <c r="J732">
        <f>IF($A732=2018,"",A732-1)</f>
        <v>2043</v>
      </c>
      <c r="K732" t="str">
        <f>IF($A732=2018,"",B732)</f>
        <v>VA</v>
      </c>
      <c r="L732">
        <f t="shared" si="70"/>
        <v>54.544499405000003</v>
      </c>
      <c r="M732">
        <f t="shared" si="71"/>
        <v>0</v>
      </c>
      <c r="N732">
        <f t="shared" si="68"/>
        <v>54.544499405000003</v>
      </c>
    </row>
    <row r="733" spans="1:14" x14ac:dyDescent="0.25">
      <c r="A733">
        <v>2046</v>
      </c>
      <c r="B733" t="s">
        <v>46</v>
      </c>
      <c r="C733">
        <v>0.79792636400000005</v>
      </c>
      <c r="D733">
        <v>5.2389779619999999</v>
      </c>
      <c r="F733">
        <f t="shared" si="66"/>
        <v>49.829550595000008</v>
      </c>
      <c r="G733">
        <f t="shared" si="67"/>
        <v>0</v>
      </c>
      <c r="H733">
        <f t="shared" si="69"/>
        <v>49.829550595000008</v>
      </c>
      <c r="J733">
        <f>IF($A733=2018,"",A733-1)</f>
        <v>2045</v>
      </c>
      <c r="K733" t="str">
        <f>IF($A733=2018,"",B733)</f>
        <v>VA</v>
      </c>
      <c r="L733">
        <f t="shared" si="70"/>
        <v>49.829550595000008</v>
      </c>
      <c r="M733">
        <f t="shared" si="71"/>
        <v>0</v>
      </c>
      <c r="N733">
        <f t="shared" si="68"/>
        <v>49.829550595000008</v>
      </c>
    </row>
    <row r="734" spans="1:14" x14ac:dyDescent="0.25">
      <c r="A734">
        <v>2048</v>
      </c>
      <c r="B734" t="s">
        <v>46</v>
      </c>
      <c r="C734">
        <v>0.85408636400000004</v>
      </c>
      <c r="D734">
        <v>8.3953197779999993</v>
      </c>
      <c r="F734">
        <f t="shared" si="66"/>
        <v>52.509599999999992</v>
      </c>
      <c r="G734">
        <f t="shared" si="67"/>
        <v>3487.7577066799995</v>
      </c>
      <c r="H734">
        <f t="shared" si="69"/>
        <v>3540.2673066799994</v>
      </c>
      <c r="J734">
        <f>IF($A734=2018,"",A734-1)</f>
        <v>2047</v>
      </c>
      <c r="K734" t="str">
        <f>IF($A734=2018,"",B734)</f>
        <v>VA</v>
      </c>
      <c r="L734">
        <f t="shared" si="70"/>
        <v>52.509599999999992</v>
      </c>
      <c r="M734">
        <f t="shared" si="71"/>
        <v>3487.7577066799995</v>
      </c>
      <c r="N734">
        <f t="shared" si="68"/>
        <v>3540.2673066799994</v>
      </c>
    </row>
    <row r="735" spans="1:14" x14ac:dyDescent="0.25">
      <c r="A735">
        <v>2050</v>
      </c>
      <c r="B735" t="s">
        <v>46</v>
      </c>
      <c r="C735">
        <v>0.89437454500000002</v>
      </c>
      <c r="D735">
        <v>9.0567019080000009</v>
      </c>
      <c r="F735">
        <f t="shared" si="66"/>
        <v>37.669449234999988</v>
      </c>
      <c r="G735">
        <f t="shared" si="67"/>
        <v>730.82725365000169</v>
      </c>
      <c r="H735">
        <f t="shared" si="69"/>
        <v>768.4967028850017</v>
      </c>
      <c r="J735">
        <f>IF($A735=2018,"",A735-1)</f>
        <v>2049</v>
      </c>
      <c r="K735" t="str">
        <f>IF($A735=2018,"",B735)</f>
        <v>VA</v>
      </c>
      <c r="L735">
        <f t="shared" si="70"/>
        <v>37.669449234999988</v>
      </c>
      <c r="M735">
        <f t="shared" si="71"/>
        <v>730.82725365000169</v>
      </c>
      <c r="N735">
        <f t="shared" si="68"/>
        <v>768.4967028850017</v>
      </c>
    </row>
    <row r="736" spans="1:14" x14ac:dyDescent="0.25">
      <c r="A736">
        <v>2018</v>
      </c>
      <c r="B736" t="s">
        <v>47</v>
      </c>
      <c r="C736">
        <v>0.101773636</v>
      </c>
      <c r="D736">
        <v>0.115877231</v>
      </c>
      <c r="F736">
        <f t="shared" si="66"/>
        <v>95.158349659999999</v>
      </c>
      <c r="G736">
        <f t="shared" si="67"/>
        <v>128.04434025500001</v>
      </c>
      <c r="H736">
        <f t="shared" si="69"/>
        <v>223.20268991500001</v>
      </c>
      <c r="J736" t="str">
        <f>IF($A736=2018,"",A736-1)</f>
        <v/>
      </c>
      <c r="K736" t="str">
        <f>IF($A736=2018,"",B736)</f>
        <v/>
      </c>
      <c r="L736" t="str">
        <f t="shared" si="70"/>
        <v/>
      </c>
      <c r="M736" t="str">
        <f t="shared" si="71"/>
        <v/>
      </c>
      <c r="N736">
        <f t="shared" si="68"/>
        <v>0</v>
      </c>
    </row>
    <row r="737" spans="1:14" x14ac:dyDescent="0.25">
      <c r="A737">
        <v>2020</v>
      </c>
      <c r="B737" t="s">
        <v>47</v>
      </c>
      <c r="C737">
        <v>0.114490909</v>
      </c>
      <c r="D737">
        <v>0.1336512</v>
      </c>
      <c r="F737">
        <f t="shared" si="66"/>
        <v>11.890650255000001</v>
      </c>
      <c r="G737">
        <f t="shared" si="67"/>
        <v>19.640235744999998</v>
      </c>
      <c r="H737">
        <f t="shared" si="69"/>
        <v>31.530885999999999</v>
      </c>
      <c r="J737">
        <f>IF($A737=2018,"",A737-1)</f>
        <v>2019</v>
      </c>
      <c r="K737" t="str">
        <f>IF($A737=2018,"",B737)</f>
        <v>VT</v>
      </c>
      <c r="L737">
        <f t="shared" si="70"/>
        <v>11.890650255000001</v>
      </c>
      <c r="M737">
        <f t="shared" si="71"/>
        <v>19.640235744999998</v>
      </c>
      <c r="N737">
        <f t="shared" si="68"/>
        <v>31.530885999999999</v>
      </c>
    </row>
    <row r="738" spans="1:14" x14ac:dyDescent="0.25">
      <c r="A738">
        <v>2022</v>
      </c>
      <c r="B738" t="s">
        <v>47</v>
      </c>
      <c r="C738">
        <v>0.125439091</v>
      </c>
      <c r="D738">
        <v>0.15919951099999999</v>
      </c>
      <c r="F738">
        <f t="shared" si="66"/>
        <v>10.236550170000003</v>
      </c>
      <c r="G738">
        <f t="shared" si="67"/>
        <v>28.230883654999989</v>
      </c>
      <c r="H738">
        <f t="shared" si="69"/>
        <v>38.467433824999993</v>
      </c>
      <c r="J738">
        <f>IF($A738=2018,"",A738-1)</f>
        <v>2021</v>
      </c>
      <c r="K738" t="str">
        <f>IF($A738=2018,"",B738)</f>
        <v>VT</v>
      </c>
      <c r="L738">
        <f t="shared" si="70"/>
        <v>10.236550170000003</v>
      </c>
      <c r="M738">
        <f t="shared" si="71"/>
        <v>28.230883654999989</v>
      </c>
      <c r="N738">
        <f t="shared" si="68"/>
        <v>38.467433824999993</v>
      </c>
    </row>
    <row r="739" spans="1:14" x14ac:dyDescent="0.25">
      <c r="A739">
        <v>2024</v>
      </c>
      <c r="B739" t="s">
        <v>47</v>
      </c>
      <c r="C739">
        <v>0.12910363599999999</v>
      </c>
      <c r="D739">
        <v>0.20086853099999999</v>
      </c>
      <c r="F739">
        <f t="shared" si="66"/>
        <v>3.4263495749999922</v>
      </c>
      <c r="G739">
        <f t="shared" si="67"/>
        <v>46.044267099999999</v>
      </c>
      <c r="H739">
        <f t="shared" si="69"/>
        <v>49.470616674999988</v>
      </c>
      <c r="J739">
        <f>IF($A739=2018,"",A739-1)</f>
        <v>2023</v>
      </c>
      <c r="K739" t="str">
        <f>IF($A739=2018,"",B739)</f>
        <v>VT</v>
      </c>
      <c r="L739">
        <f t="shared" si="70"/>
        <v>3.4263495749999922</v>
      </c>
      <c r="M739">
        <f t="shared" si="71"/>
        <v>46.044267099999999</v>
      </c>
      <c r="N739">
        <f t="shared" si="68"/>
        <v>49.470616674999988</v>
      </c>
    </row>
    <row r="740" spans="1:14" x14ac:dyDescent="0.25">
      <c r="A740">
        <v>2026</v>
      </c>
      <c r="B740" t="s">
        <v>47</v>
      </c>
      <c r="C740">
        <v>0.13317000000000001</v>
      </c>
      <c r="D740">
        <v>0.239825344</v>
      </c>
      <c r="F740">
        <f t="shared" si="66"/>
        <v>3.8020503400000161</v>
      </c>
      <c r="G740">
        <f t="shared" si="67"/>
        <v>43.047278365000011</v>
      </c>
      <c r="H740">
        <f t="shared" si="69"/>
        <v>46.849328705000026</v>
      </c>
      <c r="J740">
        <f>IF($A740=2018,"",A740-1)</f>
        <v>2025</v>
      </c>
      <c r="K740" t="str">
        <f>IF($A740=2018,"",B740)</f>
        <v>VT</v>
      </c>
      <c r="L740">
        <f t="shared" si="70"/>
        <v>3.8020503400000161</v>
      </c>
      <c r="M740">
        <f t="shared" si="71"/>
        <v>43.047278365000011</v>
      </c>
      <c r="N740">
        <f t="shared" si="68"/>
        <v>46.849328705000026</v>
      </c>
    </row>
    <row r="741" spans="1:14" x14ac:dyDescent="0.25">
      <c r="A741">
        <v>2028</v>
      </c>
      <c r="B741" t="s">
        <v>47</v>
      </c>
      <c r="C741">
        <v>0.14049727300000001</v>
      </c>
      <c r="D741">
        <v>0.27394774700000002</v>
      </c>
      <c r="F741">
        <f t="shared" si="66"/>
        <v>6.8510002549999953</v>
      </c>
      <c r="G741">
        <f t="shared" si="67"/>
        <v>37.705255315000024</v>
      </c>
      <c r="H741">
        <f t="shared" si="69"/>
        <v>44.556255570000019</v>
      </c>
      <c r="J741">
        <f>IF($A741=2018,"",A741-1)</f>
        <v>2027</v>
      </c>
      <c r="K741" t="str">
        <f>IF($A741=2018,"",B741)</f>
        <v>VT</v>
      </c>
      <c r="L741">
        <f t="shared" si="70"/>
        <v>6.8510002549999953</v>
      </c>
      <c r="M741">
        <f t="shared" si="71"/>
        <v>37.705255315000024</v>
      </c>
      <c r="N741">
        <f t="shared" si="68"/>
        <v>44.556255570000019</v>
      </c>
    </row>
    <row r="742" spans="1:14" x14ac:dyDescent="0.25">
      <c r="A742">
        <v>2030</v>
      </c>
      <c r="B742" t="s">
        <v>47</v>
      </c>
      <c r="C742">
        <v>0.148616364</v>
      </c>
      <c r="D742">
        <v>0.29409791699999999</v>
      </c>
      <c r="F742">
        <f t="shared" si="66"/>
        <v>7.5913500849999958</v>
      </c>
      <c r="G742">
        <f t="shared" si="67"/>
        <v>22.265937849999965</v>
      </c>
      <c r="H742">
        <f t="shared" si="69"/>
        <v>29.85728793499996</v>
      </c>
      <c r="J742">
        <f>IF($A742=2018,"",A742-1)</f>
        <v>2029</v>
      </c>
      <c r="K742" t="str">
        <f>IF($A742=2018,"",B742)</f>
        <v>VT</v>
      </c>
      <c r="L742">
        <f t="shared" si="70"/>
        <v>7.5913500849999958</v>
      </c>
      <c r="M742">
        <f t="shared" si="71"/>
        <v>22.265937849999965</v>
      </c>
      <c r="N742">
        <f t="shared" si="68"/>
        <v>29.85728793499996</v>
      </c>
    </row>
    <row r="743" spans="1:14" x14ac:dyDescent="0.25">
      <c r="A743">
        <v>2032</v>
      </c>
      <c r="B743" t="s">
        <v>47</v>
      </c>
      <c r="C743">
        <v>0.15658454499999999</v>
      </c>
      <c r="D743">
        <v>0.324127359</v>
      </c>
      <c r="F743">
        <f t="shared" si="66"/>
        <v>7.4502492349999914</v>
      </c>
      <c r="G743">
        <f t="shared" si="67"/>
        <v>33.182533410000019</v>
      </c>
      <c r="H743">
        <f t="shared" si="69"/>
        <v>40.632782645000013</v>
      </c>
      <c r="J743">
        <f>IF($A743=2018,"",A743-1)</f>
        <v>2031</v>
      </c>
      <c r="K743" t="str">
        <f>IF($A743=2018,"",B743)</f>
        <v>VT</v>
      </c>
      <c r="L743">
        <f t="shared" si="70"/>
        <v>7.4502492349999914</v>
      </c>
      <c r="M743">
        <f t="shared" si="71"/>
        <v>33.182533410000019</v>
      </c>
      <c r="N743">
        <f t="shared" si="68"/>
        <v>40.632782645000013</v>
      </c>
    </row>
    <row r="744" spans="1:14" x14ac:dyDescent="0.25">
      <c r="A744">
        <v>2034</v>
      </c>
      <c r="B744" t="s">
        <v>47</v>
      </c>
      <c r="C744">
        <v>0.16367999999999999</v>
      </c>
      <c r="D744">
        <v>0.32576992700000001</v>
      </c>
      <c r="F744">
        <f t="shared" si="66"/>
        <v>6.6342504250000012</v>
      </c>
      <c r="G744">
        <f t="shared" si="67"/>
        <v>1.8150376400000121</v>
      </c>
      <c r="H744">
        <f t="shared" si="69"/>
        <v>8.4492880650000135</v>
      </c>
      <c r="J744">
        <f>IF($A744=2018,"",A744-1)</f>
        <v>2033</v>
      </c>
      <c r="K744" t="str">
        <f>IF($A744=2018,"",B744)</f>
        <v>VT</v>
      </c>
      <c r="L744">
        <f t="shared" si="70"/>
        <v>6.6342504250000012</v>
      </c>
      <c r="M744">
        <f t="shared" si="71"/>
        <v>1.8150376400000121</v>
      </c>
      <c r="N744">
        <f t="shared" si="68"/>
        <v>8.4492880650000135</v>
      </c>
    </row>
    <row r="745" spans="1:14" x14ac:dyDescent="0.25">
      <c r="A745">
        <v>2036</v>
      </c>
      <c r="B745" t="s">
        <v>47</v>
      </c>
      <c r="C745">
        <v>0.16815818199999999</v>
      </c>
      <c r="D745">
        <v>0.32576992700000001</v>
      </c>
      <c r="F745">
        <f t="shared" si="66"/>
        <v>4.1871001699999972</v>
      </c>
      <c r="G745">
        <f t="shared" si="67"/>
        <v>0</v>
      </c>
      <c r="H745">
        <f t="shared" si="69"/>
        <v>4.1871001699999972</v>
      </c>
      <c r="J745">
        <f>IF($A745=2018,"",A745-1)</f>
        <v>2035</v>
      </c>
      <c r="K745" t="str">
        <f>IF($A745=2018,"",B745)</f>
        <v>VT</v>
      </c>
      <c r="L745">
        <f t="shared" si="70"/>
        <v>4.1871001699999972</v>
      </c>
      <c r="M745">
        <f t="shared" si="71"/>
        <v>0</v>
      </c>
      <c r="N745">
        <f t="shared" si="68"/>
        <v>4.1871001699999972</v>
      </c>
    </row>
    <row r="746" spans="1:14" x14ac:dyDescent="0.25">
      <c r="A746">
        <v>2038</v>
      </c>
      <c r="B746" t="s">
        <v>47</v>
      </c>
      <c r="C746">
        <v>0.17190454499999999</v>
      </c>
      <c r="D746">
        <v>0.32844363399999998</v>
      </c>
      <c r="F746">
        <f t="shared" si="66"/>
        <v>3.5028494050000027</v>
      </c>
      <c r="G746">
        <f t="shared" si="67"/>
        <v>2.9544462349999665</v>
      </c>
      <c r="H746">
        <f t="shared" si="69"/>
        <v>6.4572956399999697</v>
      </c>
      <c r="J746">
        <f>IF($A746=2018,"",A746-1)</f>
        <v>2037</v>
      </c>
      <c r="K746" t="str">
        <f>IF($A746=2018,"",B746)</f>
        <v>VT</v>
      </c>
      <c r="L746">
        <f t="shared" si="70"/>
        <v>3.5028494050000027</v>
      </c>
      <c r="M746">
        <f t="shared" si="71"/>
        <v>2.9544462349999665</v>
      </c>
      <c r="N746">
        <f t="shared" si="68"/>
        <v>6.4572956399999697</v>
      </c>
    </row>
    <row r="747" spans="1:14" x14ac:dyDescent="0.25">
      <c r="A747">
        <v>2040</v>
      </c>
      <c r="B747" t="s">
        <v>47</v>
      </c>
      <c r="C747">
        <v>0.17515272700000001</v>
      </c>
      <c r="D747">
        <v>0.32971473800000001</v>
      </c>
      <c r="F747">
        <f t="shared" si="66"/>
        <v>3.0370501700000152</v>
      </c>
      <c r="G747">
        <f t="shared" si="67"/>
        <v>1.4045699200000255</v>
      </c>
      <c r="H747">
        <f t="shared" si="69"/>
        <v>4.4416200900000407</v>
      </c>
      <c r="J747">
        <f>IF($A747=2018,"",A747-1)</f>
        <v>2039</v>
      </c>
      <c r="K747" t="str">
        <f>IF($A747=2018,"",B747)</f>
        <v>VT</v>
      </c>
      <c r="L747">
        <f t="shared" si="70"/>
        <v>3.0370501700000152</v>
      </c>
      <c r="M747">
        <f t="shared" si="71"/>
        <v>1.4045699200000255</v>
      </c>
      <c r="N747">
        <f t="shared" si="68"/>
        <v>4.4416200900000407</v>
      </c>
    </row>
    <row r="748" spans="1:14" x14ac:dyDescent="0.25">
      <c r="A748">
        <v>2042</v>
      </c>
      <c r="B748" t="s">
        <v>47</v>
      </c>
      <c r="C748">
        <v>0.17727727300000001</v>
      </c>
      <c r="D748">
        <v>0.32698279099999999</v>
      </c>
      <c r="F748">
        <f t="shared" si="66"/>
        <v>1.9864505100000047</v>
      </c>
      <c r="G748">
        <f t="shared" si="67"/>
        <v>0</v>
      </c>
      <c r="H748">
        <f t="shared" si="69"/>
        <v>1.9864505100000047</v>
      </c>
      <c r="J748">
        <f>IF($A748=2018,"",A748-1)</f>
        <v>2041</v>
      </c>
      <c r="K748" t="str">
        <f>IF($A748=2018,"",B748)</f>
        <v>VT</v>
      </c>
      <c r="L748">
        <f t="shared" si="70"/>
        <v>1.9864505100000047</v>
      </c>
      <c r="M748">
        <f t="shared" si="71"/>
        <v>0</v>
      </c>
      <c r="N748">
        <f t="shared" si="68"/>
        <v>1.9864505100000047</v>
      </c>
    </row>
    <row r="749" spans="1:14" x14ac:dyDescent="0.25">
      <c r="A749">
        <v>2044</v>
      </c>
      <c r="B749" t="s">
        <v>47</v>
      </c>
      <c r="C749">
        <v>0.17856454499999999</v>
      </c>
      <c r="D749">
        <v>0.30770887600000002</v>
      </c>
      <c r="F749">
        <f t="shared" si="66"/>
        <v>1.2035993199999797</v>
      </c>
      <c r="G749">
        <f t="shared" si="67"/>
        <v>0</v>
      </c>
      <c r="H749">
        <f t="shared" si="69"/>
        <v>1.2035993199999797</v>
      </c>
      <c r="J749">
        <f>IF($A749=2018,"",A749-1)</f>
        <v>2043</v>
      </c>
      <c r="K749" t="str">
        <f>IF($A749=2018,"",B749)</f>
        <v>VT</v>
      </c>
      <c r="L749">
        <f t="shared" si="70"/>
        <v>1.2035993199999797</v>
      </c>
      <c r="M749">
        <f t="shared" si="71"/>
        <v>0</v>
      </c>
      <c r="N749">
        <f t="shared" si="68"/>
        <v>1.2035993199999797</v>
      </c>
    </row>
    <row r="750" spans="1:14" x14ac:dyDescent="0.25">
      <c r="A750">
        <v>2046</v>
      </c>
      <c r="B750" t="s">
        <v>47</v>
      </c>
      <c r="C750">
        <v>0.17980727299999999</v>
      </c>
      <c r="D750">
        <v>0.930614261</v>
      </c>
      <c r="F750">
        <f t="shared" si="66"/>
        <v>1.1619506799999988</v>
      </c>
      <c r="G750">
        <f t="shared" si="67"/>
        <v>688.310450425</v>
      </c>
      <c r="H750">
        <f t="shared" si="69"/>
        <v>689.47240110500002</v>
      </c>
      <c r="J750">
        <f>IF($A750=2018,"",A750-1)</f>
        <v>2045</v>
      </c>
      <c r="K750" t="str">
        <f>IF($A750=2018,"",B750)</f>
        <v>VT</v>
      </c>
      <c r="L750">
        <f t="shared" si="70"/>
        <v>1.1619506799999988</v>
      </c>
      <c r="M750">
        <f t="shared" si="71"/>
        <v>688.310450425</v>
      </c>
      <c r="N750">
        <f t="shared" si="68"/>
        <v>689.47240110500002</v>
      </c>
    </row>
    <row r="751" spans="1:14" x14ac:dyDescent="0.25">
      <c r="A751">
        <v>2048</v>
      </c>
      <c r="B751" t="s">
        <v>47</v>
      </c>
      <c r="C751">
        <v>0.18070181799999999</v>
      </c>
      <c r="D751">
        <v>0.89683826099999997</v>
      </c>
      <c r="F751">
        <f t="shared" si="66"/>
        <v>0.83639957499999695</v>
      </c>
      <c r="G751">
        <f t="shared" si="67"/>
        <v>0</v>
      </c>
      <c r="H751">
        <f t="shared" si="69"/>
        <v>0.83639957499999695</v>
      </c>
      <c r="J751">
        <f>IF($A751=2018,"",A751-1)</f>
        <v>2047</v>
      </c>
      <c r="K751" t="str">
        <f>IF($A751=2018,"",B751)</f>
        <v>VT</v>
      </c>
      <c r="L751">
        <f t="shared" si="70"/>
        <v>0.83639957499999695</v>
      </c>
      <c r="M751">
        <f t="shared" si="71"/>
        <v>0</v>
      </c>
      <c r="N751">
        <f t="shared" si="68"/>
        <v>0.83639957499999695</v>
      </c>
    </row>
    <row r="752" spans="1:14" x14ac:dyDescent="0.25">
      <c r="A752">
        <v>2050</v>
      </c>
      <c r="B752" t="s">
        <v>47</v>
      </c>
      <c r="C752">
        <v>0.18145454499999999</v>
      </c>
      <c r="D752">
        <v>0.91284029200000005</v>
      </c>
      <c r="F752">
        <f t="shared" si="66"/>
        <v>0.70379974500000808</v>
      </c>
      <c r="G752">
        <f t="shared" si="67"/>
        <v>17.682244255000093</v>
      </c>
      <c r="H752">
        <f t="shared" si="69"/>
        <v>18.386044000000101</v>
      </c>
      <c r="J752">
        <f>IF($A752=2018,"",A752-1)</f>
        <v>2049</v>
      </c>
      <c r="K752" t="str">
        <f>IF($A752=2018,"",B752)</f>
        <v>VT</v>
      </c>
      <c r="L752">
        <f t="shared" si="70"/>
        <v>0.70379974500000808</v>
      </c>
      <c r="M752">
        <f t="shared" si="71"/>
        <v>17.682244255000093</v>
      </c>
      <c r="N752">
        <f t="shared" si="68"/>
        <v>18.386044000000101</v>
      </c>
    </row>
    <row r="753" spans="1:14" x14ac:dyDescent="0.25">
      <c r="A753">
        <v>2018</v>
      </c>
      <c r="B753" t="s">
        <v>48</v>
      </c>
      <c r="C753">
        <v>8.2882727000000003E-2</v>
      </c>
      <c r="D753">
        <v>3.8461499999999999E-4</v>
      </c>
      <c r="F753">
        <f t="shared" si="66"/>
        <v>77.495349744999999</v>
      </c>
      <c r="G753">
        <f t="shared" si="67"/>
        <v>0.42499957500000007</v>
      </c>
      <c r="H753">
        <f t="shared" si="69"/>
        <v>77.92034932</v>
      </c>
      <c r="J753" t="str">
        <f>IF($A753=2018,"",A753-1)</f>
        <v/>
      </c>
      <c r="K753" t="str">
        <f>IF($A753=2018,"",B753)</f>
        <v/>
      </c>
      <c r="L753" t="str">
        <f t="shared" si="70"/>
        <v/>
      </c>
      <c r="M753" t="str">
        <f t="shared" si="71"/>
        <v/>
      </c>
      <c r="N753">
        <f t="shared" si="68"/>
        <v>0</v>
      </c>
    </row>
    <row r="754" spans="1:14" x14ac:dyDescent="0.25">
      <c r="A754">
        <v>2020</v>
      </c>
      <c r="B754" t="s">
        <v>48</v>
      </c>
      <c r="C754">
        <v>8.4687272999999993E-2</v>
      </c>
      <c r="D754">
        <v>3.8461499999999999E-4</v>
      </c>
      <c r="F754">
        <f t="shared" si="66"/>
        <v>1.6872505099999913</v>
      </c>
      <c r="G754">
        <f t="shared" si="67"/>
        <v>0</v>
      </c>
      <c r="H754">
        <f t="shared" si="69"/>
        <v>1.6872505099999913</v>
      </c>
      <c r="J754">
        <f>IF($A754=2018,"",A754-1)</f>
        <v>2019</v>
      </c>
      <c r="K754" t="str">
        <f>IF($A754=2018,"",B754)</f>
        <v>WA</v>
      </c>
      <c r="L754">
        <f t="shared" si="70"/>
        <v>1.6872505099999913</v>
      </c>
      <c r="M754">
        <f t="shared" si="71"/>
        <v>0</v>
      </c>
      <c r="N754">
        <f t="shared" si="68"/>
        <v>1.6872505099999913</v>
      </c>
    </row>
    <row r="755" spans="1:14" x14ac:dyDescent="0.25">
      <c r="A755">
        <v>2022</v>
      </c>
      <c r="B755" t="s">
        <v>48</v>
      </c>
      <c r="C755">
        <v>8.6235455000000003E-2</v>
      </c>
      <c r="D755">
        <v>3.8461499999999999E-4</v>
      </c>
      <c r="F755">
        <f t="shared" si="66"/>
        <v>1.4475501700000086</v>
      </c>
      <c r="G755">
        <f t="shared" si="67"/>
        <v>0</v>
      </c>
      <c r="H755">
        <f t="shared" si="69"/>
        <v>1.4475501700000086</v>
      </c>
      <c r="J755">
        <f>IF($A755=2018,"",A755-1)</f>
        <v>2021</v>
      </c>
      <c r="K755" t="str">
        <f>IF($A755=2018,"",B755)</f>
        <v>WA</v>
      </c>
      <c r="L755">
        <f t="shared" si="70"/>
        <v>1.4475501700000086</v>
      </c>
      <c r="M755">
        <f t="shared" si="71"/>
        <v>0</v>
      </c>
      <c r="N755">
        <f t="shared" si="68"/>
        <v>1.4475501700000086</v>
      </c>
    </row>
    <row r="756" spans="1:14" x14ac:dyDescent="0.25">
      <c r="A756">
        <v>2024</v>
      </c>
      <c r="B756" t="s">
        <v>48</v>
      </c>
      <c r="C756">
        <v>8.6800908999999996E-2</v>
      </c>
      <c r="D756">
        <v>3.8461499999999999E-4</v>
      </c>
      <c r="F756">
        <f t="shared" si="66"/>
        <v>0.5286994899999935</v>
      </c>
      <c r="G756">
        <f t="shared" si="67"/>
        <v>0</v>
      </c>
      <c r="H756">
        <f t="shared" si="69"/>
        <v>0.5286994899999935</v>
      </c>
      <c r="J756">
        <f>IF($A756=2018,"",A756-1)</f>
        <v>2023</v>
      </c>
      <c r="K756" t="str">
        <f>IF($A756=2018,"",B756)</f>
        <v>WA</v>
      </c>
      <c r="L756">
        <f t="shared" si="70"/>
        <v>0.5286994899999935</v>
      </c>
      <c r="M756">
        <f t="shared" si="71"/>
        <v>0</v>
      </c>
      <c r="N756">
        <f t="shared" si="68"/>
        <v>0.5286994899999935</v>
      </c>
    </row>
    <row r="757" spans="1:14" x14ac:dyDescent="0.25">
      <c r="A757">
        <v>2026</v>
      </c>
      <c r="B757" t="s">
        <v>48</v>
      </c>
      <c r="C757">
        <v>8.7778181999999996E-2</v>
      </c>
      <c r="D757">
        <v>3.8461499999999999E-4</v>
      </c>
      <c r="F757">
        <f t="shared" si="66"/>
        <v>0.91375025500000073</v>
      </c>
      <c r="G757">
        <f t="shared" si="67"/>
        <v>0</v>
      </c>
      <c r="H757">
        <f t="shared" si="69"/>
        <v>0.91375025500000073</v>
      </c>
      <c r="J757">
        <f>IF($A757=2018,"",A757-1)</f>
        <v>2025</v>
      </c>
      <c r="K757" t="str">
        <f>IF($A757=2018,"",B757)</f>
        <v>WA</v>
      </c>
      <c r="L757">
        <f t="shared" si="70"/>
        <v>0.91375025500000073</v>
      </c>
      <c r="M757">
        <f t="shared" si="71"/>
        <v>0</v>
      </c>
      <c r="N757">
        <f t="shared" si="68"/>
        <v>0.91375025500000073</v>
      </c>
    </row>
    <row r="758" spans="1:14" x14ac:dyDescent="0.25">
      <c r="A758">
        <v>2028</v>
      </c>
      <c r="B758" t="s">
        <v>48</v>
      </c>
      <c r="C758">
        <v>9.0832727000000002E-2</v>
      </c>
      <c r="D758">
        <v>3.8461499999999999E-4</v>
      </c>
      <c r="F758">
        <f t="shared" si="66"/>
        <v>2.8559995750000056</v>
      </c>
      <c r="G758">
        <f t="shared" si="67"/>
        <v>0</v>
      </c>
      <c r="H758">
        <f t="shared" si="69"/>
        <v>2.8559995750000056</v>
      </c>
      <c r="J758">
        <f>IF($A758=2018,"",A758-1)</f>
        <v>2027</v>
      </c>
      <c r="K758" t="str">
        <f>IF($A758=2018,"",B758)</f>
        <v>WA</v>
      </c>
      <c r="L758">
        <f t="shared" si="70"/>
        <v>2.8559995750000056</v>
      </c>
      <c r="M758">
        <f t="shared" si="71"/>
        <v>0</v>
      </c>
      <c r="N758">
        <f t="shared" si="68"/>
        <v>2.8559995750000056</v>
      </c>
    </row>
    <row r="759" spans="1:14" x14ac:dyDescent="0.25">
      <c r="A759">
        <v>2030</v>
      </c>
      <c r="B759" t="s">
        <v>48</v>
      </c>
      <c r="C759">
        <v>9.9163635999999999E-2</v>
      </c>
      <c r="D759">
        <v>3.8461499999999999E-4</v>
      </c>
      <c r="F759">
        <f t="shared" si="66"/>
        <v>7.7893999149999971</v>
      </c>
      <c r="G759">
        <f t="shared" si="67"/>
        <v>0</v>
      </c>
      <c r="H759">
        <f t="shared" si="69"/>
        <v>7.7893999149999971</v>
      </c>
      <c r="J759">
        <f>IF($A759=2018,"",A759-1)</f>
        <v>2029</v>
      </c>
      <c r="K759" t="str">
        <f>IF($A759=2018,"",B759)</f>
        <v>WA</v>
      </c>
      <c r="L759">
        <f t="shared" si="70"/>
        <v>7.7893999149999971</v>
      </c>
      <c r="M759">
        <f t="shared" si="71"/>
        <v>0</v>
      </c>
      <c r="N759">
        <f t="shared" si="68"/>
        <v>7.7893999149999971</v>
      </c>
    </row>
    <row r="760" spans="1:14" x14ac:dyDescent="0.25">
      <c r="A760">
        <v>2032</v>
      </c>
      <c r="B760" t="s">
        <v>48</v>
      </c>
      <c r="C760">
        <v>0.108937273</v>
      </c>
      <c r="D760">
        <v>3.8461499999999999E-4</v>
      </c>
      <c r="F760">
        <f t="shared" si="66"/>
        <v>9.1383505950000021</v>
      </c>
      <c r="G760">
        <f t="shared" si="67"/>
        <v>0</v>
      </c>
      <c r="H760">
        <f t="shared" si="69"/>
        <v>9.1383505950000021</v>
      </c>
      <c r="J760">
        <f>IF($A760=2018,"",A760-1)</f>
        <v>2031</v>
      </c>
      <c r="K760" t="str">
        <f>IF($A760=2018,"",B760)</f>
        <v>WA</v>
      </c>
      <c r="L760">
        <f t="shared" si="70"/>
        <v>9.1383505950000021</v>
      </c>
      <c r="M760">
        <f t="shared" si="71"/>
        <v>0</v>
      </c>
      <c r="N760">
        <f t="shared" si="68"/>
        <v>9.1383505950000021</v>
      </c>
    </row>
    <row r="761" spans="1:14" x14ac:dyDescent="0.25">
      <c r="A761">
        <v>2034</v>
      </c>
      <c r="B761" t="s">
        <v>48</v>
      </c>
      <c r="C761">
        <v>0.117427273</v>
      </c>
      <c r="D761">
        <v>3.8461499999999999E-4</v>
      </c>
      <c r="F761">
        <f t="shared" si="66"/>
        <v>7.9381499999999976</v>
      </c>
      <c r="G761">
        <f t="shared" si="67"/>
        <v>0</v>
      </c>
      <c r="H761">
        <f t="shared" si="69"/>
        <v>7.9381499999999976</v>
      </c>
      <c r="J761">
        <f>IF($A761=2018,"",A761-1)</f>
        <v>2033</v>
      </c>
      <c r="K761" t="str">
        <f>IF($A761=2018,"",B761)</f>
        <v>WA</v>
      </c>
      <c r="L761">
        <f t="shared" si="70"/>
        <v>7.9381499999999976</v>
      </c>
      <c r="M761">
        <f t="shared" si="71"/>
        <v>0</v>
      </c>
      <c r="N761">
        <f t="shared" si="68"/>
        <v>7.9381499999999976</v>
      </c>
    </row>
    <row r="762" spans="1:14" x14ac:dyDescent="0.25">
      <c r="A762">
        <v>2036</v>
      </c>
      <c r="B762" t="s">
        <v>48</v>
      </c>
      <c r="C762">
        <v>0.130882727</v>
      </c>
      <c r="D762">
        <v>3.8461499999999999E-4</v>
      </c>
      <c r="F762">
        <f t="shared" si="66"/>
        <v>12.580849490000006</v>
      </c>
      <c r="G762">
        <f t="shared" si="67"/>
        <v>0</v>
      </c>
      <c r="H762">
        <f t="shared" si="69"/>
        <v>12.580849490000006</v>
      </c>
      <c r="J762">
        <f>IF($A762=2018,"",A762-1)</f>
        <v>2035</v>
      </c>
      <c r="K762" t="str">
        <f>IF($A762=2018,"",B762)</f>
        <v>WA</v>
      </c>
      <c r="L762">
        <f t="shared" si="70"/>
        <v>12.580849490000006</v>
      </c>
      <c r="M762">
        <f t="shared" si="71"/>
        <v>0</v>
      </c>
      <c r="N762">
        <f t="shared" si="68"/>
        <v>12.580849490000006</v>
      </c>
    </row>
    <row r="763" spans="1:14" x14ac:dyDescent="0.25">
      <c r="A763">
        <v>2038</v>
      </c>
      <c r="B763" t="s">
        <v>48</v>
      </c>
      <c r="C763">
        <v>0.152996364</v>
      </c>
      <c r="D763">
        <v>3.8461499999999999E-4</v>
      </c>
      <c r="F763">
        <f t="shared" si="66"/>
        <v>20.676250594999992</v>
      </c>
      <c r="G763">
        <f t="shared" si="67"/>
        <v>0</v>
      </c>
      <c r="H763">
        <f t="shared" si="69"/>
        <v>20.676250594999992</v>
      </c>
      <c r="J763">
        <f>IF($A763=2018,"",A763-1)</f>
        <v>2037</v>
      </c>
      <c r="K763" t="str">
        <f>IF($A763=2018,"",B763)</f>
        <v>WA</v>
      </c>
      <c r="L763">
        <f t="shared" si="70"/>
        <v>20.676250594999992</v>
      </c>
      <c r="M763">
        <f t="shared" si="71"/>
        <v>0</v>
      </c>
      <c r="N763">
        <f t="shared" si="68"/>
        <v>20.676250594999992</v>
      </c>
    </row>
    <row r="764" spans="1:14" x14ac:dyDescent="0.25">
      <c r="A764">
        <v>2040</v>
      </c>
      <c r="B764" t="s">
        <v>48</v>
      </c>
      <c r="C764">
        <v>0.17958727299999999</v>
      </c>
      <c r="D764">
        <v>3.8461499999999999E-4</v>
      </c>
      <c r="F764">
        <f t="shared" si="66"/>
        <v>24.862499914999997</v>
      </c>
      <c r="G764">
        <f t="shared" si="67"/>
        <v>0</v>
      </c>
      <c r="H764">
        <f t="shared" si="69"/>
        <v>24.862499914999997</v>
      </c>
      <c r="J764">
        <f>IF($A764=2018,"",A764-1)</f>
        <v>2039</v>
      </c>
      <c r="K764" t="str">
        <f>IF($A764=2018,"",B764)</f>
        <v>WA</v>
      </c>
      <c r="L764">
        <f t="shared" si="70"/>
        <v>24.862499914999997</v>
      </c>
      <c r="M764">
        <f t="shared" si="71"/>
        <v>0</v>
      </c>
      <c r="N764">
        <f t="shared" si="68"/>
        <v>24.862499914999997</v>
      </c>
    </row>
    <row r="765" spans="1:14" x14ac:dyDescent="0.25">
      <c r="A765">
        <v>2042</v>
      </c>
      <c r="B765" t="s">
        <v>48</v>
      </c>
      <c r="C765">
        <v>0.196179091</v>
      </c>
      <c r="D765">
        <v>3.8461499999999999E-4</v>
      </c>
      <c r="F765">
        <f t="shared" si="66"/>
        <v>15.513349830000008</v>
      </c>
      <c r="G765">
        <f t="shared" si="67"/>
        <v>0</v>
      </c>
      <c r="H765">
        <f t="shared" si="69"/>
        <v>15.513349830000008</v>
      </c>
      <c r="J765">
        <f>IF($A765=2018,"",A765-1)</f>
        <v>2041</v>
      </c>
      <c r="K765" t="str">
        <f>IF($A765=2018,"",B765)</f>
        <v>WA</v>
      </c>
      <c r="L765">
        <f t="shared" si="70"/>
        <v>15.513349830000008</v>
      </c>
      <c r="M765">
        <f t="shared" si="71"/>
        <v>0</v>
      </c>
      <c r="N765">
        <f t="shared" si="68"/>
        <v>15.513349830000008</v>
      </c>
    </row>
    <row r="766" spans="1:14" x14ac:dyDescent="0.25">
      <c r="A766">
        <v>2044</v>
      </c>
      <c r="B766" t="s">
        <v>48</v>
      </c>
      <c r="C766">
        <v>0.20658818200000001</v>
      </c>
      <c r="D766">
        <v>3.8461499999999999E-4</v>
      </c>
      <c r="F766">
        <f t="shared" si="66"/>
        <v>9.7325000850000105</v>
      </c>
      <c r="G766">
        <f t="shared" si="67"/>
        <v>0</v>
      </c>
      <c r="H766">
        <f t="shared" si="69"/>
        <v>9.7325000850000105</v>
      </c>
      <c r="J766">
        <f>IF($A766=2018,"",A766-1)</f>
        <v>2043</v>
      </c>
      <c r="K766" t="str">
        <f>IF($A766=2018,"",B766)</f>
        <v>WA</v>
      </c>
      <c r="L766">
        <f t="shared" si="70"/>
        <v>9.7325000850000105</v>
      </c>
      <c r="M766">
        <f t="shared" si="71"/>
        <v>0</v>
      </c>
      <c r="N766">
        <f t="shared" si="68"/>
        <v>9.7325000850000105</v>
      </c>
    </row>
    <row r="767" spans="1:14" x14ac:dyDescent="0.25">
      <c r="A767">
        <v>2046</v>
      </c>
      <c r="B767" t="s">
        <v>48</v>
      </c>
      <c r="C767">
        <v>0.215465455</v>
      </c>
      <c r="D767">
        <v>3.8461499999999999E-4</v>
      </c>
      <c r="F767">
        <f t="shared" si="66"/>
        <v>8.3002502549999928</v>
      </c>
      <c r="G767">
        <f t="shared" si="67"/>
        <v>0</v>
      </c>
      <c r="H767">
        <f t="shared" si="69"/>
        <v>8.3002502549999928</v>
      </c>
      <c r="J767">
        <f>IF($A767=2018,"",A767-1)</f>
        <v>2045</v>
      </c>
      <c r="K767" t="str">
        <f>IF($A767=2018,"",B767)</f>
        <v>WA</v>
      </c>
      <c r="L767">
        <f t="shared" si="70"/>
        <v>8.3002502549999928</v>
      </c>
      <c r="M767">
        <f t="shared" si="71"/>
        <v>0</v>
      </c>
      <c r="N767">
        <f t="shared" si="68"/>
        <v>8.3002502549999928</v>
      </c>
    </row>
    <row r="768" spans="1:14" x14ac:dyDescent="0.25">
      <c r="A768">
        <v>2048</v>
      </c>
      <c r="B768" t="s">
        <v>48</v>
      </c>
      <c r="C768">
        <v>0.22699454499999999</v>
      </c>
      <c r="D768">
        <v>3.8461499999999999E-4</v>
      </c>
      <c r="F768">
        <f t="shared" si="66"/>
        <v>10.779699149999994</v>
      </c>
      <c r="G768">
        <f t="shared" si="67"/>
        <v>0</v>
      </c>
      <c r="H768">
        <f t="shared" si="69"/>
        <v>10.779699149999994</v>
      </c>
      <c r="J768">
        <f>IF($A768=2018,"",A768-1)</f>
        <v>2047</v>
      </c>
      <c r="K768" t="str">
        <f>IF($A768=2018,"",B768)</f>
        <v>WA</v>
      </c>
      <c r="L768">
        <f t="shared" si="70"/>
        <v>10.779699149999994</v>
      </c>
      <c r="M768">
        <f t="shared" si="71"/>
        <v>0</v>
      </c>
      <c r="N768">
        <f t="shared" si="68"/>
        <v>10.779699149999994</v>
      </c>
    </row>
    <row r="769" spans="1:14" x14ac:dyDescent="0.25">
      <c r="A769">
        <v>2050</v>
      </c>
      <c r="B769" t="s">
        <v>48</v>
      </c>
      <c r="C769">
        <v>0.23833818200000001</v>
      </c>
      <c r="D769">
        <v>3.8461499999999999E-4</v>
      </c>
      <c r="F769">
        <f t="shared" si="66"/>
        <v>10.606300595000016</v>
      </c>
      <c r="G769">
        <f t="shared" si="67"/>
        <v>0</v>
      </c>
      <c r="H769">
        <f t="shared" si="69"/>
        <v>10.606300595000016</v>
      </c>
      <c r="J769">
        <f>IF($A769=2018,"",A769-1)</f>
        <v>2049</v>
      </c>
      <c r="K769" t="str">
        <f>IF($A769=2018,"",B769)</f>
        <v>WA</v>
      </c>
      <c r="L769">
        <f t="shared" si="70"/>
        <v>10.606300595000016</v>
      </c>
      <c r="M769">
        <f t="shared" si="71"/>
        <v>0</v>
      </c>
      <c r="N769">
        <f t="shared" si="68"/>
        <v>10.606300595000016</v>
      </c>
    </row>
    <row r="770" spans="1:14" x14ac:dyDescent="0.25">
      <c r="A770">
        <v>2018</v>
      </c>
      <c r="B770" t="s">
        <v>49</v>
      </c>
      <c r="C770">
        <v>3.7368182E-2</v>
      </c>
      <c r="D770">
        <v>1.4056985609999999</v>
      </c>
      <c r="F770">
        <f t="shared" si="66"/>
        <v>34.939250170000008</v>
      </c>
      <c r="G770">
        <f t="shared" si="67"/>
        <v>1553.2969099050001</v>
      </c>
      <c r="H770">
        <f t="shared" si="69"/>
        <v>1588.236160075</v>
      </c>
      <c r="J770" t="str">
        <f>IF($A770=2018,"",A770-1)</f>
        <v/>
      </c>
      <c r="K770" t="str">
        <f>IF($A770=2018,"",B770)</f>
        <v/>
      </c>
      <c r="L770" t="str">
        <f t="shared" si="70"/>
        <v/>
      </c>
      <c r="M770" t="str">
        <f t="shared" si="71"/>
        <v/>
      </c>
      <c r="N770">
        <f t="shared" si="68"/>
        <v>0</v>
      </c>
    </row>
    <row r="771" spans="1:14" x14ac:dyDescent="0.25">
      <c r="A771">
        <v>2020</v>
      </c>
      <c r="B771" t="s">
        <v>49</v>
      </c>
      <c r="C771">
        <v>6.0360908999999997E-2</v>
      </c>
      <c r="D771">
        <v>1.767511702</v>
      </c>
      <c r="F771">
        <f t="shared" si="66"/>
        <v>21.498199744999997</v>
      </c>
      <c r="G771">
        <f t="shared" si="67"/>
        <v>399.80352080500006</v>
      </c>
      <c r="H771">
        <f t="shared" si="69"/>
        <v>421.30172055000008</v>
      </c>
      <c r="J771">
        <f>IF($A771=2018,"",A771-1)</f>
        <v>2019</v>
      </c>
      <c r="K771" t="str">
        <f>IF($A771=2018,"",B771)</f>
        <v>WI</v>
      </c>
      <c r="L771">
        <f t="shared" si="70"/>
        <v>21.498199744999997</v>
      </c>
      <c r="M771">
        <f t="shared" si="71"/>
        <v>399.80352080500006</v>
      </c>
      <c r="N771">
        <f t="shared" si="68"/>
        <v>421.30172055000008</v>
      </c>
    </row>
    <row r="772" spans="1:14" x14ac:dyDescent="0.25">
      <c r="A772">
        <v>2022</v>
      </c>
      <c r="B772" t="s">
        <v>49</v>
      </c>
      <c r="C772">
        <v>9.9687273000000007E-2</v>
      </c>
      <c r="D772">
        <v>1.767511702</v>
      </c>
      <c r="F772">
        <f t="shared" si="66"/>
        <v>36.770150340000008</v>
      </c>
      <c r="G772">
        <f t="shared" si="67"/>
        <v>0</v>
      </c>
      <c r="H772">
        <f t="shared" si="69"/>
        <v>36.770150340000008</v>
      </c>
      <c r="J772">
        <f>IF($A772=2018,"",A772-1)</f>
        <v>2021</v>
      </c>
      <c r="K772" t="str">
        <f>IF($A772=2018,"",B772)</f>
        <v>WI</v>
      </c>
      <c r="L772">
        <f t="shared" si="70"/>
        <v>36.770150340000008</v>
      </c>
      <c r="M772">
        <f t="shared" si="71"/>
        <v>0</v>
      </c>
      <c r="N772">
        <f t="shared" si="68"/>
        <v>36.770150340000008</v>
      </c>
    </row>
    <row r="773" spans="1:14" x14ac:dyDescent="0.25">
      <c r="A773">
        <v>2024</v>
      </c>
      <c r="B773" t="s">
        <v>49</v>
      </c>
      <c r="C773">
        <v>0.15934000000000001</v>
      </c>
      <c r="D773">
        <v>1.767511702</v>
      </c>
      <c r="F773">
        <f t="shared" si="66"/>
        <v>55.775299745000005</v>
      </c>
      <c r="G773">
        <f t="shared" si="67"/>
        <v>0</v>
      </c>
      <c r="H773">
        <f t="shared" si="69"/>
        <v>55.775299745000005</v>
      </c>
      <c r="J773">
        <f>IF($A773=2018,"",A773-1)</f>
        <v>2023</v>
      </c>
      <c r="K773" t="str">
        <f>IF($A773=2018,"",B773)</f>
        <v>WI</v>
      </c>
      <c r="L773">
        <f t="shared" si="70"/>
        <v>55.775299745000005</v>
      </c>
      <c r="M773">
        <f t="shared" si="71"/>
        <v>0</v>
      </c>
      <c r="N773">
        <f t="shared" si="68"/>
        <v>55.775299745000005</v>
      </c>
    </row>
    <row r="774" spans="1:14" x14ac:dyDescent="0.25">
      <c r="A774">
        <v>2026</v>
      </c>
      <c r="B774" t="s">
        <v>49</v>
      </c>
      <c r="C774">
        <v>0.26664090899999998</v>
      </c>
      <c r="D774">
        <v>1.767511702</v>
      </c>
      <c r="F774">
        <f t="shared" ref="F774:F820" si="72">IF($A774=2018,C774*C$2*$C$1*1000,IF(C774-C773&gt;0,(C774-C773)*C$2*$C$1*1000,0))</f>
        <v>100.32634991499998</v>
      </c>
      <c r="G774">
        <f t="shared" ref="G774:G820" si="73">IF($A774=2018,D774*D$2*$C$1*1000,IF(D774-D773&gt;0,(D774-D773)*D$2*$C$1*1000,0))</f>
        <v>0</v>
      </c>
      <c r="H774">
        <f t="shared" si="69"/>
        <v>100.32634991499998</v>
      </c>
      <c r="J774">
        <f>IF($A774=2018,"",A774-1)</f>
        <v>2025</v>
      </c>
      <c r="K774" t="str">
        <f>IF($A774=2018,"",B774)</f>
        <v>WI</v>
      </c>
      <c r="L774">
        <f t="shared" si="70"/>
        <v>100.32634991499998</v>
      </c>
      <c r="M774">
        <f t="shared" si="71"/>
        <v>0</v>
      </c>
      <c r="N774">
        <f t="shared" ref="N774:N820" si="74">SUM(L774:M774)</f>
        <v>100.32634991499998</v>
      </c>
    </row>
    <row r="775" spans="1:14" x14ac:dyDescent="0.25">
      <c r="A775">
        <v>2028</v>
      </c>
      <c r="B775" t="s">
        <v>49</v>
      </c>
      <c r="C775">
        <v>0.436636364</v>
      </c>
      <c r="D775">
        <v>1.767511702</v>
      </c>
      <c r="F775">
        <f t="shared" si="72"/>
        <v>158.94575042500003</v>
      </c>
      <c r="G775">
        <f t="shared" si="73"/>
        <v>0</v>
      </c>
      <c r="H775">
        <f t="shared" ref="H775:H820" si="75">SUM(F775:G775)</f>
        <v>158.94575042500003</v>
      </c>
      <c r="J775">
        <f>IF($A775=2018,"",A775-1)</f>
        <v>2027</v>
      </c>
      <c r="K775" t="str">
        <f>IF($A775=2018,"",B775)</f>
        <v>WI</v>
      </c>
      <c r="L775">
        <f t="shared" ref="L775:L820" si="76">IF($A775=2018,"",F775)</f>
        <v>158.94575042500003</v>
      </c>
      <c r="M775">
        <f t="shared" ref="M775:M820" si="77">IF($A775=2018,"",G775)</f>
        <v>0</v>
      </c>
      <c r="N775">
        <f t="shared" si="74"/>
        <v>158.94575042500003</v>
      </c>
    </row>
    <row r="776" spans="1:14" x14ac:dyDescent="0.25">
      <c r="A776">
        <v>2030</v>
      </c>
      <c r="B776" t="s">
        <v>49</v>
      </c>
      <c r="C776">
        <v>0.67525909100000003</v>
      </c>
      <c r="D776">
        <v>2.3531043170000001</v>
      </c>
      <c r="F776">
        <f t="shared" si="72"/>
        <v>223.11224974500004</v>
      </c>
      <c r="G776">
        <f t="shared" si="73"/>
        <v>647.07983957500016</v>
      </c>
      <c r="H776">
        <f t="shared" si="75"/>
        <v>870.19208932000015</v>
      </c>
      <c r="J776">
        <f>IF($A776=2018,"",A776-1)</f>
        <v>2029</v>
      </c>
      <c r="K776" t="str">
        <f>IF($A776=2018,"",B776)</f>
        <v>WI</v>
      </c>
      <c r="L776">
        <f t="shared" si="76"/>
        <v>223.11224974500004</v>
      </c>
      <c r="M776">
        <f t="shared" si="77"/>
        <v>647.07983957500016</v>
      </c>
      <c r="N776">
        <f t="shared" si="74"/>
        <v>870.19208932000015</v>
      </c>
    </row>
    <row r="777" spans="1:14" x14ac:dyDescent="0.25">
      <c r="A777">
        <v>2032</v>
      </c>
      <c r="B777" t="s">
        <v>49</v>
      </c>
      <c r="C777">
        <v>0.96579090899999998</v>
      </c>
      <c r="D777">
        <v>3.1039866219999999</v>
      </c>
      <c r="F777">
        <f t="shared" si="72"/>
        <v>271.64724982999996</v>
      </c>
      <c r="G777">
        <f t="shared" si="73"/>
        <v>829.72494702499978</v>
      </c>
      <c r="H777">
        <f t="shared" si="75"/>
        <v>1101.3721968549999</v>
      </c>
      <c r="J777">
        <f>IF($A777=2018,"",A777-1)</f>
        <v>2031</v>
      </c>
      <c r="K777" t="str">
        <f>IF($A777=2018,"",B777)</f>
        <v>WI</v>
      </c>
      <c r="L777">
        <f t="shared" si="76"/>
        <v>271.64724982999996</v>
      </c>
      <c r="M777">
        <f t="shared" si="77"/>
        <v>829.72494702499978</v>
      </c>
      <c r="N777">
        <f t="shared" si="74"/>
        <v>1101.3721968549999</v>
      </c>
    </row>
    <row r="778" spans="1:14" x14ac:dyDescent="0.25">
      <c r="A778">
        <v>2034</v>
      </c>
      <c r="B778" t="s">
        <v>49</v>
      </c>
      <c r="C778">
        <v>1.2634881819999999</v>
      </c>
      <c r="D778">
        <v>3.1039866219999999</v>
      </c>
      <c r="F778">
        <f t="shared" si="72"/>
        <v>278.34695025499997</v>
      </c>
      <c r="G778">
        <f t="shared" si="73"/>
        <v>0</v>
      </c>
      <c r="H778">
        <f t="shared" si="75"/>
        <v>278.34695025499997</v>
      </c>
      <c r="J778">
        <f>IF($A778=2018,"",A778-1)</f>
        <v>2033</v>
      </c>
      <c r="K778" t="str">
        <f>IF($A778=2018,"",B778)</f>
        <v>WI</v>
      </c>
      <c r="L778">
        <f t="shared" si="76"/>
        <v>278.34695025499997</v>
      </c>
      <c r="M778">
        <f t="shared" si="77"/>
        <v>0</v>
      </c>
      <c r="N778">
        <f t="shared" si="74"/>
        <v>278.34695025499997</v>
      </c>
    </row>
    <row r="779" spans="1:14" x14ac:dyDescent="0.25">
      <c r="A779">
        <v>2036</v>
      </c>
      <c r="B779" t="s">
        <v>49</v>
      </c>
      <c r="C779">
        <v>1.538503636</v>
      </c>
      <c r="D779">
        <v>3.1039866219999999</v>
      </c>
      <c r="F779">
        <f t="shared" si="72"/>
        <v>257.13944949000006</v>
      </c>
      <c r="G779">
        <f t="shared" si="73"/>
        <v>0</v>
      </c>
      <c r="H779">
        <f t="shared" si="75"/>
        <v>257.13944949000006</v>
      </c>
      <c r="J779">
        <f>IF($A779=2018,"",A779-1)</f>
        <v>2035</v>
      </c>
      <c r="K779" t="str">
        <f>IF($A779=2018,"",B779)</f>
        <v>WI</v>
      </c>
      <c r="L779">
        <f t="shared" si="76"/>
        <v>257.13944949000006</v>
      </c>
      <c r="M779">
        <f t="shared" si="77"/>
        <v>0</v>
      </c>
      <c r="N779">
        <f t="shared" si="74"/>
        <v>257.13944949000006</v>
      </c>
    </row>
    <row r="780" spans="1:14" x14ac:dyDescent="0.25">
      <c r="A780">
        <v>2038</v>
      </c>
      <c r="B780" t="s">
        <v>49</v>
      </c>
      <c r="C780">
        <v>1.7784872730000001</v>
      </c>
      <c r="D780">
        <v>3.979815742</v>
      </c>
      <c r="F780">
        <f t="shared" si="72"/>
        <v>224.38470059500011</v>
      </c>
      <c r="G780">
        <f t="shared" si="73"/>
        <v>967.79117760000008</v>
      </c>
      <c r="H780">
        <f t="shared" si="75"/>
        <v>1192.1758781950002</v>
      </c>
      <c r="J780">
        <f>IF($A780=2018,"",A780-1)</f>
        <v>2037</v>
      </c>
      <c r="K780" t="str">
        <f>IF($A780=2018,"",B780)</f>
        <v>WI</v>
      </c>
      <c r="L780">
        <f t="shared" si="76"/>
        <v>224.38470059500011</v>
      </c>
      <c r="M780">
        <f t="shared" si="77"/>
        <v>967.79117760000008</v>
      </c>
      <c r="N780">
        <f t="shared" si="74"/>
        <v>1192.1758781950002</v>
      </c>
    </row>
    <row r="781" spans="1:14" x14ac:dyDescent="0.25">
      <c r="A781">
        <v>2040</v>
      </c>
      <c r="B781" t="s">
        <v>49</v>
      </c>
      <c r="C781">
        <v>1.9873390909999999</v>
      </c>
      <c r="D781">
        <v>3.979815742</v>
      </c>
      <c r="F781">
        <f t="shared" si="72"/>
        <v>195.2764498299999</v>
      </c>
      <c r="G781">
        <f t="shared" si="73"/>
        <v>0</v>
      </c>
      <c r="H781">
        <f t="shared" si="75"/>
        <v>195.2764498299999</v>
      </c>
      <c r="J781">
        <f>IF($A781=2018,"",A781-1)</f>
        <v>2039</v>
      </c>
      <c r="K781" t="str">
        <f>IF($A781=2018,"",B781)</f>
        <v>WI</v>
      </c>
      <c r="L781">
        <f t="shared" si="76"/>
        <v>195.2764498299999</v>
      </c>
      <c r="M781">
        <f t="shared" si="77"/>
        <v>0</v>
      </c>
      <c r="N781">
        <f t="shared" si="74"/>
        <v>195.2764498299999</v>
      </c>
    </row>
    <row r="782" spans="1:14" x14ac:dyDescent="0.25">
      <c r="A782">
        <v>2042</v>
      </c>
      <c r="B782" t="s">
        <v>49</v>
      </c>
      <c r="C782">
        <v>2.1469327269999998</v>
      </c>
      <c r="D782">
        <v>3.979815742</v>
      </c>
      <c r="F782">
        <f t="shared" si="72"/>
        <v>149.22004965999989</v>
      </c>
      <c r="G782">
        <f t="shared" si="73"/>
        <v>0</v>
      </c>
      <c r="H782">
        <f t="shared" si="75"/>
        <v>149.22004965999989</v>
      </c>
      <c r="J782">
        <f>IF($A782=2018,"",A782-1)</f>
        <v>2041</v>
      </c>
      <c r="K782" t="str">
        <f>IF($A782=2018,"",B782)</f>
        <v>WI</v>
      </c>
      <c r="L782">
        <f t="shared" si="76"/>
        <v>149.22004965999989</v>
      </c>
      <c r="M782">
        <f t="shared" si="77"/>
        <v>0</v>
      </c>
      <c r="N782">
        <f t="shared" si="74"/>
        <v>149.22004965999989</v>
      </c>
    </row>
    <row r="783" spans="1:14" x14ac:dyDescent="0.25">
      <c r="A783">
        <v>2044</v>
      </c>
      <c r="B783" t="s">
        <v>49</v>
      </c>
      <c r="C783">
        <v>2.2985290909999998</v>
      </c>
      <c r="D783">
        <v>3.9905794339999998</v>
      </c>
      <c r="F783">
        <f t="shared" si="72"/>
        <v>141.74260034</v>
      </c>
      <c r="G783">
        <f t="shared" si="73"/>
        <v>11.893879659999806</v>
      </c>
      <c r="H783">
        <f t="shared" si="75"/>
        <v>153.63647999999981</v>
      </c>
      <c r="J783">
        <f>IF($A783=2018,"",A783-1)</f>
        <v>2043</v>
      </c>
      <c r="K783" t="str">
        <f>IF($A783=2018,"",B783)</f>
        <v>WI</v>
      </c>
      <c r="L783">
        <f t="shared" si="76"/>
        <v>141.74260034</v>
      </c>
      <c r="M783">
        <f t="shared" si="77"/>
        <v>11.893879659999806</v>
      </c>
      <c r="N783">
        <f t="shared" si="74"/>
        <v>153.63647999999981</v>
      </c>
    </row>
    <row r="784" spans="1:14" x14ac:dyDescent="0.25">
      <c r="A784">
        <v>2046</v>
      </c>
      <c r="B784" t="s">
        <v>49</v>
      </c>
      <c r="C784">
        <v>2.4363418179999998</v>
      </c>
      <c r="D784">
        <v>3.9873294339999998</v>
      </c>
      <c r="F784">
        <f t="shared" si="72"/>
        <v>128.85489974500004</v>
      </c>
      <c r="G784">
        <f t="shared" si="73"/>
        <v>0</v>
      </c>
      <c r="H784">
        <f t="shared" si="75"/>
        <v>128.85489974500004</v>
      </c>
      <c r="J784">
        <f>IF($A784=2018,"",A784-1)</f>
        <v>2045</v>
      </c>
      <c r="K784" t="str">
        <f>IF($A784=2018,"",B784)</f>
        <v>WI</v>
      </c>
      <c r="L784">
        <f t="shared" si="76"/>
        <v>128.85489974500004</v>
      </c>
      <c r="M784">
        <f t="shared" si="77"/>
        <v>0</v>
      </c>
      <c r="N784">
        <f t="shared" si="74"/>
        <v>128.85489974500004</v>
      </c>
    </row>
    <row r="785" spans="1:14" x14ac:dyDescent="0.25">
      <c r="A785">
        <v>2048</v>
      </c>
      <c r="B785" t="s">
        <v>49</v>
      </c>
      <c r="C785">
        <v>2.5982809090000001</v>
      </c>
      <c r="D785">
        <v>2.5859747199999998</v>
      </c>
      <c r="F785">
        <f t="shared" si="72"/>
        <v>151.41305008500024</v>
      </c>
      <c r="G785">
        <f t="shared" si="73"/>
        <v>0</v>
      </c>
      <c r="H785">
        <f t="shared" si="75"/>
        <v>151.41305008500024</v>
      </c>
      <c r="J785">
        <f>IF($A785=2018,"",A785-1)</f>
        <v>2047</v>
      </c>
      <c r="K785" t="str">
        <f>IF($A785=2018,"",B785)</f>
        <v>WI</v>
      </c>
      <c r="L785">
        <f t="shared" si="76"/>
        <v>151.41305008500024</v>
      </c>
      <c r="M785">
        <f t="shared" si="77"/>
        <v>0</v>
      </c>
      <c r="N785">
        <f t="shared" si="74"/>
        <v>151.41305008500024</v>
      </c>
    </row>
    <row r="786" spans="1:14" x14ac:dyDescent="0.25">
      <c r="A786">
        <v>2050</v>
      </c>
      <c r="B786" t="s">
        <v>49</v>
      </c>
      <c r="C786">
        <v>2.7520890910000002</v>
      </c>
      <c r="D786">
        <v>5.3107750640000004</v>
      </c>
      <c r="F786">
        <f t="shared" si="72"/>
        <v>143.81065017000014</v>
      </c>
      <c r="G786">
        <f t="shared" si="73"/>
        <v>3010.904380120001</v>
      </c>
      <c r="H786">
        <f t="shared" si="75"/>
        <v>3154.7150302900009</v>
      </c>
      <c r="J786">
        <f>IF($A786=2018,"",A786-1)</f>
        <v>2049</v>
      </c>
      <c r="K786" t="str">
        <f>IF($A786=2018,"",B786)</f>
        <v>WI</v>
      </c>
      <c r="L786">
        <f t="shared" si="76"/>
        <v>143.81065017000014</v>
      </c>
      <c r="M786">
        <f t="shared" si="77"/>
        <v>3010.904380120001</v>
      </c>
      <c r="N786">
        <f t="shared" si="74"/>
        <v>3154.7150302900009</v>
      </c>
    </row>
    <row r="787" spans="1:14" x14ac:dyDescent="0.25">
      <c r="A787">
        <v>2018</v>
      </c>
      <c r="B787" t="s">
        <v>50</v>
      </c>
      <c r="C787">
        <v>4.8270909000000001E-2</v>
      </c>
      <c r="D787">
        <v>0</v>
      </c>
      <c r="F787">
        <f t="shared" si="72"/>
        <v>45.133299915000002</v>
      </c>
      <c r="G787">
        <f t="shared" si="73"/>
        <v>0</v>
      </c>
      <c r="H787">
        <f t="shared" si="75"/>
        <v>45.133299915000002</v>
      </c>
      <c r="J787" t="str">
        <f>IF($A787=2018,"",A787-1)</f>
        <v/>
      </c>
      <c r="K787" t="str">
        <f>IF($A787=2018,"",B787)</f>
        <v/>
      </c>
      <c r="L787" t="str">
        <f t="shared" si="76"/>
        <v/>
      </c>
      <c r="M787" t="str">
        <f t="shared" si="77"/>
        <v/>
      </c>
      <c r="N787">
        <f t="shared" si="74"/>
        <v>0</v>
      </c>
    </row>
    <row r="788" spans="1:14" x14ac:dyDescent="0.25">
      <c r="A788">
        <v>2020</v>
      </c>
      <c r="B788" t="s">
        <v>50</v>
      </c>
      <c r="C788">
        <v>4.9118182000000003E-2</v>
      </c>
      <c r="D788">
        <v>0</v>
      </c>
      <c r="F788">
        <f t="shared" si="72"/>
        <v>0.79220025500000246</v>
      </c>
      <c r="G788">
        <f t="shared" si="73"/>
        <v>0</v>
      </c>
      <c r="H788">
        <f t="shared" si="75"/>
        <v>0.79220025500000246</v>
      </c>
      <c r="J788">
        <f>IF($A788=2018,"",A788-1)</f>
        <v>2019</v>
      </c>
      <c r="K788" t="str">
        <f>IF($A788=2018,"",B788)</f>
        <v>WV</v>
      </c>
      <c r="L788">
        <f t="shared" si="76"/>
        <v>0.79220025500000246</v>
      </c>
      <c r="M788">
        <f t="shared" si="77"/>
        <v>0</v>
      </c>
      <c r="N788">
        <f t="shared" si="74"/>
        <v>0.79220025500000246</v>
      </c>
    </row>
    <row r="789" spans="1:14" x14ac:dyDescent="0.25">
      <c r="A789">
        <v>2022</v>
      </c>
      <c r="B789" t="s">
        <v>50</v>
      </c>
      <c r="C789">
        <v>4.9210908999999997E-2</v>
      </c>
      <c r="D789">
        <v>0</v>
      </c>
      <c r="F789">
        <f t="shared" si="72"/>
        <v>8.6699744999994235E-2</v>
      </c>
      <c r="G789">
        <f t="shared" si="73"/>
        <v>0</v>
      </c>
      <c r="H789">
        <f t="shared" si="75"/>
        <v>8.6699744999994235E-2</v>
      </c>
      <c r="J789">
        <f>IF($A789=2018,"",A789-1)</f>
        <v>2021</v>
      </c>
      <c r="K789" t="str">
        <f>IF($A789=2018,"",B789)</f>
        <v>WV</v>
      </c>
      <c r="L789">
        <f t="shared" si="76"/>
        <v>8.6699744999994235E-2</v>
      </c>
      <c r="M789">
        <f t="shared" si="77"/>
        <v>0</v>
      </c>
      <c r="N789">
        <f t="shared" si="74"/>
        <v>8.6699744999994235E-2</v>
      </c>
    </row>
    <row r="790" spans="1:14" x14ac:dyDescent="0.25">
      <c r="A790">
        <v>2024</v>
      </c>
      <c r="B790" t="s">
        <v>50</v>
      </c>
      <c r="C790">
        <v>4.9245455E-2</v>
      </c>
      <c r="D790">
        <v>0</v>
      </c>
      <c r="F790">
        <f t="shared" si="72"/>
        <v>3.2300510000003141E-2</v>
      </c>
      <c r="G790">
        <f t="shared" si="73"/>
        <v>0</v>
      </c>
      <c r="H790">
        <f t="shared" si="75"/>
        <v>3.2300510000003141E-2</v>
      </c>
      <c r="J790">
        <f>IF($A790=2018,"",A790-1)</f>
        <v>2023</v>
      </c>
      <c r="K790" t="str">
        <f>IF($A790=2018,"",B790)</f>
        <v>WV</v>
      </c>
      <c r="L790">
        <f t="shared" si="76"/>
        <v>3.2300510000003141E-2</v>
      </c>
      <c r="M790">
        <f t="shared" si="77"/>
        <v>0</v>
      </c>
      <c r="N790">
        <f t="shared" si="74"/>
        <v>3.2300510000003141E-2</v>
      </c>
    </row>
    <row r="791" spans="1:14" x14ac:dyDescent="0.25">
      <c r="A791">
        <v>2026</v>
      </c>
      <c r="B791" t="s">
        <v>50</v>
      </c>
      <c r="C791">
        <v>4.9484544999999998E-2</v>
      </c>
      <c r="D791">
        <v>0</v>
      </c>
      <c r="F791">
        <f t="shared" si="72"/>
        <v>0.22354914999999753</v>
      </c>
      <c r="G791">
        <f t="shared" si="73"/>
        <v>0</v>
      </c>
      <c r="H791">
        <f t="shared" si="75"/>
        <v>0.22354914999999753</v>
      </c>
      <c r="J791">
        <f>IF($A791=2018,"",A791-1)</f>
        <v>2025</v>
      </c>
      <c r="K791" t="str">
        <f>IF($A791=2018,"",B791)</f>
        <v>WV</v>
      </c>
      <c r="L791">
        <f t="shared" si="76"/>
        <v>0.22354914999999753</v>
      </c>
      <c r="M791">
        <f t="shared" si="77"/>
        <v>0</v>
      </c>
      <c r="N791">
        <f t="shared" si="74"/>
        <v>0.22354914999999753</v>
      </c>
    </row>
    <row r="792" spans="1:14" x14ac:dyDescent="0.25">
      <c r="A792">
        <v>2028</v>
      </c>
      <c r="B792" t="s">
        <v>50</v>
      </c>
      <c r="C792">
        <v>5.0645454999999999E-2</v>
      </c>
      <c r="D792">
        <v>0</v>
      </c>
      <c r="F792">
        <f t="shared" si="72"/>
        <v>1.0854508500000011</v>
      </c>
      <c r="G792">
        <f t="shared" si="73"/>
        <v>0</v>
      </c>
      <c r="H792">
        <f t="shared" si="75"/>
        <v>1.0854508500000011</v>
      </c>
      <c r="J792">
        <f>IF($A792=2018,"",A792-1)</f>
        <v>2027</v>
      </c>
      <c r="K792" t="str">
        <f>IF($A792=2018,"",B792)</f>
        <v>WV</v>
      </c>
      <c r="L792">
        <f t="shared" si="76"/>
        <v>1.0854508500000011</v>
      </c>
      <c r="M792">
        <f t="shared" si="77"/>
        <v>0</v>
      </c>
      <c r="N792">
        <f t="shared" si="74"/>
        <v>1.0854508500000011</v>
      </c>
    </row>
    <row r="793" spans="1:14" x14ac:dyDescent="0.25">
      <c r="A793">
        <v>2030</v>
      </c>
      <c r="B793" t="s">
        <v>50</v>
      </c>
      <c r="C793">
        <v>5.3656363999999998E-2</v>
      </c>
      <c r="D793">
        <v>0</v>
      </c>
      <c r="F793">
        <f t="shared" si="72"/>
        <v>2.8151999149999996</v>
      </c>
      <c r="G793">
        <f t="shared" si="73"/>
        <v>0</v>
      </c>
      <c r="H793">
        <f t="shared" si="75"/>
        <v>2.8151999149999996</v>
      </c>
      <c r="J793">
        <f>IF($A793=2018,"",A793-1)</f>
        <v>2029</v>
      </c>
      <c r="K793" t="str">
        <f>IF($A793=2018,"",B793)</f>
        <v>WV</v>
      </c>
      <c r="L793">
        <f t="shared" si="76"/>
        <v>2.8151999149999996</v>
      </c>
      <c r="M793">
        <f t="shared" si="77"/>
        <v>0</v>
      </c>
      <c r="N793">
        <f t="shared" si="74"/>
        <v>2.8151999149999996</v>
      </c>
    </row>
    <row r="794" spans="1:14" x14ac:dyDescent="0.25">
      <c r="A794">
        <v>2032</v>
      </c>
      <c r="B794" t="s">
        <v>50</v>
      </c>
      <c r="C794">
        <v>5.8018182000000001E-2</v>
      </c>
      <c r="D794">
        <v>0</v>
      </c>
      <c r="F794">
        <f t="shared" si="72"/>
        <v>4.0782998300000033</v>
      </c>
      <c r="G794">
        <f t="shared" si="73"/>
        <v>0</v>
      </c>
      <c r="H794">
        <f t="shared" si="75"/>
        <v>4.0782998300000033</v>
      </c>
      <c r="J794">
        <f>IF($A794=2018,"",A794-1)</f>
        <v>2031</v>
      </c>
      <c r="K794" t="str">
        <f>IF($A794=2018,"",B794)</f>
        <v>WV</v>
      </c>
      <c r="L794">
        <f t="shared" si="76"/>
        <v>4.0782998300000033</v>
      </c>
      <c r="M794">
        <f t="shared" si="77"/>
        <v>0</v>
      </c>
      <c r="N794">
        <f t="shared" si="74"/>
        <v>4.0782998300000033</v>
      </c>
    </row>
    <row r="795" spans="1:14" x14ac:dyDescent="0.25">
      <c r="A795">
        <v>2034</v>
      </c>
      <c r="B795" t="s">
        <v>50</v>
      </c>
      <c r="C795">
        <v>6.4170908999999998E-2</v>
      </c>
      <c r="D795">
        <v>0</v>
      </c>
      <c r="F795">
        <f t="shared" si="72"/>
        <v>5.7527997449999972</v>
      </c>
      <c r="G795">
        <f t="shared" si="73"/>
        <v>0</v>
      </c>
      <c r="H795">
        <f t="shared" si="75"/>
        <v>5.7527997449999972</v>
      </c>
      <c r="J795">
        <f>IF($A795=2018,"",A795-1)</f>
        <v>2033</v>
      </c>
      <c r="K795" t="str">
        <f>IF($A795=2018,"",B795)</f>
        <v>WV</v>
      </c>
      <c r="L795">
        <f t="shared" si="76"/>
        <v>5.7527997449999972</v>
      </c>
      <c r="M795">
        <f t="shared" si="77"/>
        <v>0</v>
      </c>
      <c r="N795">
        <f t="shared" si="74"/>
        <v>5.7527997449999972</v>
      </c>
    </row>
    <row r="796" spans="1:14" x14ac:dyDescent="0.25">
      <c r="A796">
        <v>2036</v>
      </c>
      <c r="B796" t="s">
        <v>50</v>
      </c>
      <c r="C796">
        <v>7.2760000000000005E-2</v>
      </c>
      <c r="D796">
        <v>0</v>
      </c>
      <c r="F796">
        <f t="shared" si="72"/>
        <v>8.0308000850000063</v>
      </c>
      <c r="G796">
        <f t="shared" si="73"/>
        <v>0</v>
      </c>
      <c r="H796">
        <f t="shared" si="75"/>
        <v>8.0308000850000063</v>
      </c>
      <c r="J796">
        <f>IF($A796=2018,"",A796-1)</f>
        <v>2035</v>
      </c>
      <c r="K796" t="str">
        <f>IF($A796=2018,"",B796)</f>
        <v>WV</v>
      </c>
      <c r="L796">
        <f t="shared" si="76"/>
        <v>8.0308000850000063</v>
      </c>
      <c r="M796">
        <f t="shared" si="77"/>
        <v>0</v>
      </c>
      <c r="N796">
        <f t="shared" si="74"/>
        <v>8.0308000850000063</v>
      </c>
    </row>
    <row r="797" spans="1:14" x14ac:dyDescent="0.25">
      <c r="A797">
        <v>2038</v>
      </c>
      <c r="B797" t="s">
        <v>50</v>
      </c>
      <c r="C797">
        <v>8.4087273000000004E-2</v>
      </c>
      <c r="D797">
        <v>0</v>
      </c>
      <c r="F797">
        <f t="shared" si="72"/>
        <v>10.591000255000001</v>
      </c>
      <c r="G797">
        <f t="shared" si="73"/>
        <v>0</v>
      </c>
      <c r="H797">
        <f t="shared" si="75"/>
        <v>10.591000255000001</v>
      </c>
      <c r="J797">
        <f>IF($A797=2018,"",A797-1)</f>
        <v>2037</v>
      </c>
      <c r="K797" t="str">
        <f>IF($A797=2018,"",B797)</f>
        <v>WV</v>
      </c>
      <c r="L797">
        <f t="shared" si="76"/>
        <v>10.591000255000001</v>
      </c>
      <c r="M797">
        <f t="shared" si="77"/>
        <v>0</v>
      </c>
      <c r="N797">
        <f t="shared" si="74"/>
        <v>10.591000255000001</v>
      </c>
    </row>
    <row r="798" spans="1:14" x14ac:dyDescent="0.25">
      <c r="A798">
        <v>2040</v>
      </c>
      <c r="B798" t="s">
        <v>50</v>
      </c>
      <c r="C798">
        <v>9.8349091E-2</v>
      </c>
      <c r="D798">
        <v>1.703076923</v>
      </c>
      <c r="F798">
        <f t="shared" si="72"/>
        <v>13.334799829999998</v>
      </c>
      <c r="G798">
        <f t="shared" si="73"/>
        <v>1881.8999999149999</v>
      </c>
      <c r="H798">
        <f t="shared" si="75"/>
        <v>1895.2347997449999</v>
      </c>
      <c r="J798">
        <f>IF($A798=2018,"",A798-1)</f>
        <v>2039</v>
      </c>
      <c r="K798" t="str">
        <f>IF($A798=2018,"",B798)</f>
        <v>WV</v>
      </c>
      <c r="L798">
        <f t="shared" si="76"/>
        <v>13.334799829999998</v>
      </c>
      <c r="M798">
        <f t="shared" si="77"/>
        <v>1881.8999999149999</v>
      </c>
      <c r="N798">
        <f t="shared" si="74"/>
        <v>1895.2347997449999</v>
      </c>
    </row>
    <row r="799" spans="1:14" x14ac:dyDescent="0.25">
      <c r="A799">
        <v>2042</v>
      </c>
      <c r="B799" t="s">
        <v>50</v>
      </c>
      <c r="C799">
        <v>0.11468</v>
      </c>
      <c r="D799">
        <v>1.703076923</v>
      </c>
      <c r="F799">
        <f t="shared" si="72"/>
        <v>15.269399915000006</v>
      </c>
      <c r="G799">
        <f t="shared" si="73"/>
        <v>0</v>
      </c>
      <c r="H799">
        <f t="shared" si="75"/>
        <v>15.269399915000006</v>
      </c>
      <c r="J799">
        <f>IF($A799=2018,"",A799-1)</f>
        <v>2041</v>
      </c>
      <c r="K799" t="str">
        <f>IF($A799=2018,"",B799)</f>
        <v>WV</v>
      </c>
      <c r="L799">
        <f t="shared" si="76"/>
        <v>15.269399915000006</v>
      </c>
      <c r="M799">
        <f t="shared" si="77"/>
        <v>0</v>
      </c>
      <c r="N799">
        <f t="shared" si="74"/>
        <v>15.269399915000006</v>
      </c>
    </row>
    <row r="800" spans="1:14" x14ac:dyDescent="0.25">
      <c r="A800">
        <v>2044</v>
      </c>
      <c r="B800" t="s">
        <v>50</v>
      </c>
      <c r="C800">
        <v>0.13299272700000001</v>
      </c>
      <c r="D800">
        <v>1.703076923</v>
      </c>
      <c r="F800">
        <f t="shared" si="72"/>
        <v>17.122399745000003</v>
      </c>
      <c r="G800">
        <f t="shared" si="73"/>
        <v>0</v>
      </c>
      <c r="H800">
        <f t="shared" si="75"/>
        <v>17.122399745000003</v>
      </c>
      <c r="J800">
        <f>IF($A800=2018,"",A800-1)</f>
        <v>2043</v>
      </c>
      <c r="K800" t="str">
        <f>IF($A800=2018,"",B800)</f>
        <v>WV</v>
      </c>
      <c r="L800">
        <f t="shared" si="76"/>
        <v>17.122399745000003</v>
      </c>
      <c r="M800">
        <f t="shared" si="77"/>
        <v>0</v>
      </c>
      <c r="N800">
        <f t="shared" si="74"/>
        <v>17.122399745000003</v>
      </c>
    </row>
    <row r="801" spans="1:14" x14ac:dyDescent="0.25">
      <c r="A801">
        <v>2046</v>
      </c>
      <c r="B801" t="s">
        <v>50</v>
      </c>
      <c r="C801">
        <v>0.15297454499999999</v>
      </c>
      <c r="D801">
        <v>1.703076923</v>
      </c>
      <c r="F801">
        <f t="shared" si="72"/>
        <v>18.682999829999989</v>
      </c>
      <c r="G801">
        <f t="shared" si="73"/>
        <v>0</v>
      </c>
      <c r="H801">
        <f t="shared" si="75"/>
        <v>18.682999829999989</v>
      </c>
      <c r="J801">
        <f>IF($A801=2018,"",A801-1)</f>
        <v>2045</v>
      </c>
      <c r="K801" t="str">
        <f>IF($A801=2018,"",B801)</f>
        <v>WV</v>
      </c>
      <c r="L801">
        <f t="shared" si="76"/>
        <v>18.682999829999989</v>
      </c>
      <c r="M801">
        <f t="shared" si="77"/>
        <v>0</v>
      </c>
      <c r="N801">
        <f t="shared" si="74"/>
        <v>18.682999829999989</v>
      </c>
    </row>
    <row r="802" spans="1:14" x14ac:dyDescent="0.25">
      <c r="A802">
        <v>2048</v>
      </c>
      <c r="B802" t="s">
        <v>50</v>
      </c>
      <c r="C802">
        <v>0.17463636399999999</v>
      </c>
      <c r="D802">
        <v>2.7932123080000002</v>
      </c>
      <c r="F802">
        <f t="shared" si="72"/>
        <v>20.253800765000001</v>
      </c>
      <c r="G802">
        <f t="shared" si="73"/>
        <v>1204.5996004250001</v>
      </c>
      <c r="H802">
        <f t="shared" si="75"/>
        <v>1224.8534011900001</v>
      </c>
      <c r="J802">
        <f>IF($A802=2018,"",A802-1)</f>
        <v>2047</v>
      </c>
      <c r="K802" t="str">
        <f>IF($A802=2018,"",B802)</f>
        <v>WV</v>
      </c>
      <c r="L802">
        <f t="shared" si="76"/>
        <v>20.253800765000001</v>
      </c>
      <c r="M802">
        <f t="shared" si="77"/>
        <v>1204.5996004250001</v>
      </c>
      <c r="N802">
        <f t="shared" si="74"/>
        <v>1224.8534011900001</v>
      </c>
    </row>
    <row r="803" spans="1:14" x14ac:dyDescent="0.25">
      <c r="A803">
        <v>2050</v>
      </c>
      <c r="B803" t="s">
        <v>50</v>
      </c>
      <c r="C803">
        <v>0.195796364</v>
      </c>
      <c r="D803">
        <v>2.7932123080000002</v>
      </c>
      <c r="F803">
        <f t="shared" si="72"/>
        <v>19.784600000000012</v>
      </c>
      <c r="G803">
        <f t="shared" si="73"/>
        <v>0</v>
      </c>
      <c r="H803">
        <f t="shared" si="75"/>
        <v>19.784600000000012</v>
      </c>
      <c r="J803">
        <f>IF($A803=2018,"",A803-1)</f>
        <v>2049</v>
      </c>
      <c r="K803" t="str">
        <f>IF($A803=2018,"",B803)</f>
        <v>WV</v>
      </c>
      <c r="L803">
        <f t="shared" si="76"/>
        <v>19.784600000000012</v>
      </c>
      <c r="M803">
        <f t="shared" si="77"/>
        <v>0</v>
      </c>
      <c r="N803">
        <f t="shared" si="74"/>
        <v>19.784600000000012</v>
      </c>
    </row>
    <row r="804" spans="1:14" x14ac:dyDescent="0.25">
      <c r="A804">
        <v>2018</v>
      </c>
      <c r="B804" t="s">
        <v>51</v>
      </c>
      <c r="C804">
        <v>4.9387273000000002E-2</v>
      </c>
      <c r="D804">
        <v>0</v>
      </c>
      <c r="F804">
        <f t="shared" si="72"/>
        <v>46.177100255000006</v>
      </c>
      <c r="G804">
        <f t="shared" si="73"/>
        <v>0</v>
      </c>
      <c r="H804">
        <f t="shared" si="75"/>
        <v>46.177100255000006</v>
      </c>
      <c r="J804" t="str">
        <f>IF($A804=2018,"",A804-1)</f>
        <v/>
      </c>
      <c r="K804" t="str">
        <f>IF($A804=2018,"",B804)</f>
        <v/>
      </c>
      <c r="L804" t="str">
        <f t="shared" si="76"/>
        <v/>
      </c>
      <c r="M804" t="str">
        <f t="shared" si="77"/>
        <v/>
      </c>
      <c r="N804">
        <f t="shared" si="74"/>
        <v>0</v>
      </c>
    </row>
    <row r="805" spans="1:14" x14ac:dyDescent="0.25">
      <c r="A805">
        <v>2020</v>
      </c>
      <c r="B805" t="s">
        <v>51</v>
      </c>
      <c r="C805">
        <v>5.1088182000000003E-2</v>
      </c>
      <c r="D805">
        <v>0</v>
      </c>
      <c r="F805">
        <f t="shared" si="72"/>
        <v>1.5903499150000004</v>
      </c>
      <c r="G805">
        <f t="shared" si="73"/>
        <v>0</v>
      </c>
      <c r="H805">
        <f t="shared" si="75"/>
        <v>1.5903499150000004</v>
      </c>
      <c r="J805">
        <f>IF($A805=2018,"",A805-1)</f>
        <v>2019</v>
      </c>
      <c r="K805" t="str">
        <f>IF($A805=2018,"",B805)</f>
        <v>WY</v>
      </c>
      <c r="L805">
        <f t="shared" si="76"/>
        <v>1.5903499150000004</v>
      </c>
      <c r="M805">
        <f t="shared" si="77"/>
        <v>0</v>
      </c>
      <c r="N805">
        <f t="shared" si="74"/>
        <v>1.5903499150000004</v>
      </c>
    </row>
    <row r="806" spans="1:14" x14ac:dyDescent="0.25">
      <c r="A806">
        <v>2022</v>
      </c>
      <c r="B806" t="s">
        <v>51</v>
      </c>
      <c r="C806">
        <v>5.2379091000000003E-2</v>
      </c>
      <c r="D806">
        <v>0</v>
      </c>
      <c r="F806">
        <f t="shared" si="72"/>
        <v>1.2069999150000001</v>
      </c>
      <c r="G806">
        <f t="shared" si="73"/>
        <v>0</v>
      </c>
      <c r="H806">
        <f t="shared" si="75"/>
        <v>1.2069999150000001</v>
      </c>
      <c r="J806">
        <f>IF($A806=2018,"",A806-1)</f>
        <v>2021</v>
      </c>
      <c r="K806" t="str">
        <f>IF($A806=2018,"",B806)</f>
        <v>WY</v>
      </c>
      <c r="L806">
        <f t="shared" si="76"/>
        <v>1.2069999150000001</v>
      </c>
      <c r="M806">
        <f t="shared" si="77"/>
        <v>0</v>
      </c>
      <c r="N806">
        <f t="shared" si="74"/>
        <v>1.2069999150000001</v>
      </c>
    </row>
    <row r="807" spans="1:14" x14ac:dyDescent="0.25">
      <c r="A807">
        <v>2024</v>
      </c>
      <c r="B807" t="s">
        <v>51</v>
      </c>
      <c r="C807">
        <v>5.3476363999999998E-2</v>
      </c>
      <c r="D807">
        <v>0</v>
      </c>
      <c r="F807">
        <f t="shared" si="72"/>
        <v>1.0259502549999961</v>
      </c>
      <c r="G807">
        <f t="shared" si="73"/>
        <v>0</v>
      </c>
      <c r="H807">
        <f t="shared" si="75"/>
        <v>1.0259502549999961</v>
      </c>
      <c r="J807">
        <f>IF($A807=2018,"",A807-1)</f>
        <v>2023</v>
      </c>
      <c r="K807" t="str">
        <f>IF($A807=2018,"",B807)</f>
        <v>WY</v>
      </c>
      <c r="L807">
        <f t="shared" si="76"/>
        <v>1.0259502549999961</v>
      </c>
      <c r="M807">
        <f t="shared" si="77"/>
        <v>0</v>
      </c>
      <c r="N807">
        <f t="shared" si="74"/>
        <v>1.0259502549999961</v>
      </c>
    </row>
    <row r="808" spans="1:14" x14ac:dyDescent="0.25">
      <c r="A808">
        <v>2026</v>
      </c>
      <c r="B808" t="s">
        <v>51</v>
      </c>
      <c r="C808">
        <v>5.4840909E-2</v>
      </c>
      <c r="D808">
        <v>0</v>
      </c>
      <c r="F808">
        <f t="shared" si="72"/>
        <v>1.2758495750000014</v>
      </c>
      <c r="G808">
        <f t="shared" si="73"/>
        <v>0</v>
      </c>
      <c r="H808">
        <f t="shared" si="75"/>
        <v>1.2758495750000014</v>
      </c>
      <c r="J808">
        <f>IF($A808=2018,"",A808-1)</f>
        <v>2025</v>
      </c>
      <c r="K808" t="str">
        <f>IF($A808=2018,"",B808)</f>
        <v>WY</v>
      </c>
      <c r="L808">
        <f t="shared" si="76"/>
        <v>1.2758495750000014</v>
      </c>
      <c r="M808">
        <f t="shared" si="77"/>
        <v>0</v>
      </c>
      <c r="N808">
        <f t="shared" si="74"/>
        <v>1.2758495750000014</v>
      </c>
    </row>
    <row r="809" spans="1:14" x14ac:dyDescent="0.25">
      <c r="A809">
        <v>2028</v>
      </c>
      <c r="B809" t="s">
        <v>51</v>
      </c>
      <c r="C809">
        <v>5.6607273E-2</v>
      </c>
      <c r="D809">
        <v>0</v>
      </c>
      <c r="F809">
        <f t="shared" si="72"/>
        <v>1.6515503399999996</v>
      </c>
      <c r="G809">
        <f t="shared" si="73"/>
        <v>0</v>
      </c>
      <c r="H809">
        <f t="shared" si="75"/>
        <v>1.6515503399999996</v>
      </c>
      <c r="J809">
        <f>IF($A809=2018,"",A809-1)</f>
        <v>2027</v>
      </c>
      <c r="K809" t="str">
        <f>IF($A809=2018,"",B809)</f>
        <v>WY</v>
      </c>
      <c r="L809">
        <f t="shared" si="76"/>
        <v>1.6515503399999996</v>
      </c>
      <c r="M809">
        <f t="shared" si="77"/>
        <v>0</v>
      </c>
      <c r="N809">
        <f t="shared" si="74"/>
        <v>1.6515503399999996</v>
      </c>
    </row>
    <row r="810" spans="1:14" x14ac:dyDescent="0.25">
      <c r="A810">
        <v>2030</v>
      </c>
      <c r="B810" t="s">
        <v>51</v>
      </c>
      <c r="C810">
        <v>5.8962726999999999E-2</v>
      </c>
      <c r="D810">
        <v>0</v>
      </c>
      <c r="F810">
        <f t="shared" si="72"/>
        <v>2.20234949</v>
      </c>
      <c r="G810">
        <f t="shared" si="73"/>
        <v>0</v>
      </c>
      <c r="H810">
        <f t="shared" si="75"/>
        <v>2.20234949</v>
      </c>
      <c r="J810">
        <f>IF($A810=2018,"",A810-1)</f>
        <v>2029</v>
      </c>
      <c r="K810" t="str">
        <f>IF($A810=2018,"",B810)</f>
        <v>WY</v>
      </c>
      <c r="L810">
        <f t="shared" si="76"/>
        <v>2.20234949</v>
      </c>
      <c r="M810">
        <f t="shared" si="77"/>
        <v>0</v>
      </c>
      <c r="N810">
        <f t="shared" si="74"/>
        <v>2.20234949</v>
      </c>
    </row>
    <row r="811" spans="1:14" x14ac:dyDescent="0.25">
      <c r="A811">
        <v>2032</v>
      </c>
      <c r="B811" t="s">
        <v>51</v>
      </c>
      <c r="C811">
        <v>6.148E-2</v>
      </c>
      <c r="D811">
        <v>0</v>
      </c>
      <c r="F811">
        <f t="shared" si="72"/>
        <v>2.3536502550000002</v>
      </c>
      <c r="G811">
        <f t="shared" si="73"/>
        <v>0</v>
      </c>
      <c r="H811">
        <f t="shared" si="75"/>
        <v>2.3536502550000002</v>
      </c>
      <c r="J811">
        <f>IF($A811=2018,"",A811-1)</f>
        <v>2031</v>
      </c>
      <c r="K811" t="str">
        <f>IF($A811=2018,"",B811)</f>
        <v>WY</v>
      </c>
      <c r="L811">
        <f t="shared" si="76"/>
        <v>2.3536502550000002</v>
      </c>
      <c r="M811">
        <f t="shared" si="77"/>
        <v>0</v>
      </c>
      <c r="N811">
        <f t="shared" si="74"/>
        <v>2.3536502550000002</v>
      </c>
    </row>
    <row r="812" spans="1:14" x14ac:dyDescent="0.25">
      <c r="A812">
        <v>2034</v>
      </c>
      <c r="B812" t="s">
        <v>51</v>
      </c>
      <c r="C812">
        <v>6.4176364E-2</v>
      </c>
      <c r="D812">
        <v>0</v>
      </c>
      <c r="F812">
        <f t="shared" si="72"/>
        <v>2.5211003399999998</v>
      </c>
      <c r="G812">
        <f t="shared" si="73"/>
        <v>0</v>
      </c>
      <c r="H812">
        <f t="shared" si="75"/>
        <v>2.5211003399999998</v>
      </c>
      <c r="J812">
        <f>IF($A812=2018,"",A812-1)</f>
        <v>2033</v>
      </c>
      <c r="K812" t="str">
        <f>IF($A812=2018,"",B812)</f>
        <v>WY</v>
      </c>
      <c r="L812">
        <f t="shared" si="76"/>
        <v>2.5211003399999998</v>
      </c>
      <c r="M812">
        <f t="shared" si="77"/>
        <v>0</v>
      </c>
      <c r="N812">
        <f t="shared" si="74"/>
        <v>2.5211003399999998</v>
      </c>
    </row>
    <row r="813" spans="1:14" x14ac:dyDescent="0.25">
      <c r="A813">
        <v>2036</v>
      </c>
      <c r="B813" t="s">
        <v>51</v>
      </c>
      <c r="C813">
        <v>6.7303636E-2</v>
      </c>
      <c r="D813">
        <v>1.703076923</v>
      </c>
      <c r="F813">
        <f t="shared" si="72"/>
        <v>2.9239993200000005</v>
      </c>
      <c r="G813">
        <f t="shared" si="73"/>
        <v>1881.8999999149999</v>
      </c>
      <c r="H813">
        <f t="shared" si="75"/>
        <v>1884.8239992349997</v>
      </c>
      <c r="J813">
        <f>IF($A813=2018,"",A813-1)</f>
        <v>2035</v>
      </c>
      <c r="K813" t="str">
        <f>IF($A813=2018,"",B813)</f>
        <v>WY</v>
      </c>
      <c r="L813">
        <f t="shared" si="76"/>
        <v>2.9239993200000005</v>
      </c>
      <c r="M813">
        <f t="shared" si="77"/>
        <v>1881.8999999149999</v>
      </c>
      <c r="N813">
        <f t="shared" si="74"/>
        <v>1884.8239992349997</v>
      </c>
    </row>
    <row r="814" spans="1:14" x14ac:dyDescent="0.25">
      <c r="A814">
        <v>2038</v>
      </c>
      <c r="B814" t="s">
        <v>51</v>
      </c>
      <c r="C814">
        <v>7.0889091000000001E-2</v>
      </c>
      <c r="D814">
        <v>4.2367447819999997</v>
      </c>
      <c r="F814">
        <f t="shared" si="72"/>
        <v>3.3524004250000017</v>
      </c>
      <c r="G814">
        <f t="shared" si="73"/>
        <v>2799.7029841949993</v>
      </c>
      <c r="H814">
        <f t="shared" si="75"/>
        <v>2803.0553846199991</v>
      </c>
      <c r="J814">
        <f>IF($A814=2018,"",A814-1)</f>
        <v>2037</v>
      </c>
      <c r="K814" t="str">
        <f>IF($A814=2018,"",B814)</f>
        <v>WY</v>
      </c>
      <c r="L814">
        <f t="shared" si="76"/>
        <v>3.3524004250000017</v>
      </c>
      <c r="M814">
        <f t="shared" si="77"/>
        <v>2799.7029841949993</v>
      </c>
      <c r="N814">
        <f t="shared" si="74"/>
        <v>2803.0553846199991</v>
      </c>
    </row>
    <row r="815" spans="1:14" x14ac:dyDescent="0.25">
      <c r="A815">
        <v>2040</v>
      </c>
      <c r="B815" t="s">
        <v>51</v>
      </c>
      <c r="C815">
        <v>7.5169090999999993E-2</v>
      </c>
      <c r="D815">
        <v>4.2367447819999997</v>
      </c>
      <c r="F815">
        <f t="shared" si="72"/>
        <v>4.0017999999999931</v>
      </c>
      <c r="G815">
        <f t="shared" si="73"/>
        <v>0</v>
      </c>
      <c r="H815">
        <f t="shared" si="75"/>
        <v>4.0017999999999931</v>
      </c>
      <c r="J815">
        <f>IF($A815=2018,"",A815-1)</f>
        <v>2039</v>
      </c>
      <c r="K815" t="str">
        <f>IF($A815=2018,"",B815)</f>
        <v>WY</v>
      </c>
      <c r="L815">
        <f t="shared" si="76"/>
        <v>4.0017999999999931</v>
      </c>
      <c r="M815">
        <f t="shared" si="77"/>
        <v>0</v>
      </c>
      <c r="N815">
        <f t="shared" si="74"/>
        <v>4.0017999999999931</v>
      </c>
    </row>
    <row r="816" spans="1:14" x14ac:dyDescent="0.25">
      <c r="A816">
        <v>2042</v>
      </c>
      <c r="B816" t="s">
        <v>51</v>
      </c>
      <c r="C816">
        <v>7.9566364000000001E-2</v>
      </c>
      <c r="D816">
        <v>4.2367447819999997</v>
      </c>
      <c r="F816">
        <f t="shared" si="72"/>
        <v>4.1114502550000074</v>
      </c>
      <c r="G816">
        <f t="shared" si="73"/>
        <v>0</v>
      </c>
      <c r="H816">
        <f t="shared" si="75"/>
        <v>4.1114502550000074</v>
      </c>
      <c r="J816">
        <f>IF($A816=2018,"",A816-1)</f>
        <v>2041</v>
      </c>
      <c r="K816" t="str">
        <f>IF($A816=2018,"",B816)</f>
        <v>WY</v>
      </c>
      <c r="L816">
        <f t="shared" si="76"/>
        <v>4.1114502550000074</v>
      </c>
      <c r="M816">
        <f t="shared" si="77"/>
        <v>0</v>
      </c>
      <c r="N816">
        <f t="shared" si="74"/>
        <v>4.1114502550000074</v>
      </c>
    </row>
    <row r="817" spans="1:14" x14ac:dyDescent="0.25">
      <c r="A817">
        <v>2044</v>
      </c>
      <c r="B817" t="s">
        <v>51</v>
      </c>
      <c r="C817">
        <v>8.4727273000000006E-2</v>
      </c>
      <c r="D817">
        <v>4.2367447819999997</v>
      </c>
      <c r="F817">
        <f t="shared" si="72"/>
        <v>4.8254499150000054</v>
      </c>
      <c r="G817">
        <f t="shared" si="73"/>
        <v>0</v>
      </c>
      <c r="H817">
        <f t="shared" si="75"/>
        <v>4.8254499150000054</v>
      </c>
      <c r="J817">
        <f>IF($A817=2018,"",A817-1)</f>
        <v>2043</v>
      </c>
      <c r="K817" t="str">
        <f>IF($A817=2018,"",B817)</f>
        <v>WY</v>
      </c>
      <c r="L817">
        <f t="shared" si="76"/>
        <v>4.8254499150000054</v>
      </c>
      <c r="M817">
        <f t="shared" si="77"/>
        <v>0</v>
      </c>
      <c r="N817">
        <f t="shared" si="74"/>
        <v>4.8254499150000054</v>
      </c>
    </row>
    <row r="818" spans="1:14" x14ac:dyDescent="0.25">
      <c r="A818">
        <v>2046</v>
      </c>
      <c r="B818" t="s">
        <v>51</v>
      </c>
      <c r="C818">
        <v>9.0406364000000003E-2</v>
      </c>
      <c r="D818">
        <v>4.3105170900000003</v>
      </c>
      <c r="F818">
        <f t="shared" si="72"/>
        <v>5.3099500849999979</v>
      </c>
      <c r="G818">
        <f t="shared" si="73"/>
        <v>81.518400340000611</v>
      </c>
      <c r="H818">
        <f t="shared" si="75"/>
        <v>86.828350425000608</v>
      </c>
      <c r="J818">
        <f>IF($A818=2018,"",A818-1)</f>
        <v>2045</v>
      </c>
      <c r="K818" t="str">
        <f>IF($A818=2018,"",B818)</f>
        <v>WY</v>
      </c>
      <c r="L818">
        <f t="shared" si="76"/>
        <v>5.3099500849999979</v>
      </c>
      <c r="M818">
        <f t="shared" si="77"/>
        <v>81.518400340000611</v>
      </c>
      <c r="N818">
        <f t="shared" si="74"/>
        <v>86.828350425000608</v>
      </c>
    </row>
    <row r="819" spans="1:14" x14ac:dyDescent="0.25">
      <c r="A819">
        <v>2048</v>
      </c>
      <c r="B819" t="s">
        <v>51</v>
      </c>
      <c r="C819">
        <v>9.6555454999999998E-2</v>
      </c>
      <c r="D819">
        <v>5.3754967819999999</v>
      </c>
      <c r="F819">
        <f t="shared" si="72"/>
        <v>5.749400084999996</v>
      </c>
      <c r="G819">
        <f t="shared" si="73"/>
        <v>1176.8025596599996</v>
      </c>
      <c r="H819">
        <f t="shared" si="75"/>
        <v>1182.5519597449995</v>
      </c>
      <c r="J819">
        <f>IF($A819=2018,"",A819-1)</f>
        <v>2047</v>
      </c>
      <c r="K819" t="str">
        <f>IF($A819=2018,"",B819)</f>
        <v>WY</v>
      </c>
      <c r="L819">
        <f t="shared" si="76"/>
        <v>5.749400084999996</v>
      </c>
      <c r="M819">
        <f t="shared" si="77"/>
        <v>1176.8025596599996</v>
      </c>
      <c r="N819">
        <f t="shared" si="74"/>
        <v>1182.5519597449995</v>
      </c>
    </row>
    <row r="820" spans="1:14" x14ac:dyDescent="0.25">
      <c r="A820">
        <v>2050</v>
      </c>
      <c r="B820" t="s">
        <v>51</v>
      </c>
      <c r="C820">
        <v>0.10331636399999999</v>
      </c>
      <c r="D820">
        <v>5.3909714190000004</v>
      </c>
      <c r="F820">
        <f t="shared" si="72"/>
        <v>6.3214499149999961</v>
      </c>
      <c r="G820">
        <f t="shared" si="73"/>
        <v>17.099473885000567</v>
      </c>
      <c r="H820">
        <f t="shared" si="75"/>
        <v>23.420923800000562</v>
      </c>
      <c r="J820">
        <f>IF($A820=2018,"",A820-1)</f>
        <v>2049</v>
      </c>
      <c r="K820" t="str">
        <f>IF($A820=2018,"",B820)</f>
        <v>WY</v>
      </c>
      <c r="L820">
        <f t="shared" si="76"/>
        <v>6.3214499149999961</v>
      </c>
      <c r="M820">
        <f t="shared" si="77"/>
        <v>17.099473885000567</v>
      </c>
      <c r="N820">
        <f t="shared" si="74"/>
        <v>23.420923800000562</v>
      </c>
    </row>
  </sheetData>
  <sortState xmlns:xlrd2="http://schemas.microsoft.com/office/spreadsheetml/2017/richdata2" ref="A5:D820">
    <sortCondition ref="B5:B820"/>
    <sortCondition ref="A5:A820"/>
  </sortState>
  <mergeCells count="2">
    <mergeCell ref="B3:D3"/>
    <mergeCell ref="F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85"/>
  <sheetViews>
    <sheetView zoomScaleNormal="100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59</v>
      </c>
    </row>
    <row r="2" spans="1:3" x14ac:dyDescent="0.25">
      <c r="A2">
        <v>2018</v>
      </c>
      <c r="B2" t="s">
        <v>4</v>
      </c>
      <c r="C2">
        <v>205.01829974500001</v>
      </c>
    </row>
    <row r="3" spans="1:3" x14ac:dyDescent="0.25">
      <c r="A3">
        <v>2019</v>
      </c>
      <c r="B3" t="s">
        <v>4</v>
      </c>
      <c r="C3">
        <v>2.2100005949999999</v>
      </c>
    </row>
    <row r="4" spans="1:3" x14ac:dyDescent="0.25">
      <c r="A4">
        <v>2020</v>
      </c>
      <c r="B4" t="s">
        <v>4</v>
      </c>
      <c r="C4">
        <v>2.2100005949999999</v>
      </c>
    </row>
    <row r="5" spans="1:3" x14ac:dyDescent="0.25">
      <c r="A5">
        <v>2021</v>
      </c>
      <c r="B5" t="s">
        <v>4</v>
      </c>
      <c r="C5">
        <v>4.0177799149999966</v>
      </c>
    </row>
    <row r="6" spans="1:3" x14ac:dyDescent="0.25">
      <c r="A6">
        <v>2022</v>
      </c>
      <c r="B6" t="s">
        <v>4</v>
      </c>
      <c r="C6">
        <v>4.0177799149999966</v>
      </c>
    </row>
    <row r="7" spans="1:3" x14ac:dyDescent="0.25">
      <c r="A7">
        <v>2023</v>
      </c>
      <c r="B7" t="s">
        <v>4</v>
      </c>
      <c r="C7">
        <v>1.7357003400000013</v>
      </c>
    </row>
    <row r="8" spans="1:3" x14ac:dyDescent="0.25">
      <c r="A8">
        <v>2024</v>
      </c>
      <c r="B8" t="s">
        <v>4</v>
      </c>
      <c r="C8">
        <v>1.7357003400000013</v>
      </c>
    </row>
    <row r="9" spans="1:3" x14ac:dyDescent="0.25">
      <c r="A9">
        <v>2025</v>
      </c>
      <c r="B9" t="s">
        <v>4</v>
      </c>
      <c r="C9">
        <v>3.0557501699999996</v>
      </c>
    </row>
    <row r="10" spans="1:3" x14ac:dyDescent="0.25">
      <c r="A10">
        <v>2026</v>
      </c>
      <c r="B10" t="s">
        <v>4</v>
      </c>
      <c r="C10">
        <v>3.0557501699999996</v>
      </c>
    </row>
    <row r="11" spans="1:3" x14ac:dyDescent="0.25">
      <c r="A11">
        <v>2027</v>
      </c>
      <c r="B11" t="s">
        <v>4</v>
      </c>
      <c r="C11">
        <v>780.20288664999998</v>
      </c>
    </row>
    <row r="12" spans="1:3" x14ac:dyDescent="0.25">
      <c r="A12">
        <v>2028</v>
      </c>
      <c r="B12" t="s">
        <v>4</v>
      </c>
      <c r="C12">
        <v>780.20288664999998</v>
      </c>
    </row>
    <row r="13" spans="1:3" x14ac:dyDescent="0.25">
      <c r="A13">
        <v>2029</v>
      </c>
      <c r="B13" t="s">
        <v>4</v>
      </c>
      <c r="C13">
        <v>1551.1205099800002</v>
      </c>
    </row>
    <row r="14" spans="1:3" x14ac:dyDescent="0.25">
      <c r="A14">
        <v>2030</v>
      </c>
      <c r="B14" t="s">
        <v>4</v>
      </c>
      <c r="C14">
        <v>1551.1205099800002</v>
      </c>
    </row>
    <row r="15" spans="1:3" x14ac:dyDescent="0.25">
      <c r="A15">
        <v>2031</v>
      </c>
      <c r="B15" t="s">
        <v>4</v>
      </c>
      <c r="C15">
        <v>1696.670549915</v>
      </c>
    </row>
    <row r="16" spans="1:3" x14ac:dyDescent="0.25">
      <c r="A16">
        <v>2032</v>
      </c>
      <c r="B16" t="s">
        <v>4</v>
      </c>
      <c r="C16">
        <v>1696.670549915</v>
      </c>
    </row>
    <row r="17" spans="1:3" x14ac:dyDescent="0.25">
      <c r="A17">
        <v>2033</v>
      </c>
      <c r="B17" t="s">
        <v>4</v>
      </c>
      <c r="C17">
        <v>78.156649999999999</v>
      </c>
    </row>
    <row r="18" spans="1:3" x14ac:dyDescent="0.25">
      <c r="A18">
        <v>2034</v>
      </c>
      <c r="B18" t="s">
        <v>4</v>
      </c>
      <c r="C18">
        <v>78.156649999999999</v>
      </c>
    </row>
    <row r="19" spans="1:3" x14ac:dyDescent="0.25">
      <c r="A19">
        <v>2035</v>
      </c>
      <c r="B19" t="s">
        <v>4</v>
      </c>
      <c r="C19">
        <v>83.376500680000021</v>
      </c>
    </row>
    <row r="20" spans="1:3" x14ac:dyDescent="0.25">
      <c r="A20">
        <v>2036</v>
      </c>
      <c r="B20" t="s">
        <v>4</v>
      </c>
      <c r="C20">
        <v>83.376500680000021</v>
      </c>
    </row>
    <row r="21" spans="1:3" x14ac:dyDescent="0.25">
      <c r="A21">
        <v>2037</v>
      </c>
      <c r="B21" t="s">
        <v>4</v>
      </c>
      <c r="C21">
        <v>62.190249659999985</v>
      </c>
    </row>
    <row r="22" spans="1:3" x14ac:dyDescent="0.25">
      <c r="A22">
        <v>2038</v>
      </c>
      <c r="B22" t="s">
        <v>4</v>
      </c>
      <c r="C22">
        <v>62.190249659999985</v>
      </c>
    </row>
    <row r="23" spans="1:3" x14ac:dyDescent="0.25">
      <c r="A23">
        <v>2039</v>
      </c>
      <c r="B23" t="s">
        <v>4</v>
      </c>
      <c r="C23">
        <v>46.081900425000029</v>
      </c>
    </row>
    <row r="24" spans="1:3" x14ac:dyDescent="0.25">
      <c r="A24">
        <v>2040</v>
      </c>
      <c r="B24" t="s">
        <v>4</v>
      </c>
      <c r="C24">
        <v>46.081900425000029</v>
      </c>
    </row>
    <row r="25" spans="1:3" x14ac:dyDescent="0.25">
      <c r="A25">
        <v>2041</v>
      </c>
      <c r="B25" t="s">
        <v>4</v>
      </c>
      <c r="C25">
        <v>31.080249914999985</v>
      </c>
    </row>
    <row r="26" spans="1:3" x14ac:dyDescent="0.25">
      <c r="A26">
        <v>2042</v>
      </c>
      <c r="B26" t="s">
        <v>4</v>
      </c>
      <c r="C26">
        <v>31.080249914999985</v>
      </c>
    </row>
    <row r="27" spans="1:3" x14ac:dyDescent="0.25">
      <c r="A27">
        <v>2043</v>
      </c>
      <c r="B27" t="s">
        <v>4</v>
      </c>
      <c r="C27">
        <v>22.955949830000002</v>
      </c>
    </row>
    <row r="28" spans="1:3" x14ac:dyDescent="0.25">
      <c r="A28">
        <v>2044</v>
      </c>
      <c r="B28" t="s">
        <v>4</v>
      </c>
      <c r="C28">
        <v>22.955949830000002</v>
      </c>
    </row>
    <row r="29" spans="1:3" x14ac:dyDescent="0.25">
      <c r="A29">
        <v>2045</v>
      </c>
      <c r="B29" t="s">
        <v>4</v>
      </c>
      <c r="C29">
        <v>23.314649489999972</v>
      </c>
    </row>
    <row r="30" spans="1:3" x14ac:dyDescent="0.25">
      <c r="A30">
        <v>2046</v>
      </c>
      <c r="B30" t="s">
        <v>4</v>
      </c>
      <c r="C30">
        <v>23.314649489999972</v>
      </c>
    </row>
    <row r="31" spans="1:3" x14ac:dyDescent="0.25">
      <c r="A31">
        <v>2047</v>
      </c>
      <c r="B31" t="s">
        <v>4</v>
      </c>
      <c r="C31">
        <v>26.844700850000034</v>
      </c>
    </row>
    <row r="32" spans="1:3" x14ac:dyDescent="0.25">
      <c r="A32">
        <v>2048</v>
      </c>
      <c r="B32" t="s">
        <v>4</v>
      </c>
      <c r="C32">
        <v>26.844700850000034</v>
      </c>
    </row>
    <row r="33" spans="1:3" x14ac:dyDescent="0.25">
      <c r="A33">
        <v>2049</v>
      </c>
      <c r="B33" t="s">
        <v>4</v>
      </c>
      <c r="C33">
        <v>25.521249489999999</v>
      </c>
    </row>
    <row r="34" spans="1:3" x14ac:dyDescent="0.25">
      <c r="A34">
        <v>2050</v>
      </c>
      <c r="B34" t="s">
        <v>4</v>
      </c>
      <c r="C34">
        <v>25.521249489999999</v>
      </c>
    </row>
    <row r="35" spans="1:3" x14ac:dyDescent="0.25">
      <c r="A35">
        <v>2018</v>
      </c>
      <c r="B35" t="s">
        <v>5</v>
      </c>
      <c r="C35">
        <v>107.87010042499999</v>
      </c>
    </row>
    <row r="36" spans="1:3" x14ac:dyDescent="0.25">
      <c r="A36">
        <v>2019</v>
      </c>
      <c r="B36" t="s">
        <v>5</v>
      </c>
      <c r="C36">
        <v>0.96134923499999958</v>
      </c>
    </row>
    <row r="37" spans="1:3" x14ac:dyDescent="0.25">
      <c r="A37">
        <v>2020</v>
      </c>
      <c r="B37" t="s">
        <v>5</v>
      </c>
      <c r="C37">
        <v>0.96134923499999958</v>
      </c>
    </row>
    <row r="38" spans="1:3" x14ac:dyDescent="0.25">
      <c r="A38">
        <v>2021</v>
      </c>
      <c r="B38" t="s">
        <v>5</v>
      </c>
      <c r="C38">
        <v>1.1721505950000002</v>
      </c>
    </row>
    <row r="39" spans="1:3" x14ac:dyDescent="0.25">
      <c r="A39">
        <v>2022</v>
      </c>
      <c r="B39" t="s">
        <v>5</v>
      </c>
      <c r="C39">
        <v>1.1721505950000002</v>
      </c>
    </row>
    <row r="40" spans="1:3" x14ac:dyDescent="0.25">
      <c r="A40">
        <v>2023</v>
      </c>
      <c r="B40" t="s">
        <v>5</v>
      </c>
      <c r="C40">
        <v>2.4972999149999993</v>
      </c>
    </row>
    <row r="41" spans="1:3" x14ac:dyDescent="0.25">
      <c r="A41">
        <v>2024</v>
      </c>
      <c r="B41" t="s">
        <v>5</v>
      </c>
      <c r="C41">
        <v>2.4972999149999993</v>
      </c>
    </row>
    <row r="42" spans="1:3" x14ac:dyDescent="0.25">
      <c r="A42">
        <v>2025</v>
      </c>
      <c r="B42" t="s">
        <v>5</v>
      </c>
      <c r="C42">
        <v>7.1680494050000032</v>
      </c>
    </row>
    <row r="43" spans="1:3" x14ac:dyDescent="0.25">
      <c r="A43">
        <v>2026</v>
      </c>
      <c r="B43" t="s">
        <v>5</v>
      </c>
      <c r="C43">
        <v>7.1680494050000032</v>
      </c>
    </row>
    <row r="44" spans="1:3" x14ac:dyDescent="0.25">
      <c r="A44">
        <v>2027</v>
      </c>
      <c r="B44" t="s">
        <v>5</v>
      </c>
      <c r="C44">
        <v>660.08366997500002</v>
      </c>
    </row>
    <row r="45" spans="1:3" x14ac:dyDescent="0.25">
      <c r="A45">
        <v>2028</v>
      </c>
      <c r="B45" t="s">
        <v>5</v>
      </c>
      <c r="C45">
        <v>660.08366997500002</v>
      </c>
    </row>
    <row r="46" spans="1:3" x14ac:dyDescent="0.25">
      <c r="A46">
        <v>2029</v>
      </c>
      <c r="B46" t="s">
        <v>5</v>
      </c>
      <c r="C46">
        <v>504.17245168000011</v>
      </c>
    </row>
    <row r="47" spans="1:3" x14ac:dyDescent="0.25">
      <c r="A47">
        <v>2030</v>
      </c>
      <c r="B47" t="s">
        <v>5</v>
      </c>
      <c r="C47">
        <v>504.17245168000011</v>
      </c>
    </row>
    <row r="48" spans="1:3" x14ac:dyDescent="0.25">
      <c r="A48">
        <v>2031</v>
      </c>
      <c r="B48" t="s">
        <v>5</v>
      </c>
      <c r="C48">
        <v>57.762600170000006</v>
      </c>
    </row>
    <row r="49" spans="1:3" x14ac:dyDescent="0.25">
      <c r="A49">
        <v>2032</v>
      </c>
      <c r="B49" t="s">
        <v>5</v>
      </c>
      <c r="C49">
        <v>57.762600170000006</v>
      </c>
    </row>
    <row r="50" spans="1:3" x14ac:dyDescent="0.25">
      <c r="A50">
        <v>2033</v>
      </c>
      <c r="B50" t="s">
        <v>5</v>
      </c>
      <c r="C50">
        <v>113.57954949000002</v>
      </c>
    </row>
    <row r="51" spans="1:3" x14ac:dyDescent="0.25">
      <c r="A51">
        <v>2034</v>
      </c>
      <c r="B51" t="s">
        <v>5</v>
      </c>
      <c r="C51">
        <v>113.57954949000002</v>
      </c>
    </row>
    <row r="52" spans="1:3" x14ac:dyDescent="0.25">
      <c r="A52">
        <v>2035</v>
      </c>
      <c r="B52" t="s">
        <v>5</v>
      </c>
      <c r="C52">
        <v>165.09125017</v>
      </c>
    </row>
    <row r="53" spans="1:3" x14ac:dyDescent="0.25">
      <c r="A53">
        <v>2036</v>
      </c>
      <c r="B53" t="s">
        <v>5</v>
      </c>
      <c r="C53">
        <v>165.09125017</v>
      </c>
    </row>
    <row r="54" spans="1:3" x14ac:dyDescent="0.25">
      <c r="A54">
        <v>2037</v>
      </c>
      <c r="B54" t="s">
        <v>5</v>
      </c>
      <c r="C54">
        <v>155.61374982999999</v>
      </c>
    </row>
    <row r="55" spans="1:3" x14ac:dyDescent="0.25">
      <c r="A55">
        <v>2038</v>
      </c>
      <c r="B55" t="s">
        <v>5</v>
      </c>
      <c r="C55">
        <v>155.61374982999999</v>
      </c>
    </row>
    <row r="56" spans="1:3" x14ac:dyDescent="0.25">
      <c r="A56">
        <v>2039</v>
      </c>
      <c r="B56" t="s">
        <v>5</v>
      </c>
      <c r="C56">
        <v>137.10159974500004</v>
      </c>
    </row>
    <row r="57" spans="1:3" x14ac:dyDescent="0.25">
      <c r="A57">
        <v>2040</v>
      </c>
      <c r="B57" t="s">
        <v>5</v>
      </c>
      <c r="C57">
        <v>137.10159974500004</v>
      </c>
    </row>
    <row r="58" spans="1:3" x14ac:dyDescent="0.25">
      <c r="A58">
        <v>2041</v>
      </c>
      <c r="B58" t="s">
        <v>5</v>
      </c>
      <c r="C58">
        <v>109.35845085</v>
      </c>
    </row>
    <row r="59" spans="1:3" x14ac:dyDescent="0.25">
      <c r="A59">
        <v>2042</v>
      </c>
      <c r="B59" t="s">
        <v>5</v>
      </c>
      <c r="C59">
        <v>109.35845085</v>
      </c>
    </row>
    <row r="60" spans="1:3" x14ac:dyDescent="0.25">
      <c r="A60">
        <v>2043</v>
      </c>
      <c r="B60" t="s">
        <v>5</v>
      </c>
      <c r="C60">
        <v>94.80900000000004</v>
      </c>
    </row>
    <row r="61" spans="1:3" x14ac:dyDescent="0.25">
      <c r="A61">
        <v>2044</v>
      </c>
      <c r="B61" t="s">
        <v>5</v>
      </c>
      <c r="C61">
        <v>94.80900000000004</v>
      </c>
    </row>
    <row r="62" spans="1:3" x14ac:dyDescent="0.25">
      <c r="A62">
        <v>2045</v>
      </c>
      <c r="B62" t="s">
        <v>5</v>
      </c>
      <c r="C62">
        <v>79.843049660000048</v>
      </c>
    </row>
    <row r="63" spans="1:3" x14ac:dyDescent="0.25">
      <c r="A63">
        <v>2046</v>
      </c>
      <c r="B63" t="s">
        <v>5</v>
      </c>
      <c r="C63">
        <v>79.843049660000048</v>
      </c>
    </row>
    <row r="64" spans="1:3" x14ac:dyDescent="0.25">
      <c r="A64">
        <v>2047</v>
      </c>
      <c r="B64" t="s">
        <v>5</v>
      </c>
      <c r="C64">
        <v>690.06570042499982</v>
      </c>
    </row>
    <row r="65" spans="1:3" x14ac:dyDescent="0.25">
      <c r="A65">
        <v>2048</v>
      </c>
      <c r="B65" t="s">
        <v>5</v>
      </c>
      <c r="C65">
        <v>690.06570042499982</v>
      </c>
    </row>
    <row r="66" spans="1:3" x14ac:dyDescent="0.25">
      <c r="A66">
        <v>2049</v>
      </c>
      <c r="B66" t="s">
        <v>5</v>
      </c>
      <c r="C66">
        <v>2891.3133483449997</v>
      </c>
    </row>
    <row r="67" spans="1:3" x14ac:dyDescent="0.25">
      <c r="A67">
        <v>2050</v>
      </c>
      <c r="B67" t="s">
        <v>5</v>
      </c>
      <c r="C67">
        <v>2891.3133483449997</v>
      </c>
    </row>
    <row r="68" spans="1:3" x14ac:dyDescent="0.25">
      <c r="A68">
        <v>2018</v>
      </c>
      <c r="B68" t="s">
        <v>6</v>
      </c>
      <c r="C68">
        <v>3032.211459915</v>
      </c>
    </row>
    <row r="69" spans="1:3" x14ac:dyDescent="0.25">
      <c r="A69">
        <v>2019</v>
      </c>
      <c r="B69" t="s">
        <v>6</v>
      </c>
      <c r="C69">
        <v>117.94600042499987</v>
      </c>
    </row>
    <row r="70" spans="1:3" x14ac:dyDescent="0.25">
      <c r="A70">
        <v>2020</v>
      </c>
      <c r="B70" t="s">
        <v>6</v>
      </c>
      <c r="C70">
        <v>117.94600042499987</v>
      </c>
    </row>
    <row r="71" spans="1:3" x14ac:dyDescent="0.25">
      <c r="A71">
        <v>2021</v>
      </c>
      <c r="B71" t="s">
        <v>6</v>
      </c>
      <c r="C71">
        <v>1572.6325996600001</v>
      </c>
    </row>
    <row r="72" spans="1:3" x14ac:dyDescent="0.25">
      <c r="A72">
        <v>2022</v>
      </c>
      <c r="B72" t="s">
        <v>6</v>
      </c>
      <c r="C72">
        <v>1572.6325996600001</v>
      </c>
    </row>
    <row r="73" spans="1:3" x14ac:dyDescent="0.25">
      <c r="A73">
        <v>2023</v>
      </c>
      <c r="B73" t="s">
        <v>6</v>
      </c>
      <c r="C73">
        <v>73.880300340000119</v>
      </c>
    </row>
    <row r="74" spans="1:3" x14ac:dyDescent="0.25">
      <c r="A74">
        <v>2024</v>
      </c>
      <c r="B74" t="s">
        <v>6</v>
      </c>
      <c r="C74">
        <v>73.880300340000119</v>
      </c>
    </row>
    <row r="75" spans="1:3" x14ac:dyDescent="0.25">
      <c r="A75">
        <v>2025</v>
      </c>
      <c r="B75" t="s">
        <v>6</v>
      </c>
      <c r="C75">
        <v>68.571199235000009</v>
      </c>
    </row>
    <row r="76" spans="1:3" x14ac:dyDescent="0.25">
      <c r="A76">
        <v>2026</v>
      </c>
      <c r="B76" t="s">
        <v>6</v>
      </c>
      <c r="C76">
        <v>68.571199235000009</v>
      </c>
    </row>
    <row r="77" spans="1:3" x14ac:dyDescent="0.25">
      <c r="A77">
        <v>2027</v>
      </c>
      <c r="B77" t="s">
        <v>6</v>
      </c>
      <c r="C77">
        <v>459.56045574500001</v>
      </c>
    </row>
    <row r="78" spans="1:3" x14ac:dyDescent="0.25">
      <c r="A78">
        <v>2028</v>
      </c>
      <c r="B78" t="s">
        <v>6</v>
      </c>
      <c r="C78">
        <v>459.56045574500001</v>
      </c>
    </row>
    <row r="79" spans="1:3" x14ac:dyDescent="0.25">
      <c r="A79">
        <v>2029</v>
      </c>
      <c r="B79" t="s">
        <v>6</v>
      </c>
      <c r="C79">
        <v>228.4531907449998</v>
      </c>
    </row>
    <row r="80" spans="1:3" x14ac:dyDescent="0.25">
      <c r="A80">
        <v>2030</v>
      </c>
      <c r="B80" t="s">
        <v>6</v>
      </c>
      <c r="C80">
        <v>228.4531907449998</v>
      </c>
    </row>
    <row r="81" spans="1:3" x14ac:dyDescent="0.25">
      <c r="A81">
        <v>2031</v>
      </c>
      <c r="B81" t="s">
        <v>6</v>
      </c>
      <c r="C81">
        <v>305.20262503000009</v>
      </c>
    </row>
    <row r="82" spans="1:3" x14ac:dyDescent="0.25">
      <c r="A82">
        <v>2032</v>
      </c>
      <c r="B82" t="s">
        <v>6</v>
      </c>
      <c r="C82">
        <v>305.20262503000009</v>
      </c>
    </row>
    <row r="83" spans="1:3" x14ac:dyDescent="0.25">
      <c r="A83">
        <v>2033</v>
      </c>
      <c r="B83" t="s">
        <v>6</v>
      </c>
      <c r="C83">
        <v>390.0820645999998</v>
      </c>
    </row>
    <row r="84" spans="1:3" x14ac:dyDescent="0.25">
      <c r="A84">
        <v>2034</v>
      </c>
      <c r="B84" t="s">
        <v>6</v>
      </c>
      <c r="C84">
        <v>390.0820645999998</v>
      </c>
    </row>
    <row r="85" spans="1:3" x14ac:dyDescent="0.25">
      <c r="A85">
        <v>2035</v>
      </c>
      <c r="B85" t="s">
        <v>6</v>
      </c>
      <c r="C85">
        <v>300.01337222499984</v>
      </c>
    </row>
    <row r="86" spans="1:3" x14ac:dyDescent="0.25">
      <c r="A86">
        <v>2036</v>
      </c>
      <c r="B86" t="s">
        <v>6</v>
      </c>
      <c r="C86">
        <v>300.01337222499984</v>
      </c>
    </row>
    <row r="87" spans="1:3" x14ac:dyDescent="0.25">
      <c r="A87">
        <v>2037</v>
      </c>
      <c r="B87" t="s">
        <v>6</v>
      </c>
      <c r="C87">
        <v>625.51718654000035</v>
      </c>
    </row>
    <row r="88" spans="1:3" x14ac:dyDescent="0.25">
      <c r="A88">
        <v>2038</v>
      </c>
      <c r="B88" t="s">
        <v>6</v>
      </c>
      <c r="C88">
        <v>625.51718654000035</v>
      </c>
    </row>
    <row r="89" spans="1:3" x14ac:dyDescent="0.25">
      <c r="A89">
        <v>2039</v>
      </c>
      <c r="B89" t="s">
        <v>6</v>
      </c>
      <c r="C89">
        <v>766.9235808550003</v>
      </c>
    </row>
    <row r="90" spans="1:3" x14ac:dyDescent="0.25">
      <c r="A90">
        <v>2040</v>
      </c>
      <c r="B90" t="s">
        <v>6</v>
      </c>
      <c r="C90">
        <v>766.9235808550003</v>
      </c>
    </row>
    <row r="91" spans="1:3" x14ac:dyDescent="0.25">
      <c r="A91">
        <v>2041</v>
      </c>
      <c r="B91" t="s">
        <v>6</v>
      </c>
      <c r="C91">
        <v>1930.5114993199998</v>
      </c>
    </row>
    <row r="92" spans="1:3" x14ac:dyDescent="0.25">
      <c r="A92">
        <v>2042</v>
      </c>
      <c r="B92" t="s">
        <v>6</v>
      </c>
      <c r="C92">
        <v>1930.5114993199998</v>
      </c>
    </row>
    <row r="93" spans="1:3" x14ac:dyDescent="0.25">
      <c r="A93">
        <v>2043</v>
      </c>
      <c r="B93" t="s">
        <v>6</v>
      </c>
      <c r="C93">
        <v>1966.7375374599997</v>
      </c>
    </row>
    <row r="94" spans="1:3" x14ac:dyDescent="0.25">
      <c r="A94">
        <v>2044</v>
      </c>
      <c r="B94" t="s">
        <v>6</v>
      </c>
      <c r="C94">
        <v>1966.7375374599997</v>
      </c>
    </row>
    <row r="95" spans="1:3" x14ac:dyDescent="0.25">
      <c r="A95">
        <v>2045</v>
      </c>
      <c r="B95" t="s">
        <v>6</v>
      </c>
      <c r="C95">
        <v>2207.0453133849996</v>
      </c>
    </row>
    <row r="96" spans="1:3" x14ac:dyDescent="0.25">
      <c r="A96">
        <v>2046</v>
      </c>
      <c r="B96" t="s">
        <v>6</v>
      </c>
      <c r="C96">
        <v>2207.0453133849996</v>
      </c>
    </row>
    <row r="97" spans="1:3" x14ac:dyDescent="0.25">
      <c r="A97">
        <v>2047</v>
      </c>
      <c r="B97" t="s">
        <v>6</v>
      </c>
      <c r="C97">
        <v>32.082399745000096</v>
      </c>
    </row>
    <row r="98" spans="1:3" x14ac:dyDescent="0.25">
      <c r="A98">
        <v>2048</v>
      </c>
      <c r="B98" t="s">
        <v>6</v>
      </c>
      <c r="C98">
        <v>32.082399745000096</v>
      </c>
    </row>
    <row r="99" spans="1:3" x14ac:dyDescent="0.25">
      <c r="A99">
        <v>2049</v>
      </c>
      <c r="B99" t="s">
        <v>6</v>
      </c>
      <c r="C99">
        <v>32.935800424999968</v>
      </c>
    </row>
    <row r="100" spans="1:3" x14ac:dyDescent="0.25">
      <c r="A100">
        <v>2050</v>
      </c>
      <c r="B100" t="s">
        <v>6</v>
      </c>
      <c r="C100">
        <v>32.935800424999968</v>
      </c>
    </row>
    <row r="101" spans="1:3" x14ac:dyDescent="0.25">
      <c r="A101">
        <v>2018</v>
      </c>
      <c r="B101" t="s">
        <v>7</v>
      </c>
      <c r="C101">
        <v>18510.962552720001</v>
      </c>
    </row>
    <row r="102" spans="1:3" x14ac:dyDescent="0.25">
      <c r="A102">
        <v>2019</v>
      </c>
      <c r="B102" t="s">
        <v>7</v>
      </c>
      <c r="C102">
        <v>909.35889966000013</v>
      </c>
    </row>
    <row r="103" spans="1:3" x14ac:dyDescent="0.25">
      <c r="A103">
        <v>2020</v>
      </c>
      <c r="B103" t="s">
        <v>7</v>
      </c>
      <c r="C103">
        <v>909.35889966000013</v>
      </c>
    </row>
    <row r="104" spans="1:3" x14ac:dyDescent="0.25">
      <c r="A104">
        <v>2021</v>
      </c>
      <c r="B104" t="s">
        <v>7</v>
      </c>
      <c r="C104">
        <v>7324.2348049899992</v>
      </c>
    </row>
    <row r="105" spans="1:3" x14ac:dyDescent="0.25">
      <c r="A105">
        <v>2022</v>
      </c>
      <c r="B105" t="s">
        <v>7</v>
      </c>
      <c r="C105">
        <v>7324.2348049899992</v>
      </c>
    </row>
    <row r="106" spans="1:3" x14ac:dyDescent="0.25">
      <c r="A106">
        <v>2023</v>
      </c>
      <c r="B106" t="s">
        <v>7</v>
      </c>
      <c r="C106">
        <v>326.51559957500058</v>
      </c>
    </row>
    <row r="107" spans="1:3" x14ac:dyDescent="0.25">
      <c r="A107">
        <v>2024</v>
      </c>
      <c r="B107" t="s">
        <v>7</v>
      </c>
      <c r="C107">
        <v>326.51559957500058</v>
      </c>
    </row>
    <row r="108" spans="1:3" x14ac:dyDescent="0.25">
      <c r="A108">
        <v>2025</v>
      </c>
      <c r="B108" t="s">
        <v>7</v>
      </c>
      <c r="C108">
        <v>2133.5187015299998</v>
      </c>
    </row>
    <row r="109" spans="1:3" x14ac:dyDescent="0.25">
      <c r="A109">
        <v>2026</v>
      </c>
      <c r="B109" t="s">
        <v>7</v>
      </c>
      <c r="C109">
        <v>2133.5187015299998</v>
      </c>
    </row>
    <row r="110" spans="1:3" x14ac:dyDescent="0.25">
      <c r="A110">
        <v>2027</v>
      </c>
      <c r="B110" t="s">
        <v>7</v>
      </c>
      <c r="C110">
        <v>4263.9111576300002</v>
      </c>
    </row>
    <row r="111" spans="1:3" x14ac:dyDescent="0.25">
      <c r="A111">
        <v>2028</v>
      </c>
      <c r="B111" t="s">
        <v>7</v>
      </c>
      <c r="C111">
        <v>4263.9111576300002</v>
      </c>
    </row>
    <row r="112" spans="1:3" x14ac:dyDescent="0.25">
      <c r="A112">
        <v>2029</v>
      </c>
      <c r="B112" t="s">
        <v>7</v>
      </c>
      <c r="C112">
        <v>4371.4994576400004</v>
      </c>
    </row>
    <row r="113" spans="1:3" x14ac:dyDescent="0.25">
      <c r="A113">
        <v>2030</v>
      </c>
      <c r="B113" t="s">
        <v>7</v>
      </c>
      <c r="C113">
        <v>4371.4994576400004</v>
      </c>
    </row>
    <row r="114" spans="1:3" x14ac:dyDescent="0.25">
      <c r="A114">
        <v>2031</v>
      </c>
      <c r="B114" t="s">
        <v>7</v>
      </c>
      <c r="C114">
        <v>3120.0553150299997</v>
      </c>
    </row>
    <row r="115" spans="1:3" x14ac:dyDescent="0.25">
      <c r="A115">
        <v>2032</v>
      </c>
      <c r="B115" t="s">
        <v>7</v>
      </c>
      <c r="C115">
        <v>3120.0553150299997</v>
      </c>
    </row>
    <row r="116" spans="1:3" x14ac:dyDescent="0.25">
      <c r="A116">
        <v>2033</v>
      </c>
      <c r="B116" t="s">
        <v>7</v>
      </c>
      <c r="C116">
        <v>1186.3535937549998</v>
      </c>
    </row>
    <row r="117" spans="1:3" x14ac:dyDescent="0.25">
      <c r="A117">
        <v>2034</v>
      </c>
      <c r="B117" t="s">
        <v>7</v>
      </c>
      <c r="C117">
        <v>1186.3535937549998</v>
      </c>
    </row>
    <row r="118" spans="1:3" x14ac:dyDescent="0.25">
      <c r="A118">
        <v>2035</v>
      </c>
      <c r="B118" t="s">
        <v>7</v>
      </c>
      <c r="C118">
        <v>1194.339475419999</v>
      </c>
    </row>
    <row r="119" spans="1:3" x14ac:dyDescent="0.25">
      <c r="A119">
        <v>2036</v>
      </c>
      <c r="B119" t="s">
        <v>7</v>
      </c>
      <c r="C119">
        <v>1194.339475419999</v>
      </c>
    </row>
    <row r="120" spans="1:3" x14ac:dyDescent="0.25">
      <c r="A120">
        <v>2037</v>
      </c>
      <c r="B120" t="s">
        <v>7</v>
      </c>
      <c r="C120">
        <v>1163.8820457500005</v>
      </c>
    </row>
    <row r="121" spans="1:3" x14ac:dyDescent="0.25">
      <c r="A121">
        <v>2038</v>
      </c>
      <c r="B121" t="s">
        <v>7</v>
      </c>
      <c r="C121">
        <v>1163.8820457500005</v>
      </c>
    </row>
    <row r="122" spans="1:3" x14ac:dyDescent="0.25">
      <c r="A122">
        <v>2039</v>
      </c>
      <c r="B122" t="s">
        <v>7</v>
      </c>
      <c r="C122">
        <v>2721.1888856500004</v>
      </c>
    </row>
    <row r="123" spans="1:3" x14ac:dyDescent="0.25">
      <c r="A123">
        <v>2040</v>
      </c>
      <c r="B123" t="s">
        <v>7</v>
      </c>
      <c r="C123">
        <v>2721.1888856500004</v>
      </c>
    </row>
    <row r="124" spans="1:3" x14ac:dyDescent="0.25">
      <c r="A124">
        <v>2041</v>
      </c>
      <c r="B124" t="s">
        <v>7</v>
      </c>
      <c r="C124">
        <v>3349.7435086000032</v>
      </c>
    </row>
    <row r="125" spans="1:3" x14ac:dyDescent="0.25">
      <c r="A125">
        <v>2042</v>
      </c>
      <c r="B125" t="s">
        <v>7</v>
      </c>
      <c r="C125">
        <v>3349.7435086000032</v>
      </c>
    </row>
    <row r="126" spans="1:3" x14ac:dyDescent="0.25">
      <c r="A126">
        <v>2043</v>
      </c>
      <c r="B126" t="s">
        <v>7</v>
      </c>
      <c r="C126">
        <v>1784.2968187999968</v>
      </c>
    </row>
    <row r="127" spans="1:3" x14ac:dyDescent="0.25">
      <c r="A127">
        <v>2044</v>
      </c>
      <c r="B127" t="s">
        <v>7</v>
      </c>
      <c r="C127">
        <v>1784.2968187999968</v>
      </c>
    </row>
    <row r="128" spans="1:3" x14ac:dyDescent="0.25">
      <c r="A128">
        <v>2045</v>
      </c>
      <c r="B128" t="s">
        <v>7</v>
      </c>
      <c r="C128">
        <v>2343.5397905999976</v>
      </c>
    </row>
    <row r="129" spans="1:3" x14ac:dyDescent="0.25">
      <c r="A129">
        <v>2046</v>
      </c>
      <c r="B129" t="s">
        <v>7</v>
      </c>
      <c r="C129">
        <v>2343.5397905999976</v>
      </c>
    </row>
    <row r="130" spans="1:3" x14ac:dyDescent="0.25">
      <c r="A130">
        <v>2047</v>
      </c>
      <c r="B130" t="s">
        <v>7</v>
      </c>
      <c r="C130">
        <v>1246.9521241500033</v>
      </c>
    </row>
    <row r="131" spans="1:3" x14ac:dyDescent="0.25">
      <c r="A131">
        <v>2048</v>
      </c>
      <c r="B131" t="s">
        <v>7</v>
      </c>
      <c r="C131">
        <v>1246.9521241500033</v>
      </c>
    </row>
    <row r="132" spans="1:3" x14ac:dyDescent="0.25">
      <c r="A132">
        <v>2049</v>
      </c>
      <c r="B132" t="s">
        <v>7</v>
      </c>
      <c r="C132">
        <v>915.52039955000123</v>
      </c>
    </row>
    <row r="133" spans="1:3" x14ac:dyDescent="0.25">
      <c r="A133">
        <v>2050</v>
      </c>
      <c r="B133" t="s">
        <v>7</v>
      </c>
      <c r="C133">
        <v>915.52039955000123</v>
      </c>
    </row>
    <row r="134" spans="1:3" x14ac:dyDescent="0.25">
      <c r="A134">
        <v>2018</v>
      </c>
      <c r="B134" t="s">
        <v>8</v>
      </c>
      <c r="C134">
        <v>968.34337406500003</v>
      </c>
    </row>
    <row r="135" spans="1:3" x14ac:dyDescent="0.25">
      <c r="A135">
        <v>2019</v>
      </c>
      <c r="B135" t="s">
        <v>8</v>
      </c>
      <c r="C135">
        <v>67.633650424999999</v>
      </c>
    </row>
    <row r="136" spans="1:3" x14ac:dyDescent="0.25">
      <c r="A136">
        <v>2020</v>
      </c>
      <c r="B136" t="s">
        <v>8</v>
      </c>
      <c r="C136">
        <v>67.633650424999999</v>
      </c>
    </row>
    <row r="137" spans="1:3" x14ac:dyDescent="0.25">
      <c r="A137">
        <v>2021</v>
      </c>
      <c r="B137" t="s">
        <v>8</v>
      </c>
      <c r="C137">
        <v>55.084249659999948</v>
      </c>
    </row>
    <row r="138" spans="1:3" x14ac:dyDescent="0.25">
      <c r="A138">
        <v>2022</v>
      </c>
      <c r="B138" t="s">
        <v>8</v>
      </c>
      <c r="C138">
        <v>55.084249659999948</v>
      </c>
    </row>
    <row r="139" spans="1:3" x14ac:dyDescent="0.25">
      <c r="A139">
        <v>2023</v>
      </c>
      <c r="B139" t="s">
        <v>8</v>
      </c>
      <c r="C139">
        <v>38.029850595000042</v>
      </c>
    </row>
    <row r="140" spans="1:3" x14ac:dyDescent="0.25">
      <c r="A140">
        <v>2024</v>
      </c>
      <c r="B140" t="s">
        <v>8</v>
      </c>
      <c r="C140">
        <v>38.029850595000042</v>
      </c>
    </row>
    <row r="141" spans="1:3" x14ac:dyDescent="0.25">
      <c r="A141">
        <v>2025</v>
      </c>
      <c r="B141" t="s">
        <v>8</v>
      </c>
      <c r="C141">
        <v>47.462299830000013</v>
      </c>
    </row>
    <row r="142" spans="1:3" x14ac:dyDescent="0.25">
      <c r="A142">
        <v>2026</v>
      </c>
      <c r="B142" t="s">
        <v>8</v>
      </c>
      <c r="C142">
        <v>47.462299830000013</v>
      </c>
    </row>
    <row r="143" spans="1:3" x14ac:dyDescent="0.25">
      <c r="A143">
        <v>2027</v>
      </c>
      <c r="B143" t="s">
        <v>8</v>
      </c>
      <c r="C143">
        <v>464.22799478500008</v>
      </c>
    </row>
    <row r="144" spans="1:3" x14ac:dyDescent="0.25">
      <c r="A144">
        <v>2028</v>
      </c>
      <c r="B144" t="s">
        <v>8</v>
      </c>
      <c r="C144">
        <v>464.22799478500008</v>
      </c>
    </row>
    <row r="145" spans="1:3" x14ac:dyDescent="0.25">
      <c r="A145">
        <v>2029</v>
      </c>
      <c r="B145" t="s">
        <v>8</v>
      </c>
      <c r="C145">
        <v>1515.0887722349999</v>
      </c>
    </row>
    <row r="146" spans="1:3" x14ac:dyDescent="0.25">
      <c r="A146">
        <v>2030</v>
      </c>
      <c r="B146" t="s">
        <v>8</v>
      </c>
      <c r="C146">
        <v>1515.0887722349999</v>
      </c>
    </row>
    <row r="147" spans="1:3" x14ac:dyDescent="0.25">
      <c r="A147">
        <v>2031</v>
      </c>
      <c r="B147" t="s">
        <v>8</v>
      </c>
      <c r="C147">
        <v>59.198249660000066</v>
      </c>
    </row>
    <row r="148" spans="1:3" x14ac:dyDescent="0.25">
      <c r="A148">
        <v>2032</v>
      </c>
      <c r="B148" t="s">
        <v>8</v>
      </c>
      <c r="C148">
        <v>59.198249660000066</v>
      </c>
    </row>
    <row r="149" spans="1:3" x14ac:dyDescent="0.25">
      <c r="A149">
        <v>2033</v>
      </c>
      <c r="B149" t="s">
        <v>8</v>
      </c>
      <c r="C149">
        <v>2078.1738834350008</v>
      </c>
    </row>
    <row r="150" spans="1:3" x14ac:dyDescent="0.25">
      <c r="A150">
        <v>2034</v>
      </c>
      <c r="B150" t="s">
        <v>8</v>
      </c>
      <c r="C150">
        <v>2078.1738834350008</v>
      </c>
    </row>
    <row r="151" spans="1:3" x14ac:dyDescent="0.25">
      <c r="A151">
        <v>2035</v>
      </c>
      <c r="B151" t="s">
        <v>8</v>
      </c>
      <c r="C151">
        <v>4606.9109712549998</v>
      </c>
    </row>
    <row r="152" spans="1:3" x14ac:dyDescent="0.25">
      <c r="A152">
        <v>2036</v>
      </c>
      <c r="B152" t="s">
        <v>8</v>
      </c>
      <c r="C152">
        <v>4606.9109712549998</v>
      </c>
    </row>
    <row r="153" spans="1:3" x14ac:dyDescent="0.25">
      <c r="A153">
        <v>2037</v>
      </c>
      <c r="B153" t="s">
        <v>8</v>
      </c>
      <c r="C153">
        <v>57.840799830000016</v>
      </c>
    </row>
    <row r="154" spans="1:3" x14ac:dyDescent="0.25">
      <c r="A154">
        <v>2038</v>
      </c>
      <c r="B154" t="s">
        <v>8</v>
      </c>
      <c r="C154">
        <v>57.840799830000016</v>
      </c>
    </row>
    <row r="155" spans="1:3" x14ac:dyDescent="0.25">
      <c r="A155">
        <v>2039</v>
      </c>
      <c r="B155" t="s">
        <v>8</v>
      </c>
      <c r="C155">
        <v>61.891900510000077</v>
      </c>
    </row>
    <row r="156" spans="1:3" x14ac:dyDescent="0.25">
      <c r="A156">
        <v>2040</v>
      </c>
      <c r="B156" t="s">
        <v>8</v>
      </c>
      <c r="C156">
        <v>61.891900510000077</v>
      </c>
    </row>
    <row r="157" spans="1:3" x14ac:dyDescent="0.25">
      <c r="A157">
        <v>2041</v>
      </c>
      <c r="B157" t="s">
        <v>8</v>
      </c>
      <c r="C157">
        <v>51.878899489999839</v>
      </c>
    </row>
    <row r="158" spans="1:3" x14ac:dyDescent="0.25">
      <c r="A158">
        <v>2042</v>
      </c>
      <c r="B158" t="s">
        <v>8</v>
      </c>
      <c r="C158">
        <v>51.878899489999839</v>
      </c>
    </row>
    <row r="159" spans="1:3" x14ac:dyDescent="0.25">
      <c r="A159">
        <v>2043</v>
      </c>
      <c r="B159" t="s">
        <v>8</v>
      </c>
      <c r="C159">
        <v>56.860325679999953</v>
      </c>
    </row>
    <row r="160" spans="1:3" x14ac:dyDescent="0.25">
      <c r="A160">
        <v>2044</v>
      </c>
      <c r="B160" t="s">
        <v>8</v>
      </c>
      <c r="C160">
        <v>56.860325679999953</v>
      </c>
    </row>
    <row r="161" spans="1:3" x14ac:dyDescent="0.25">
      <c r="A161">
        <v>2045</v>
      </c>
      <c r="B161" t="s">
        <v>8</v>
      </c>
      <c r="C161">
        <v>52.877649660000074</v>
      </c>
    </row>
    <row r="162" spans="1:3" x14ac:dyDescent="0.25">
      <c r="A162">
        <v>2046</v>
      </c>
      <c r="B162" t="s">
        <v>8</v>
      </c>
      <c r="C162">
        <v>52.877649660000074</v>
      </c>
    </row>
    <row r="163" spans="1:3" x14ac:dyDescent="0.25">
      <c r="A163">
        <v>2047</v>
      </c>
      <c r="B163" t="s">
        <v>8</v>
      </c>
      <c r="C163">
        <v>49.838899660000095</v>
      </c>
    </row>
    <row r="164" spans="1:3" x14ac:dyDescent="0.25">
      <c r="A164">
        <v>2048</v>
      </c>
      <c r="B164" t="s">
        <v>8</v>
      </c>
      <c r="C164">
        <v>49.838899660000095</v>
      </c>
    </row>
    <row r="165" spans="1:3" x14ac:dyDescent="0.25">
      <c r="A165">
        <v>2049</v>
      </c>
      <c r="B165" t="s">
        <v>8</v>
      </c>
      <c r="C165">
        <v>49.373100424999897</v>
      </c>
    </row>
    <row r="166" spans="1:3" x14ac:dyDescent="0.25">
      <c r="A166">
        <v>2050</v>
      </c>
      <c r="B166" t="s">
        <v>8</v>
      </c>
      <c r="C166">
        <v>49.373100424999897</v>
      </c>
    </row>
    <row r="167" spans="1:3" x14ac:dyDescent="0.25">
      <c r="A167">
        <v>2018</v>
      </c>
      <c r="B167" t="s">
        <v>9</v>
      </c>
      <c r="C167">
        <v>1115.4568434800001</v>
      </c>
    </row>
    <row r="168" spans="1:3" x14ac:dyDescent="0.25">
      <c r="A168">
        <v>2019</v>
      </c>
      <c r="B168" t="s">
        <v>9</v>
      </c>
      <c r="C168">
        <v>352.73997569500011</v>
      </c>
    </row>
    <row r="169" spans="1:3" x14ac:dyDescent="0.25">
      <c r="A169">
        <v>2020</v>
      </c>
      <c r="B169" t="s">
        <v>9</v>
      </c>
      <c r="C169">
        <v>352.73997569500011</v>
      </c>
    </row>
    <row r="170" spans="1:3" x14ac:dyDescent="0.25">
      <c r="A170">
        <v>2021</v>
      </c>
      <c r="B170" t="s">
        <v>9</v>
      </c>
      <c r="C170">
        <v>136.87210025499999</v>
      </c>
    </row>
    <row r="171" spans="1:3" x14ac:dyDescent="0.25">
      <c r="A171">
        <v>2022</v>
      </c>
      <c r="B171" t="s">
        <v>9</v>
      </c>
      <c r="C171">
        <v>136.87210025499999</v>
      </c>
    </row>
    <row r="172" spans="1:3" x14ac:dyDescent="0.25">
      <c r="A172">
        <v>2023</v>
      </c>
      <c r="B172" t="s">
        <v>9</v>
      </c>
      <c r="C172">
        <v>101.29364948999999</v>
      </c>
    </row>
    <row r="173" spans="1:3" x14ac:dyDescent="0.25">
      <c r="A173">
        <v>2024</v>
      </c>
      <c r="B173" t="s">
        <v>9</v>
      </c>
      <c r="C173">
        <v>101.29364948999999</v>
      </c>
    </row>
    <row r="174" spans="1:3" x14ac:dyDescent="0.25">
      <c r="A174">
        <v>2025</v>
      </c>
      <c r="B174" t="s">
        <v>9</v>
      </c>
      <c r="C174">
        <v>98.028800594999993</v>
      </c>
    </row>
    <row r="175" spans="1:3" x14ac:dyDescent="0.25">
      <c r="A175">
        <v>2026</v>
      </c>
      <c r="B175" t="s">
        <v>9</v>
      </c>
      <c r="C175">
        <v>98.028800594999993</v>
      </c>
    </row>
    <row r="176" spans="1:3" x14ac:dyDescent="0.25">
      <c r="A176">
        <v>2027</v>
      </c>
      <c r="B176" t="s">
        <v>9</v>
      </c>
      <c r="C176">
        <v>178.9742994050001</v>
      </c>
    </row>
    <row r="177" spans="1:3" x14ac:dyDescent="0.25">
      <c r="A177">
        <v>2028</v>
      </c>
      <c r="B177" t="s">
        <v>9</v>
      </c>
      <c r="C177">
        <v>178.9742994050001</v>
      </c>
    </row>
    <row r="178" spans="1:3" x14ac:dyDescent="0.25">
      <c r="A178">
        <v>2029</v>
      </c>
      <c r="B178" t="s">
        <v>9</v>
      </c>
      <c r="C178">
        <v>226.33688428999992</v>
      </c>
    </row>
    <row r="179" spans="1:3" x14ac:dyDescent="0.25">
      <c r="A179">
        <v>2030</v>
      </c>
      <c r="B179" t="s">
        <v>9</v>
      </c>
      <c r="C179">
        <v>226.33688428999992</v>
      </c>
    </row>
    <row r="180" spans="1:3" x14ac:dyDescent="0.25">
      <c r="A180">
        <v>2031</v>
      </c>
      <c r="B180" t="s">
        <v>9</v>
      </c>
      <c r="C180">
        <v>202.85900011999996</v>
      </c>
    </row>
    <row r="181" spans="1:3" x14ac:dyDescent="0.25">
      <c r="A181">
        <v>2032</v>
      </c>
      <c r="B181" t="s">
        <v>9</v>
      </c>
      <c r="C181">
        <v>202.85900011999996</v>
      </c>
    </row>
    <row r="182" spans="1:3" x14ac:dyDescent="0.25">
      <c r="A182">
        <v>2033</v>
      </c>
      <c r="B182" t="s">
        <v>9</v>
      </c>
      <c r="C182">
        <v>106.03665017000013</v>
      </c>
    </row>
    <row r="183" spans="1:3" x14ac:dyDescent="0.25">
      <c r="A183">
        <v>2034</v>
      </c>
      <c r="B183" t="s">
        <v>9</v>
      </c>
      <c r="C183">
        <v>106.03665017000013</v>
      </c>
    </row>
    <row r="184" spans="1:3" x14ac:dyDescent="0.25">
      <c r="A184">
        <v>2035</v>
      </c>
      <c r="B184" t="s">
        <v>9</v>
      </c>
      <c r="C184">
        <v>20.81734957499987</v>
      </c>
    </row>
    <row r="185" spans="1:3" x14ac:dyDescent="0.25">
      <c r="A185">
        <v>2036</v>
      </c>
      <c r="B185" t="s">
        <v>9</v>
      </c>
      <c r="C185">
        <v>20.81734957499987</v>
      </c>
    </row>
    <row r="186" spans="1:3" x14ac:dyDescent="0.25">
      <c r="A186">
        <v>2037</v>
      </c>
      <c r="B186" t="s">
        <v>9</v>
      </c>
      <c r="C186">
        <v>361.74962184000003</v>
      </c>
    </row>
    <row r="187" spans="1:3" x14ac:dyDescent="0.25">
      <c r="A187">
        <v>2038</v>
      </c>
      <c r="B187" t="s">
        <v>9</v>
      </c>
      <c r="C187">
        <v>361.74962184000003</v>
      </c>
    </row>
    <row r="188" spans="1:3" x14ac:dyDescent="0.25">
      <c r="A188">
        <v>2039</v>
      </c>
      <c r="B188" t="s">
        <v>9</v>
      </c>
      <c r="C188">
        <v>65.866177085000018</v>
      </c>
    </row>
    <row r="189" spans="1:3" x14ac:dyDescent="0.25">
      <c r="A189">
        <v>2040</v>
      </c>
      <c r="B189" t="s">
        <v>9</v>
      </c>
      <c r="C189">
        <v>65.866177085000018</v>
      </c>
    </row>
    <row r="190" spans="1:3" x14ac:dyDescent="0.25">
      <c r="A190">
        <v>2041</v>
      </c>
      <c r="B190" t="s">
        <v>9</v>
      </c>
      <c r="C190">
        <v>90.555666045000194</v>
      </c>
    </row>
    <row r="191" spans="1:3" x14ac:dyDescent="0.25">
      <c r="A191">
        <v>2042</v>
      </c>
      <c r="B191" t="s">
        <v>9</v>
      </c>
      <c r="C191">
        <v>90.555666045000194</v>
      </c>
    </row>
    <row r="192" spans="1:3" x14ac:dyDescent="0.25">
      <c r="A192">
        <v>2043</v>
      </c>
      <c r="B192" t="s">
        <v>9</v>
      </c>
      <c r="C192">
        <v>0.2617999999998466</v>
      </c>
    </row>
    <row r="193" spans="1:3" x14ac:dyDescent="0.25">
      <c r="A193">
        <v>2044</v>
      </c>
      <c r="B193" t="s">
        <v>9</v>
      </c>
      <c r="C193">
        <v>0.2617999999998466</v>
      </c>
    </row>
    <row r="194" spans="1:3" x14ac:dyDescent="0.25">
      <c r="A194">
        <v>2045</v>
      </c>
      <c r="B194" t="s">
        <v>9</v>
      </c>
      <c r="C194">
        <v>2.8449497449999694</v>
      </c>
    </row>
    <row r="195" spans="1:3" x14ac:dyDescent="0.25">
      <c r="A195">
        <v>2046</v>
      </c>
      <c r="B195" t="s">
        <v>9</v>
      </c>
      <c r="C195">
        <v>2.8449497449999694</v>
      </c>
    </row>
    <row r="196" spans="1:3" x14ac:dyDescent="0.25">
      <c r="A196">
        <v>2047</v>
      </c>
      <c r="B196" t="s">
        <v>9</v>
      </c>
      <c r="C196">
        <v>0.62305034000018411</v>
      </c>
    </row>
    <row r="197" spans="1:3" x14ac:dyDescent="0.25">
      <c r="A197">
        <v>2048</v>
      </c>
      <c r="B197" t="s">
        <v>9</v>
      </c>
      <c r="C197">
        <v>0.62305034000018411</v>
      </c>
    </row>
    <row r="198" spans="1:3" x14ac:dyDescent="0.25">
      <c r="A198">
        <v>2049</v>
      </c>
      <c r="B198" t="s">
        <v>9</v>
      </c>
      <c r="C198">
        <v>651.31080314499991</v>
      </c>
    </row>
    <row r="199" spans="1:3" x14ac:dyDescent="0.25">
      <c r="A199">
        <v>2050</v>
      </c>
      <c r="B199" t="s">
        <v>9</v>
      </c>
      <c r="C199">
        <v>651.31080314499991</v>
      </c>
    </row>
    <row r="200" spans="1:3" x14ac:dyDescent="0.25">
      <c r="A200">
        <v>2018</v>
      </c>
      <c r="B200" t="s">
        <v>10</v>
      </c>
      <c r="C200">
        <v>724.00842198500004</v>
      </c>
    </row>
    <row r="201" spans="1:3" x14ac:dyDescent="0.25">
      <c r="A201">
        <v>2019</v>
      </c>
      <c r="B201" t="s">
        <v>10</v>
      </c>
      <c r="C201">
        <v>172.99695660499989</v>
      </c>
    </row>
    <row r="202" spans="1:3" x14ac:dyDescent="0.25">
      <c r="A202">
        <v>2020</v>
      </c>
      <c r="B202" t="s">
        <v>10</v>
      </c>
      <c r="C202">
        <v>172.99695660499989</v>
      </c>
    </row>
    <row r="203" spans="1:3" x14ac:dyDescent="0.25">
      <c r="A203">
        <v>2021</v>
      </c>
      <c r="B203" t="s">
        <v>10</v>
      </c>
      <c r="C203">
        <v>132.40677664000012</v>
      </c>
    </row>
    <row r="204" spans="1:3" x14ac:dyDescent="0.25">
      <c r="A204">
        <v>2022</v>
      </c>
      <c r="B204" t="s">
        <v>10</v>
      </c>
      <c r="C204">
        <v>132.40677664000012</v>
      </c>
    </row>
    <row r="205" spans="1:3" x14ac:dyDescent="0.25">
      <c r="A205">
        <v>2023</v>
      </c>
      <c r="B205" t="s">
        <v>10</v>
      </c>
      <c r="C205">
        <v>1152.0643672299998</v>
      </c>
    </row>
    <row r="206" spans="1:3" x14ac:dyDescent="0.25">
      <c r="A206">
        <v>2024</v>
      </c>
      <c r="B206" t="s">
        <v>10</v>
      </c>
      <c r="C206">
        <v>1152.0643672299998</v>
      </c>
    </row>
    <row r="207" spans="1:3" x14ac:dyDescent="0.25">
      <c r="A207">
        <v>2025</v>
      </c>
      <c r="B207" t="s">
        <v>10</v>
      </c>
      <c r="C207">
        <v>31.983800254999988</v>
      </c>
    </row>
    <row r="208" spans="1:3" x14ac:dyDescent="0.25">
      <c r="A208">
        <v>2026</v>
      </c>
      <c r="B208" t="s">
        <v>10</v>
      </c>
      <c r="C208">
        <v>31.983800254999988</v>
      </c>
    </row>
    <row r="209" spans="1:3" x14ac:dyDescent="0.25">
      <c r="A209">
        <v>2027</v>
      </c>
      <c r="B209" t="s">
        <v>10</v>
      </c>
      <c r="C209">
        <v>31.513749574999999</v>
      </c>
    </row>
    <row r="210" spans="1:3" x14ac:dyDescent="0.25">
      <c r="A210">
        <v>2028</v>
      </c>
      <c r="B210" t="s">
        <v>10</v>
      </c>
      <c r="C210">
        <v>31.513749574999999</v>
      </c>
    </row>
    <row r="211" spans="1:3" x14ac:dyDescent="0.25">
      <c r="A211">
        <v>2029</v>
      </c>
      <c r="B211" t="s">
        <v>10</v>
      </c>
      <c r="C211">
        <v>36.47945042500001</v>
      </c>
    </row>
    <row r="212" spans="1:3" x14ac:dyDescent="0.25">
      <c r="A212">
        <v>2030</v>
      </c>
      <c r="B212" t="s">
        <v>10</v>
      </c>
      <c r="C212">
        <v>36.47945042500001</v>
      </c>
    </row>
    <row r="213" spans="1:3" x14ac:dyDescent="0.25">
      <c r="A213">
        <v>2031</v>
      </c>
      <c r="B213" t="s">
        <v>10</v>
      </c>
      <c r="C213">
        <v>30.03474974500002</v>
      </c>
    </row>
    <row r="214" spans="1:3" x14ac:dyDescent="0.25">
      <c r="A214">
        <v>2032</v>
      </c>
      <c r="B214" t="s">
        <v>10</v>
      </c>
      <c r="C214">
        <v>30.03474974500002</v>
      </c>
    </row>
    <row r="215" spans="1:3" x14ac:dyDescent="0.25">
      <c r="A215">
        <v>2033</v>
      </c>
      <c r="B215" t="s">
        <v>10</v>
      </c>
      <c r="C215">
        <v>4.1377994899999955</v>
      </c>
    </row>
    <row r="216" spans="1:3" x14ac:dyDescent="0.25">
      <c r="A216">
        <v>2034</v>
      </c>
      <c r="B216" t="s">
        <v>10</v>
      </c>
      <c r="C216">
        <v>4.1377994899999955</v>
      </c>
    </row>
    <row r="217" spans="1:3" x14ac:dyDescent="0.25">
      <c r="A217">
        <v>2035</v>
      </c>
      <c r="B217" t="s">
        <v>10</v>
      </c>
      <c r="C217">
        <v>4.0706505949999681</v>
      </c>
    </row>
    <row r="218" spans="1:3" x14ac:dyDescent="0.25">
      <c r="A218">
        <v>2036</v>
      </c>
      <c r="B218" t="s">
        <v>10</v>
      </c>
      <c r="C218">
        <v>4.0706505949999681</v>
      </c>
    </row>
    <row r="219" spans="1:3" x14ac:dyDescent="0.25">
      <c r="A219">
        <v>2037</v>
      </c>
      <c r="B219" t="s">
        <v>10</v>
      </c>
      <c r="C219">
        <v>4.5474996600000042</v>
      </c>
    </row>
    <row r="220" spans="1:3" x14ac:dyDescent="0.25">
      <c r="A220">
        <v>2038</v>
      </c>
      <c r="B220" t="s">
        <v>10</v>
      </c>
      <c r="C220">
        <v>4.5474996600000042</v>
      </c>
    </row>
    <row r="221" spans="1:3" x14ac:dyDescent="0.25">
      <c r="A221">
        <v>2039</v>
      </c>
      <c r="B221" t="s">
        <v>10</v>
      </c>
      <c r="C221">
        <v>4.0434505100000377</v>
      </c>
    </row>
    <row r="222" spans="1:3" x14ac:dyDescent="0.25">
      <c r="A222">
        <v>2040</v>
      </c>
      <c r="B222" t="s">
        <v>10</v>
      </c>
      <c r="C222">
        <v>4.0434505100000377</v>
      </c>
    </row>
    <row r="223" spans="1:3" x14ac:dyDescent="0.25">
      <c r="A223">
        <v>2041</v>
      </c>
      <c r="B223" t="s">
        <v>10</v>
      </c>
      <c r="C223">
        <v>2.3375000000000021</v>
      </c>
    </row>
    <row r="224" spans="1:3" x14ac:dyDescent="0.25">
      <c r="A224">
        <v>2042</v>
      </c>
      <c r="B224" t="s">
        <v>10</v>
      </c>
      <c r="C224">
        <v>2.3375000000000021</v>
      </c>
    </row>
    <row r="225" spans="1:3" x14ac:dyDescent="0.25">
      <c r="A225">
        <v>2043</v>
      </c>
      <c r="B225" t="s">
        <v>10</v>
      </c>
      <c r="C225">
        <v>2.7140497449999943</v>
      </c>
    </row>
    <row r="226" spans="1:3" x14ac:dyDescent="0.25">
      <c r="A226">
        <v>2044</v>
      </c>
      <c r="B226" t="s">
        <v>10</v>
      </c>
      <c r="C226">
        <v>2.7140497449999943</v>
      </c>
    </row>
    <row r="227" spans="1:3" x14ac:dyDescent="0.25">
      <c r="A227">
        <v>2045</v>
      </c>
      <c r="B227" t="s">
        <v>10</v>
      </c>
      <c r="C227">
        <v>432.5805616300002</v>
      </c>
    </row>
    <row r="228" spans="1:3" x14ac:dyDescent="0.25">
      <c r="A228">
        <v>2046</v>
      </c>
      <c r="B228" t="s">
        <v>10</v>
      </c>
      <c r="C228">
        <v>432.5805616300002</v>
      </c>
    </row>
    <row r="229" spans="1:3" x14ac:dyDescent="0.25">
      <c r="A229">
        <v>2047</v>
      </c>
      <c r="B229" t="s">
        <v>10</v>
      </c>
      <c r="C229">
        <v>523.45582733499987</v>
      </c>
    </row>
    <row r="230" spans="1:3" x14ac:dyDescent="0.25">
      <c r="A230">
        <v>2048</v>
      </c>
      <c r="B230" t="s">
        <v>10</v>
      </c>
      <c r="C230">
        <v>523.45582733499987</v>
      </c>
    </row>
    <row r="231" spans="1:3" x14ac:dyDescent="0.25">
      <c r="A231">
        <v>2049</v>
      </c>
      <c r="B231" t="s">
        <v>10</v>
      </c>
      <c r="C231">
        <v>2439.4032432250006</v>
      </c>
    </row>
    <row r="232" spans="1:3" x14ac:dyDescent="0.25">
      <c r="A232">
        <v>2050</v>
      </c>
      <c r="B232" t="s">
        <v>10</v>
      </c>
      <c r="C232">
        <v>2439.4032432250006</v>
      </c>
    </row>
    <row r="233" spans="1:3" x14ac:dyDescent="0.25">
      <c r="A233">
        <v>2018</v>
      </c>
      <c r="B233" t="s">
        <v>11</v>
      </c>
      <c r="C233">
        <v>1897.6900248300003</v>
      </c>
    </row>
    <row r="234" spans="1:3" x14ac:dyDescent="0.25">
      <c r="A234">
        <v>2019</v>
      </c>
      <c r="B234" t="s">
        <v>11</v>
      </c>
      <c r="C234">
        <v>181.67866034000011</v>
      </c>
    </row>
    <row r="235" spans="1:3" x14ac:dyDescent="0.25">
      <c r="A235">
        <v>2020</v>
      </c>
      <c r="B235" t="s">
        <v>11</v>
      </c>
      <c r="C235">
        <v>181.67866034000011</v>
      </c>
    </row>
    <row r="236" spans="1:3" x14ac:dyDescent="0.25">
      <c r="A236">
        <v>2021</v>
      </c>
      <c r="B236" t="s">
        <v>11</v>
      </c>
      <c r="C236">
        <v>3988.2522024949999</v>
      </c>
    </row>
    <row r="237" spans="1:3" x14ac:dyDescent="0.25">
      <c r="A237">
        <v>2022</v>
      </c>
      <c r="B237" t="s">
        <v>11</v>
      </c>
      <c r="C237">
        <v>3988.2522024949999</v>
      </c>
    </row>
    <row r="238" spans="1:3" x14ac:dyDescent="0.25">
      <c r="A238">
        <v>2023</v>
      </c>
      <c r="B238" t="s">
        <v>11</v>
      </c>
      <c r="C238">
        <v>1328.8910199150009</v>
      </c>
    </row>
    <row r="239" spans="1:3" x14ac:dyDescent="0.25">
      <c r="A239">
        <v>2024</v>
      </c>
      <c r="B239" t="s">
        <v>11</v>
      </c>
      <c r="C239">
        <v>1328.8910199150009</v>
      </c>
    </row>
    <row r="240" spans="1:3" x14ac:dyDescent="0.25">
      <c r="A240">
        <v>2025</v>
      </c>
      <c r="B240" t="s">
        <v>11</v>
      </c>
      <c r="C240">
        <v>554.01810067999986</v>
      </c>
    </row>
    <row r="241" spans="1:3" x14ac:dyDescent="0.25">
      <c r="A241">
        <v>2026</v>
      </c>
      <c r="B241" t="s">
        <v>11</v>
      </c>
      <c r="C241">
        <v>554.01810067999986</v>
      </c>
    </row>
    <row r="242" spans="1:3" x14ac:dyDescent="0.25">
      <c r="A242">
        <v>2027</v>
      </c>
      <c r="B242" t="s">
        <v>11</v>
      </c>
      <c r="C242">
        <v>924.11982906499952</v>
      </c>
    </row>
    <row r="243" spans="1:3" x14ac:dyDescent="0.25">
      <c r="A243">
        <v>2028</v>
      </c>
      <c r="B243" t="s">
        <v>11</v>
      </c>
      <c r="C243">
        <v>924.11982906499952</v>
      </c>
    </row>
    <row r="244" spans="1:3" x14ac:dyDescent="0.25">
      <c r="A244">
        <v>2029</v>
      </c>
      <c r="B244" t="s">
        <v>11</v>
      </c>
      <c r="C244">
        <v>1074.5331100849996</v>
      </c>
    </row>
    <row r="245" spans="1:3" x14ac:dyDescent="0.25">
      <c r="A245">
        <v>2030</v>
      </c>
      <c r="B245" t="s">
        <v>11</v>
      </c>
      <c r="C245">
        <v>1074.5331100849996</v>
      </c>
    </row>
    <row r="246" spans="1:3" x14ac:dyDescent="0.25">
      <c r="A246">
        <v>2031</v>
      </c>
      <c r="B246" t="s">
        <v>11</v>
      </c>
      <c r="C246">
        <v>8241.8509591849997</v>
      </c>
    </row>
    <row r="247" spans="1:3" x14ac:dyDescent="0.25">
      <c r="A247">
        <v>2032</v>
      </c>
      <c r="B247" t="s">
        <v>11</v>
      </c>
      <c r="C247">
        <v>8241.8509591849997</v>
      </c>
    </row>
    <row r="248" spans="1:3" x14ac:dyDescent="0.25">
      <c r="A248">
        <v>2033</v>
      </c>
      <c r="B248" t="s">
        <v>11</v>
      </c>
      <c r="C248">
        <v>9773.7187774050017</v>
      </c>
    </row>
    <row r="249" spans="1:3" x14ac:dyDescent="0.25">
      <c r="A249">
        <v>2034</v>
      </c>
      <c r="B249" t="s">
        <v>11</v>
      </c>
      <c r="C249">
        <v>9773.7187774050017</v>
      </c>
    </row>
    <row r="250" spans="1:3" x14ac:dyDescent="0.25">
      <c r="A250">
        <v>2035</v>
      </c>
      <c r="B250" t="s">
        <v>11</v>
      </c>
      <c r="C250">
        <v>5494.7130662199997</v>
      </c>
    </row>
    <row r="251" spans="1:3" x14ac:dyDescent="0.25">
      <c r="A251">
        <v>2036</v>
      </c>
      <c r="B251" t="s">
        <v>11</v>
      </c>
      <c r="C251">
        <v>5494.7130662199997</v>
      </c>
    </row>
    <row r="252" spans="1:3" x14ac:dyDescent="0.25">
      <c r="A252">
        <v>2037</v>
      </c>
      <c r="B252" t="s">
        <v>11</v>
      </c>
      <c r="C252">
        <v>642.54815025499988</v>
      </c>
    </row>
    <row r="253" spans="1:3" x14ac:dyDescent="0.25">
      <c r="A253">
        <v>2038</v>
      </c>
      <c r="B253" t="s">
        <v>11</v>
      </c>
      <c r="C253">
        <v>642.54815025499988</v>
      </c>
    </row>
    <row r="254" spans="1:3" x14ac:dyDescent="0.25">
      <c r="A254">
        <v>2039</v>
      </c>
      <c r="B254" t="s">
        <v>11</v>
      </c>
      <c r="C254">
        <v>593.97999974500033</v>
      </c>
    </row>
    <row r="255" spans="1:3" x14ac:dyDescent="0.25">
      <c r="A255">
        <v>2040</v>
      </c>
      <c r="B255" t="s">
        <v>11</v>
      </c>
      <c r="C255">
        <v>593.97999974500033</v>
      </c>
    </row>
    <row r="256" spans="1:3" x14ac:dyDescent="0.25">
      <c r="A256">
        <v>2041</v>
      </c>
      <c r="B256" t="s">
        <v>11</v>
      </c>
      <c r="C256">
        <v>389.48699966000027</v>
      </c>
    </row>
    <row r="257" spans="1:3" x14ac:dyDescent="0.25">
      <c r="A257">
        <v>2042</v>
      </c>
      <c r="B257" t="s">
        <v>11</v>
      </c>
      <c r="C257">
        <v>389.48699966000027</v>
      </c>
    </row>
    <row r="258" spans="1:3" x14ac:dyDescent="0.25">
      <c r="A258">
        <v>2043</v>
      </c>
      <c r="B258" t="s">
        <v>11</v>
      </c>
      <c r="C258">
        <v>2788.5715295449986</v>
      </c>
    </row>
    <row r="259" spans="1:3" x14ac:dyDescent="0.25">
      <c r="A259">
        <v>2044</v>
      </c>
      <c r="B259" t="s">
        <v>11</v>
      </c>
      <c r="C259">
        <v>2788.5715295449986</v>
      </c>
    </row>
    <row r="260" spans="1:3" x14ac:dyDescent="0.25">
      <c r="A260">
        <v>2045</v>
      </c>
      <c r="B260" t="s">
        <v>11</v>
      </c>
      <c r="C260">
        <v>3298.3726065099991</v>
      </c>
    </row>
    <row r="261" spans="1:3" x14ac:dyDescent="0.25">
      <c r="A261">
        <v>2046</v>
      </c>
      <c r="B261" t="s">
        <v>11</v>
      </c>
      <c r="C261">
        <v>3298.3726065099991</v>
      </c>
    </row>
    <row r="262" spans="1:3" x14ac:dyDescent="0.25">
      <c r="A262">
        <v>2047</v>
      </c>
      <c r="B262" t="s">
        <v>11</v>
      </c>
      <c r="C262">
        <v>979.61941924000052</v>
      </c>
    </row>
    <row r="263" spans="1:3" x14ac:dyDescent="0.25">
      <c r="A263">
        <v>2048</v>
      </c>
      <c r="B263" t="s">
        <v>11</v>
      </c>
      <c r="C263">
        <v>979.61941924000052</v>
      </c>
    </row>
    <row r="264" spans="1:3" x14ac:dyDescent="0.25">
      <c r="A264">
        <v>2049</v>
      </c>
      <c r="B264" t="s">
        <v>11</v>
      </c>
      <c r="C264">
        <v>7229.9983759550014</v>
      </c>
    </row>
    <row r="265" spans="1:3" x14ac:dyDescent="0.25">
      <c r="A265">
        <v>2050</v>
      </c>
      <c r="B265" t="s">
        <v>11</v>
      </c>
      <c r="C265">
        <v>7229.9983759550014</v>
      </c>
    </row>
    <row r="266" spans="1:3" x14ac:dyDescent="0.25">
      <c r="A266">
        <v>2018</v>
      </c>
      <c r="B266" t="s">
        <v>12</v>
      </c>
      <c r="C266">
        <v>1230.5192449150002</v>
      </c>
    </row>
    <row r="267" spans="1:3" x14ac:dyDescent="0.25">
      <c r="A267">
        <v>2019</v>
      </c>
      <c r="B267" t="s">
        <v>12</v>
      </c>
      <c r="C267">
        <v>10.835800085000002</v>
      </c>
    </row>
    <row r="268" spans="1:3" x14ac:dyDescent="0.25">
      <c r="A268">
        <v>2020</v>
      </c>
      <c r="B268" t="s">
        <v>12</v>
      </c>
      <c r="C268">
        <v>10.835800085000002</v>
      </c>
    </row>
    <row r="269" spans="1:3" x14ac:dyDescent="0.25">
      <c r="A269">
        <v>2021</v>
      </c>
      <c r="B269" t="s">
        <v>12</v>
      </c>
      <c r="C269">
        <v>592.87950567999997</v>
      </c>
    </row>
    <row r="270" spans="1:3" x14ac:dyDescent="0.25">
      <c r="A270">
        <v>2022</v>
      </c>
      <c r="B270" t="s">
        <v>12</v>
      </c>
      <c r="C270">
        <v>592.87950567999997</v>
      </c>
    </row>
    <row r="271" spans="1:3" x14ac:dyDescent="0.25">
      <c r="A271">
        <v>2023</v>
      </c>
      <c r="B271" t="s">
        <v>12</v>
      </c>
      <c r="C271">
        <v>7.6576499999999967</v>
      </c>
    </row>
    <row r="272" spans="1:3" x14ac:dyDescent="0.25">
      <c r="A272">
        <v>2024</v>
      </c>
      <c r="B272" t="s">
        <v>12</v>
      </c>
      <c r="C272">
        <v>7.6576499999999967</v>
      </c>
    </row>
    <row r="273" spans="1:3" x14ac:dyDescent="0.25">
      <c r="A273">
        <v>2025</v>
      </c>
      <c r="B273" t="s">
        <v>12</v>
      </c>
      <c r="C273">
        <v>12.195799659999997</v>
      </c>
    </row>
    <row r="274" spans="1:3" x14ac:dyDescent="0.25">
      <c r="A274">
        <v>2026</v>
      </c>
      <c r="B274" t="s">
        <v>12</v>
      </c>
      <c r="C274">
        <v>12.195799659999997</v>
      </c>
    </row>
    <row r="275" spans="1:3" x14ac:dyDescent="0.25">
      <c r="A275">
        <v>2027</v>
      </c>
      <c r="B275" t="s">
        <v>12</v>
      </c>
      <c r="C275">
        <v>18.13645025500001</v>
      </c>
    </row>
    <row r="276" spans="1:3" x14ac:dyDescent="0.25">
      <c r="A276">
        <v>2028</v>
      </c>
      <c r="B276" t="s">
        <v>12</v>
      </c>
      <c r="C276">
        <v>18.13645025500001</v>
      </c>
    </row>
    <row r="277" spans="1:3" x14ac:dyDescent="0.25">
      <c r="A277">
        <v>2029</v>
      </c>
      <c r="B277" t="s">
        <v>12</v>
      </c>
      <c r="C277">
        <v>793.27221371500013</v>
      </c>
    </row>
    <row r="278" spans="1:3" x14ac:dyDescent="0.25">
      <c r="A278">
        <v>2030</v>
      </c>
      <c r="B278" t="s">
        <v>12</v>
      </c>
      <c r="C278">
        <v>793.27221371500013</v>
      </c>
    </row>
    <row r="279" spans="1:3" x14ac:dyDescent="0.25">
      <c r="A279">
        <v>2031</v>
      </c>
      <c r="B279" t="s">
        <v>12</v>
      </c>
      <c r="C279">
        <v>3102.4487568149993</v>
      </c>
    </row>
    <row r="280" spans="1:3" x14ac:dyDescent="0.25">
      <c r="A280">
        <v>2032</v>
      </c>
      <c r="B280" t="s">
        <v>12</v>
      </c>
      <c r="C280">
        <v>3102.4487568149993</v>
      </c>
    </row>
    <row r="281" spans="1:3" x14ac:dyDescent="0.25">
      <c r="A281">
        <v>2033</v>
      </c>
      <c r="B281" t="s">
        <v>12</v>
      </c>
      <c r="C281">
        <v>19.015350254999991</v>
      </c>
    </row>
    <row r="282" spans="1:3" x14ac:dyDescent="0.25">
      <c r="A282">
        <v>2034</v>
      </c>
      <c r="B282" t="s">
        <v>12</v>
      </c>
      <c r="C282">
        <v>19.015350254999991</v>
      </c>
    </row>
    <row r="283" spans="1:3" x14ac:dyDescent="0.25">
      <c r="A283">
        <v>2035</v>
      </c>
      <c r="B283" t="s">
        <v>12</v>
      </c>
      <c r="C283">
        <v>120.24229591000065</v>
      </c>
    </row>
    <row r="284" spans="1:3" x14ac:dyDescent="0.25">
      <c r="A284">
        <v>2036</v>
      </c>
      <c r="B284" t="s">
        <v>12</v>
      </c>
      <c r="C284">
        <v>120.24229591000065</v>
      </c>
    </row>
    <row r="285" spans="1:3" x14ac:dyDescent="0.25">
      <c r="A285">
        <v>2037</v>
      </c>
      <c r="B285" t="s">
        <v>12</v>
      </c>
      <c r="C285">
        <v>3608.5791814549989</v>
      </c>
    </row>
    <row r="286" spans="1:3" x14ac:dyDescent="0.25">
      <c r="A286">
        <v>2038</v>
      </c>
      <c r="B286" t="s">
        <v>12</v>
      </c>
      <c r="C286">
        <v>3608.5791814549989</v>
      </c>
    </row>
    <row r="287" spans="1:3" x14ac:dyDescent="0.25">
      <c r="A287">
        <v>2039</v>
      </c>
      <c r="B287" t="s">
        <v>12</v>
      </c>
      <c r="C287">
        <v>3792.9845608750015</v>
      </c>
    </row>
    <row r="288" spans="1:3" x14ac:dyDescent="0.25">
      <c r="A288">
        <v>2040</v>
      </c>
      <c r="B288" t="s">
        <v>12</v>
      </c>
      <c r="C288">
        <v>3792.9845608750015</v>
      </c>
    </row>
    <row r="289" spans="1:3" x14ac:dyDescent="0.25">
      <c r="A289">
        <v>2041</v>
      </c>
      <c r="B289" t="s">
        <v>12</v>
      </c>
      <c r="C289">
        <v>2898.2473907099998</v>
      </c>
    </row>
    <row r="290" spans="1:3" x14ac:dyDescent="0.25">
      <c r="A290">
        <v>2042</v>
      </c>
      <c r="B290" t="s">
        <v>12</v>
      </c>
      <c r="C290">
        <v>2898.2473907099998</v>
      </c>
    </row>
    <row r="291" spans="1:3" x14ac:dyDescent="0.25">
      <c r="A291">
        <v>2043</v>
      </c>
      <c r="B291" t="s">
        <v>12</v>
      </c>
      <c r="C291">
        <v>3180.9147732400006</v>
      </c>
    </row>
    <row r="292" spans="1:3" x14ac:dyDescent="0.25">
      <c r="A292">
        <v>2044</v>
      </c>
      <c r="B292" t="s">
        <v>12</v>
      </c>
      <c r="C292">
        <v>3180.9147732400006</v>
      </c>
    </row>
    <row r="293" spans="1:3" x14ac:dyDescent="0.25">
      <c r="A293">
        <v>2045</v>
      </c>
      <c r="B293" t="s">
        <v>12</v>
      </c>
      <c r="C293">
        <v>49.103650254999977</v>
      </c>
    </row>
    <row r="294" spans="1:3" x14ac:dyDescent="0.25">
      <c r="A294">
        <v>2046</v>
      </c>
      <c r="B294" t="s">
        <v>12</v>
      </c>
      <c r="C294">
        <v>49.103650254999977</v>
      </c>
    </row>
    <row r="295" spans="1:3" x14ac:dyDescent="0.25">
      <c r="A295">
        <v>2047</v>
      </c>
      <c r="B295" t="s">
        <v>12</v>
      </c>
      <c r="C295">
        <v>59.430299829999989</v>
      </c>
    </row>
    <row r="296" spans="1:3" x14ac:dyDescent="0.25">
      <c r="A296">
        <v>2048</v>
      </c>
      <c r="B296" t="s">
        <v>12</v>
      </c>
      <c r="C296">
        <v>59.430299829999989</v>
      </c>
    </row>
    <row r="297" spans="1:3" x14ac:dyDescent="0.25">
      <c r="A297">
        <v>2049</v>
      </c>
      <c r="B297" t="s">
        <v>12</v>
      </c>
      <c r="C297">
        <v>67.524850085000011</v>
      </c>
    </row>
    <row r="298" spans="1:3" x14ac:dyDescent="0.25">
      <c r="A298">
        <v>2050</v>
      </c>
      <c r="B298" t="s">
        <v>12</v>
      </c>
      <c r="C298">
        <v>67.524850085000011</v>
      </c>
    </row>
    <row r="299" spans="1:3" x14ac:dyDescent="0.25">
      <c r="A299">
        <v>2018</v>
      </c>
      <c r="B299" t="s">
        <v>13</v>
      </c>
      <c r="C299">
        <v>66.32788051</v>
      </c>
    </row>
    <row r="300" spans="1:3" x14ac:dyDescent="0.25">
      <c r="A300">
        <v>2019</v>
      </c>
      <c r="B300" t="s">
        <v>13</v>
      </c>
      <c r="C300">
        <v>26.078849830000006</v>
      </c>
    </row>
    <row r="301" spans="1:3" x14ac:dyDescent="0.25">
      <c r="A301">
        <v>2020</v>
      </c>
      <c r="B301" t="s">
        <v>13</v>
      </c>
      <c r="C301">
        <v>26.078849830000006</v>
      </c>
    </row>
    <row r="302" spans="1:3" x14ac:dyDescent="0.25">
      <c r="A302">
        <v>2021</v>
      </c>
      <c r="B302" t="s">
        <v>13</v>
      </c>
      <c r="C302">
        <v>27.443949829999987</v>
      </c>
    </row>
    <row r="303" spans="1:3" x14ac:dyDescent="0.25">
      <c r="A303">
        <v>2022</v>
      </c>
      <c r="B303" t="s">
        <v>13</v>
      </c>
      <c r="C303">
        <v>27.443949829999987</v>
      </c>
    </row>
    <row r="304" spans="1:3" x14ac:dyDescent="0.25">
      <c r="A304">
        <v>2023</v>
      </c>
      <c r="B304" t="s">
        <v>13</v>
      </c>
      <c r="C304">
        <v>35.841100680000011</v>
      </c>
    </row>
    <row r="305" spans="1:3" x14ac:dyDescent="0.25">
      <c r="A305">
        <v>2024</v>
      </c>
      <c r="B305" t="s">
        <v>13</v>
      </c>
      <c r="C305">
        <v>35.841100680000011</v>
      </c>
    </row>
    <row r="306" spans="1:3" x14ac:dyDescent="0.25">
      <c r="A306">
        <v>2025</v>
      </c>
      <c r="B306" t="s">
        <v>13</v>
      </c>
      <c r="C306">
        <v>75.281099575000013</v>
      </c>
    </row>
    <row r="307" spans="1:3" x14ac:dyDescent="0.25">
      <c r="A307">
        <v>2026</v>
      </c>
      <c r="B307" t="s">
        <v>13</v>
      </c>
      <c r="C307">
        <v>75.281099575000013</v>
      </c>
    </row>
    <row r="308" spans="1:3" x14ac:dyDescent="0.25">
      <c r="A308">
        <v>2027</v>
      </c>
      <c r="B308" t="s">
        <v>13</v>
      </c>
      <c r="C308">
        <v>1212.8362349800002</v>
      </c>
    </row>
    <row r="309" spans="1:3" x14ac:dyDescent="0.25">
      <c r="A309">
        <v>2028</v>
      </c>
      <c r="B309" t="s">
        <v>13</v>
      </c>
      <c r="C309">
        <v>1212.8362349800002</v>
      </c>
    </row>
    <row r="310" spans="1:3" x14ac:dyDescent="0.25">
      <c r="A310">
        <v>2029</v>
      </c>
      <c r="B310" t="s">
        <v>13</v>
      </c>
      <c r="C310">
        <v>112.76439965999997</v>
      </c>
    </row>
    <row r="311" spans="1:3" x14ac:dyDescent="0.25">
      <c r="A311">
        <v>2030</v>
      </c>
      <c r="B311" t="s">
        <v>13</v>
      </c>
      <c r="C311">
        <v>112.76439965999997</v>
      </c>
    </row>
    <row r="312" spans="1:3" x14ac:dyDescent="0.25">
      <c r="A312">
        <v>2031</v>
      </c>
      <c r="B312" t="s">
        <v>13</v>
      </c>
      <c r="C312">
        <v>1256.5312385899997</v>
      </c>
    </row>
    <row r="313" spans="1:3" x14ac:dyDescent="0.25">
      <c r="A313">
        <v>2032</v>
      </c>
      <c r="B313" t="s">
        <v>13</v>
      </c>
      <c r="C313">
        <v>1256.5312385899997</v>
      </c>
    </row>
    <row r="314" spans="1:3" x14ac:dyDescent="0.25">
      <c r="A314">
        <v>2033</v>
      </c>
      <c r="B314" t="s">
        <v>13</v>
      </c>
      <c r="C314">
        <v>136.60095025500007</v>
      </c>
    </row>
    <row r="315" spans="1:3" x14ac:dyDescent="0.25">
      <c r="A315">
        <v>2034</v>
      </c>
      <c r="B315" t="s">
        <v>13</v>
      </c>
      <c r="C315">
        <v>136.60095025500007</v>
      </c>
    </row>
    <row r="316" spans="1:3" x14ac:dyDescent="0.25">
      <c r="A316">
        <v>2035</v>
      </c>
      <c r="B316" t="s">
        <v>13</v>
      </c>
      <c r="C316">
        <v>122.50710059499997</v>
      </c>
    </row>
    <row r="317" spans="1:3" x14ac:dyDescent="0.25">
      <c r="A317">
        <v>2036</v>
      </c>
      <c r="B317" t="s">
        <v>13</v>
      </c>
      <c r="C317">
        <v>122.50710059499997</v>
      </c>
    </row>
    <row r="318" spans="1:3" x14ac:dyDescent="0.25">
      <c r="A318">
        <v>2037</v>
      </c>
      <c r="B318" t="s">
        <v>13</v>
      </c>
      <c r="C318">
        <v>206.47944965999994</v>
      </c>
    </row>
    <row r="319" spans="1:3" x14ac:dyDescent="0.25">
      <c r="A319">
        <v>2038</v>
      </c>
      <c r="B319" t="s">
        <v>13</v>
      </c>
      <c r="C319">
        <v>206.47944965999994</v>
      </c>
    </row>
    <row r="320" spans="1:3" x14ac:dyDescent="0.25">
      <c r="A320">
        <v>2039</v>
      </c>
      <c r="B320" t="s">
        <v>13</v>
      </c>
      <c r="C320">
        <v>1063.8658437500005</v>
      </c>
    </row>
    <row r="321" spans="1:3" x14ac:dyDescent="0.25">
      <c r="A321">
        <v>2040</v>
      </c>
      <c r="B321" t="s">
        <v>13</v>
      </c>
      <c r="C321">
        <v>1063.8658437500005</v>
      </c>
    </row>
    <row r="322" spans="1:3" x14ac:dyDescent="0.25">
      <c r="A322">
        <v>2041</v>
      </c>
      <c r="B322" t="s">
        <v>13</v>
      </c>
      <c r="C322">
        <v>177.48425067999997</v>
      </c>
    </row>
    <row r="323" spans="1:3" x14ac:dyDescent="0.25">
      <c r="A323">
        <v>2042</v>
      </c>
      <c r="B323" t="s">
        <v>13</v>
      </c>
      <c r="C323">
        <v>177.48425067999997</v>
      </c>
    </row>
    <row r="324" spans="1:3" x14ac:dyDescent="0.25">
      <c r="A324">
        <v>2043</v>
      </c>
      <c r="B324" t="s">
        <v>13</v>
      </c>
      <c r="C324">
        <v>1632.487899405</v>
      </c>
    </row>
    <row r="325" spans="1:3" x14ac:dyDescent="0.25">
      <c r="A325">
        <v>2044</v>
      </c>
      <c r="B325" t="s">
        <v>13</v>
      </c>
      <c r="C325">
        <v>1632.487899405</v>
      </c>
    </row>
    <row r="326" spans="1:3" x14ac:dyDescent="0.25">
      <c r="A326">
        <v>2045</v>
      </c>
      <c r="B326" t="s">
        <v>13</v>
      </c>
      <c r="C326">
        <v>177.67294957499999</v>
      </c>
    </row>
    <row r="327" spans="1:3" x14ac:dyDescent="0.25">
      <c r="A327">
        <v>2046</v>
      </c>
      <c r="B327" t="s">
        <v>13</v>
      </c>
      <c r="C327">
        <v>177.67294957499999</v>
      </c>
    </row>
    <row r="328" spans="1:3" x14ac:dyDescent="0.25">
      <c r="A328">
        <v>2047</v>
      </c>
      <c r="B328" t="s">
        <v>13</v>
      </c>
      <c r="C328">
        <v>173.8420002549999</v>
      </c>
    </row>
    <row r="329" spans="1:3" x14ac:dyDescent="0.25">
      <c r="A329">
        <v>2048</v>
      </c>
      <c r="B329" t="s">
        <v>13</v>
      </c>
      <c r="C329">
        <v>173.8420002549999</v>
      </c>
    </row>
    <row r="330" spans="1:3" x14ac:dyDescent="0.25">
      <c r="A330">
        <v>2049</v>
      </c>
      <c r="B330" t="s">
        <v>13</v>
      </c>
      <c r="C330">
        <v>180.78394983000001</v>
      </c>
    </row>
    <row r="331" spans="1:3" x14ac:dyDescent="0.25">
      <c r="A331">
        <v>2050</v>
      </c>
      <c r="B331" t="s">
        <v>13</v>
      </c>
      <c r="C331">
        <v>180.78394983000001</v>
      </c>
    </row>
    <row r="332" spans="1:3" x14ac:dyDescent="0.25">
      <c r="A332">
        <v>2018</v>
      </c>
      <c r="B332" t="s">
        <v>14</v>
      </c>
      <c r="C332">
        <v>358.99282482999996</v>
      </c>
    </row>
    <row r="333" spans="1:3" x14ac:dyDescent="0.25">
      <c r="A333">
        <v>2019</v>
      </c>
      <c r="B333" t="s">
        <v>14</v>
      </c>
      <c r="C333">
        <v>10.861300340000001</v>
      </c>
    </row>
    <row r="334" spans="1:3" x14ac:dyDescent="0.25">
      <c r="A334">
        <v>2020</v>
      </c>
      <c r="B334" t="s">
        <v>14</v>
      </c>
      <c r="C334">
        <v>10.861300340000001</v>
      </c>
    </row>
    <row r="335" spans="1:3" x14ac:dyDescent="0.25">
      <c r="A335">
        <v>2021</v>
      </c>
      <c r="B335" t="s">
        <v>14</v>
      </c>
      <c r="C335">
        <v>8.8068500850000024</v>
      </c>
    </row>
    <row r="336" spans="1:3" x14ac:dyDescent="0.25">
      <c r="A336">
        <v>2022</v>
      </c>
      <c r="B336" t="s">
        <v>14</v>
      </c>
      <c r="C336">
        <v>8.8068500850000024</v>
      </c>
    </row>
    <row r="337" spans="1:3" x14ac:dyDescent="0.25">
      <c r="A337">
        <v>2023</v>
      </c>
      <c r="B337" t="s">
        <v>14</v>
      </c>
      <c r="C337">
        <v>4.6911493199999974</v>
      </c>
    </row>
    <row r="338" spans="1:3" x14ac:dyDescent="0.25">
      <c r="A338">
        <v>2024</v>
      </c>
      <c r="B338" t="s">
        <v>14</v>
      </c>
      <c r="C338">
        <v>4.6911493199999974</v>
      </c>
    </row>
    <row r="339" spans="1:3" x14ac:dyDescent="0.25">
      <c r="A339">
        <v>2025</v>
      </c>
      <c r="B339" t="s">
        <v>14</v>
      </c>
      <c r="C339">
        <v>6.5093007650000008</v>
      </c>
    </row>
    <row r="340" spans="1:3" x14ac:dyDescent="0.25">
      <c r="A340">
        <v>2026</v>
      </c>
      <c r="B340" t="s">
        <v>14</v>
      </c>
      <c r="C340">
        <v>6.5093007650000008</v>
      </c>
    </row>
    <row r="341" spans="1:3" x14ac:dyDescent="0.25">
      <c r="A341">
        <v>2027</v>
      </c>
      <c r="B341" t="s">
        <v>14</v>
      </c>
      <c r="C341">
        <v>1826.120140175</v>
      </c>
    </row>
    <row r="342" spans="1:3" x14ac:dyDescent="0.25">
      <c r="A342">
        <v>2028</v>
      </c>
      <c r="B342" t="s">
        <v>14</v>
      </c>
      <c r="C342">
        <v>1826.120140175</v>
      </c>
    </row>
    <row r="343" spans="1:3" x14ac:dyDescent="0.25">
      <c r="A343">
        <v>2029</v>
      </c>
      <c r="B343" t="s">
        <v>14</v>
      </c>
      <c r="C343">
        <v>10.574000085</v>
      </c>
    </row>
    <row r="344" spans="1:3" x14ac:dyDescent="0.25">
      <c r="A344">
        <v>2030</v>
      </c>
      <c r="B344" t="s">
        <v>14</v>
      </c>
      <c r="C344">
        <v>10.574000085</v>
      </c>
    </row>
    <row r="345" spans="1:3" x14ac:dyDescent="0.25">
      <c r="A345">
        <v>2031</v>
      </c>
      <c r="B345" t="s">
        <v>14</v>
      </c>
      <c r="C345">
        <v>8.5952006799999978</v>
      </c>
    </row>
    <row r="346" spans="1:3" x14ac:dyDescent="0.25">
      <c r="A346">
        <v>2032</v>
      </c>
      <c r="B346" t="s">
        <v>14</v>
      </c>
      <c r="C346">
        <v>8.5952006799999978</v>
      </c>
    </row>
    <row r="347" spans="1:3" x14ac:dyDescent="0.25">
      <c r="A347">
        <v>2033</v>
      </c>
      <c r="B347" t="s">
        <v>14</v>
      </c>
      <c r="C347">
        <v>7.5573497449999989</v>
      </c>
    </row>
    <row r="348" spans="1:3" x14ac:dyDescent="0.25">
      <c r="A348">
        <v>2034</v>
      </c>
      <c r="B348" t="s">
        <v>14</v>
      </c>
      <c r="C348">
        <v>7.5573497449999989</v>
      </c>
    </row>
    <row r="349" spans="1:3" x14ac:dyDescent="0.25">
      <c r="A349">
        <v>2035</v>
      </c>
      <c r="B349" t="s">
        <v>14</v>
      </c>
      <c r="C349">
        <v>6.5628500850000044</v>
      </c>
    </row>
    <row r="350" spans="1:3" x14ac:dyDescent="0.25">
      <c r="A350">
        <v>2036</v>
      </c>
      <c r="B350" t="s">
        <v>14</v>
      </c>
      <c r="C350">
        <v>6.5628500850000044</v>
      </c>
    </row>
    <row r="351" spans="1:3" x14ac:dyDescent="0.25">
      <c r="A351">
        <v>2037</v>
      </c>
      <c r="B351" t="s">
        <v>14</v>
      </c>
      <c r="C351">
        <v>6.9249494049999996</v>
      </c>
    </row>
    <row r="352" spans="1:3" x14ac:dyDescent="0.25">
      <c r="A352">
        <v>2038</v>
      </c>
      <c r="B352" t="s">
        <v>14</v>
      </c>
      <c r="C352">
        <v>6.9249494049999996</v>
      </c>
    </row>
    <row r="353" spans="1:3" x14ac:dyDescent="0.25">
      <c r="A353">
        <v>2039</v>
      </c>
      <c r="B353" t="s">
        <v>14</v>
      </c>
      <c r="C353">
        <v>7.6160004249999957</v>
      </c>
    </row>
    <row r="354" spans="1:3" x14ac:dyDescent="0.25">
      <c r="A354">
        <v>2040</v>
      </c>
      <c r="B354" t="s">
        <v>14</v>
      </c>
      <c r="C354">
        <v>7.6160004249999957</v>
      </c>
    </row>
    <row r="355" spans="1:3" x14ac:dyDescent="0.25">
      <c r="A355">
        <v>2041</v>
      </c>
      <c r="B355" t="s">
        <v>14</v>
      </c>
      <c r="C355">
        <v>4.5985001700000074</v>
      </c>
    </row>
    <row r="356" spans="1:3" x14ac:dyDescent="0.25">
      <c r="A356">
        <v>2042</v>
      </c>
      <c r="B356" t="s">
        <v>14</v>
      </c>
      <c r="C356">
        <v>4.5985001700000074</v>
      </c>
    </row>
    <row r="357" spans="1:3" x14ac:dyDescent="0.25">
      <c r="A357">
        <v>2043</v>
      </c>
      <c r="B357" t="s">
        <v>14</v>
      </c>
      <c r="C357">
        <v>6.0282002550000042</v>
      </c>
    </row>
    <row r="358" spans="1:3" x14ac:dyDescent="0.25">
      <c r="A358">
        <v>2044</v>
      </c>
      <c r="B358" t="s">
        <v>14</v>
      </c>
      <c r="C358">
        <v>6.0282002550000042</v>
      </c>
    </row>
    <row r="359" spans="1:3" x14ac:dyDescent="0.25">
      <c r="A359">
        <v>2045</v>
      </c>
      <c r="B359" t="s">
        <v>14</v>
      </c>
      <c r="C359">
        <v>1677.0689545750004</v>
      </c>
    </row>
    <row r="360" spans="1:3" x14ac:dyDescent="0.25">
      <c r="A360">
        <v>2046</v>
      </c>
      <c r="B360" t="s">
        <v>14</v>
      </c>
      <c r="C360">
        <v>1677.0689545750004</v>
      </c>
    </row>
    <row r="361" spans="1:3" x14ac:dyDescent="0.25">
      <c r="A361">
        <v>2047</v>
      </c>
      <c r="B361" t="s">
        <v>14</v>
      </c>
      <c r="C361">
        <v>5.4485002549999946</v>
      </c>
    </row>
    <row r="362" spans="1:3" x14ac:dyDescent="0.25">
      <c r="A362">
        <v>2048</v>
      </c>
      <c r="B362" t="s">
        <v>14</v>
      </c>
      <c r="C362">
        <v>5.4485002549999946</v>
      </c>
    </row>
    <row r="363" spans="1:3" x14ac:dyDescent="0.25">
      <c r="A363">
        <v>2049</v>
      </c>
      <c r="B363" t="s">
        <v>14</v>
      </c>
      <c r="C363">
        <v>5.8173998300000163</v>
      </c>
    </row>
    <row r="364" spans="1:3" x14ac:dyDescent="0.25">
      <c r="A364">
        <v>2050</v>
      </c>
      <c r="B364" t="s">
        <v>14</v>
      </c>
      <c r="C364">
        <v>5.8173998300000163</v>
      </c>
    </row>
    <row r="365" spans="1:3" x14ac:dyDescent="0.25">
      <c r="A365">
        <v>2018</v>
      </c>
      <c r="B365" t="s">
        <v>15</v>
      </c>
      <c r="C365">
        <v>98.453034744999997</v>
      </c>
    </row>
    <row r="366" spans="1:3" x14ac:dyDescent="0.25">
      <c r="A366">
        <v>2019</v>
      </c>
      <c r="B366" t="s">
        <v>15</v>
      </c>
      <c r="C366">
        <v>1016.225592765</v>
      </c>
    </row>
    <row r="367" spans="1:3" x14ac:dyDescent="0.25">
      <c r="A367">
        <v>2020</v>
      </c>
      <c r="B367" t="s">
        <v>15</v>
      </c>
      <c r="C367">
        <v>1016.225592765</v>
      </c>
    </row>
    <row r="368" spans="1:3" x14ac:dyDescent="0.25">
      <c r="A368">
        <v>2021</v>
      </c>
      <c r="B368" t="s">
        <v>15</v>
      </c>
      <c r="C368">
        <v>44.069099745000003</v>
      </c>
    </row>
    <row r="369" spans="1:3" x14ac:dyDescent="0.25">
      <c r="A369">
        <v>2022</v>
      </c>
      <c r="B369" t="s">
        <v>15</v>
      </c>
      <c r="C369">
        <v>44.069099745000003</v>
      </c>
    </row>
    <row r="370" spans="1:3" x14ac:dyDescent="0.25">
      <c r="A370">
        <v>2023</v>
      </c>
      <c r="B370" t="s">
        <v>15</v>
      </c>
      <c r="C370">
        <v>556.37282482500007</v>
      </c>
    </row>
    <row r="371" spans="1:3" x14ac:dyDescent="0.25">
      <c r="A371">
        <v>2024</v>
      </c>
      <c r="B371" t="s">
        <v>15</v>
      </c>
      <c r="C371">
        <v>556.37282482500007</v>
      </c>
    </row>
    <row r="372" spans="1:3" x14ac:dyDescent="0.25">
      <c r="A372">
        <v>2025</v>
      </c>
      <c r="B372" t="s">
        <v>15</v>
      </c>
      <c r="C372">
        <v>81.511600170000008</v>
      </c>
    </row>
    <row r="373" spans="1:3" x14ac:dyDescent="0.25">
      <c r="A373">
        <v>2026</v>
      </c>
      <c r="B373" t="s">
        <v>15</v>
      </c>
      <c r="C373">
        <v>81.511600170000008</v>
      </c>
    </row>
    <row r="374" spans="1:3" x14ac:dyDescent="0.25">
      <c r="A374">
        <v>2027</v>
      </c>
      <c r="B374" t="s">
        <v>15</v>
      </c>
      <c r="C374">
        <v>213.51642965999997</v>
      </c>
    </row>
    <row r="375" spans="1:3" x14ac:dyDescent="0.25">
      <c r="A375">
        <v>2028</v>
      </c>
      <c r="B375" t="s">
        <v>15</v>
      </c>
      <c r="C375">
        <v>213.51642965999997</v>
      </c>
    </row>
    <row r="376" spans="1:3" x14ac:dyDescent="0.25">
      <c r="A376">
        <v>2029</v>
      </c>
      <c r="B376" t="s">
        <v>15</v>
      </c>
      <c r="C376">
        <v>556.4943400599999</v>
      </c>
    </row>
    <row r="377" spans="1:3" x14ac:dyDescent="0.25">
      <c r="A377">
        <v>2030</v>
      </c>
      <c r="B377" t="s">
        <v>15</v>
      </c>
      <c r="C377">
        <v>556.4943400599999</v>
      </c>
    </row>
    <row r="378" spans="1:3" x14ac:dyDescent="0.25">
      <c r="A378">
        <v>2031</v>
      </c>
      <c r="B378" t="s">
        <v>15</v>
      </c>
      <c r="C378">
        <v>331.09285000000006</v>
      </c>
    </row>
    <row r="379" spans="1:3" x14ac:dyDescent="0.25">
      <c r="A379">
        <v>2032</v>
      </c>
      <c r="B379" t="s">
        <v>15</v>
      </c>
      <c r="C379">
        <v>331.09285000000006</v>
      </c>
    </row>
    <row r="380" spans="1:3" x14ac:dyDescent="0.25">
      <c r="A380">
        <v>2033</v>
      </c>
      <c r="B380" t="s">
        <v>15</v>
      </c>
      <c r="C380">
        <v>284.72279940499988</v>
      </c>
    </row>
    <row r="381" spans="1:3" x14ac:dyDescent="0.25">
      <c r="A381">
        <v>2034</v>
      </c>
      <c r="B381" t="s">
        <v>15</v>
      </c>
      <c r="C381">
        <v>284.72279940499988</v>
      </c>
    </row>
    <row r="382" spans="1:3" x14ac:dyDescent="0.25">
      <c r="A382">
        <v>2035</v>
      </c>
      <c r="B382" t="s">
        <v>15</v>
      </c>
      <c r="C382">
        <v>309.66010025500009</v>
      </c>
    </row>
    <row r="383" spans="1:3" x14ac:dyDescent="0.25">
      <c r="A383">
        <v>2036</v>
      </c>
      <c r="B383" t="s">
        <v>15</v>
      </c>
      <c r="C383">
        <v>309.66010025500009</v>
      </c>
    </row>
    <row r="384" spans="1:3" x14ac:dyDescent="0.25">
      <c r="A384">
        <v>2037</v>
      </c>
      <c r="B384" t="s">
        <v>15</v>
      </c>
      <c r="C384">
        <v>373.93964949000002</v>
      </c>
    </row>
    <row r="385" spans="1:3" x14ac:dyDescent="0.25">
      <c r="A385">
        <v>2038</v>
      </c>
      <c r="B385" t="s">
        <v>15</v>
      </c>
      <c r="C385">
        <v>373.93964949000002</v>
      </c>
    </row>
    <row r="386" spans="1:3" x14ac:dyDescent="0.25">
      <c r="A386">
        <v>2039</v>
      </c>
      <c r="B386" t="s">
        <v>15</v>
      </c>
      <c r="C386">
        <v>377.778249405</v>
      </c>
    </row>
    <row r="387" spans="1:3" x14ac:dyDescent="0.25">
      <c r="A387">
        <v>2040</v>
      </c>
      <c r="B387" t="s">
        <v>15</v>
      </c>
      <c r="C387">
        <v>377.778249405</v>
      </c>
    </row>
    <row r="388" spans="1:3" x14ac:dyDescent="0.25">
      <c r="A388">
        <v>2041</v>
      </c>
      <c r="B388" t="s">
        <v>15</v>
      </c>
      <c r="C388">
        <v>227.81105016999987</v>
      </c>
    </row>
    <row r="389" spans="1:3" x14ac:dyDescent="0.25">
      <c r="A389">
        <v>2042</v>
      </c>
      <c r="B389" t="s">
        <v>15</v>
      </c>
      <c r="C389">
        <v>227.81105016999987</v>
      </c>
    </row>
    <row r="390" spans="1:3" x14ac:dyDescent="0.25">
      <c r="A390">
        <v>2043</v>
      </c>
      <c r="B390" t="s">
        <v>15</v>
      </c>
      <c r="C390">
        <v>2093.9996500000007</v>
      </c>
    </row>
    <row r="391" spans="1:3" x14ac:dyDescent="0.25">
      <c r="A391">
        <v>2044</v>
      </c>
      <c r="B391" t="s">
        <v>15</v>
      </c>
      <c r="C391">
        <v>2093.9996500000007</v>
      </c>
    </row>
    <row r="392" spans="1:3" x14ac:dyDescent="0.25">
      <c r="A392">
        <v>2045</v>
      </c>
      <c r="B392" t="s">
        <v>15</v>
      </c>
      <c r="C392">
        <v>199.84774991500021</v>
      </c>
    </row>
    <row r="393" spans="1:3" x14ac:dyDescent="0.25">
      <c r="A393">
        <v>2046</v>
      </c>
      <c r="B393" t="s">
        <v>15</v>
      </c>
      <c r="C393">
        <v>199.84774991500021</v>
      </c>
    </row>
    <row r="394" spans="1:3" x14ac:dyDescent="0.25">
      <c r="A394">
        <v>2047</v>
      </c>
      <c r="B394" t="s">
        <v>15</v>
      </c>
      <c r="C394">
        <v>21.685199745000073</v>
      </c>
    </row>
    <row r="395" spans="1:3" x14ac:dyDescent="0.25">
      <c r="A395">
        <v>2048</v>
      </c>
      <c r="B395" t="s">
        <v>15</v>
      </c>
      <c r="C395">
        <v>21.685199745000073</v>
      </c>
    </row>
    <row r="396" spans="1:3" x14ac:dyDescent="0.25">
      <c r="A396">
        <v>2049</v>
      </c>
      <c r="B396" t="s">
        <v>15</v>
      </c>
      <c r="C396">
        <v>27.400600424999826</v>
      </c>
    </row>
    <row r="397" spans="1:3" x14ac:dyDescent="0.25">
      <c r="A397">
        <v>2050</v>
      </c>
      <c r="B397" t="s">
        <v>15</v>
      </c>
      <c r="C397">
        <v>27.400600424999826</v>
      </c>
    </row>
    <row r="398" spans="1:3" x14ac:dyDescent="0.25">
      <c r="A398">
        <v>2018</v>
      </c>
      <c r="B398" t="s">
        <v>16</v>
      </c>
      <c r="C398">
        <v>273.83829474500004</v>
      </c>
    </row>
    <row r="399" spans="1:3" x14ac:dyDescent="0.25">
      <c r="A399">
        <v>2019</v>
      </c>
      <c r="B399" t="s">
        <v>16</v>
      </c>
      <c r="C399">
        <v>15.713100424999997</v>
      </c>
    </row>
    <row r="400" spans="1:3" x14ac:dyDescent="0.25">
      <c r="A400">
        <v>2020</v>
      </c>
      <c r="B400" t="s">
        <v>16</v>
      </c>
      <c r="C400">
        <v>15.713100424999997</v>
      </c>
    </row>
    <row r="401" spans="1:3" x14ac:dyDescent="0.25">
      <c r="A401">
        <v>2021</v>
      </c>
      <c r="B401" t="s">
        <v>16</v>
      </c>
      <c r="C401">
        <v>22.304849490000002</v>
      </c>
    </row>
    <row r="402" spans="1:3" x14ac:dyDescent="0.25">
      <c r="A402">
        <v>2022</v>
      </c>
      <c r="B402" t="s">
        <v>16</v>
      </c>
      <c r="C402">
        <v>22.304849490000002</v>
      </c>
    </row>
    <row r="403" spans="1:3" x14ac:dyDescent="0.25">
      <c r="A403">
        <v>2023</v>
      </c>
      <c r="B403" t="s">
        <v>16</v>
      </c>
      <c r="C403">
        <v>8.1863504250000094</v>
      </c>
    </row>
    <row r="404" spans="1:3" x14ac:dyDescent="0.25">
      <c r="A404">
        <v>2024</v>
      </c>
      <c r="B404" t="s">
        <v>16</v>
      </c>
      <c r="C404">
        <v>8.1863504250000094</v>
      </c>
    </row>
    <row r="405" spans="1:3" x14ac:dyDescent="0.25">
      <c r="A405">
        <v>2025</v>
      </c>
      <c r="B405" t="s">
        <v>16</v>
      </c>
      <c r="C405">
        <v>12.925099660000001</v>
      </c>
    </row>
    <row r="406" spans="1:3" x14ac:dyDescent="0.25">
      <c r="A406">
        <v>2026</v>
      </c>
      <c r="B406" t="s">
        <v>16</v>
      </c>
      <c r="C406">
        <v>12.925099660000001</v>
      </c>
    </row>
    <row r="407" spans="1:3" x14ac:dyDescent="0.25">
      <c r="A407">
        <v>2027</v>
      </c>
      <c r="B407" t="s">
        <v>16</v>
      </c>
      <c r="C407">
        <v>575.97190034000005</v>
      </c>
    </row>
    <row r="408" spans="1:3" x14ac:dyDescent="0.25">
      <c r="A408">
        <v>2028</v>
      </c>
      <c r="B408" t="s">
        <v>16</v>
      </c>
      <c r="C408">
        <v>575.97190034000005</v>
      </c>
    </row>
    <row r="409" spans="1:3" x14ac:dyDescent="0.25">
      <c r="A409">
        <v>2029</v>
      </c>
      <c r="B409" t="s">
        <v>16</v>
      </c>
      <c r="C409">
        <v>3576.1357245749996</v>
      </c>
    </row>
    <row r="410" spans="1:3" x14ac:dyDescent="0.25">
      <c r="A410">
        <v>2030</v>
      </c>
      <c r="B410" t="s">
        <v>16</v>
      </c>
      <c r="C410">
        <v>3576.1357245749996</v>
      </c>
    </row>
    <row r="411" spans="1:3" x14ac:dyDescent="0.25">
      <c r="A411">
        <v>2031</v>
      </c>
      <c r="B411" t="s">
        <v>16</v>
      </c>
      <c r="C411">
        <v>8016.6752328650009</v>
      </c>
    </row>
    <row r="412" spans="1:3" x14ac:dyDescent="0.25">
      <c r="A412">
        <v>2032</v>
      </c>
      <c r="B412" t="s">
        <v>16</v>
      </c>
      <c r="C412">
        <v>8016.6752328650009</v>
      </c>
    </row>
    <row r="413" spans="1:3" x14ac:dyDescent="0.25">
      <c r="A413">
        <v>2033</v>
      </c>
      <c r="B413" t="s">
        <v>16</v>
      </c>
      <c r="C413">
        <v>48.761949830000013</v>
      </c>
    </row>
    <row r="414" spans="1:3" x14ac:dyDescent="0.25">
      <c r="A414">
        <v>2034</v>
      </c>
      <c r="B414" t="s">
        <v>16</v>
      </c>
      <c r="C414">
        <v>48.761949830000013</v>
      </c>
    </row>
    <row r="415" spans="1:3" x14ac:dyDescent="0.25">
      <c r="A415">
        <v>2035</v>
      </c>
      <c r="B415" t="s">
        <v>16</v>
      </c>
      <c r="C415">
        <v>54.762949999999982</v>
      </c>
    </row>
    <row r="416" spans="1:3" x14ac:dyDescent="0.25">
      <c r="A416">
        <v>2036</v>
      </c>
      <c r="B416" t="s">
        <v>16</v>
      </c>
      <c r="C416">
        <v>54.762949999999982</v>
      </c>
    </row>
    <row r="417" spans="1:3" x14ac:dyDescent="0.25">
      <c r="A417">
        <v>2037</v>
      </c>
      <c r="B417" t="s">
        <v>16</v>
      </c>
      <c r="C417">
        <v>59.305350169999997</v>
      </c>
    </row>
    <row r="418" spans="1:3" x14ac:dyDescent="0.25">
      <c r="A418">
        <v>2038</v>
      </c>
      <c r="B418" t="s">
        <v>16</v>
      </c>
      <c r="C418">
        <v>59.305350169999997</v>
      </c>
    </row>
    <row r="419" spans="1:3" x14ac:dyDescent="0.25">
      <c r="A419">
        <v>2039</v>
      </c>
      <c r="B419" t="s">
        <v>16</v>
      </c>
      <c r="C419">
        <v>12369.823931025003</v>
      </c>
    </row>
    <row r="420" spans="1:3" x14ac:dyDescent="0.25">
      <c r="A420">
        <v>2040</v>
      </c>
      <c r="B420" t="s">
        <v>16</v>
      </c>
      <c r="C420">
        <v>12369.823931025003</v>
      </c>
    </row>
    <row r="421" spans="1:3" x14ac:dyDescent="0.25">
      <c r="A421">
        <v>2041</v>
      </c>
      <c r="B421" t="s">
        <v>16</v>
      </c>
      <c r="C421">
        <v>60.978150254999967</v>
      </c>
    </row>
    <row r="422" spans="1:3" x14ac:dyDescent="0.25">
      <c r="A422">
        <v>2042</v>
      </c>
      <c r="B422" t="s">
        <v>16</v>
      </c>
      <c r="C422">
        <v>60.978150254999967</v>
      </c>
    </row>
    <row r="423" spans="1:3" x14ac:dyDescent="0.25">
      <c r="A423">
        <v>2043</v>
      </c>
      <c r="B423" t="s">
        <v>16</v>
      </c>
      <c r="C423">
        <v>2296.0260296449992</v>
      </c>
    </row>
    <row r="424" spans="1:3" x14ac:dyDescent="0.25">
      <c r="A424">
        <v>2044</v>
      </c>
      <c r="B424" t="s">
        <v>16</v>
      </c>
      <c r="C424">
        <v>2296.0260296449992</v>
      </c>
    </row>
    <row r="425" spans="1:3" x14ac:dyDescent="0.25">
      <c r="A425">
        <v>2045</v>
      </c>
      <c r="B425" t="s">
        <v>16</v>
      </c>
      <c r="C425">
        <v>74.48890025499999</v>
      </c>
    </row>
    <row r="426" spans="1:3" x14ac:dyDescent="0.25">
      <c r="A426">
        <v>2046</v>
      </c>
      <c r="B426" t="s">
        <v>16</v>
      </c>
      <c r="C426">
        <v>74.48890025499999</v>
      </c>
    </row>
    <row r="427" spans="1:3" x14ac:dyDescent="0.25">
      <c r="A427">
        <v>2047</v>
      </c>
      <c r="B427" t="s">
        <v>16</v>
      </c>
      <c r="C427">
        <v>173.07495940500047</v>
      </c>
    </row>
    <row r="428" spans="1:3" x14ac:dyDescent="0.25">
      <c r="A428">
        <v>2048</v>
      </c>
      <c r="B428" t="s">
        <v>16</v>
      </c>
      <c r="C428">
        <v>173.07495940500047</v>
      </c>
    </row>
    <row r="429" spans="1:3" x14ac:dyDescent="0.25">
      <c r="A429">
        <v>2049</v>
      </c>
      <c r="B429" t="s">
        <v>16</v>
      </c>
      <c r="C429">
        <v>83.189500679999995</v>
      </c>
    </row>
    <row r="430" spans="1:3" x14ac:dyDescent="0.25">
      <c r="A430">
        <v>2050</v>
      </c>
      <c r="B430" t="s">
        <v>16</v>
      </c>
      <c r="C430">
        <v>83.189500679999995</v>
      </c>
    </row>
    <row r="431" spans="1:3" x14ac:dyDescent="0.25">
      <c r="A431">
        <v>2018</v>
      </c>
      <c r="B431" t="s">
        <v>17</v>
      </c>
      <c r="C431">
        <v>55.534750254999999</v>
      </c>
    </row>
    <row r="432" spans="1:3" x14ac:dyDescent="0.25">
      <c r="A432">
        <v>2019</v>
      </c>
      <c r="B432" t="s">
        <v>17</v>
      </c>
      <c r="C432">
        <v>10.433750085000003</v>
      </c>
    </row>
    <row r="433" spans="1:3" x14ac:dyDescent="0.25">
      <c r="A433">
        <v>2020</v>
      </c>
      <c r="B433" t="s">
        <v>17</v>
      </c>
      <c r="C433">
        <v>10.433750085000003</v>
      </c>
    </row>
    <row r="434" spans="1:3" x14ac:dyDescent="0.25">
      <c r="A434">
        <v>2021</v>
      </c>
      <c r="B434" t="s">
        <v>17</v>
      </c>
      <c r="C434">
        <v>8.1718999999999973</v>
      </c>
    </row>
    <row r="435" spans="1:3" x14ac:dyDescent="0.25">
      <c r="A435">
        <v>2022</v>
      </c>
      <c r="B435" t="s">
        <v>17</v>
      </c>
      <c r="C435">
        <v>8.1718999999999973</v>
      </c>
    </row>
    <row r="436" spans="1:3" x14ac:dyDescent="0.25">
      <c r="A436">
        <v>2023</v>
      </c>
      <c r="B436" t="s">
        <v>17</v>
      </c>
      <c r="C436">
        <v>9.5692995749999987</v>
      </c>
    </row>
    <row r="437" spans="1:3" x14ac:dyDescent="0.25">
      <c r="A437">
        <v>2024</v>
      </c>
      <c r="B437" t="s">
        <v>17</v>
      </c>
      <c r="C437">
        <v>9.5692995749999987</v>
      </c>
    </row>
    <row r="438" spans="1:3" x14ac:dyDescent="0.25">
      <c r="A438">
        <v>2025</v>
      </c>
      <c r="B438" t="s">
        <v>17</v>
      </c>
      <c r="C438">
        <v>76.939619575000023</v>
      </c>
    </row>
    <row r="439" spans="1:3" x14ac:dyDescent="0.25">
      <c r="A439">
        <v>2026</v>
      </c>
      <c r="B439" t="s">
        <v>17</v>
      </c>
      <c r="C439">
        <v>76.939619575000023</v>
      </c>
    </row>
    <row r="440" spans="1:3" x14ac:dyDescent="0.25">
      <c r="A440">
        <v>2027</v>
      </c>
      <c r="B440" t="s">
        <v>17</v>
      </c>
      <c r="C440">
        <v>1929.1276998299998</v>
      </c>
    </row>
    <row r="441" spans="1:3" x14ac:dyDescent="0.25">
      <c r="A441">
        <v>2028</v>
      </c>
      <c r="B441" t="s">
        <v>17</v>
      </c>
      <c r="C441">
        <v>1929.1276998299998</v>
      </c>
    </row>
    <row r="442" spans="1:3" x14ac:dyDescent="0.25">
      <c r="A442">
        <v>2029</v>
      </c>
      <c r="B442" t="s">
        <v>17</v>
      </c>
      <c r="C442">
        <v>3204.8713240300003</v>
      </c>
    </row>
    <row r="443" spans="1:3" x14ac:dyDescent="0.25">
      <c r="A443">
        <v>2030</v>
      </c>
      <c r="B443" t="s">
        <v>17</v>
      </c>
      <c r="C443">
        <v>3204.8713240300003</v>
      </c>
    </row>
    <row r="444" spans="1:3" x14ac:dyDescent="0.25">
      <c r="A444">
        <v>2031</v>
      </c>
      <c r="B444" t="s">
        <v>17</v>
      </c>
      <c r="C444">
        <v>6833.315986810001</v>
      </c>
    </row>
    <row r="445" spans="1:3" x14ac:dyDescent="0.25">
      <c r="A445">
        <v>2032</v>
      </c>
      <c r="B445" t="s">
        <v>17</v>
      </c>
      <c r="C445">
        <v>6833.315986810001</v>
      </c>
    </row>
    <row r="446" spans="1:3" x14ac:dyDescent="0.25">
      <c r="A446">
        <v>2033</v>
      </c>
      <c r="B446" t="s">
        <v>17</v>
      </c>
      <c r="C446">
        <v>63.568100255000012</v>
      </c>
    </row>
    <row r="447" spans="1:3" x14ac:dyDescent="0.25">
      <c r="A447">
        <v>2034</v>
      </c>
      <c r="B447" t="s">
        <v>17</v>
      </c>
      <c r="C447">
        <v>63.568100255000012</v>
      </c>
    </row>
    <row r="448" spans="1:3" x14ac:dyDescent="0.25">
      <c r="A448">
        <v>2035</v>
      </c>
      <c r="B448" t="s">
        <v>17</v>
      </c>
      <c r="C448">
        <v>35.379550084999998</v>
      </c>
    </row>
    <row r="449" spans="1:3" x14ac:dyDescent="0.25">
      <c r="A449">
        <v>2036</v>
      </c>
      <c r="B449" t="s">
        <v>17</v>
      </c>
      <c r="C449">
        <v>35.379550084999998</v>
      </c>
    </row>
    <row r="450" spans="1:3" x14ac:dyDescent="0.25">
      <c r="A450">
        <v>2037</v>
      </c>
      <c r="B450" t="s">
        <v>17</v>
      </c>
      <c r="C450">
        <v>125.91644999999995</v>
      </c>
    </row>
    <row r="451" spans="1:3" x14ac:dyDescent="0.25">
      <c r="A451">
        <v>2038</v>
      </c>
      <c r="B451" t="s">
        <v>17</v>
      </c>
      <c r="C451">
        <v>125.91644999999995</v>
      </c>
    </row>
    <row r="452" spans="1:3" x14ac:dyDescent="0.25">
      <c r="A452">
        <v>2039</v>
      </c>
      <c r="B452" t="s">
        <v>17</v>
      </c>
      <c r="C452">
        <v>84.097299660000004</v>
      </c>
    </row>
    <row r="453" spans="1:3" x14ac:dyDescent="0.25">
      <c r="A453">
        <v>2040</v>
      </c>
      <c r="B453" t="s">
        <v>17</v>
      </c>
      <c r="C453">
        <v>84.097299660000004</v>
      </c>
    </row>
    <row r="454" spans="1:3" x14ac:dyDescent="0.25">
      <c r="A454">
        <v>2041</v>
      </c>
      <c r="B454" t="s">
        <v>17</v>
      </c>
      <c r="C454">
        <v>61.816250595000056</v>
      </c>
    </row>
    <row r="455" spans="1:3" x14ac:dyDescent="0.25">
      <c r="A455">
        <v>2042</v>
      </c>
      <c r="B455" t="s">
        <v>17</v>
      </c>
      <c r="C455">
        <v>61.816250595000056</v>
      </c>
    </row>
    <row r="456" spans="1:3" x14ac:dyDescent="0.25">
      <c r="A456">
        <v>2043</v>
      </c>
      <c r="B456" t="s">
        <v>17</v>
      </c>
      <c r="C456">
        <v>56.723899320000001</v>
      </c>
    </row>
    <row r="457" spans="1:3" x14ac:dyDescent="0.25">
      <c r="A457">
        <v>2044</v>
      </c>
      <c r="B457" t="s">
        <v>17</v>
      </c>
      <c r="C457">
        <v>56.723899320000001</v>
      </c>
    </row>
    <row r="458" spans="1:3" x14ac:dyDescent="0.25">
      <c r="A458">
        <v>2045</v>
      </c>
      <c r="B458" t="s">
        <v>17</v>
      </c>
      <c r="C458">
        <v>62.469050764999992</v>
      </c>
    </row>
    <row r="459" spans="1:3" x14ac:dyDescent="0.25">
      <c r="A459">
        <v>2046</v>
      </c>
      <c r="B459" t="s">
        <v>17</v>
      </c>
      <c r="C459">
        <v>62.469050764999992</v>
      </c>
    </row>
    <row r="460" spans="1:3" x14ac:dyDescent="0.25">
      <c r="A460">
        <v>2047</v>
      </c>
      <c r="B460" t="s">
        <v>17</v>
      </c>
      <c r="C460">
        <v>66.085799235001289</v>
      </c>
    </row>
    <row r="461" spans="1:3" x14ac:dyDescent="0.25">
      <c r="A461">
        <v>2048</v>
      </c>
      <c r="B461" t="s">
        <v>17</v>
      </c>
      <c r="C461">
        <v>66.085799235001289</v>
      </c>
    </row>
    <row r="462" spans="1:3" x14ac:dyDescent="0.25">
      <c r="A462">
        <v>2049</v>
      </c>
      <c r="B462" t="s">
        <v>17</v>
      </c>
      <c r="C462">
        <v>3286.8838692349991</v>
      </c>
    </row>
    <row r="463" spans="1:3" x14ac:dyDescent="0.25">
      <c r="A463">
        <v>2050</v>
      </c>
      <c r="B463" t="s">
        <v>17</v>
      </c>
      <c r="C463">
        <v>3286.8838692349991</v>
      </c>
    </row>
    <row r="464" spans="1:3" x14ac:dyDescent="0.25">
      <c r="A464">
        <v>2018</v>
      </c>
      <c r="B464" t="s">
        <v>18</v>
      </c>
      <c r="C464">
        <v>50.933699660000002</v>
      </c>
    </row>
    <row r="465" spans="1:3" x14ac:dyDescent="0.25">
      <c r="A465">
        <v>2019</v>
      </c>
      <c r="B465" t="s">
        <v>18</v>
      </c>
      <c r="C465">
        <v>539.21502275</v>
      </c>
    </row>
    <row r="466" spans="1:3" x14ac:dyDescent="0.25">
      <c r="A466">
        <v>2020</v>
      </c>
      <c r="B466" t="s">
        <v>18</v>
      </c>
      <c r="C466">
        <v>539.21502275</v>
      </c>
    </row>
    <row r="467" spans="1:3" x14ac:dyDescent="0.25">
      <c r="A467">
        <v>2021</v>
      </c>
      <c r="B467" t="s">
        <v>18</v>
      </c>
      <c r="C467">
        <v>536.3289925900001</v>
      </c>
    </row>
    <row r="468" spans="1:3" x14ac:dyDescent="0.25">
      <c r="A468">
        <v>2022</v>
      </c>
      <c r="B468" t="s">
        <v>18</v>
      </c>
      <c r="C468">
        <v>536.3289925900001</v>
      </c>
    </row>
    <row r="469" spans="1:3" x14ac:dyDescent="0.25">
      <c r="A469">
        <v>2023</v>
      </c>
      <c r="B469" t="s">
        <v>18</v>
      </c>
      <c r="C469">
        <v>391.3469615849998</v>
      </c>
    </row>
    <row r="470" spans="1:3" x14ac:dyDescent="0.25">
      <c r="A470">
        <v>2024</v>
      </c>
      <c r="B470" t="s">
        <v>18</v>
      </c>
      <c r="C470">
        <v>391.3469615849998</v>
      </c>
    </row>
    <row r="471" spans="1:3" x14ac:dyDescent="0.25">
      <c r="A471">
        <v>2025</v>
      </c>
      <c r="B471" t="s">
        <v>18</v>
      </c>
      <c r="C471">
        <v>2.4343996600000031</v>
      </c>
    </row>
    <row r="472" spans="1:3" x14ac:dyDescent="0.25">
      <c r="A472">
        <v>2026</v>
      </c>
      <c r="B472" t="s">
        <v>18</v>
      </c>
      <c r="C472">
        <v>2.4343996600000031</v>
      </c>
    </row>
    <row r="473" spans="1:3" x14ac:dyDescent="0.25">
      <c r="A473">
        <v>2027</v>
      </c>
      <c r="B473" t="s">
        <v>18</v>
      </c>
      <c r="C473">
        <v>1144.858889435</v>
      </c>
    </row>
    <row r="474" spans="1:3" x14ac:dyDescent="0.25">
      <c r="A474">
        <v>2028</v>
      </c>
      <c r="B474" t="s">
        <v>18</v>
      </c>
      <c r="C474">
        <v>1144.858889435</v>
      </c>
    </row>
    <row r="475" spans="1:3" x14ac:dyDescent="0.25">
      <c r="A475">
        <v>2029</v>
      </c>
      <c r="B475" t="s">
        <v>18</v>
      </c>
      <c r="C475">
        <v>1410.5467798300003</v>
      </c>
    </row>
    <row r="476" spans="1:3" x14ac:dyDescent="0.25">
      <c r="A476">
        <v>2030</v>
      </c>
      <c r="B476" t="s">
        <v>18</v>
      </c>
      <c r="C476">
        <v>1410.5467798300003</v>
      </c>
    </row>
    <row r="477" spans="1:3" x14ac:dyDescent="0.25">
      <c r="A477">
        <v>2031</v>
      </c>
      <c r="B477" t="s">
        <v>18</v>
      </c>
      <c r="C477">
        <v>9.5106498300000002</v>
      </c>
    </row>
    <row r="478" spans="1:3" x14ac:dyDescent="0.25">
      <c r="A478">
        <v>2032</v>
      </c>
      <c r="B478" t="s">
        <v>18</v>
      </c>
      <c r="C478">
        <v>9.5106498300000002</v>
      </c>
    </row>
    <row r="479" spans="1:3" x14ac:dyDescent="0.25">
      <c r="A479">
        <v>2033</v>
      </c>
      <c r="B479" t="s">
        <v>18</v>
      </c>
      <c r="C479">
        <v>13.029650425000002</v>
      </c>
    </row>
    <row r="480" spans="1:3" x14ac:dyDescent="0.25">
      <c r="A480">
        <v>2034</v>
      </c>
      <c r="B480" t="s">
        <v>18</v>
      </c>
      <c r="C480">
        <v>13.029650425000002</v>
      </c>
    </row>
    <row r="481" spans="1:3" x14ac:dyDescent="0.25">
      <c r="A481">
        <v>2035</v>
      </c>
      <c r="B481" t="s">
        <v>18</v>
      </c>
      <c r="C481">
        <v>17.510850170000001</v>
      </c>
    </row>
    <row r="482" spans="1:3" x14ac:dyDescent="0.25">
      <c r="A482">
        <v>2036</v>
      </c>
      <c r="B482" t="s">
        <v>18</v>
      </c>
      <c r="C482">
        <v>17.510850170000001</v>
      </c>
    </row>
    <row r="483" spans="1:3" x14ac:dyDescent="0.25">
      <c r="A483">
        <v>2037</v>
      </c>
      <c r="B483" t="s">
        <v>18</v>
      </c>
      <c r="C483">
        <v>22.538599489999999</v>
      </c>
    </row>
    <row r="484" spans="1:3" x14ac:dyDescent="0.25">
      <c r="A484">
        <v>2038</v>
      </c>
      <c r="B484" t="s">
        <v>18</v>
      </c>
      <c r="C484">
        <v>22.538599489999999</v>
      </c>
    </row>
    <row r="485" spans="1:3" x14ac:dyDescent="0.25">
      <c r="A485">
        <v>2039</v>
      </c>
      <c r="B485" t="s">
        <v>18</v>
      </c>
      <c r="C485">
        <v>3215.61800017</v>
      </c>
    </row>
    <row r="486" spans="1:3" x14ac:dyDescent="0.25">
      <c r="A486">
        <v>2040</v>
      </c>
      <c r="B486" t="s">
        <v>18</v>
      </c>
      <c r="C486">
        <v>3215.61800017</v>
      </c>
    </row>
    <row r="487" spans="1:3" x14ac:dyDescent="0.25">
      <c r="A487">
        <v>2041</v>
      </c>
      <c r="B487" t="s">
        <v>18</v>
      </c>
      <c r="C487">
        <v>32.604300850000008</v>
      </c>
    </row>
    <row r="488" spans="1:3" x14ac:dyDescent="0.25">
      <c r="A488">
        <v>2042</v>
      </c>
      <c r="B488" t="s">
        <v>18</v>
      </c>
      <c r="C488">
        <v>32.604300850000008</v>
      </c>
    </row>
    <row r="489" spans="1:3" x14ac:dyDescent="0.25">
      <c r="A489">
        <v>2043</v>
      </c>
      <c r="B489" t="s">
        <v>18</v>
      </c>
      <c r="C489">
        <v>607.88918767000041</v>
      </c>
    </row>
    <row r="490" spans="1:3" x14ac:dyDescent="0.25">
      <c r="A490">
        <v>2044</v>
      </c>
      <c r="B490" t="s">
        <v>18</v>
      </c>
      <c r="C490">
        <v>607.88918767000041</v>
      </c>
    </row>
    <row r="491" spans="1:3" x14ac:dyDescent="0.25">
      <c r="A491">
        <v>2045</v>
      </c>
      <c r="B491" t="s">
        <v>18</v>
      </c>
      <c r="C491">
        <v>40.00695017000001</v>
      </c>
    </row>
    <row r="492" spans="1:3" x14ac:dyDescent="0.25">
      <c r="A492">
        <v>2046</v>
      </c>
      <c r="B492" t="s">
        <v>18</v>
      </c>
      <c r="C492">
        <v>40.00695017000001</v>
      </c>
    </row>
    <row r="493" spans="1:3" x14ac:dyDescent="0.25">
      <c r="A493">
        <v>2047</v>
      </c>
      <c r="B493" t="s">
        <v>18</v>
      </c>
      <c r="C493">
        <v>3372.5220500000005</v>
      </c>
    </row>
    <row r="494" spans="1:3" x14ac:dyDescent="0.25">
      <c r="A494">
        <v>2048</v>
      </c>
      <c r="B494" t="s">
        <v>18</v>
      </c>
      <c r="C494">
        <v>3372.5220500000005</v>
      </c>
    </row>
    <row r="495" spans="1:3" x14ac:dyDescent="0.25">
      <c r="A495">
        <v>2049</v>
      </c>
      <c r="B495" t="s">
        <v>18</v>
      </c>
      <c r="C495">
        <v>47.112100255000009</v>
      </c>
    </row>
    <row r="496" spans="1:3" x14ac:dyDescent="0.25">
      <c r="A496">
        <v>2050</v>
      </c>
      <c r="B496" t="s">
        <v>18</v>
      </c>
      <c r="C496">
        <v>47.112100255000009</v>
      </c>
    </row>
    <row r="497" spans="1:3" x14ac:dyDescent="0.25">
      <c r="A497">
        <v>2018</v>
      </c>
      <c r="B497" t="s">
        <v>19</v>
      </c>
      <c r="C497">
        <v>69.70935034</v>
      </c>
    </row>
    <row r="498" spans="1:3" x14ac:dyDescent="0.25">
      <c r="A498">
        <v>2019</v>
      </c>
      <c r="B498" t="s">
        <v>19</v>
      </c>
      <c r="C498">
        <v>46.345399320000006</v>
      </c>
    </row>
    <row r="499" spans="1:3" x14ac:dyDescent="0.25">
      <c r="A499">
        <v>2020</v>
      </c>
      <c r="B499" t="s">
        <v>19</v>
      </c>
      <c r="C499">
        <v>46.345399320000006</v>
      </c>
    </row>
    <row r="500" spans="1:3" x14ac:dyDescent="0.25">
      <c r="A500">
        <v>2021</v>
      </c>
      <c r="B500" t="s">
        <v>19</v>
      </c>
      <c r="C500">
        <v>751.44250067999985</v>
      </c>
    </row>
    <row r="501" spans="1:3" x14ac:dyDescent="0.25">
      <c r="A501">
        <v>2022</v>
      </c>
      <c r="B501" t="s">
        <v>19</v>
      </c>
      <c r="C501">
        <v>751.44250067999985</v>
      </c>
    </row>
    <row r="502" spans="1:3" x14ac:dyDescent="0.25">
      <c r="A502">
        <v>2023</v>
      </c>
      <c r="B502" t="s">
        <v>19</v>
      </c>
      <c r="C502">
        <v>5.8412002549999977</v>
      </c>
    </row>
    <row r="503" spans="1:3" x14ac:dyDescent="0.25">
      <c r="A503">
        <v>2024</v>
      </c>
      <c r="B503" t="s">
        <v>19</v>
      </c>
      <c r="C503">
        <v>5.8412002549999977</v>
      </c>
    </row>
    <row r="504" spans="1:3" x14ac:dyDescent="0.25">
      <c r="A504">
        <v>2025</v>
      </c>
      <c r="B504" t="s">
        <v>19</v>
      </c>
      <c r="C504">
        <v>578.31041949000007</v>
      </c>
    </row>
    <row r="505" spans="1:3" x14ac:dyDescent="0.25">
      <c r="A505">
        <v>2026</v>
      </c>
      <c r="B505" t="s">
        <v>19</v>
      </c>
      <c r="C505">
        <v>578.31041949000007</v>
      </c>
    </row>
    <row r="506" spans="1:3" x14ac:dyDescent="0.25">
      <c r="A506">
        <v>2027</v>
      </c>
      <c r="B506" t="s">
        <v>19</v>
      </c>
      <c r="C506">
        <v>1343.1225700000002</v>
      </c>
    </row>
    <row r="507" spans="1:3" x14ac:dyDescent="0.25">
      <c r="A507">
        <v>2028</v>
      </c>
      <c r="B507" t="s">
        <v>19</v>
      </c>
      <c r="C507">
        <v>1343.1225700000002</v>
      </c>
    </row>
    <row r="508" spans="1:3" x14ac:dyDescent="0.25">
      <c r="A508">
        <v>2029</v>
      </c>
      <c r="B508" t="s">
        <v>19</v>
      </c>
      <c r="C508">
        <v>3528.182823274999</v>
      </c>
    </row>
    <row r="509" spans="1:3" x14ac:dyDescent="0.25">
      <c r="A509">
        <v>2030</v>
      </c>
      <c r="B509" t="s">
        <v>19</v>
      </c>
      <c r="C509">
        <v>3528.182823274999</v>
      </c>
    </row>
    <row r="510" spans="1:3" x14ac:dyDescent="0.25">
      <c r="A510">
        <v>2031</v>
      </c>
      <c r="B510" t="s">
        <v>19</v>
      </c>
      <c r="C510">
        <v>53.716600850000027</v>
      </c>
    </row>
    <row r="511" spans="1:3" x14ac:dyDescent="0.25">
      <c r="A511">
        <v>2032</v>
      </c>
      <c r="B511" t="s">
        <v>19</v>
      </c>
      <c r="C511">
        <v>53.716600850000027</v>
      </c>
    </row>
    <row r="512" spans="1:3" x14ac:dyDescent="0.25">
      <c r="A512">
        <v>2033</v>
      </c>
      <c r="B512" t="s">
        <v>19</v>
      </c>
      <c r="C512">
        <v>60.189349660000019</v>
      </c>
    </row>
    <row r="513" spans="1:3" x14ac:dyDescent="0.25">
      <c r="A513">
        <v>2034</v>
      </c>
      <c r="B513" t="s">
        <v>19</v>
      </c>
      <c r="C513">
        <v>60.189349660000019</v>
      </c>
    </row>
    <row r="514" spans="1:3" x14ac:dyDescent="0.25">
      <c r="A514">
        <v>2035</v>
      </c>
      <c r="B514" t="s">
        <v>19</v>
      </c>
      <c r="C514">
        <v>111.36869991499994</v>
      </c>
    </row>
    <row r="515" spans="1:3" x14ac:dyDescent="0.25">
      <c r="A515">
        <v>2036</v>
      </c>
      <c r="B515" t="s">
        <v>19</v>
      </c>
      <c r="C515">
        <v>111.36869991499994</v>
      </c>
    </row>
    <row r="516" spans="1:3" x14ac:dyDescent="0.25">
      <c r="A516">
        <v>2037</v>
      </c>
      <c r="B516" t="s">
        <v>19</v>
      </c>
      <c r="C516">
        <v>135.87165025500008</v>
      </c>
    </row>
    <row r="517" spans="1:3" x14ac:dyDescent="0.25">
      <c r="A517">
        <v>2038</v>
      </c>
      <c r="B517" t="s">
        <v>19</v>
      </c>
      <c r="C517">
        <v>135.87165025500008</v>
      </c>
    </row>
    <row r="518" spans="1:3" x14ac:dyDescent="0.25">
      <c r="A518">
        <v>2039</v>
      </c>
      <c r="B518" t="s">
        <v>19</v>
      </c>
      <c r="C518">
        <v>131.73214999999996</v>
      </c>
    </row>
    <row r="519" spans="1:3" x14ac:dyDescent="0.25">
      <c r="A519">
        <v>2040</v>
      </c>
      <c r="B519" t="s">
        <v>19</v>
      </c>
      <c r="C519">
        <v>131.73214999999996</v>
      </c>
    </row>
    <row r="520" spans="1:3" x14ac:dyDescent="0.25">
      <c r="A520">
        <v>2041</v>
      </c>
      <c r="B520" t="s">
        <v>19</v>
      </c>
      <c r="C520">
        <v>79.140949744999986</v>
      </c>
    </row>
    <row r="521" spans="1:3" x14ac:dyDescent="0.25">
      <c r="A521">
        <v>2042</v>
      </c>
      <c r="B521" t="s">
        <v>19</v>
      </c>
      <c r="C521">
        <v>79.140949744999986</v>
      </c>
    </row>
    <row r="522" spans="1:3" x14ac:dyDescent="0.25">
      <c r="A522">
        <v>2043</v>
      </c>
      <c r="B522" t="s">
        <v>19</v>
      </c>
      <c r="C522">
        <v>59.789000425000047</v>
      </c>
    </row>
    <row r="523" spans="1:3" x14ac:dyDescent="0.25">
      <c r="A523">
        <v>2044</v>
      </c>
      <c r="B523" t="s">
        <v>19</v>
      </c>
      <c r="C523">
        <v>59.789000425000047</v>
      </c>
    </row>
    <row r="524" spans="1:3" x14ac:dyDescent="0.25">
      <c r="A524">
        <v>2045</v>
      </c>
      <c r="B524" t="s">
        <v>19</v>
      </c>
      <c r="C524">
        <v>812.17415017000076</v>
      </c>
    </row>
    <row r="525" spans="1:3" x14ac:dyDescent="0.25">
      <c r="A525">
        <v>2046</v>
      </c>
      <c r="B525" t="s">
        <v>19</v>
      </c>
      <c r="C525">
        <v>812.17415017000076</v>
      </c>
    </row>
    <row r="526" spans="1:3" x14ac:dyDescent="0.25">
      <c r="A526">
        <v>2047</v>
      </c>
      <c r="B526" t="s">
        <v>19</v>
      </c>
      <c r="C526">
        <v>1126.6282496599995</v>
      </c>
    </row>
    <row r="527" spans="1:3" x14ac:dyDescent="0.25">
      <c r="A527">
        <v>2048</v>
      </c>
      <c r="B527" t="s">
        <v>19</v>
      </c>
      <c r="C527">
        <v>1126.6282496599995</v>
      </c>
    </row>
    <row r="528" spans="1:3" x14ac:dyDescent="0.25">
      <c r="A528">
        <v>2049</v>
      </c>
      <c r="B528" t="s">
        <v>19</v>
      </c>
      <c r="C528">
        <v>8610.6901293600004</v>
      </c>
    </row>
    <row r="529" spans="1:3" x14ac:dyDescent="0.25">
      <c r="A529">
        <v>2050</v>
      </c>
      <c r="B529" t="s">
        <v>19</v>
      </c>
      <c r="C529">
        <v>8610.6901293600004</v>
      </c>
    </row>
    <row r="530" spans="1:3" x14ac:dyDescent="0.25">
      <c r="A530">
        <v>2018</v>
      </c>
      <c r="B530" t="s">
        <v>20</v>
      </c>
      <c r="C530">
        <v>2454.7010603400004</v>
      </c>
    </row>
    <row r="531" spans="1:3" x14ac:dyDescent="0.25">
      <c r="A531">
        <v>2019</v>
      </c>
      <c r="B531" t="s">
        <v>20</v>
      </c>
      <c r="C531">
        <v>942.62416119000011</v>
      </c>
    </row>
    <row r="532" spans="1:3" x14ac:dyDescent="0.25">
      <c r="A532">
        <v>2020</v>
      </c>
      <c r="B532" t="s">
        <v>20</v>
      </c>
      <c r="C532">
        <v>942.62416119000011</v>
      </c>
    </row>
    <row r="533" spans="1:3" x14ac:dyDescent="0.25">
      <c r="A533">
        <v>2021</v>
      </c>
      <c r="B533" t="s">
        <v>20</v>
      </c>
      <c r="C533">
        <v>412.99183817999972</v>
      </c>
    </row>
    <row r="534" spans="1:3" x14ac:dyDescent="0.25">
      <c r="A534">
        <v>2022</v>
      </c>
      <c r="B534" t="s">
        <v>20</v>
      </c>
      <c r="C534">
        <v>412.99183817999972</v>
      </c>
    </row>
    <row r="535" spans="1:3" x14ac:dyDescent="0.25">
      <c r="A535">
        <v>2023</v>
      </c>
      <c r="B535" t="s">
        <v>20</v>
      </c>
      <c r="C535">
        <v>169.32254965999996</v>
      </c>
    </row>
    <row r="536" spans="1:3" x14ac:dyDescent="0.25">
      <c r="A536">
        <v>2024</v>
      </c>
      <c r="B536" t="s">
        <v>20</v>
      </c>
      <c r="C536">
        <v>169.32254965999996</v>
      </c>
    </row>
    <row r="537" spans="1:3" x14ac:dyDescent="0.25">
      <c r="A537">
        <v>2025</v>
      </c>
      <c r="B537" t="s">
        <v>20</v>
      </c>
      <c r="C537">
        <v>187.78030051000027</v>
      </c>
    </row>
    <row r="538" spans="1:3" x14ac:dyDescent="0.25">
      <c r="A538">
        <v>2026</v>
      </c>
      <c r="B538" t="s">
        <v>20</v>
      </c>
      <c r="C538">
        <v>187.78030051000027</v>
      </c>
    </row>
    <row r="539" spans="1:3" x14ac:dyDescent="0.25">
      <c r="A539">
        <v>2027</v>
      </c>
      <c r="B539" t="s">
        <v>20</v>
      </c>
      <c r="C539">
        <v>224.64649965999988</v>
      </c>
    </row>
    <row r="540" spans="1:3" x14ac:dyDescent="0.25">
      <c r="A540">
        <v>2028</v>
      </c>
      <c r="B540" t="s">
        <v>20</v>
      </c>
      <c r="C540">
        <v>224.64649965999988</v>
      </c>
    </row>
    <row r="541" spans="1:3" x14ac:dyDescent="0.25">
      <c r="A541">
        <v>2029</v>
      </c>
      <c r="B541" t="s">
        <v>20</v>
      </c>
      <c r="C541">
        <v>230.19955068000007</v>
      </c>
    </row>
    <row r="542" spans="1:3" x14ac:dyDescent="0.25">
      <c r="A542">
        <v>2030</v>
      </c>
      <c r="B542" t="s">
        <v>20</v>
      </c>
      <c r="C542">
        <v>230.19955068000007</v>
      </c>
    </row>
    <row r="543" spans="1:3" x14ac:dyDescent="0.25">
      <c r="A543">
        <v>2031</v>
      </c>
      <c r="B543" t="s">
        <v>20</v>
      </c>
      <c r="C543">
        <v>203.42284957500013</v>
      </c>
    </row>
    <row r="544" spans="1:3" x14ac:dyDescent="0.25">
      <c r="A544">
        <v>2032</v>
      </c>
      <c r="B544" t="s">
        <v>20</v>
      </c>
      <c r="C544">
        <v>203.42284957500013</v>
      </c>
    </row>
    <row r="545" spans="1:3" x14ac:dyDescent="0.25">
      <c r="A545">
        <v>2033</v>
      </c>
      <c r="B545" t="s">
        <v>20</v>
      </c>
      <c r="C545">
        <v>168.37564991499997</v>
      </c>
    </row>
    <row r="546" spans="1:3" x14ac:dyDescent="0.25">
      <c r="A546">
        <v>2034</v>
      </c>
      <c r="B546" t="s">
        <v>20</v>
      </c>
      <c r="C546">
        <v>168.37564991499997</v>
      </c>
    </row>
    <row r="547" spans="1:3" x14ac:dyDescent="0.25">
      <c r="A547">
        <v>2035</v>
      </c>
      <c r="B547" t="s">
        <v>20</v>
      </c>
      <c r="C547">
        <v>127.53825051000007</v>
      </c>
    </row>
    <row r="548" spans="1:3" x14ac:dyDescent="0.25">
      <c r="A548">
        <v>2036</v>
      </c>
      <c r="B548" t="s">
        <v>20</v>
      </c>
      <c r="C548">
        <v>127.53825051000007</v>
      </c>
    </row>
    <row r="549" spans="1:3" x14ac:dyDescent="0.25">
      <c r="A549">
        <v>2037</v>
      </c>
      <c r="B549" t="s">
        <v>20</v>
      </c>
      <c r="C549">
        <v>98.154599234999907</v>
      </c>
    </row>
    <row r="550" spans="1:3" x14ac:dyDescent="0.25">
      <c r="A550">
        <v>2038</v>
      </c>
      <c r="B550" t="s">
        <v>20</v>
      </c>
      <c r="C550">
        <v>98.154599234999907</v>
      </c>
    </row>
    <row r="551" spans="1:3" x14ac:dyDescent="0.25">
      <c r="A551">
        <v>2039</v>
      </c>
      <c r="B551" t="s">
        <v>20</v>
      </c>
      <c r="C551">
        <v>80.007949999999724</v>
      </c>
    </row>
    <row r="552" spans="1:3" x14ac:dyDescent="0.25">
      <c r="A552">
        <v>2040</v>
      </c>
      <c r="B552" t="s">
        <v>20</v>
      </c>
      <c r="C552">
        <v>80.007949999999724</v>
      </c>
    </row>
    <row r="553" spans="1:3" x14ac:dyDescent="0.25">
      <c r="A553">
        <v>2041</v>
      </c>
      <c r="B553" t="s">
        <v>20</v>
      </c>
      <c r="C553">
        <v>57.698000084999997</v>
      </c>
    </row>
    <row r="554" spans="1:3" x14ac:dyDescent="0.25">
      <c r="A554">
        <v>2042</v>
      </c>
      <c r="B554" t="s">
        <v>20</v>
      </c>
      <c r="C554">
        <v>57.698000084999997</v>
      </c>
    </row>
    <row r="555" spans="1:3" x14ac:dyDescent="0.25">
      <c r="A555">
        <v>2043</v>
      </c>
      <c r="B555" t="s">
        <v>20</v>
      </c>
      <c r="C555">
        <v>92.42160551000056</v>
      </c>
    </row>
    <row r="556" spans="1:3" x14ac:dyDescent="0.25">
      <c r="A556">
        <v>2044</v>
      </c>
      <c r="B556" t="s">
        <v>20</v>
      </c>
      <c r="C556">
        <v>92.42160551000056</v>
      </c>
    </row>
    <row r="557" spans="1:3" x14ac:dyDescent="0.25">
      <c r="A557">
        <v>2045</v>
      </c>
      <c r="B557" t="s">
        <v>20</v>
      </c>
      <c r="C557">
        <v>885.73544448999974</v>
      </c>
    </row>
    <row r="558" spans="1:3" x14ac:dyDescent="0.25">
      <c r="A558">
        <v>2046</v>
      </c>
      <c r="B558" t="s">
        <v>20</v>
      </c>
      <c r="C558">
        <v>885.73544448999974</v>
      </c>
    </row>
    <row r="559" spans="1:3" x14ac:dyDescent="0.25">
      <c r="A559">
        <v>2047</v>
      </c>
      <c r="B559" t="s">
        <v>20</v>
      </c>
      <c r="C559">
        <v>31.090449830000097</v>
      </c>
    </row>
    <row r="560" spans="1:3" x14ac:dyDescent="0.25">
      <c r="A560">
        <v>2048</v>
      </c>
      <c r="B560" t="s">
        <v>20</v>
      </c>
      <c r="C560">
        <v>31.090449830000097</v>
      </c>
    </row>
    <row r="561" spans="1:3" x14ac:dyDescent="0.25">
      <c r="A561">
        <v>2049</v>
      </c>
      <c r="B561" t="s">
        <v>20</v>
      </c>
      <c r="C561">
        <v>851.1197883000001</v>
      </c>
    </row>
    <row r="562" spans="1:3" x14ac:dyDescent="0.25">
      <c r="A562">
        <v>2050</v>
      </c>
      <c r="B562" t="s">
        <v>20</v>
      </c>
      <c r="C562">
        <v>851.1197883000001</v>
      </c>
    </row>
    <row r="563" spans="1:3" x14ac:dyDescent="0.25">
      <c r="A563">
        <v>2018</v>
      </c>
      <c r="B563" t="s">
        <v>21</v>
      </c>
      <c r="C563">
        <v>1207.2187900000001</v>
      </c>
    </row>
    <row r="564" spans="1:3" x14ac:dyDescent="0.25">
      <c r="A564">
        <v>2019</v>
      </c>
      <c r="B564" t="s">
        <v>21</v>
      </c>
      <c r="C564">
        <v>392.51230155499996</v>
      </c>
    </row>
    <row r="565" spans="1:3" x14ac:dyDescent="0.25">
      <c r="A565">
        <v>2020</v>
      </c>
      <c r="B565" t="s">
        <v>21</v>
      </c>
      <c r="C565">
        <v>392.51230155499996</v>
      </c>
    </row>
    <row r="566" spans="1:3" x14ac:dyDescent="0.25">
      <c r="A566">
        <v>2021</v>
      </c>
      <c r="B566" t="s">
        <v>21</v>
      </c>
      <c r="C566">
        <v>310.88154965999996</v>
      </c>
    </row>
    <row r="567" spans="1:3" x14ac:dyDescent="0.25">
      <c r="A567">
        <v>2022</v>
      </c>
      <c r="B567" t="s">
        <v>21</v>
      </c>
      <c r="C567">
        <v>310.88154965999996</v>
      </c>
    </row>
    <row r="568" spans="1:3" x14ac:dyDescent="0.25">
      <c r="A568">
        <v>2023</v>
      </c>
      <c r="B568" t="s">
        <v>21</v>
      </c>
      <c r="C568">
        <v>181.94165000000007</v>
      </c>
    </row>
    <row r="569" spans="1:3" x14ac:dyDescent="0.25">
      <c r="A569">
        <v>2024</v>
      </c>
      <c r="B569" t="s">
        <v>21</v>
      </c>
      <c r="C569">
        <v>181.94165000000007</v>
      </c>
    </row>
    <row r="570" spans="1:3" x14ac:dyDescent="0.25">
      <c r="A570">
        <v>2025</v>
      </c>
      <c r="B570" t="s">
        <v>21</v>
      </c>
      <c r="C570">
        <v>76.233099745000132</v>
      </c>
    </row>
    <row r="571" spans="1:3" x14ac:dyDescent="0.25">
      <c r="A571">
        <v>2026</v>
      </c>
      <c r="B571" t="s">
        <v>21</v>
      </c>
      <c r="C571">
        <v>76.233099745000132</v>
      </c>
    </row>
    <row r="572" spans="1:3" x14ac:dyDescent="0.25">
      <c r="A572">
        <v>2027</v>
      </c>
      <c r="B572" t="s">
        <v>21</v>
      </c>
      <c r="C572">
        <v>79.033850169999923</v>
      </c>
    </row>
    <row r="573" spans="1:3" x14ac:dyDescent="0.25">
      <c r="A573">
        <v>2028</v>
      </c>
      <c r="B573" t="s">
        <v>21</v>
      </c>
      <c r="C573">
        <v>79.033850169999923</v>
      </c>
    </row>
    <row r="574" spans="1:3" x14ac:dyDescent="0.25">
      <c r="A574">
        <v>2029</v>
      </c>
      <c r="B574" t="s">
        <v>21</v>
      </c>
      <c r="C574">
        <v>97.400649829999978</v>
      </c>
    </row>
    <row r="575" spans="1:3" x14ac:dyDescent="0.25">
      <c r="A575">
        <v>2030</v>
      </c>
      <c r="B575" t="s">
        <v>21</v>
      </c>
      <c r="C575">
        <v>97.400649829999978</v>
      </c>
    </row>
    <row r="576" spans="1:3" x14ac:dyDescent="0.25">
      <c r="A576">
        <v>2031</v>
      </c>
      <c r="B576" t="s">
        <v>21</v>
      </c>
      <c r="C576">
        <v>84.416900424999866</v>
      </c>
    </row>
    <row r="577" spans="1:3" x14ac:dyDescent="0.25">
      <c r="A577">
        <v>2032</v>
      </c>
      <c r="B577" t="s">
        <v>21</v>
      </c>
      <c r="C577">
        <v>84.416900424999866</v>
      </c>
    </row>
    <row r="578" spans="1:3" x14ac:dyDescent="0.25">
      <c r="A578">
        <v>2033</v>
      </c>
      <c r="B578" t="s">
        <v>21</v>
      </c>
      <c r="C578">
        <v>79.96204991499998</v>
      </c>
    </row>
    <row r="579" spans="1:3" x14ac:dyDescent="0.25">
      <c r="A579">
        <v>2034</v>
      </c>
      <c r="B579" t="s">
        <v>21</v>
      </c>
      <c r="C579">
        <v>79.96204991499998</v>
      </c>
    </row>
    <row r="580" spans="1:3" x14ac:dyDescent="0.25">
      <c r="A580">
        <v>2035</v>
      </c>
      <c r="B580" t="s">
        <v>21</v>
      </c>
      <c r="C580">
        <v>84.175500255000017</v>
      </c>
    </row>
    <row r="581" spans="1:3" x14ac:dyDescent="0.25">
      <c r="A581">
        <v>2036</v>
      </c>
      <c r="B581" t="s">
        <v>21</v>
      </c>
      <c r="C581">
        <v>84.175500255000017</v>
      </c>
    </row>
    <row r="582" spans="1:3" x14ac:dyDescent="0.25">
      <c r="A582">
        <v>2037</v>
      </c>
      <c r="B582" t="s">
        <v>21</v>
      </c>
      <c r="C582">
        <v>84.082850169999972</v>
      </c>
    </row>
    <row r="583" spans="1:3" x14ac:dyDescent="0.25">
      <c r="A583">
        <v>2038</v>
      </c>
      <c r="B583" t="s">
        <v>21</v>
      </c>
      <c r="C583">
        <v>84.082850169999972</v>
      </c>
    </row>
    <row r="584" spans="1:3" x14ac:dyDescent="0.25">
      <c r="A584">
        <v>2039</v>
      </c>
      <c r="B584" t="s">
        <v>21</v>
      </c>
      <c r="C584">
        <v>824.08264974500025</v>
      </c>
    </row>
    <row r="585" spans="1:3" x14ac:dyDescent="0.25">
      <c r="A585">
        <v>2040</v>
      </c>
      <c r="B585" t="s">
        <v>21</v>
      </c>
      <c r="C585">
        <v>824.08264974500025</v>
      </c>
    </row>
    <row r="586" spans="1:3" x14ac:dyDescent="0.25">
      <c r="A586">
        <v>2041</v>
      </c>
      <c r="B586" t="s">
        <v>21</v>
      </c>
      <c r="C586">
        <v>73.410250594999923</v>
      </c>
    </row>
    <row r="587" spans="1:3" x14ac:dyDescent="0.25">
      <c r="A587">
        <v>2042</v>
      </c>
      <c r="B587" t="s">
        <v>21</v>
      </c>
      <c r="C587">
        <v>73.410250594999923</v>
      </c>
    </row>
    <row r="588" spans="1:3" x14ac:dyDescent="0.25">
      <c r="A588">
        <v>2043</v>
      </c>
      <c r="B588" t="s">
        <v>21</v>
      </c>
      <c r="C588">
        <v>72.259349745000051</v>
      </c>
    </row>
    <row r="589" spans="1:3" x14ac:dyDescent="0.25">
      <c r="A589">
        <v>2044</v>
      </c>
      <c r="B589" t="s">
        <v>21</v>
      </c>
      <c r="C589">
        <v>72.259349745000051</v>
      </c>
    </row>
    <row r="590" spans="1:3" x14ac:dyDescent="0.25">
      <c r="A590">
        <v>2045</v>
      </c>
      <c r="B590" t="s">
        <v>21</v>
      </c>
      <c r="C590">
        <v>75.469800339999736</v>
      </c>
    </row>
    <row r="591" spans="1:3" x14ac:dyDescent="0.25">
      <c r="A591">
        <v>2046</v>
      </c>
      <c r="B591" t="s">
        <v>21</v>
      </c>
      <c r="C591">
        <v>75.469800339999736</v>
      </c>
    </row>
    <row r="592" spans="1:3" x14ac:dyDescent="0.25">
      <c r="A592">
        <v>2047</v>
      </c>
      <c r="B592" t="s">
        <v>21</v>
      </c>
      <c r="C592">
        <v>331.09599440500028</v>
      </c>
    </row>
    <row r="593" spans="1:3" x14ac:dyDescent="0.25">
      <c r="A593">
        <v>2048</v>
      </c>
      <c r="B593" t="s">
        <v>21</v>
      </c>
      <c r="C593">
        <v>331.09599440500028</v>
      </c>
    </row>
    <row r="594" spans="1:3" x14ac:dyDescent="0.25">
      <c r="A594">
        <v>2049</v>
      </c>
      <c r="B594" t="s">
        <v>21</v>
      </c>
      <c r="C594">
        <v>2072.8497989550001</v>
      </c>
    </row>
    <row r="595" spans="1:3" x14ac:dyDescent="0.25">
      <c r="A595">
        <v>2050</v>
      </c>
      <c r="B595" t="s">
        <v>21</v>
      </c>
      <c r="C595">
        <v>2072.8497989550001</v>
      </c>
    </row>
    <row r="596" spans="1:3" x14ac:dyDescent="0.25">
      <c r="A596">
        <v>2018</v>
      </c>
      <c r="B596" t="s">
        <v>22</v>
      </c>
      <c r="C596">
        <v>44.370934660000003</v>
      </c>
    </row>
    <row r="597" spans="1:3" x14ac:dyDescent="0.25">
      <c r="A597">
        <v>2019</v>
      </c>
      <c r="B597" t="s">
        <v>22</v>
      </c>
      <c r="C597">
        <v>9.1715000850000035</v>
      </c>
    </row>
    <row r="598" spans="1:3" x14ac:dyDescent="0.25">
      <c r="A598">
        <v>2020</v>
      </c>
      <c r="B598" t="s">
        <v>22</v>
      </c>
      <c r="C598">
        <v>9.1715000850000035</v>
      </c>
    </row>
    <row r="599" spans="1:3" x14ac:dyDescent="0.25">
      <c r="A599">
        <v>2021</v>
      </c>
      <c r="B599" t="s">
        <v>22</v>
      </c>
      <c r="C599">
        <v>8.4736506799999987</v>
      </c>
    </row>
    <row r="600" spans="1:3" x14ac:dyDescent="0.25">
      <c r="A600">
        <v>2022</v>
      </c>
      <c r="B600" t="s">
        <v>22</v>
      </c>
      <c r="C600">
        <v>8.4736506799999987</v>
      </c>
    </row>
    <row r="601" spans="1:3" x14ac:dyDescent="0.25">
      <c r="A601">
        <v>2023</v>
      </c>
      <c r="B601" t="s">
        <v>22</v>
      </c>
      <c r="C601">
        <v>9.7494993200000017</v>
      </c>
    </row>
    <row r="602" spans="1:3" x14ac:dyDescent="0.25">
      <c r="A602">
        <v>2024</v>
      </c>
      <c r="B602" t="s">
        <v>22</v>
      </c>
      <c r="C602">
        <v>9.7494993200000017</v>
      </c>
    </row>
    <row r="603" spans="1:3" x14ac:dyDescent="0.25">
      <c r="A603">
        <v>2025</v>
      </c>
      <c r="B603" t="s">
        <v>22</v>
      </c>
      <c r="C603">
        <v>11.812450594999998</v>
      </c>
    </row>
    <row r="604" spans="1:3" x14ac:dyDescent="0.25">
      <c r="A604">
        <v>2026</v>
      </c>
      <c r="B604" t="s">
        <v>22</v>
      </c>
      <c r="C604">
        <v>11.812450594999998</v>
      </c>
    </row>
    <row r="605" spans="1:3" x14ac:dyDescent="0.25">
      <c r="A605">
        <v>2027</v>
      </c>
      <c r="B605" t="s">
        <v>22</v>
      </c>
      <c r="C605">
        <v>5.6286999999999976</v>
      </c>
    </row>
    <row r="606" spans="1:3" x14ac:dyDescent="0.25">
      <c r="A606">
        <v>2028</v>
      </c>
      <c r="B606" t="s">
        <v>22</v>
      </c>
      <c r="C606">
        <v>5.6286999999999976</v>
      </c>
    </row>
    <row r="607" spans="1:3" x14ac:dyDescent="0.25">
      <c r="A607">
        <v>2029</v>
      </c>
      <c r="B607" t="s">
        <v>22</v>
      </c>
      <c r="C607">
        <v>6.8416493200000001</v>
      </c>
    </row>
    <row r="608" spans="1:3" x14ac:dyDescent="0.25">
      <c r="A608">
        <v>2030</v>
      </c>
      <c r="B608" t="s">
        <v>22</v>
      </c>
      <c r="C608">
        <v>6.8416493200000001</v>
      </c>
    </row>
    <row r="609" spans="1:3" x14ac:dyDescent="0.25">
      <c r="A609">
        <v>2031</v>
      </c>
      <c r="B609" t="s">
        <v>22</v>
      </c>
      <c r="C609">
        <v>8.1446999150000021</v>
      </c>
    </row>
    <row r="610" spans="1:3" x14ac:dyDescent="0.25">
      <c r="A610">
        <v>2032</v>
      </c>
      <c r="B610" t="s">
        <v>22</v>
      </c>
      <c r="C610">
        <v>8.1446999150000021</v>
      </c>
    </row>
    <row r="611" spans="1:3" x14ac:dyDescent="0.25">
      <c r="A611">
        <v>2033</v>
      </c>
      <c r="B611" t="s">
        <v>22</v>
      </c>
      <c r="C611">
        <v>8.5756507649999989</v>
      </c>
    </row>
    <row r="612" spans="1:3" x14ac:dyDescent="0.25">
      <c r="A612">
        <v>2034</v>
      </c>
      <c r="B612" t="s">
        <v>22</v>
      </c>
      <c r="C612">
        <v>8.5756507649999989</v>
      </c>
    </row>
    <row r="613" spans="1:3" x14ac:dyDescent="0.25">
      <c r="A613">
        <v>2035</v>
      </c>
      <c r="B613" t="s">
        <v>22</v>
      </c>
      <c r="C613">
        <v>7.3822494900000093</v>
      </c>
    </row>
    <row r="614" spans="1:3" x14ac:dyDescent="0.25">
      <c r="A614">
        <v>2036</v>
      </c>
      <c r="B614" t="s">
        <v>22</v>
      </c>
      <c r="C614">
        <v>7.3822494900000093</v>
      </c>
    </row>
    <row r="615" spans="1:3" x14ac:dyDescent="0.25">
      <c r="A615">
        <v>2037</v>
      </c>
      <c r="B615" t="s">
        <v>22</v>
      </c>
      <c r="C615">
        <v>7.3831003399999897</v>
      </c>
    </row>
    <row r="616" spans="1:3" x14ac:dyDescent="0.25">
      <c r="A616">
        <v>2038</v>
      </c>
      <c r="B616" t="s">
        <v>22</v>
      </c>
      <c r="C616">
        <v>7.3831003399999897</v>
      </c>
    </row>
    <row r="617" spans="1:3" x14ac:dyDescent="0.25">
      <c r="A617">
        <v>2039</v>
      </c>
      <c r="B617" t="s">
        <v>22</v>
      </c>
      <c r="C617">
        <v>7.4434499150000022</v>
      </c>
    </row>
    <row r="618" spans="1:3" x14ac:dyDescent="0.25">
      <c r="A618">
        <v>2040</v>
      </c>
      <c r="B618" t="s">
        <v>22</v>
      </c>
      <c r="C618">
        <v>7.4434499150000022</v>
      </c>
    </row>
    <row r="619" spans="1:3" x14ac:dyDescent="0.25">
      <c r="A619">
        <v>2041</v>
      </c>
      <c r="B619" t="s">
        <v>22</v>
      </c>
      <c r="C619">
        <v>6.6266002550000049</v>
      </c>
    </row>
    <row r="620" spans="1:3" x14ac:dyDescent="0.25">
      <c r="A620">
        <v>2042</v>
      </c>
      <c r="B620" t="s">
        <v>22</v>
      </c>
      <c r="C620">
        <v>6.6266002550000049</v>
      </c>
    </row>
    <row r="621" spans="1:3" x14ac:dyDescent="0.25">
      <c r="A621">
        <v>2043</v>
      </c>
      <c r="B621" t="s">
        <v>22</v>
      </c>
      <c r="C621">
        <v>5.5479496600000058</v>
      </c>
    </row>
    <row r="622" spans="1:3" x14ac:dyDescent="0.25">
      <c r="A622">
        <v>2044</v>
      </c>
      <c r="B622" t="s">
        <v>22</v>
      </c>
      <c r="C622">
        <v>5.5479496600000058</v>
      </c>
    </row>
    <row r="623" spans="1:3" x14ac:dyDescent="0.25">
      <c r="A623">
        <v>2045</v>
      </c>
      <c r="B623" t="s">
        <v>22</v>
      </c>
      <c r="C623">
        <v>809.83189017000007</v>
      </c>
    </row>
    <row r="624" spans="1:3" x14ac:dyDescent="0.25">
      <c r="A624">
        <v>2046</v>
      </c>
      <c r="B624" t="s">
        <v>22</v>
      </c>
      <c r="C624">
        <v>809.83189017000007</v>
      </c>
    </row>
    <row r="625" spans="1:3" x14ac:dyDescent="0.25">
      <c r="A625">
        <v>2047</v>
      </c>
      <c r="B625" t="s">
        <v>22</v>
      </c>
      <c r="C625">
        <v>4.3095000850000087</v>
      </c>
    </row>
    <row r="626" spans="1:3" x14ac:dyDescent="0.25">
      <c r="A626">
        <v>2048</v>
      </c>
      <c r="B626" t="s">
        <v>22</v>
      </c>
      <c r="C626">
        <v>4.3095000850000087</v>
      </c>
    </row>
    <row r="627" spans="1:3" x14ac:dyDescent="0.25">
      <c r="A627">
        <v>2049</v>
      </c>
      <c r="B627" t="s">
        <v>22</v>
      </c>
      <c r="C627">
        <v>1148.6527435649998</v>
      </c>
    </row>
    <row r="628" spans="1:3" x14ac:dyDescent="0.25">
      <c r="A628">
        <v>2050</v>
      </c>
      <c r="B628" t="s">
        <v>22</v>
      </c>
      <c r="C628">
        <v>1148.6527435649998</v>
      </c>
    </row>
    <row r="629" spans="1:3" x14ac:dyDescent="0.25">
      <c r="A629">
        <v>2018</v>
      </c>
      <c r="B629" t="s">
        <v>23</v>
      </c>
      <c r="C629">
        <v>261.19097525500001</v>
      </c>
    </row>
    <row r="630" spans="1:3" x14ac:dyDescent="0.25">
      <c r="A630">
        <v>2019</v>
      </c>
      <c r="B630" t="s">
        <v>23</v>
      </c>
      <c r="C630">
        <v>8.1302504250000016</v>
      </c>
    </row>
    <row r="631" spans="1:3" x14ac:dyDescent="0.25">
      <c r="A631">
        <v>2020</v>
      </c>
      <c r="B631" t="s">
        <v>23</v>
      </c>
      <c r="C631">
        <v>8.1302504250000016</v>
      </c>
    </row>
    <row r="632" spans="1:3" x14ac:dyDescent="0.25">
      <c r="A632">
        <v>2021</v>
      </c>
      <c r="B632" t="s">
        <v>23</v>
      </c>
      <c r="C632">
        <v>1160.130148725</v>
      </c>
    </row>
    <row r="633" spans="1:3" x14ac:dyDescent="0.25">
      <c r="A633">
        <v>2022</v>
      </c>
      <c r="B633" t="s">
        <v>23</v>
      </c>
      <c r="C633">
        <v>1160.130148725</v>
      </c>
    </row>
    <row r="634" spans="1:3" x14ac:dyDescent="0.25">
      <c r="A634">
        <v>2023</v>
      </c>
      <c r="B634" t="s">
        <v>23</v>
      </c>
      <c r="C634">
        <v>306.08102922500001</v>
      </c>
    </row>
    <row r="635" spans="1:3" x14ac:dyDescent="0.25">
      <c r="A635">
        <v>2024</v>
      </c>
      <c r="B635" t="s">
        <v>23</v>
      </c>
      <c r="C635">
        <v>306.08102922500001</v>
      </c>
    </row>
    <row r="636" spans="1:3" x14ac:dyDescent="0.25">
      <c r="A636">
        <v>2025</v>
      </c>
      <c r="B636" t="s">
        <v>23</v>
      </c>
      <c r="C636">
        <v>295.01485381000015</v>
      </c>
    </row>
    <row r="637" spans="1:3" x14ac:dyDescent="0.25">
      <c r="A637">
        <v>2026</v>
      </c>
      <c r="B637" t="s">
        <v>23</v>
      </c>
      <c r="C637">
        <v>295.01485381000015</v>
      </c>
    </row>
    <row r="638" spans="1:3" x14ac:dyDescent="0.25">
      <c r="A638">
        <v>2027</v>
      </c>
      <c r="B638" t="s">
        <v>23</v>
      </c>
      <c r="C638">
        <v>1372.9565493199996</v>
      </c>
    </row>
    <row r="639" spans="1:3" x14ac:dyDescent="0.25">
      <c r="A639">
        <v>2028</v>
      </c>
      <c r="B639" t="s">
        <v>23</v>
      </c>
      <c r="C639">
        <v>1372.9565493199996</v>
      </c>
    </row>
    <row r="640" spans="1:3" x14ac:dyDescent="0.25">
      <c r="A640">
        <v>2029</v>
      </c>
      <c r="B640" t="s">
        <v>23</v>
      </c>
      <c r="C640">
        <v>2100.9786380699998</v>
      </c>
    </row>
    <row r="641" spans="1:3" x14ac:dyDescent="0.25">
      <c r="A641">
        <v>2030</v>
      </c>
      <c r="B641" t="s">
        <v>23</v>
      </c>
      <c r="C641">
        <v>2100.9786380699998</v>
      </c>
    </row>
    <row r="642" spans="1:3" x14ac:dyDescent="0.25">
      <c r="A642">
        <v>2031</v>
      </c>
      <c r="B642" t="s">
        <v>23</v>
      </c>
      <c r="C642">
        <v>1051.5601770850003</v>
      </c>
    </row>
    <row r="643" spans="1:3" x14ac:dyDescent="0.25">
      <c r="A643">
        <v>2032</v>
      </c>
      <c r="B643" t="s">
        <v>23</v>
      </c>
      <c r="C643">
        <v>1051.5601770850003</v>
      </c>
    </row>
    <row r="644" spans="1:3" x14ac:dyDescent="0.25">
      <c r="A644">
        <v>2033</v>
      </c>
      <c r="B644" t="s">
        <v>23</v>
      </c>
      <c r="C644">
        <v>56.749400510000022</v>
      </c>
    </row>
    <row r="645" spans="1:3" x14ac:dyDescent="0.25">
      <c r="A645">
        <v>2034</v>
      </c>
      <c r="B645" t="s">
        <v>23</v>
      </c>
      <c r="C645">
        <v>56.749400510000022</v>
      </c>
    </row>
    <row r="646" spans="1:3" x14ac:dyDescent="0.25">
      <c r="A646">
        <v>2035</v>
      </c>
      <c r="B646" t="s">
        <v>23</v>
      </c>
      <c r="C646">
        <v>64.344149319999985</v>
      </c>
    </row>
    <row r="647" spans="1:3" x14ac:dyDescent="0.25">
      <c r="A647">
        <v>2036</v>
      </c>
      <c r="B647" t="s">
        <v>23</v>
      </c>
      <c r="C647">
        <v>64.344149319999985</v>
      </c>
    </row>
    <row r="648" spans="1:3" x14ac:dyDescent="0.25">
      <c r="A648">
        <v>2037</v>
      </c>
      <c r="B648" t="s">
        <v>23</v>
      </c>
      <c r="C648">
        <v>70.181100000000029</v>
      </c>
    </row>
    <row r="649" spans="1:3" x14ac:dyDescent="0.25">
      <c r="A649">
        <v>2038</v>
      </c>
      <c r="B649" t="s">
        <v>23</v>
      </c>
      <c r="C649">
        <v>70.181100000000029</v>
      </c>
    </row>
    <row r="650" spans="1:3" x14ac:dyDescent="0.25">
      <c r="A650">
        <v>2039</v>
      </c>
      <c r="B650" t="s">
        <v>23</v>
      </c>
      <c r="C650">
        <v>3969.5460524050004</v>
      </c>
    </row>
    <row r="651" spans="1:3" x14ac:dyDescent="0.25">
      <c r="A651">
        <v>2040</v>
      </c>
      <c r="B651" t="s">
        <v>23</v>
      </c>
      <c r="C651">
        <v>3969.5460524050004</v>
      </c>
    </row>
    <row r="652" spans="1:3" x14ac:dyDescent="0.25">
      <c r="A652">
        <v>2041</v>
      </c>
      <c r="B652" t="s">
        <v>23</v>
      </c>
      <c r="C652">
        <v>61.956500594999937</v>
      </c>
    </row>
    <row r="653" spans="1:3" x14ac:dyDescent="0.25">
      <c r="A653">
        <v>2042</v>
      </c>
      <c r="B653" t="s">
        <v>23</v>
      </c>
      <c r="C653">
        <v>61.956500594999937</v>
      </c>
    </row>
    <row r="654" spans="1:3" x14ac:dyDescent="0.25">
      <c r="A654">
        <v>2043</v>
      </c>
      <c r="B654" t="s">
        <v>23</v>
      </c>
      <c r="C654">
        <v>6779.7963171900001</v>
      </c>
    </row>
    <row r="655" spans="1:3" x14ac:dyDescent="0.25">
      <c r="A655">
        <v>2044</v>
      </c>
      <c r="B655" t="s">
        <v>23</v>
      </c>
      <c r="C655">
        <v>6779.7963171900001</v>
      </c>
    </row>
    <row r="656" spans="1:3" x14ac:dyDescent="0.25">
      <c r="A656">
        <v>2045</v>
      </c>
      <c r="B656" t="s">
        <v>23</v>
      </c>
      <c r="C656">
        <v>58.527600339999907</v>
      </c>
    </row>
    <row r="657" spans="1:3" x14ac:dyDescent="0.25">
      <c r="A657">
        <v>2046</v>
      </c>
      <c r="B657" t="s">
        <v>23</v>
      </c>
      <c r="C657">
        <v>58.527600339999907</v>
      </c>
    </row>
    <row r="658" spans="1:3" x14ac:dyDescent="0.25">
      <c r="A658">
        <v>2047</v>
      </c>
      <c r="B658" t="s">
        <v>23</v>
      </c>
      <c r="C658">
        <v>1271.740255950001</v>
      </c>
    </row>
    <row r="659" spans="1:3" x14ac:dyDescent="0.25">
      <c r="A659">
        <v>2048</v>
      </c>
      <c r="B659" t="s">
        <v>23</v>
      </c>
      <c r="C659">
        <v>1271.740255950001</v>
      </c>
    </row>
    <row r="660" spans="1:3" x14ac:dyDescent="0.25">
      <c r="A660">
        <v>2049</v>
      </c>
      <c r="B660" t="s">
        <v>23</v>
      </c>
      <c r="C660">
        <v>66.78109966000001</v>
      </c>
    </row>
    <row r="661" spans="1:3" x14ac:dyDescent="0.25">
      <c r="A661">
        <v>2050</v>
      </c>
      <c r="B661" t="s">
        <v>23</v>
      </c>
      <c r="C661">
        <v>66.78109966000001</v>
      </c>
    </row>
    <row r="662" spans="1:3" x14ac:dyDescent="0.25">
      <c r="A662">
        <v>2018</v>
      </c>
      <c r="B662" t="s">
        <v>24</v>
      </c>
      <c r="C662">
        <v>893.59429042499994</v>
      </c>
    </row>
    <row r="663" spans="1:3" x14ac:dyDescent="0.25">
      <c r="A663">
        <v>2019</v>
      </c>
      <c r="B663" t="s">
        <v>24</v>
      </c>
      <c r="C663">
        <v>13.061099149999992</v>
      </c>
    </row>
    <row r="664" spans="1:3" x14ac:dyDescent="0.25">
      <c r="A664">
        <v>2020</v>
      </c>
      <c r="B664" t="s">
        <v>24</v>
      </c>
      <c r="C664">
        <v>13.061099149999992</v>
      </c>
    </row>
    <row r="665" spans="1:3" x14ac:dyDescent="0.25">
      <c r="A665">
        <v>2021</v>
      </c>
      <c r="B665" t="s">
        <v>24</v>
      </c>
      <c r="C665">
        <v>8.0554504250000072</v>
      </c>
    </row>
    <row r="666" spans="1:3" x14ac:dyDescent="0.25">
      <c r="A666">
        <v>2022</v>
      </c>
      <c r="B666" t="s">
        <v>24</v>
      </c>
      <c r="C666">
        <v>8.0554504250000072</v>
      </c>
    </row>
    <row r="667" spans="1:3" x14ac:dyDescent="0.25">
      <c r="A667">
        <v>2023</v>
      </c>
      <c r="B667" t="s">
        <v>24</v>
      </c>
      <c r="C667">
        <v>14.920050254999996</v>
      </c>
    </row>
    <row r="668" spans="1:3" x14ac:dyDescent="0.25">
      <c r="A668">
        <v>2024</v>
      </c>
      <c r="B668" t="s">
        <v>24</v>
      </c>
      <c r="C668">
        <v>14.920050254999996</v>
      </c>
    </row>
    <row r="669" spans="1:3" x14ac:dyDescent="0.25">
      <c r="A669">
        <v>2025</v>
      </c>
      <c r="B669" t="s">
        <v>24</v>
      </c>
      <c r="C669">
        <v>54.793549745</v>
      </c>
    </row>
    <row r="670" spans="1:3" x14ac:dyDescent="0.25">
      <c r="A670">
        <v>2026</v>
      </c>
      <c r="B670" t="s">
        <v>24</v>
      </c>
      <c r="C670">
        <v>54.793549745</v>
      </c>
    </row>
    <row r="671" spans="1:3" x14ac:dyDescent="0.25">
      <c r="A671">
        <v>2027</v>
      </c>
      <c r="B671" t="s">
        <v>24</v>
      </c>
      <c r="C671">
        <v>86.106699745000014</v>
      </c>
    </row>
    <row r="672" spans="1:3" x14ac:dyDescent="0.25">
      <c r="A672">
        <v>2028</v>
      </c>
      <c r="B672" t="s">
        <v>24</v>
      </c>
      <c r="C672">
        <v>86.106699745000014</v>
      </c>
    </row>
    <row r="673" spans="1:3" x14ac:dyDescent="0.25">
      <c r="A673">
        <v>2029</v>
      </c>
      <c r="B673" t="s">
        <v>24</v>
      </c>
      <c r="C673">
        <v>145.05589999999998</v>
      </c>
    </row>
    <row r="674" spans="1:3" x14ac:dyDescent="0.25">
      <c r="A674">
        <v>2030</v>
      </c>
      <c r="B674" t="s">
        <v>24</v>
      </c>
      <c r="C674">
        <v>145.05589999999998</v>
      </c>
    </row>
    <row r="675" spans="1:3" x14ac:dyDescent="0.25">
      <c r="A675">
        <v>2031</v>
      </c>
      <c r="B675" t="s">
        <v>24</v>
      </c>
      <c r="C675">
        <v>1628.0336881799999</v>
      </c>
    </row>
    <row r="676" spans="1:3" x14ac:dyDescent="0.25">
      <c r="A676">
        <v>2032</v>
      </c>
      <c r="B676" t="s">
        <v>24</v>
      </c>
      <c r="C676">
        <v>1628.0336881799999</v>
      </c>
    </row>
    <row r="677" spans="1:3" x14ac:dyDescent="0.25">
      <c r="A677">
        <v>2033</v>
      </c>
      <c r="B677" t="s">
        <v>24</v>
      </c>
      <c r="C677">
        <v>2651.5070000000005</v>
      </c>
    </row>
    <row r="678" spans="1:3" x14ac:dyDescent="0.25">
      <c r="A678">
        <v>2034</v>
      </c>
      <c r="B678" t="s">
        <v>24</v>
      </c>
      <c r="C678">
        <v>2651.5070000000005</v>
      </c>
    </row>
    <row r="679" spans="1:3" x14ac:dyDescent="0.25">
      <c r="A679">
        <v>2035</v>
      </c>
      <c r="B679" t="s">
        <v>24</v>
      </c>
      <c r="C679">
        <v>389.90519991500008</v>
      </c>
    </row>
    <row r="680" spans="1:3" x14ac:dyDescent="0.25">
      <c r="A680">
        <v>2036</v>
      </c>
      <c r="B680" t="s">
        <v>24</v>
      </c>
      <c r="C680">
        <v>389.90519991500008</v>
      </c>
    </row>
    <row r="681" spans="1:3" x14ac:dyDescent="0.25">
      <c r="A681">
        <v>2037</v>
      </c>
      <c r="B681" t="s">
        <v>24</v>
      </c>
      <c r="C681">
        <v>597.15135050999993</v>
      </c>
    </row>
    <row r="682" spans="1:3" x14ac:dyDescent="0.25">
      <c r="A682">
        <v>2038</v>
      </c>
      <c r="B682" t="s">
        <v>24</v>
      </c>
      <c r="C682">
        <v>597.15135050999993</v>
      </c>
    </row>
    <row r="683" spans="1:3" x14ac:dyDescent="0.25">
      <c r="A683">
        <v>2039</v>
      </c>
      <c r="B683" t="s">
        <v>24</v>
      </c>
      <c r="C683">
        <v>621.8293992350001</v>
      </c>
    </row>
    <row r="684" spans="1:3" x14ac:dyDescent="0.25">
      <c r="A684">
        <v>2040</v>
      </c>
      <c r="B684" t="s">
        <v>24</v>
      </c>
      <c r="C684">
        <v>621.8293992350001</v>
      </c>
    </row>
    <row r="685" spans="1:3" x14ac:dyDescent="0.25">
      <c r="A685">
        <v>2041</v>
      </c>
      <c r="B685" t="s">
        <v>24</v>
      </c>
      <c r="C685">
        <v>609.13464991499995</v>
      </c>
    </row>
    <row r="686" spans="1:3" x14ac:dyDescent="0.25">
      <c r="A686">
        <v>2042</v>
      </c>
      <c r="B686" t="s">
        <v>24</v>
      </c>
      <c r="C686">
        <v>609.13464991499995</v>
      </c>
    </row>
    <row r="687" spans="1:3" x14ac:dyDescent="0.25">
      <c r="A687">
        <v>2043</v>
      </c>
      <c r="B687" t="s">
        <v>24</v>
      </c>
      <c r="C687">
        <v>481.65250034000002</v>
      </c>
    </row>
    <row r="688" spans="1:3" x14ac:dyDescent="0.25">
      <c r="A688">
        <v>2044</v>
      </c>
      <c r="B688" t="s">
        <v>24</v>
      </c>
      <c r="C688">
        <v>481.65250034000002</v>
      </c>
    </row>
    <row r="689" spans="1:3" x14ac:dyDescent="0.25">
      <c r="A689">
        <v>2045</v>
      </c>
      <c r="B689" t="s">
        <v>24</v>
      </c>
      <c r="C689">
        <v>339.18910008500006</v>
      </c>
    </row>
    <row r="690" spans="1:3" x14ac:dyDescent="0.25">
      <c r="A690">
        <v>2046</v>
      </c>
      <c r="B690" t="s">
        <v>24</v>
      </c>
      <c r="C690">
        <v>339.18910008500006</v>
      </c>
    </row>
    <row r="691" spans="1:3" x14ac:dyDescent="0.25">
      <c r="A691">
        <v>2047</v>
      </c>
      <c r="B691" t="s">
        <v>24</v>
      </c>
      <c r="C691">
        <v>111.27859957499977</v>
      </c>
    </row>
    <row r="692" spans="1:3" x14ac:dyDescent="0.25">
      <c r="A692">
        <v>2048</v>
      </c>
      <c r="B692" t="s">
        <v>24</v>
      </c>
      <c r="C692">
        <v>111.27859957499977</v>
      </c>
    </row>
    <row r="693" spans="1:3" x14ac:dyDescent="0.25">
      <c r="A693">
        <v>2049</v>
      </c>
      <c r="B693" t="s">
        <v>24</v>
      </c>
      <c r="C693">
        <v>842.56966422500057</v>
      </c>
    </row>
    <row r="694" spans="1:3" x14ac:dyDescent="0.25">
      <c r="A694">
        <v>2050</v>
      </c>
      <c r="B694" t="s">
        <v>24</v>
      </c>
      <c r="C694">
        <v>842.56966422500057</v>
      </c>
    </row>
    <row r="695" spans="1:3" x14ac:dyDescent="0.25">
      <c r="A695">
        <v>2018</v>
      </c>
      <c r="B695" t="s">
        <v>25</v>
      </c>
      <c r="C695">
        <v>186.13087457500001</v>
      </c>
    </row>
    <row r="696" spans="1:3" x14ac:dyDescent="0.25">
      <c r="A696">
        <v>2019</v>
      </c>
      <c r="B696" t="s">
        <v>25</v>
      </c>
      <c r="C696">
        <v>16.810450085000014</v>
      </c>
    </row>
    <row r="697" spans="1:3" x14ac:dyDescent="0.25">
      <c r="A697">
        <v>2020</v>
      </c>
      <c r="B697" t="s">
        <v>25</v>
      </c>
      <c r="C697">
        <v>16.810450085000014</v>
      </c>
    </row>
    <row r="698" spans="1:3" x14ac:dyDescent="0.25">
      <c r="A698">
        <v>2021</v>
      </c>
      <c r="B698" t="s">
        <v>25</v>
      </c>
      <c r="C698">
        <v>8.9802505099999923</v>
      </c>
    </row>
    <row r="699" spans="1:3" x14ac:dyDescent="0.25">
      <c r="A699">
        <v>2022</v>
      </c>
      <c r="B699" t="s">
        <v>25</v>
      </c>
      <c r="C699">
        <v>8.9802505099999923</v>
      </c>
    </row>
    <row r="700" spans="1:3" x14ac:dyDescent="0.25">
      <c r="A700">
        <v>2023</v>
      </c>
      <c r="B700" t="s">
        <v>25</v>
      </c>
      <c r="C700">
        <v>9.7571494899999855</v>
      </c>
    </row>
    <row r="701" spans="1:3" x14ac:dyDescent="0.25">
      <c r="A701">
        <v>2024</v>
      </c>
      <c r="B701" t="s">
        <v>25</v>
      </c>
      <c r="C701">
        <v>9.7571494899999855</v>
      </c>
    </row>
    <row r="702" spans="1:3" x14ac:dyDescent="0.25">
      <c r="A702">
        <v>2025</v>
      </c>
      <c r="B702" t="s">
        <v>25</v>
      </c>
      <c r="C702">
        <v>57.032450255000022</v>
      </c>
    </row>
    <row r="703" spans="1:3" x14ac:dyDescent="0.25">
      <c r="A703">
        <v>2026</v>
      </c>
      <c r="B703" t="s">
        <v>25</v>
      </c>
      <c r="C703">
        <v>57.032450255000022</v>
      </c>
    </row>
    <row r="704" spans="1:3" x14ac:dyDescent="0.25">
      <c r="A704">
        <v>2027</v>
      </c>
      <c r="B704" t="s">
        <v>25</v>
      </c>
      <c r="C704">
        <v>175.24229</v>
      </c>
    </row>
    <row r="705" spans="1:3" x14ac:dyDescent="0.25">
      <c r="A705">
        <v>2028</v>
      </c>
      <c r="B705" t="s">
        <v>25</v>
      </c>
      <c r="C705">
        <v>175.24229</v>
      </c>
    </row>
    <row r="706" spans="1:3" x14ac:dyDescent="0.25">
      <c r="A706">
        <v>2029</v>
      </c>
      <c r="B706" t="s">
        <v>25</v>
      </c>
      <c r="C706">
        <v>1762.072615695</v>
      </c>
    </row>
    <row r="707" spans="1:3" x14ac:dyDescent="0.25">
      <c r="A707">
        <v>2030</v>
      </c>
      <c r="B707" t="s">
        <v>25</v>
      </c>
      <c r="C707">
        <v>1762.072615695</v>
      </c>
    </row>
    <row r="708" spans="1:3" x14ac:dyDescent="0.25">
      <c r="A708">
        <v>2031</v>
      </c>
      <c r="B708" t="s">
        <v>25</v>
      </c>
      <c r="C708">
        <v>1250.0635500849999</v>
      </c>
    </row>
    <row r="709" spans="1:3" x14ac:dyDescent="0.25">
      <c r="A709">
        <v>2032</v>
      </c>
      <c r="B709" t="s">
        <v>25</v>
      </c>
      <c r="C709">
        <v>1250.0635500849999</v>
      </c>
    </row>
    <row r="710" spans="1:3" x14ac:dyDescent="0.25">
      <c r="A710">
        <v>2033</v>
      </c>
      <c r="B710" t="s">
        <v>25</v>
      </c>
      <c r="C710">
        <v>120.07185008500004</v>
      </c>
    </row>
    <row r="711" spans="1:3" x14ac:dyDescent="0.25">
      <c r="A711">
        <v>2034</v>
      </c>
      <c r="B711" t="s">
        <v>25</v>
      </c>
      <c r="C711">
        <v>120.07185008500004</v>
      </c>
    </row>
    <row r="712" spans="1:3" x14ac:dyDescent="0.25">
      <c r="A712">
        <v>2035</v>
      </c>
      <c r="B712" t="s">
        <v>25</v>
      </c>
      <c r="C712">
        <v>84.313199574999999</v>
      </c>
    </row>
    <row r="713" spans="1:3" x14ac:dyDescent="0.25">
      <c r="A713">
        <v>2036</v>
      </c>
      <c r="B713" t="s">
        <v>25</v>
      </c>
      <c r="C713">
        <v>84.313199574999999</v>
      </c>
    </row>
    <row r="714" spans="1:3" x14ac:dyDescent="0.25">
      <c r="A714">
        <v>2037</v>
      </c>
      <c r="B714" t="s">
        <v>25</v>
      </c>
      <c r="C714">
        <v>251.05175050999995</v>
      </c>
    </row>
    <row r="715" spans="1:3" x14ac:dyDescent="0.25">
      <c r="A715">
        <v>2038</v>
      </c>
      <c r="B715" t="s">
        <v>25</v>
      </c>
      <c r="C715">
        <v>251.05175050999995</v>
      </c>
    </row>
    <row r="716" spans="1:3" x14ac:dyDescent="0.25">
      <c r="A716">
        <v>2039</v>
      </c>
      <c r="B716" t="s">
        <v>25</v>
      </c>
      <c r="C716">
        <v>255.39236000000017</v>
      </c>
    </row>
    <row r="717" spans="1:3" x14ac:dyDescent="0.25">
      <c r="A717">
        <v>2040</v>
      </c>
      <c r="B717" t="s">
        <v>25</v>
      </c>
      <c r="C717">
        <v>255.39236000000017</v>
      </c>
    </row>
    <row r="718" spans="1:3" x14ac:dyDescent="0.25">
      <c r="A718">
        <v>2041</v>
      </c>
      <c r="B718" t="s">
        <v>25</v>
      </c>
      <c r="C718">
        <v>157.26445025499987</v>
      </c>
    </row>
    <row r="719" spans="1:3" x14ac:dyDescent="0.25">
      <c r="A719">
        <v>2042</v>
      </c>
      <c r="B719" t="s">
        <v>25</v>
      </c>
      <c r="C719">
        <v>157.26445025499987</v>
      </c>
    </row>
    <row r="720" spans="1:3" x14ac:dyDescent="0.25">
      <c r="A720">
        <v>2043</v>
      </c>
      <c r="B720" t="s">
        <v>25</v>
      </c>
      <c r="C720">
        <v>2634.0795969650007</v>
      </c>
    </row>
    <row r="721" spans="1:3" x14ac:dyDescent="0.25">
      <c r="A721">
        <v>2044</v>
      </c>
      <c r="B721" t="s">
        <v>25</v>
      </c>
      <c r="C721">
        <v>2634.0795969650007</v>
      </c>
    </row>
    <row r="722" spans="1:3" x14ac:dyDescent="0.25">
      <c r="A722">
        <v>2045</v>
      </c>
      <c r="B722" t="s">
        <v>25</v>
      </c>
      <c r="C722">
        <v>148.92340033999989</v>
      </c>
    </row>
    <row r="723" spans="1:3" x14ac:dyDescent="0.25">
      <c r="A723">
        <v>2046</v>
      </c>
      <c r="B723" t="s">
        <v>25</v>
      </c>
      <c r="C723">
        <v>148.92340033999989</v>
      </c>
    </row>
    <row r="724" spans="1:3" x14ac:dyDescent="0.25">
      <c r="A724">
        <v>2047</v>
      </c>
      <c r="B724" t="s">
        <v>25</v>
      </c>
      <c r="C724">
        <v>136.84490016999996</v>
      </c>
    </row>
    <row r="725" spans="1:3" x14ac:dyDescent="0.25">
      <c r="A725">
        <v>2048</v>
      </c>
      <c r="B725" t="s">
        <v>25</v>
      </c>
      <c r="C725">
        <v>136.84490016999996</v>
      </c>
    </row>
    <row r="726" spans="1:3" x14ac:dyDescent="0.25">
      <c r="A726">
        <v>2049</v>
      </c>
      <c r="B726" t="s">
        <v>25</v>
      </c>
      <c r="C726">
        <v>248.91734075499971</v>
      </c>
    </row>
    <row r="727" spans="1:3" x14ac:dyDescent="0.25">
      <c r="A727">
        <v>2050</v>
      </c>
      <c r="B727" t="s">
        <v>25</v>
      </c>
      <c r="C727">
        <v>248.91734075499971</v>
      </c>
    </row>
    <row r="728" spans="1:3" x14ac:dyDescent="0.25">
      <c r="A728">
        <v>2018</v>
      </c>
      <c r="B728" t="s">
        <v>26</v>
      </c>
      <c r="C728">
        <v>180.31220008500003</v>
      </c>
    </row>
    <row r="729" spans="1:3" x14ac:dyDescent="0.25">
      <c r="A729">
        <v>2019</v>
      </c>
      <c r="B729" t="s">
        <v>26</v>
      </c>
      <c r="C729">
        <v>2.0264002550000004</v>
      </c>
    </row>
    <row r="730" spans="1:3" x14ac:dyDescent="0.25">
      <c r="A730">
        <v>2020</v>
      </c>
      <c r="B730" t="s">
        <v>26</v>
      </c>
      <c r="C730">
        <v>2.0264002550000004</v>
      </c>
    </row>
    <row r="731" spans="1:3" x14ac:dyDescent="0.25">
      <c r="A731">
        <v>2021</v>
      </c>
      <c r="B731" t="s">
        <v>26</v>
      </c>
      <c r="C731">
        <v>2.6944998299999998</v>
      </c>
    </row>
    <row r="732" spans="1:3" x14ac:dyDescent="0.25">
      <c r="A732">
        <v>2022</v>
      </c>
      <c r="B732" t="s">
        <v>26</v>
      </c>
      <c r="C732">
        <v>2.6944998299999998</v>
      </c>
    </row>
    <row r="733" spans="1:3" x14ac:dyDescent="0.25">
      <c r="A733">
        <v>2023</v>
      </c>
      <c r="B733" t="s">
        <v>26</v>
      </c>
      <c r="C733">
        <v>3.4314499999999994</v>
      </c>
    </row>
    <row r="734" spans="1:3" x14ac:dyDescent="0.25">
      <c r="A734">
        <v>2024</v>
      </c>
      <c r="B734" t="s">
        <v>26</v>
      </c>
      <c r="C734">
        <v>3.4314499999999994</v>
      </c>
    </row>
    <row r="735" spans="1:3" x14ac:dyDescent="0.25">
      <c r="A735">
        <v>2025</v>
      </c>
      <c r="B735" t="s">
        <v>26</v>
      </c>
      <c r="C735">
        <v>5.1578003399999997</v>
      </c>
    </row>
    <row r="736" spans="1:3" x14ac:dyDescent="0.25">
      <c r="A736">
        <v>2026</v>
      </c>
      <c r="B736" t="s">
        <v>26</v>
      </c>
      <c r="C736">
        <v>5.1578003399999997</v>
      </c>
    </row>
    <row r="737" spans="1:3" x14ac:dyDescent="0.25">
      <c r="A737">
        <v>2027</v>
      </c>
      <c r="B737" t="s">
        <v>26</v>
      </c>
      <c r="C737">
        <v>742.97904880999999</v>
      </c>
    </row>
    <row r="738" spans="1:3" x14ac:dyDescent="0.25">
      <c r="A738">
        <v>2028</v>
      </c>
      <c r="B738" t="s">
        <v>26</v>
      </c>
      <c r="C738">
        <v>742.97904880999999</v>
      </c>
    </row>
    <row r="739" spans="1:3" x14ac:dyDescent="0.25">
      <c r="A739">
        <v>2029</v>
      </c>
      <c r="B739" t="s">
        <v>26</v>
      </c>
      <c r="C739">
        <v>1668.763350595</v>
      </c>
    </row>
    <row r="740" spans="1:3" x14ac:dyDescent="0.25">
      <c r="A740">
        <v>2030</v>
      </c>
      <c r="B740" t="s">
        <v>26</v>
      </c>
      <c r="C740">
        <v>1668.763350595</v>
      </c>
    </row>
    <row r="741" spans="1:3" x14ac:dyDescent="0.25">
      <c r="A741">
        <v>2031</v>
      </c>
      <c r="B741" t="s">
        <v>26</v>
      </c>
      <c r="C741">
        <v>34.062049999999999</v>
      </c>
    </row>
    <row r="742" spans="1:3" x14ac:dyDescent="0.25">
      <c r="A742">
        <v>2032</v>
      </c>
      <c r="B742" t="s">
        <v>26</v>
      </c>
      <c r="C742">
        <v>34.062049999999999</v>
      </c>
    </row>
    <row r="743" spans="1:3" x14ac:dyDescent="0.25">
      <c r="A743">
        <v>2033</v>
      </c>
      <c r="B743" t="s">
        <v>26</v>
      </c>
      <c r="C743">
        <v>68.77010085000002</v>
      </c>
    </row>
    <row r="744" spans="1:3" x14ac:dyDescent="0.25">
      <c r="A744">
        <v>2034</v>
      </c>
      <c r="B744" t="s">
        <v>26</v>
      </c>
      <c r="C744">
        <v>68.77010085000002</v>
      </c>
    </row>
    <row r="745" spans="1:3" x14ac:dyDescent="0.25">
      <c r="A745">
        <v>2035</v>
      </c>
      <c r="B745" t="s">
        <v>26</v>
      </c>
      <c r="C745">
        <v>126.57095000000001</v>
      </c>
    </row>
    <row r="746" spans="1:3" x14ac:dyDescent="0.25">
      <c r="A746">
        <v>2036</v>
      </c>
      <c r="B746" t="s">
        <v>26</v>
      </c>
      <c r="C746">
        <v>126.57095000000001</v>
      </c>
    </row>
    <row r="747" spans="1:3" x14ac:dyDescent="0.25">
      <c r="A747">
        <v>2037</v>
      </c>
      <c r="B747" t="s">
        <v>26</v>
      </c>
      <c r="C747">
        <v>181.05509983000005</v>
      </c>
    </row>
    <row r="748" spans="1:3" x14ac:dyDescent="0.25">
      <c r="A748">
        <v>2038</v>
      </c>
      <c r="B748" t="s">
        <v>26</v>
      </c>
      <c r="C748">
        <v>181.05509983000005</v>
      </c>
    </row>
    <row r="749" spans="1:3" x14ac:dyDescent="0.25">
      <c r="A749">
        <v>2039</v>
      </c>
      <c r="B749" t="s">
        <v>26</v>
      </c>
      <c r="C749">
        <v>212.70569974499995</v>
      </c>
    </row>
    <row r="750" spans="1:3" x14ac:dyDescent="0.25">
      <c r="A750">
        <v>2040</v>
      </c>
      <c r="B750" t="s">
        <v>26</v>
      </c>
      <c r="C750">
        <v>212.70569974499995</v>
      </c>
    </row>
    <row r="751" spans="1:3" x14ac:dyDescent="0.25">
      <c r="A751">
        <v>2041</v>
      </c>
      <c r="B751" t="s">
        <v>26</v>
      </c>
      <c r="C751">
        <v>60.228450425000013</v>
      </c>
    </row>
    <row r="752" spans="1:3" x14ac:dyDescent="0.25">
      <c r="A752">
        <v>2042</v>
      </c>
      <c r="B752" t="s">
        <v>26</v>
      </c>
      <c r="C752">
        <v>60.228450425000013</v>
      </c>
    </row>
    <row r="753" spans="1:3" x14ac:dyDescent="0.25">
      <c r="A753">
        <v>2043</v>
      </c>
      <c r="B753" t="s">
        <v>26</v>
      </c>
      <c r="C753">
        <v>52.949050000000071</v>
      </c>
    </row>
    <row r="754" spans="1:3" x14ac:dyDescent="0.25">
      <c r="A754">
        <v>2044</v>
      </c>
      <c r="B754" t="s">
        <v>26</v>
      </c>
      <c r="C754">
        <v>52.949050000000071</v>
      </c>
    </row>
    <row r="755" spans="1:3" x14ac:dyDescent="0.25">
      <c r="A755">
        <v>2045</v>
      </c>
      <c r="B755" t="s">
        <v>26</v>
      </c>
      <c r="C755">
        <v>563.44051991500021</v>
      </c>
    </row>
    <row r="756" spans="1:3" x14ac:dyDescent="0.25">
      <c r="A756">
        <v>2046</v>
      </c>
      <c r="B756" t="s">
        <v>26</v>
      </c>
      <c r="C756">
        <v>563.44051991500021</v>
      </c>
    </row>
    <row r="757" spans="1:3" x14ac:dyDescent="0.25">
      <c r="A757">
        <v>2047</v>
      </c>
      <c r="B757" t="s">
        <v>26</v>
      </c>
      <c r="C757">
        <v>41.10599966000008</v>
      </c>
    </row>
    <row r="758" spans="1:3" x14ac:dyDescent="0.25">
      <c r="A758">
        <v>2048</v>
      </c>
      <c r="B758" t="s">
        <v>26</v>
      </c>
      <c r="C758">
        <v>41.10599966000008</v>
      </c>
    </row>
    <row r="759" spans="1:3" x14ac:dyDescent="0.25">
      <c r="A759">
        <v>2049</v>
      </c>
      <c r="B759" t="s">
        <v>26</v>
      </c>
      <c r="C759">
        <v>2165.2366194050005</v>
      </c>
    </row>
    <row r="760" spans="1:3" x14ac:dyDescent="0.25">
      <c r="A760">
        <v>2050</v>
      </c>
      <c r="B760" t="s">
        <v>26</v>
      </c>
      <c r="C760">
        <v>2165.2366194050005</v>
      </c>
    </row>
    <row r="761" spans="1:3" x14ac:dyDescent="0.25">
      <c r="A761">
        <v>2018</v>
      </c>
      <c r="B761" t="s">
        <v>27</v>
      </c>
      <c r="C761">
        <v>33.822349915000004</v>
      </c>
    </row>
    <row r="762" spans="1:3" x14ac:dyDescent="0.25">
      <c r="A762">
        <v>2019</v>
      </c>
      <c r="B762" t="s">
        <v>27</v>
      </c>
      <c r="C762">
        <v>7.8463498299999985</v>
      </c>
    </row>
    <row r="763" spans="1:3" x14ac:dyDescent="0.25">
      <c r="A763">
        <v>2020</v>
      </c>
      <c r="B763" t="s">
        <v>27</v>
      </c>
      <c r="C763">
        <v>7.8463498299999985</v>
      </c>
    </row>
    <row r="764" spans="1:3" x14ac:dyDescent="0.25">
      <c r="A764">
        <v>2021</v>
      </c>
      <c r="B764" t="s">
        <v>27</v>
      </c>
      <c r="C764">
        <v>10.491549915000002</v>
      </c>
    </row>
    <row r="765" spans="1:3" x14ac:dyDescent="0.25">
      <c r="A765">
        <v>2022</v>
      </c>
      <c r="B765" t="s">
        <v>27</v>
      </c>
      <c r="C765">
        <v>10.491549915000002</v>
      </c>
    </row>
    <row r="766" spans="1:3" x14ac:dyDescent="0.25">
      <c r="A766">
        <v>2023</v>
      </c>
      <c r="B766" t="s">
        <v>27</v>
      </c>
      <c r="C766">
        <v>11.830300680000002</v>
      </c>
    </row>
    <row r="767" spans="1:3" x14ac:dyDescent="0.25">
      <c r="A767">
        <v>2024</v>
      </c>
      <c r="B767" t="s">
        <v>27</v>
      </c>
      <c r="C767">
        <v>11.830300680000002</v>
      </c>
    </row>
    <row r="768" spans="1:3" x14ac:dyDescent="0.25">
      <c r="A768">
        <v>2025</v>
      </c>
      <c r="B768" t="s">
        <v>27</v>
      </c>
      <c r="C768">
        <v>20.292049744999993</v>
      </c>
    </row>
    <row r="769" spans="1:3" x14ac:dyDescent="0.25">
      <c r="A769">
        <v>2026</v>
      </c>
      <c r="B769" t="s">
        <v>27</v>
      </c>
      <c r="C769">
        <v>20.292049744999993</v>
      </c>
    </row>
    <row r="770" spans="1:3" x14ac:dyDescent="0.25">
      <c r="A770">
        <v>2027</v>
      </c>
      <c r="B770" t="s">
        <v>27</v>
      </c>
      <c r="C770">
        <v>27.701500255000006</v>
      </c>
    </row>
    <row r="771" spans="1:3" x14ac:dyDescent="0.25">
      <c r="A771">
        <v>2028</v>
      </c>
      <c r="B771" t="s">
        <v>27</v>
      </c>
      <c r="C771">
        <v>27.701500255000006</v>
      </c>
    </row>
    <row r="772" spans="1:3" x14ac:dyDescent="0.25">
      <c r="A772">
        <v>2029</v>
      </c>
      <c r="B772" t="s">
        <v>27</v>
      </c>
      <c r="C772">
        <v>765.97580033999986</v>
      </c>
    </row>
    <row r="773" spans="1:3" x14ac:dyDescent="0.25">
      <c r="A773">
        <v>2030</v>
      </c>
      <c r="B773" t="s">
        <v>27</v>
      </c>
      <c r="C773">
        <v>765.97580033999986</v>
      </c>
    </row>
    <row r="774" spans="1:3" x14ac:dyDescent="0.25">
      <c r="A774">
        <v>2031</v>
      </c>
      <c r="B774" t="s">
        <v>27</v>
      </c>
      <c r="C774">
        <v>30.163949915000007</v>
      </c>
    </row>
    <row r="775" spans="1:3" x14ac:dyDescent="0.25">
      <c r="A775">
        <v>2032</v>
      </c>
      <c r="B775" t="s">
        <v>27</v>
      </c>
      <c r="C775">
        <v>30.163949915000007</v>
      </c>
    </row>
    <row r="776" spans="1:3" x14ac:dyDescent="0.25">
      <c r="A776">
        <v>2033</v>
      </c>
      <c r="B776" t="s">
        <v>27</v>
      </c>
      <c r="C776">
        <v>25.191449745</v>
      </c>
    </row>
    <row r="777" spans="1:3" x14ac:dyDescent="0.25">
      <c r="A777">
        <v>2034</v>
      </c>
      <c r="B777" t="s">
        <v>27</v>
      </c>
      <c r="C777">
        <v>25.191449745</v>
      </c>
    </row>
    <row r="778" spans="1:3" x14ac:dyDescent="0.25">
      <c r="A778">
        <v>2035</v>
      </c>
      <c r="B778" t="s">
        <v>27</v>
      </c>
      <c r="C778">
        <v>21.125049660000002</v>
      </c>
    </row>
    <row r="779" spans="1:3" x14ac:dyDescent="0.25">
      <c r="A779">
        <v>2036</v>
      </c>
      <c r="B779" t="s">
        <v>27</v>
      </c>
      <c r="C779">
        <v>21.125049660000002</v>
      </c>
    </row>
    <row r="780" spans="1:3" x14ac:dyDescent="0.25">
      <c r="A780">
        <v>2037</v>
      </c>
      <c r="B780" t="s">
        <v>27</v>
      </c>
      <c r="C780">
        <v>264.30113273500001</v>
      </c>
    </row>
    <row r="781" spans="1:3" x14ac:dyDescent="0.25">
      <c r="A781">
        <v>2038</v>
      </c>
      <c r="B781" t="s">
        <v>27</v>
      </c>
      <c r="C781">
        <v>264.30113273500001</v>
      </c>
    </row>
    <row r="782" spans="1:3" x14ac:dyDescent="0.25">
      <c r="A782">
        <v>2039</v>
      </c>
      <c r="B782" t="s">
        <v>27</v>
      </c>
      <c r="C782">
        <v>16.663399830000017</v>
      </c>
    </row>
    <row r="783" spans="1:3" x14ac:dyDescent="0.25">
      <c r="A783">
        <v>2040</v>
      </c>
      <c r="B783" t="s">
        <v>27</v>
      </c>
      <c r="C783">
        <v>16.663399830000017</v>
      </c>
    </row>
    <row r="784" spans="1:3" x14ac:dyDescent="0.25">
      <c r="A784">
        <v>2041</v>
      </c>
      <c r="B784" t="s">
        <v>27</v>
      </c>
      <c r="C784">
        <v>11.843050339999987</v>
      </c>
    </row>
    <row r="785" spans="1:3" x14ac:dyDescent="0.25">
      <c r="A785">
        <v>2042</v>
      </c>
      <c r="B785" t="s">
        <v>27</v>
      </c>
      <c r="C785">
        <v>11.843050339999987</v>
      </c>
    </row>
    <row r="786" spans="1:3" x14ac:dyDescent="0.25">
      <c r="A786">
        <v>2043</v>
      </c>
      <c r="B786" t="s">
        <v>27</v>
      </c>
      <c r="C786">
        <v>11.883849999999999</v>
      </c>
    </row>
    <row r="787" spans="1:3" x14ac:dyDescent="0.25">
      <c r="A787">
        <v>2044</v>
      </c>
      <c r="B787" t="s">
        <v>27</v>
      </c>
      <c r="C787">
        <v>11.883849999999999</v>
      </c>
    </row>
    <row r="788" spans="1:3" x14ac:dyDescent="0.25">
      <c r="A788">
        <v>2045</v>
      </c>
      <c r="B788" t="s">
        <v>27</v>
      </c>
      <c r="C788">
        <v>10.93184983000002</v>
      </c>
    </row>
    <row r="789" spans="1:3" x14ac:dyDescent="0.25">
      <c r="A789">
        <v>2046</v>
      </c>
      <c r="B789" t="s">
        <v>27</v>
      </c>
      <c r="C789">
        <v>10.93184983000002</v>
      </c>
    </row>
    <row r="790" spans="1:3" x14ac:dyDescent="0.25">
      <c r="A790">
        <v>2047</v>
      </c>
      <c r="B790" t="s">
        <v>27</v>
      </c>
      <c r="C790">
        <v>1873.1662499150002</v>
      </c>
    </row>
    <row r="791" spans="1:3" x14ac:dyDescent="0.25">
      <c r="A791">
        <v>2048</v>
      </c>
      <c r="B791" t="s">
        <v>27</v>
      </c>
      <c r="C791">
        <v>1873.1662499150002</v>
      </c>
    </row>
    <row r="792" spans="1:3" x14ac:dyDescent="0.25">
      <c r="A792">
        <v>2049</v>
      </c>
      <c r="B792" t="s">
        <v>27</v>
      </c>
      <c r="C792">
        <v>3066.0779855200008</v>
      </c>
    </row>
    <row r="793" spans="1:3" x14ac:dyDescent="0.25">
      <c r="A793">
        <v>2050</v>
      </c>
      <c r="B793" t="s">
        <v>27</v>
      </c>
      <c r="C793">
        <v>3066.0779855200008</v>
      </c>
    </row>
    <row r="794" spans="1:3" x14ac:dyDescent="0.25">
      <c r="A794">
        <v>2018</v>
      </c>
      <c r="B794" t="s">
        <v>28</v>
      </c>
      <c r="C794">
        <v>4754.2729543200003</v>
      </c>
    </row>
    <row r="795" spans="1:3" x14ac:dyDescent="0.25">
      <c r="A795">
        <v>2019</v>
      </c>
      <c r="B795" t="s">
        <v>28</v>
      </c>
      <c r="C795">
        <v>155.30945033999998</v>
      </c>
    </row>
    <row r="796" spans="1:3" x14ac:dyDescent="0.25">
      <c r="A796">
        <v>2020</v>
      </c>
      <c r="B796" t="s">
        <v>28</v>
      </c>
      <c r="C796">
        <v>155.30945033999998</v>
      </c>
    </row>
    <row r="797" spans="1:3" x14ac:dyDescent="0.25">
      <c r="A797">
        <v>2021</v>
      </c>
      <c r="B797" t="s">
        <v>28</v>
      </c>
      <c r="C797">
        <v>130.08655000000002</v>
      </c>
    </row>
    <row r="798" spans="1:3" x14ac:dyDescent="0.25">
      <c r="A798">
        <v>2022</v>
      </c>
      <c r="B798" t="s">
        <v>28</v>
      </c>
      <c r="C798">
        <v>130.08655000000002</v>
      </c>
    </row>
    <row r="799" spans="1:3" x14ac:dyDescent="0.25">
      <c r="A799">
        <v>2023</v>
      </c>
      <c r="B799" t="s">
        <v>28</v>
      </c>
      <c r="C799">
        <v>194.57987346999988</v>
      </c>
    </row>
    <row r="800" spans="1:3" x14ac:dyDescent="0.25">
      <c r="A800">
        <v>2024</v>
      </c>
      <c r="B800" t="s">
        <v>28</v>
      </c>
      <c r="C800">
        <v>194.57987346999988</v>
      </c>
    </row>
    <row r="801" spans="1:3" x14ac:dyDescent="0.25">
      <c r="A801">
        <v>2025</v>
      </c>
      <c r="B801" t="s">
        <v>28</v>
      </c>
      <c r="C801">
        <v>145.32535016999998</v>
      </c>
    </row>
    <row r="802" spans="1:3" x14ac:dyDescent="0.25">
      <c r="A802">
        <v>2026</v>
      </c>
      <c r="B802" t="s">
        <v>28</v>
      </c>
      <c r="C802">
        <v>145.32535016999998</v>
      </c>
    </row>
    <row r="803" spans="1:3" x14ac:dyDescent="0.25">
      <c r="A803">
        <v>2027</v>
      </c>
      <c r="B803" t="s">
        <v>28</v>
      </c>
      <c r="C803">
        <v>201.39645025499999</v>
      </c>
    </row>
    <row r="804" spans="1:3" x14ac:dyDescent="0.25">
      <c r="A804">
        <v>2028</v>
      </c>
      <c r="B804" t="s">
        <v>28</v>
      </c>
      <c r="C804">
        <v>201.39645025499999</v>
      </c>
    </row>
    <row r="805" spans="1:3" x14ac:dyDescent="0.25">
      <c r="A805">
        <v>2029</v>
      </c>
      <c r="B805" t="s">
        <v>28</v>
      </c>
      <c r="C805">
        <v>297.46939915000002</v>
      </c>
    </row>
    <row r="806" spans="1:3" x14ac:dyDescent="0.25">
      <c r="A806">
        <v>2030</v>
      </c>
      <c r="B806" t="s">
        <v>28</v>
      </c>
      <c r="C806">
        <v>297.46939915000002</v>
      </c>
    </row>
    <row r="807" spans="1:3" x14ac:dyDescent="0.25">
      <c r="A807">
        <v>2031</v>
      </c>
      <c r="B807" t="s">
        <v>28</v>
      </c>
      <c r="C807">
        <v>351.6229002550001</v>
      </c>
    </row>
    <row r="808" spans="1:3" x14ac:dyDescent="0.25">
      <c r="A808">
        <v>2032</v>
      </c>
      <c r="B808" t="s">
        <v>28</v>
      </c>
      <c r="C808">
        <v>351.6229002550001</v>
      </c>
    </row>
    <row r="809" spans="1:3" x14ac:dyDescent="0.25">
      <c r="A809">
        <v>2033</v>
      </c>
      <c r="B809" t="s">
        <v>28</v>
      </c>
      <c r="C809">
        <v>435.16854991499991</v>
      </c>
    </row>
    <row r="810" spans="1:3" x14ac:dyDescent="0.25">
      <c r="A810">
        <v>2034</v>
      </c>
      <c r="B810" t="s">
        <v>28</v>
      </c>
      <c r="C810">
        <v>435.16854991499991</v>
      </c>
    </row>
    <row r="811" spans="1:3" x14ac:dyDescent="0.25">
      <c r="A811">
        <v>2035</v>
      </c>
      <c r="B811" t="s">
        <v>28</v>
      </c>
      <c r="C811">
        <v>536.90845059499998</v>
      </c>
    </row>
    <row r="812" spans="1:3" x14ac:dyDescent="0.25">
      <c r="A812">
        <v>2036</v>
      </c>
      <c r="B812" t="s">
        <v>28</v>
      </c>
      <c r="C812">
        <v>536.90845059499998</v>
      </c>
    </row>
    <row r="813" spans="1:3" x14ac:dyDescent="0.25">
      <c r="A813">
        <v>2037</v>
      </c>
      <c r="B813" t="s">
        <v>28</v>
      </c>
      <c r="C813">
        <v>587.72569966000015</v>
      </c>
    </row>
    <row r="814" spans="1:3" x14ac:dyDescent="0.25">
      <c r="A814">
        <v>2038</v>
      </c>
      <c r="B814" t="s">
        <v>28</v>
      </c>
      <c r="C814">
        <v>587.72569966000015</v>
      </c>
    </row>
    <row r="815" spans="1:3" x14ac:dyDescent="0.25">
      <c r="A815">
        <v>2039</v>
      </c>
      <c r="B815" t="s">
        <v>28</v>
      </c>
      <c r="C815">
        <v>601.17440025500002</v>
      </c>
    </row>
    <row r="816" spans="1:3" x14ac:dyDescent="0.25">
      <c r="A816">
        <v>2040</v>
      </c>
      <c r="B816" t="s">
        <v>28</v>
      </c>
      <c r="C816">
        <v>601.17440025500002</v>
      </c>
    </row>
    <row r="817" spans="1:3" x14ac:dyDescent="0.25">
      <c r="A817">
        <v>2041</v>
      </c>
      <c r="B817" t="s">
        <v>28</v>
      </c>
      <c r="C817">
        <v>1042.1356142349996</v>
      </c>
    </row>
    <row r="818" spans="1:3" x14ac:dyDescent="0.25">
      <c r="A818">
        <v>2042</v>
      </c>
      <c r="B818" t="s">
        <v>28</v>
      </c>
      <c r="C818">
        <v>1042.1356142349996</v>
      </c>
    </row>
    <row r="819" spans="1:3" x14ac:dyDescent="0.25">
      <c r="A819">
        <v>2043</v>
      </c>
      <c r="B819" t="s">
        <v>28</v>
      </c>
      <c r="C819">
        <v>448.11914982999997</v>
      </c>
    </row>
    <row r="820" spans="1:3" x14ac:dyDescent="0.25">
      <c r="A820">
        <v>2044</v>
      </c>
      <c r="B820" t="s">
        <v>28</v>
      </c>
      <c r="C820">
        <v>448.11914982999997</v>
      </c>
    </row>
    <row r="821" spans="1:3" x14ac:dyDescent="0.25">
      <c r="A821">
        <v>2045</v>
      </c>
      <c r="B821" t="s">
        <v>28</v>
      </c>
      <c r="C821">
        <v>375.39995025500036</v>
      </c>
    </row>
    <row r="822" spans="1:3" x14ac:dyDescent="0.25">
      <c r="A822">
        <v>2046</v>
      </c>
      <c r="B822" t="s">
        <v>28</v>
      </c>
      <c r="C822">
        <v>375.39995025500036</v>
      </c>
    </row>
    <row r="823" spans="1:3" x14ac:dyDescent="0.25">
      <c r="A823">
        <v>2047</v>
      </c>
      <c r="B823" t="s">
        <v>28</v>
      </c>
      <c r="C823">
        <v>327.50584965999985</v>
      </c>
    </row>
    <row r="824" spans="1:3" x14ac:dyDescent="0.25">
      <c r="A824">
        <v>2048</v>
      </c>
      <c r="B824" t="s">
        <v>28</v>
      </c>
      <c r="C824">
        <v>327.50584965999985</v>
      </c>
    </row>
    <row r="825" spans="1:3" x14ac:dyDescent="0.25">
      <c r="A825">
        <v>2049</v>
      </c>
      <c r="B825" t="s">
        <v>28</v>
      </c>
      <c r="C825">
        <v>589.31452016999981</v>
      </c>
    </row>
    <row r="826" spans="1:3" x14ac:dyDescent="0.25">
      <c r="A826">
        <v>2050</v>
      </c>
      <c r="B826" t="s">
        <v>28</v>
      </c>
      <c r="C826">
        <v>589.31452016999981</v>
      </c>
    </row>
    <row r="827" spans="1:3" x14ac:dyDescent="0.25">
      <c r="A827">
        <v>2018</v>
      </c>
      <c r="B827" t="s">
        <v>29</v>
      </c>
      <c r="C827">
        <v>45.170701784999999</v>
      </c>
    </row>
    <row r="828" spans="1:3" x14ac:dyDescent="0.25">
      <c r="A828">
        <v>2019</v>
      </c>
      <c r="B828" t="s">
        <v>29</v>
      </c>
      <c r="C828">
        <v>0.22185025500000294</v>
      </c>
    </row>
    <row r="829" spans="1:3" x14ac:dyDescent="0.25">
      <c r="A829">
        <v>2020</v>
      </c>
      <c r="B829" t="s">
        <v>29</v>
      </c>
      <c r="C829">
        <v>0.22185025500000294</v>
      </c>
    </row>
    <row r="830" spans="1:3" x14ac:dyDescent="0.25">
      <c r="A830">
        <v>2021</v>
      </c>
      <c r="B830" t="s">
        <v>29</v>
      </c>
      <c r="C830">
        <v>0.38844948999999596</v>
      </c>
    </row>
    <row r="831" spans="1:3" x14ac:dyDescent="0.25">
      <c r="A831">
        <v>2022</v>
      </c>
      <c r="B831" t="s">
        <v>29</v>
      </c>
      <c r="C831">
        <v>0.38844948999999596</v>
      </c>
    </row>
    <row r="832" spans="1:3" x14ac:dyDescent="0.25">
      <c r="A832">
        <v>2023</v>
      </c>
      <c r="B832" t="s">
        <v>29</v>
      </c>
      <c r="C832">
        <v>0.71740025500000548</v>
      </c>
    </row>
    <row r="833" spans="1:3" x14ac:dyDescent="0.25">
      <c r="A833">
        <v>2024</v>
      </c>
      <c r="B833" t="s">
        <v>29</v>
      </c>
      <c r="C833">
        <v>0.71740025500000548</v>
      </c>
    </row>
    <row r="834" spans="1:3" x14ac:dyDescent="0.25">
      <c r="A834">
        <v>2025</v>
      </c>
      <c r="B834" t="s">
        <v>29</v>
      </c>
      <c r="C834">
        <v>1.9337501699999953</v>
      </c>
    </row>
    <row r="835" spans="1:3" x14ac:dyDescent="0.25">
      <c r="A835">
        <v>2026</v>
      </c>
      <c r="B835" t="s">
        <v>29</v>
      </c>
      <c r="C835">
        <v>1.9337501699999953</v>
      </c>
    </row>
    <row r="836" spans="1:3" x14ac:dyDescent="0.25">
      <c r="A836">
        <v>2027</v>
      </c>
      <c r="B836" t="s">
        <v>29</v>
      </c>
      <c r="C836">
        <v>3.6600995750000052</v>
      </c>
    </row>
    <row r="837" spans="1:3" x14ac:dyDescent="0.25">
      <c r="A837">
        <v>2028</v>
      </c>
      <c r="B837" t="s">
        <v>29</v>
      </c>
      <c r="C837">
        <v>3.6600995750000052</v>
      </c>
    </row>
    <row r="838" spans="1:3" x14ac:dyDescent="0.25">
      <c r="A838">
        <v>2029</v>
      </c>
      <c r="B838" t="s">
        <v>29</v>
      </c>
      <c r="C838">
        <v>416.62179632999994</v>
      </c>
    </row>
    <row r="839" spans="1:3" x14ac:dyDescent="0.25">
      <c r="A839">
        <v>2030</v>
      </c>
      <c r="B839" t="s">
        <v>29</v>
      </c>
      <c r="C839">
        <v>416.62179632999994</v>
      </c>
    </row>
    <row r="840" spans="1:3" x14ac:dyDescent="0.25">
      <c r="A840">
        <v>2031</v>
      </c>
      <c r="B840" t="s">
        <v>29</v>
      </c>
      <c r="C840">
        <v>11.044049830000002</v>
      </c>
    </row>
    <row r="841" spans="1:3" x14ac:dyDescent="0.25">
      <c r="A841">
        <v>2032</v>
      </c>
      <c r="B841" t="s">
        <v>29</v>
      </c>
      <c r="C841">
        <v>11.044049830000002</v>
      </c>
    </row>
    <row r="842" spans="1:3" x14ac:dyDescent="0.25">
      <c r="A842">
        <v>2033</v>
      </c>
      <c r="B842" t="s">
        <v>29</v>
      </c>
      <c r="C842">
        <v>752.19900076499994</v>
      </c>
    </row>
    <row r="843" spans="1:3" x14ac:dyDescent="0.25">
      <c r="A843">
        <v>2034</v>
      </c>
      <c r="B843" t="s">
        <v>29</v>
      </c>
      <c r="C843">
        <v>752.19900076499994</v>
      </c>
    </row>
    <row r="844" spans="1:3" x14ac:dyDescent="0.25">
      <c r="A844">
        <v>2035</v>
      </c>
      <c r="B844" t="s">
        <v>29</v>
      </c>
      <c r="C844">
        <v>26.157900339999991</v>
      </c>
    </row>
    <row r="845" spans="1:3" x14ac:dyDescent="0.25">
      <c r="A845">
        <v>2036</v>
      </c>
      <c r="B845" t="s">
        <v>29</v>
      </c>
      <c r="C845">
        <v>26.157900339999991</v>
      </c>
    </row>
    <row r="846" spans="1:3" x14ac:dyDescent="0.25">
      <c r="A846">
        <v>2037</v>
      </c>
      <c r="B846" t="s">
        <v>29</v>
      </c>
      <c r="C846">
        <v>653.55780874500022</v>
      </c>
    </row>
    <row r="847" spans="1:3" x14ac:dyDescent="0.25">
      <c r="A847">
        <v>2038</v>
      </c>
      <c r="B847" t="s">
        <v>29</v>
      </c>
      <c r="C847">
        <v>653.55780874500022</v>
      </c>
    </row>
    <row r="848" spans="1:3" x14ac:dyDescent="0.25">
      <c r="A848">
        <v>2039</v>
      </c>
      <c r="B848" t="s">
        <v>29</v>
      </c>
      <c r="C848">
        <v>55.557700000000004</v>
      </c>
    </row>
    <row r="849" spans="1:3" x14ac:dyDescent="0.25">
      <c r="A849">
        <v>2040</v>
      </c>
      <c r="B849" t="s">
        <v>29</v>
      </c>
      <c r="C849">
        <v>55.557700000000004</v>
      </c>
    </row>
    <row r="850" spans="1:3" x14ac:dyDescent="0.25">
      <c r="A850">
        <v>2041</v>
      </c>
      <c r="B850" t="s">
        <v>29</v>
      </c>
      <c r="C850">
        <v>64.257450510000012</v>
      </c>
    </row>
    <row r="851" spans="1:3" x14ac:dyDescent="0.25">
      <c r="A851">
        <v>2042</v>
      </c>
      <c r="B851" t="s">
        <v>29</v>
      </c>
      <c r="C851">
        <v>64.257450510000012</v>
      </c>
    </row>
    <row r="852" spans="1:3" x14ac:dyDescent="0.25">
      <c r="A852">
        <v>2043</v>
      </c>
      <c r="B852" t="s">
        <v>29</v>
      </c>
      <c r="C852">
        <v>65.353950254999987</v>
      </c>
    </row>
    <row r="853" spans="1:3" x14ac:dyDescent="0.25">
      <c r="A853">
        <v>2044</v>
      </c>
      <c r="B853" t="s">
        <v>29</v>
      </c>
      <c r="C853">
        <v>65.353950254999987</v>
      </c>
    </row>
    <row r="854" spans="1:3" x14ac:dyDescent="0.25">
      <c r="A854">
        <v>2045</v>
      </c>
      <c r="B854" t="s">
        <v>29</v>
      </c>
      <c r="C854">
        <v>63.951449320000009</v>
      </c>
    </row>
    <row r="855" spans="1:3" x14ac:dyDescent="0.25">
      <c r="A855">
        <v>2046</v>
      </c>
      <c r="B855" t="s">
        <v>29</v>
      </c>
      <c r="C855">
        <v>63.951449320000009</v>
      </c>
    </row>
    <row r="856" spans="1:3" x14ac:dyDescent="0.25">
      <c r="A856">
        <v>2047</v>
      </c>
      <c r="B856" t="s">
        <v>29</v>
      </c>
      <c r="C856">
        <v>52.458600425000029</v>
      </c>
    </row>
    <row r="857" spans="1:3" x14ac:dyDescent="0.25">
      <c r="A857">
        <v>2048</v>
      </c>
      <c r="B857" t="s">
        <v>29</v>
      </c>
      <c r="C857">
        <v>52.458600425000029</v>
      </c>
    </row>
    <row r="858" spans="1:3" x14ac:dyDescent="0.25">
      <c r="A858">
        <v>2049</v>
      </c>
      <c r="B858" t="s">
        <v>29</v>
      </c>
      <c r="C858">
        <v>1190.8550995749999</v>
      </c>
    </row>
    <row r="859" spans="1:3" x14ac:dyDescent="0.25">
      <c r="A859">
        <v>2050</v>
      </c>
      <c r="B859" t="s">
        <v>29</v>
      </c>
      <c r="C859">
        <v>1190.8550995749999</v>
      </c>
    </row>
    <row r="860" spans="1:3" x14ac:dyDescent="0.25">
      <c r="A860">
        <v>2018</v>
      </c>
      <c r="B860" t="s">
        <v>30</v>
      </c>
      <c r="C860">
        <v>71.487464829999993</v>
      </c>
    </row>
    <row r="861" spans="1:3" x14ac:dyDescent="0.25">
      <c r="A861">
        <v>2019</v>
      </c>
      <c r="B861" t="s">
        <v>30</v>
      </c>
      <c r="C861">
        <v>11.223400595000006</v>
      </c>
    </row>
    <row r="862" spans="1:3" x14ac:dyDescent="0.25">
      <c r="A862">
        <v>2020</v>
      </c>
      <c r="B862" t="s">
        <v>30</v>
      </c>
      <c r="C862">
        <v>11.223400595000006</v>
      </c>
    </row>
    <row r="863" spans="1:3" x14ac:dyDescent="0.25">
      <c r="A863">
        <v>2021</v>
      </c>
      <c r="B863" t="s">
        <v>30</v>
      </c>
      <c r="C863">
        <v>8.7430999149999913</v>
      </c>
    </row>
    <row r="864" spans="1:3" x14ac:dyDescent="0.25">
      <c r="A864">
        <v>2022</v>
      </c>
      <c r="B864" t="s">
        <v>30</v>
      </c>
      <c r="C864">
        <v>8.7430999149999913</v>
      </c>
    </row>
    <row r="865" spans="1:3" x14ac:dyDescent="0.25">
      <c r="A865">
        <v>2023</v>
      </c>
      <c r="B865" t="s">
        <v>30</v>
      </c>
      <c r="C865">
        <v>10.757599490000013</v>
      </c>
    </row>
    <row r="866" spans="1:3" x14ac:dyDescent="0.25">
      <c r="A866">
        <v>2024</v>
      </c>
      <c r="B866" t="s">
        <v>30</v>
      </c>
      <c r="C866">
        <v>10.757599490000013</v>
      </c>
    </row>
    <row r="867" spans="1:3" x14ac:dyDescent="0.25">
      <c r="A867">
        <v>2025</v>
      </c>
      <c r="B867" t="s">
        <v>30</v>
      </c>
      <c r="C867">
        <v>39.915999914999986</v>
      </c>
    </row>
    <row r="868" spans="1:3" x14ac:dyDescent="0.25">
      <c r="A868">
        <v>2026</v>
      </c>
      <c r="B868" t="s">
        <v>30</v>
      </c>
      <c r="C868">
        <v>39.915999914999986</v>
      </c>
    </row>
    <row r="869" spans="1:3" x14ac:dyDescent="0.25">
      <c r="A869">
        <v>2027</v>
      </c>
      <c r="B869" t="s">
        <v>30</v>
      </c>
      <c r="C869">
        <v>71.327749999999995</v>
      </c>
    </row>
    <row r="870" spans="1:3" x14ac:dyDescent="0.25">
      <c r="A870">
        <v>2028</v>
      </c>
      <c r="B870" t="s">
        <v>30</v>
      </c>
      <c r="C870">
        <v>71.327749999999995</v>
      </c>
    </row>
    <row r="871" spans="1:3" x14ac:dyDescent="0.25">
      <c r="A871">
        <v>2029</v>
      </c>
      <c r="B871" t="s">
        <v>30</v>
      </c>
      <c r="C871">
        <v>28.862600085000018</v>
      </c>
    </row>
    <row r="872" spans="1:3" x14ac:dyDescent="0.25">
      <c r="A872">
        <v>2030</v>
      </c>
      <c r="B872" t="s">
        <v>30</v>
      </c>
      <c r="C872">
        <v>28.862600085000018</v>
      </c>
    </row>
    <row r="873" spans="1:3" x14ac:dyDescent="0.25">
      <c r="A873">
        <v>2031</v>
      </c>
      <c r="B873" t="s">
        <v>30</v>
      </c>
      <c r="C873">
        <v>2365.9857093200003</v>
      </c>
    </row>
    <row r="874" spans="1:3" x14ac:dyDescent="0.25">
      <c r="A874">
        <v>2032</v>
      </c>
      <c r="B874" t="s">
        <v>30</v>
      </c>
      <c r="C874">
        <v>2365.9857093200003</v>
      </c>
    </row>
    <row r="875" spans="1:3" x14ac:dyDescent="0.25">
      <c r="A875">
        <v>2033</v>
      </c>
      <c r="B875" t="s">
        <v>30</v>
      </c>
      <c r="C875">
        <v>40.471050510000012</v>
      </c>
    </row>
    <row r="876" spans="1:3" x14ac:dyDescent="0.25">
      <c r="A876">
        <v>2034</v>
      </c>
      <c r="B876" t="s">
        <v>30</v>
      </c>
      <c r="C876">
        <v>40.471050510000012</v>
      </c>
    </row>
    <row r="877" spans="1:3" x14ac:dyDescent="0.25">
      <c r="A877">
        <v>2035</v>
      </c>
      <c r="B877" t="s">
        <v>30</v>
      </c>
      <c r="C877">
        <v>16.325099999999978</v>
      </c>
    </row>
    <row r="878" spans="1:3" x14ac:dyDescent="0.25">
      <c r="A878">
        <v>2036</v>
      </c>
      <c r="B878" t="s">
        <v>30</v>
      </c>
      <c r="C878">
        <v>16.325099999999978</v>
      </c>
    </row>
    <row r="879" spans="1:3" x14ac:dyDescent="0.25">
      <c r="A879">
        <v>2037</v>
      </c>
      <c r="B879" t="s">
        <v>30</v>
      </c>
      <c r="C879">
        <v>90.587899490000041</v>
      </c>
    </row>
    <row r="880" spans="1:3" x14ac:dyDescent="0.25">
      <c r="A880">
        <v>2038</v>
      </c>
      <c r="B880" t="s">
        <v>30</v>
      </c>
      <c r="C880">
        <v>90.587899490000041</v>
      </c>
    </row>
    <row r="881" spans="1:3" x14ac:dyDescent="0.25">
      <c r="A881">
        <v>2039</v>
      </c>
      <c r="B881" t="s">
        <v>30</v>
      </c>
      <c r="C881">
        <v>54.060850084999998</v>
      </c>
    </row>
    <row r="882" spans="1:3" x14ac:dyDescent="0.25">
      <c r="A882">
        <v>2040</v>
      </c>
      <c r="B882" t="s">
        <v>30</v>
      </c>
      <c r="C882">
        <v>54.060850084999998</v>
      </c>
    </row>
    <row r="883" spans="1:3" x14ac:dyDescent="0.25">
      <c r="A883">
        <v>2041</v>
      </c>
      <c r="B883" t="s">
        <v>30</v>
      </c>
      <c r="C883">
        <v>31.188200339999977</v>
      </c>
    </row>
    <row r="884" spans="1:3" x14ac:dyDescent="0.25">
      <c r="A884">
        <v>2042</v>
      </c>
      <c r="B884" t="s">
        <v>30</v>
      </c>
      <c r="C884">
        <v>31.188200339999977</v>
      </c>
    </row>
    <row r="885" spans="1:3" x14ac:dyDescent="0.25">
      <c r="A885">
        <v>2043</v>
      </c>
      <c r="B885" t="s">
        <v>30</v>
      </c>
      <c r="C885">
        <v>28.97395017000003</v>
      </c>
    </row>
    <row r="886" spans="1:3" x14ac:dyDescent="0.25">
      <c r="A886">
        <v>2044</v>
      </c>
      <c r="B886" t="s">
        <v>30</v>
      </c>
      <c r="C886">
        <v>28.97395017000003</v>
      </c>
    </row>
    <row r="887" spans="1:3" x14ac:dyDescent="0.25">
      <c r="A887">
        <v>2045</v>
      </c>
      <c r="B887" t="s">
        <v>30</v>
      </c>
      <c r="C887">
        <v>32.599199489999968</v>
      </c>
    </row>
    <row r="888" spans="1:3" x14ac:dyDescent="0.25">
      <c r="A888">
        <v>2046</v>
      </c>
      <c r="B888" t="s">
        <v>30</v>
      </c>
      <c r="C888">
        <v>32.599199489999968</v>
      </c>
    </row>
    <row r="889" spans="1:3" x14ac:dyDescent="0.25">
      <c r="A889">
        <v>2047</v>
      </c>
      <c r="B889" t="s">
        <v>30</v>
      </c>
      <c r="C889">
        <v>39.200300425000002</v>
      </c>
    </row>
    <row r="890" spans="1:3" x14ac:dyDescent="0.25">
      <c r="A890">
        <v>2048</v>
      </c>
      <c r="B890" t="s">
        <v>30</v>
      </c>
      <c r="C890">
        <v>39.200300425000002</v>
      </c>
    </row>
    <row r="891" spans="1:3" x14ac:dyDescent="0.25">
      <c r="A891">
        <v>2049</v>
      </c>
      <c r="B891" t="s">
        <v>30</v>
      </c>
      <c r="C891">
        <v>1197.0702155950005</v>
      </c>
    </row>
    <row r="892" spans="1:3" x14ac:dyDescent="0.25">
      <c r="A892">
        <v>2050</v>
      </c>
      <c r="B892" t="s">
        <v>30</v>
      </c>
      <c r="C892">
        <v>1197.0702155950005</v>
      </c>
    </row>
    <row r="893" spans="1:3" x14ac:dyDescent="0.25">
      <c r="A893">
        <v>2018</v>
      </c>
      <c r="B893" t="s">
        <v>31</v>
      </c>
      <c r="C893">
        <v>234.65008446500002</v>
      </c>
    </row>
    <row r="894" spans="1:3" x14ac:dyDescent="0.25">
      <c r="A894">
        <v>2019</v>
      </c>
      <c r="B894" t="s">
        <v>31</v>
      </c>
      <c r="C894">
        <v>32.096850169999996</v>
      </c>
    </row>
    <row r="895" spans="1:3" x14ac:dyDescent="0.25">
      <c r="A895">
        <v>2020</v>
      </c>
      <c r="B895" t="s">
        <v>31</v>
      </c>
      <c r="C895">
        <v>32.096850169999996</v>
      </c>
    </row>
    <row r="896" spans="1:3" x14ac:dyDescent="0.25">
      <c r="A896">
        <v>2021</v>
      </c>
      <c r="B896" t="s">
        <v>31</v>
      </c>
      <c r="C896">
        <v>11.151150339999996</v>
      </c>
    </row>
    <row r="897" spans="1:3" x14ac:dyDescent="0.25">
      <c r="A897">
        <v>2022</v>
      </c>
      <c r="B897" t="s">
        <v>31</v>
      </c>
      <c r="C897">
        <v>11.151150339999996</v>
      </c>
    </row>
    <row r="898" spans="1:3" x14ac:dyDescent="0.25">
      <c r="A898">
        <v>2023</v>
      </c>
      <c r="B898" t="s">
        <v>31</v>
      </c>
      <c r="C898">
        <v>12.319049490000005</v>
      </c>
    </row>
    <row r="899" spans="1:3" x14ac:dyDescent="0.25">
      <c r="A899">
        <v>2024</v>
      </c>
      <c r="B899" t="s">
        <v>31</v>
      </c>
      <c r="C899">
        <v>12.319049490000005</v>
      </c>
    </row>
    <row r="900" spans="1:3" x14ac:dyDescent="0.25">
      <c r="A900">
        <v>2025</v>
      </c>
      <c r="B900" t="s">
        <v>31</v>
      </c>
      <c r="C900">
        <v>14.652299914999984</v>
      </c>
    </row>
    <row r="901" spans="1:3" x14ac:dyDescent="0.25">
      <c r="A901">
        <v>2026</v>
      </c>
      <c r="B901" t="s">
        <v>31</v>
      </c>
      <c r="C901">
        <v>14.652299914999984</v>
      </c>
    </row>
    <row r="902" spans="1:3" x14ac:dyDescent="0.25">
      <c r="A902">
        <v>2027</v>
      </c>
      <c r="B902" t="s">
        <v>31</v>
      </c>
      <c r="C902">
        <v>24.825949830000006</v>
      </c>
    </row>
    <row r="903" spans="1:3" x14ac:dyDescent="0.25">
      <c r="A903">
        <v>2028</v>
      </c>
      <c r="B903" t="s">
        <v>31</v>
      </c>
      <c r="C903">
        <v>24.825949830000006</v>
      </c>
    </row>
    <row r="904" spans="1:3" x14ac:dyDescent="0.25">
      <c r="A904">
        <v>2029</v>
      </c>
      <c r="B904" t="s">
        <v>31</v>
      </c>
      <c r="C904">
        <v>27.159200255000016</v>
      </c>
    </row>
    <row r="905" spans="1:3" x14ac:dyDescent="0.25">
      <c r="A905">
        <v>2030</v>
      </c>
      <c r="B905" t="s">
        <v>31</v>
      </c>
      <c r="C905">
        <v>27.159200255000016</v>
      </c>
    </row>
    <row r="906" spans="1:3" x14ac:dyDescent="0.25">
      <c r="A906">
        <v>2031</v>
      </c>
      <c r="B906" t="s">
        <v>31</v>
      </c>
      <c r="C906">
        <v>24.485950170000002</v>
      </c>
    </row>
    <row r="907" spans="1:3" x14ac:dyDescent="0.25">
      <c r="A907">
        <v>2032</v>
      </c>
      <c r="B907" t="s">
        <v>31</v>
      </c>
      <c r="C907">
        <v>24.485950170000002</v>
      </c>
    </row>
    <row r="908" spans="1:3" x14ac:dyDescent="0.25">
      <c r="A908">
        <v>2033</v>
      </c>
      <c r="B908" t="s">
        <v>31</v>
      </c>
      <c r="C908">
        <v>19.742099574999987</v>
      </c>
    </row>
    <row r="909" spans="1:3" x14ac:dyDescent="0.25">
      <c r="A909">
        <v>2034</v>
      </c>
      <c r="B909" t="s">
        <v>31</v>
      </c>
      <c r="C909">
        <v>19.742099574999987</v>
      </c>
    </row>
    <row r="910" spans="1:3" x14ac:dyDescent="0.25">
      <c r="A910">
        <v>2035</v>
      </c>
      <c r="B910" t="s">
        <v>31</v>
      </c>
      <c r="C910">
        <v>10.736350680000026</v>
      </c>
    </row>
    <row r="911" spans="1:3" x14ac:dyDescent="0.25">
      <c r="A911">
        <v>2036</v>
      </c>
      <c r="B911" t="s">
        <v>31</v>
      </c>
      <c r="C911">
        <v>10.736350680000026</v>
      </c>
    </row>
    <row r="912" spans="1:3" x14ac:dyDescent="0.25">
      <c r="A912">
        <v>2037</v>
      </c>
      <c r="B912" t="s">
        <v>31</v>
      </c>
      <c r="C912">
        <v>8.4676994049999585</v>
      </c>
    </row>
    <row r="913" spans="1:3" x14ac:dyDescent="0.25">
      <c r="A913">
        <v>2038</v>
      </c>
      <c r="B913" t="s">
        <v>31</v>
      </c>
      <c r="C913">
        <v>8.4676994049999585</v>
      </c>
    </row>
    <row r="914" spans="1:3" x14ac:dyDescent="0.25">
      <c r="A914">
        <v>2039</v>
      </c>
      <c r="B914" t="s">
        <v>31</v>
      </c>
      <c r="C914">
        <v>7.671250510000033</v>
      </c>
    </row>
    <row r="915" spans="1:3" x14ac:dyDescent="0.25">
      <c r="A915">
        <v>2040</v>
      </c>
      <c r="B915" t="s">
        <v>31</v>
      </c>
      <c r="C915">
        <v>7.671250510000033</v>
      </c>
    </row>
    <row r="916" spans="1:3" x14ac:dyDescent="0.25">
      <c r="A916">
        <v>2041</v>
      </c>
      <c r="B916" t="s">
        <v>31</v>
      </c>
      <c r="C916">
        <v>4.3120498299999905</v>
      </c>
    </row>
    <row r="917" spans="1:3" x14ac:dyDescent="0.25">
      <c r="A917">
        <v>2042</v>
      </c>
      <c r="B917" t="s">
        <v>31</v>
      </c>
      <c r="C917">
        <v>4.3120498299999905</v>
      </c>
    </row>
    <row r="918" spans="1:3" x14ac:dyDescent="0.25">
      <c r="A918">
        <v>2043</v>
      </c>
      <c r="B918" t="s">
        <v>31</v>
      </c>
      <c r="C918">
        <v>2.1598499999999801</v>
      </c>
    </row>
    <row r="919" spans="1:3" x14ac:dyDescent="0.25">
      <c r="A919">
        <v>2044</v>
      </c>
      <c r="B919" t="s">
        <v>31</v>
      </c>
      <c r="C919">
        <v>2.1598499999999801</v>
      </c>
    </row>
    <row r="920" spans="1:3" x14ac:dyDescent="0.25">
      <c r="A920">
        <v>2045</v>
      </c>
      <c r="B920" t="s">
        <v>31</v>
      </c>
      <c r="C920">
        <v>3.4569502550000015</v>
      </c>
    </row>
    <row r="921" spans="1:3" x14ac:dyDescent="0.25">
      <c r="A921">
        <v>2046</v>
      </c>
      <c r="B921" t="s">
        <v>31</v>
      </c>
      <c r="C921">
        <v>3.4569502550000015</v>
      </c>
    </row>
    <row r="922" spans="1:3" x14ac:dyDescent="0.25">
      <c r="A922">
        <v>2047</v>
      </c>
      <c r="B922" t="s">
        <v>31</v>
      </c>
      <c r="C922">
        <v>2.1351996600000311</v>
      </c>
    </row>
    <row r="923" spans="1:3" x14ac:dyDescent="0.25">
      <c r="A923">
        <v>2048</v>
      </c>
      <c r="B923" t="s">
        <v>31</v>
      </c>
      <c r="C923">
        <v>2.1351996600000311</v>
      </c>
    </row>
    <row r="924" spans="1:3" x14ac:dyDescent="0.25">
      <c r="A924">
        <v>2049</v>
      </c>
      <c r="B924" t="s">
        <v>31</v>
      </c>
      <c r="C924">
        <v>736.7120001699999</v>
      </c>
    </row>
    <row r="925" spans="1:3" x14ac:dyDescent="0.25">
      <c r="A925">
        <v>2050</v>
      </c>
      <c r="B925" t="s">
        <v>31</v>
      </c>
      <c r="C925">
        <v>736.7120001699999</v>
      </c>
    </row>
    <row r="926" spans="1:3" x14ac:dyDescent="0.25">
      <c r="A926">
        <v>2018</v>
      </c>
      <c r="B926" t="s">
        <v>32</v>
      </c>
      <c r="C926">
        <v>6104.6502686249996</v>
      </c>
    </row>
    <row r="927" spans="1:3" x14ac:dyDescent="0.25">
      <c r="A927">
        <v>2019</v>
      </c>
      <c r="B927" t="s">
        <v>32</v>
      </c>
      <c r="C927">
        <v>5600.6126878899995</v>
      </c>
    </row>
    <row r="928" spans="1:3" x14ac:dyDescent="0.25">
      <c r="A928">
        <v>2020</v>
      </c>
      <c r="B928" t="s">
        <v>32</v>
      </c>
      <c r="C928">
        <v>5600.6126878899995</v>
      </c>
    </row>
    <row r="929" spans="1:3" x14ac:dyDescent="0.25">
      <c r="A929">
        <v>2021</v>
      </c>
      <c r="B929" t="s">
        <v>32</v>
      </c>
      <c r="C929">
        <v>2319.9113677750001</v>
      </c>
    </row>
    <row r="930" spans="1:3" x14ac:dyDescent="0.25">
      <c r="A930">
        <v>2022</v>
      </c>
      <c r="B930" t="s">
        <v>32</v>
      </c>
      <c r="C930">
        <v>2319.9113677750001</v>
      </c>
    </row>
    <row r="931" spans="1:3" x14ac:dyDescent="0.25">
      <c r="A931">
        <v>2023</v>
      </c>
      <c r="B931" t="s">
        <v>32</v>
      </c>
      <c r="C931">
        <v>186.98809932</v>
      </c>
    </row>
    <row r="932" spans="1:3" x14ac:dyDescent="0.25">
      <c r="A932">
        <v>2024</v>
      </c>
      <c r="B932" t="s">
        <v>32</v>
      </c>
      <c r="C932">
        <v>186.98809932</v>
      </c>
    </row>
    <row r="933" spans="1:3" x14ac:dyDescent="0.25">
      <c r="A933">
        <v>2025</v>
      </c>
      <c r="B933" t="s">
        <v>32</v>
      </c>
      <c r="C933">
        <v>210.7524005949999</v>
      </c>
    </row>
    <row r="934" spans="1:3" x14ac:dyDescent="0.25">
      <c r="A934">
        <v>2026</v>
      </c>
      <c r="B934" t="s">
        <v>32</v>
      </c>
      <c r="C934">
        <v>210.7524005949999</v>
      </c>
    </row>
    <row r="935" spans="1:3" x14ac:dyDescent="0.25">
      <c r="A935">
        <v>2027</v>
      </c>
      <c r="B935" t="s">
        <v>32</v>
      </c>
      <c r="C935">
        <v>225.95464974500004</v>
      </c>
    </row>
    <row r="936" spans="1:3" x14ac:dyDescent="0.25">
      <c r="A936">
        <v>2028</v>
      </c>
      <c r="B936" t="s">
        <v>32</v>
      </c>
      <c r="C936">
        <v>225.95464974500004</v>
      </c>
    </row>
    <row r="937" spans="1:3" x14ac:dyDescent="0.25">
      <c r="A937">
        <v>2029</v>
      </c>
      <c r="B937" t="s">
        <v>32</v>
      </c>
      <c r="C937">
        <v>228.50889957500002</v>
      </c>
    </row>
    <row r="938" spans="1:3" x14ac:dyDescent="0.25">
      <c r="A938">
        <v>2030</v>
      </c>
      <c r="B938" t="s">
        <v>32</v>
      </c>
      <c r="C938">
        <v>228.50889957500002</v>
      </c>
    </row>
    <row r="939" spans="1:3" x14ac:dyDescent="0.25">
      <c r="A939">
        <v>2031</v>
      </c>
      <c r="B939" t="s">
        <v>32</v>
      </c>
      <c r="C939">
        <v>197.45075025500012</v>
      </c>
    </row>
    <row r="940" spans="1:3" x14ac:dyDescent="0.25">
      <c r="A940">
        <v>2032</v>
      </c>
      <c r="B940" t="s">
        <v>32</v>
      </c>
      <c r="C940">
        <v>197.45075025500012</v>
      </c>
    </row>
    <row r="941" spans="1:3" x14ac:dyDescent="0.25">
      <c r="A941">
        <v>2033</v>
      </c>
      <c r="B941" t="s">
        <v>32</v>
      </c>
      <c r="C941">
        <v>165.09635059500016</v>
      </c>
    </row>
    <row r="942" spans="1:3" x14ac:dyDescent="0.25">
      <c r="A942">
        <v>2034</v>
      </c>
      <c r="B942" t="s">
        <v>32</v>
      </c>
      <c r="C942">
        <v>165.09635059500016</v>
      </c>
    </row>
    <row r="943" spans="1:3" x14ac:dyDescent="0.25">
      <c r="A943">
        <v>2035</v>
      </c>
      <c r="B943" t="s">
        <v>32</v>
      </c>
      <c r="C943">
        <v>140.29079965999995</v>
      </c>
    </row>
    <row r="944" spans="1:3" x14ac:dyDescent="0.25">
      <c r="A944">
        <v>2036</v>
      </c>
      <c r="B944" t="s">
        <v>32</v>
      </c>
      <c r="C944">
        <v>140.29079965999995</v>
      </c>
    </row>
    <row r="945" spans="1:3" x14ac:dyDescent="0.25">
      <c r="A945">
        <v>2037</v>
      </c>
      <c r="B945" t="s">
        <v>32</v>
      </c>
      <c r="C945">
        <v>121.36895033999981</v>
      </c>
    </row>
    <row r="946" spans="1:3" x14ac:dyDescent="0.25">
      <c r="A946">
        <v>2038</v>
      </c>
      <c r="B946" t="s">
        <v>32</v>
      </c>
      <c r="C946">
        <v>121.36895033999981</v>
      </c>
    </row>
    <row r="947" spans="1:3" x14ac:dyDescent="0.25">
      <c r="A947">
        <v>2039</v>
      </c>
      <c r="B947" t="s">
        <v>32</v>
      </c>
      <c r="C947">
        <v>106.06979965999996</v>
      </c>
    </row>
    <row r="948" spans="1:3" x14ac:dyDescent="0.25">
      <c r="A948">
        <v>2040</v>
      </c>
      <c r="B948" t="s">
        <v>32</v>
      </c>
      <c r="C948">
        <v>106.06979965999996</v>
      </c>
    </row>
    <row r="949" spans="1:3" x14ac:dyDescent="0.25">
      <c r="A949">
        <v>2041</v>
      </c>
      <c r="B949" t="s">
        <v>32</v>
      </c>
      <c r="C949">
        <v>86.559750255000282</v>
      </c>
    </row>
    <row r="950" spans="1:3" x14ac:dyDescent="0.25">
      <c r="A950">
        <v>2042</v>
      </c>
      <c r="B950" t="s">
        <v>32</v>
      </c>
      <c r="C950">
        <v>86.559750255000282</v>
      </c>
    </row>
    <row r="951" spans="1:3" x14ac:dyDescent="0.25">
      <c r="A951">
        <v>2043</v>
      </c>
      <c r="B951" t="s">
        <v>32</v>
      </c>
      <c r="C951">
        <v>72.903649829999978</v>
      </c>
    </row>
    <row r="952" spans="1:3" x14ac:dyDescent="0.25">
      <c r="A952">
        <v>2044</v>
      </c>
      <c r="B952" t="s">
        <v>32</v>
      </c>
      <c r="C952">
        <v>72.903649829999978</v>
      </c>
    </row>
    <row r="953" spans="1:3" x14ac:dyDescent="0.25">
      <c r="A953">
        <v>2045</v>
      </c>
      <c r="B953" t="s">
        <v>32</v>
      </c>
      <c r="C953">
        <v>65.01649940500009</v>
      </c>
    </row>
    <row r="954" spans="1:3" x14ac:dyDescent="0.25">
      <c r="A954">
        <v>2046</v>
      </c>
      <c r="B954" t="s">
        <v>32</v>
      </c>
      <c r="C954">
        <v>65.01649940500009</v>
      </c>
    </row>
    <row r="955" spans="1:3" x14ac:dyDescent="0.25">
      <c r="A955">
        <v>2047</v>
      </c>
      <c r="B955" t="s">
        <v>32</v>
      </c>
      <c r="C955">
        <v>60.089900255000018</v>
      </c>
    </row>
    <row r="956" spans="1:3" x14ac:dyDescent="0.25">
      <c r="A956">
        <v>2048</v>
      </c>
      <c r="B956" t="s">
        <v>32</v>
      </c>
      <c r="C956">
        <v>60.089900255000018</v>
      </c>
    </row>
    <row r="957" spans="1:3" x14ac:dyDescent="0.25">
      <c r="A957">
        <v>2049</v>
      </c>
      <c r="B957" t="s">
        <v>32</v>
      </c>
      <c r="C957">
        <v>55.821199829999756</v>
      </c>
    </row>
    <row r="958" spans="1:3" x14ac:dyDescent="0.25">
      <c r="A958">
        <v>2050</v>
      </c>
      <c r="B958" t="s">
        <v>32</v>
      </c>
      <c r="C958">
        <v>55.821199829999756</v>
      </c>
    </row>
    <row r="959" spans="1:3" x14ac:dyDescent="0.25">
      <c r="A959">
        <v>2018</v>
      </c>
      <c r="B959" t="s">
        <v>33</v>
      </c>
      <c r="C959">
        <v>775.85024974500004</v>
      </c>
    </row>
    <row r="960" spans="1:3" x14ac:dyDescent="0.25">
      <c r="A960">
        <v>2019</v>
      </c>
      <c r="B960" t="s">
        <v>33</v>
      </c>
      <c r="C960">
        <v>57.86545017000001</v>
      </c>
    </row>
    <row r="961" spans="1:3" x14ac:dyDescent="0.25">
      <c r="A961">
        <v>2020</v>
      </c>
      <c r="B961" t="s">
        <v>33</v>
      </c>
      <c r="C961">
        <v>57.86545017000001</v>
      </c>
    </row>
    <row r="962" spans="1:3" x14ac:dyDescent="0.25">
      <c r="A962">
        <v>2021</v>
      </c>
      <c r="B962" t="s">
        <v>33</v>
      </c>
      <c r="C962">
        <v>408.18169353500002</v>
      </c>
    </row>
    <row r="963" spans="1:3" x14ac:dyDescent="0.25">
      <c r="A963">
        <v>2022</v>
      </c>
      <c r="B963" t="s">
        <v>33</v>
      </c>
      <c r="C963">
        <v>408.18169353500002</v>
      </c>
    </row>
    <row r="964" spans="1:3" x14ac:dyDescent="0.25">
      <c r="A964">
        <v>2023</v>
      </c>
      <c r="B964" t="s">
        <v>33</v>
      </c>
      <c r="C964">
        <v>51.20230076499999</v>
      </c>
    </row>
    <row r="965" spans="1:3" x14ac:dyDescent="0.25">
      <c r="A965">
        <v>2024</v>
      </c>
      <c r="B965" t="s">
        <v>33</v>
      </c>
      <c r="C965">
        <v>51.20230076499999</v>
      </c>
    </row>
    <row r="966" spans="1:3" x14ac:dyDescent="0.25">
      <c r="A966">
        <v>2025</v>
      </c>
      <c r="B966" t="s">
        <v>33</v>
      </c>
      <c r="C966">
        <v>52.605649745000008</v>
      </c>
    </row>
    <row r="967" spans="1:3" x14ac:dyDescent="0.25">
      <c r="A967">
        <v>2026</v>
      </c>
      <c r="B967" t="s">
        <v>33</v>
      </c>
      <c r="C967">
        <v>52.605649745000008</v>
      </c>
    </row>
    <row r="968" spans="1:3" x14ac:dyDescent="0.25">
      <c r="A968">
        <v>2027</v>
      </c>
      <c r="B968" t="s">
        <v>33</v>
      </c>
      <c r="C968">
        <v>407.71694991500016</v>
      </c>
    </row>
    <row r="969" spans="1:3" x14ac:dyDescent="0.25">
      <c r="A969">
        <v>2028</v>
      </c>
      <c r="B969" t="s">
        <v>33</v>
      </c>
      <c r="C969">
        <v>407.71694991500016</v>
      </c>
    </row>
    <row r="970" spans="1:3" x14ac:dyDescent="0.25">
      <c r="A970">
        <v>2029</v>
      </c>
      <c r="B970" t="s">
        <v>33</v>
      </c>
      <c r="C970">
        <v>440.07905533499991</v>
      </c>
    </row>
    <row r="971" spans="1:3" x14ac:dyDescent="0.25">
      <c r="A971">
        <v>2030</v>
      </c>
      <c r="B971" t="s">
        <v>33</v>
      </c>
      <c r="C971">
        <v>440.07905533499991</v>
      </c>
    </row>
    <row r="972" spans="1:3" x14ac:dyDescent="0.25">
      <c r="A972">
        <v>2031</v>
      </c>
      <c r="B972" t="s">
        <v>33</v>
      </c>
      <c r="C972">
        <v>1188.4428006800001</v>
      </c>
    </row>
    <row r="973" spans="1:3" x14ac:dyDescent="0.25">
      <c r="A973">
        <v>2032</v>
      </c>
      <c r="B973" t="s">
        <v>33</v>
      </c>
      <c r="C973">
        <v>1188.4428006800001</v>
      </c>
    </row>
    <row r="974" spans="1:3" x14ac:dyDescent="0.25">
      <c r="A974">
        <v>2033</v>
      </c>
      <c r="B974" t="s">
        <v>33</v>
      </c>
      <c r="C974">
        <v>35.722950339999997</v>
      </c>
    </row>
    <row r="975" spans="1:3" x14ac:dyDescent="0.25">
      <c r="A975">
        <v>2034</v>
      </c>
      <c r="B975" t="s">
        <v>33</v>
      </c>
      <c r="C975">
        <v>35.722950339999997</v>
      </c>
    </row>
    <row r="976" spans="1:3" x14ac:dyDescent="0.25">
      <c r="A976">
        <v>2035</v>
      </c>
      <c r="B976" t="s">
        <v>33</v>
      </c>
      <c r="C976">
        <v>34.427549915000014</v>
      </c>
    </row>
    <row r="977" spans="1:3" x14ac:dyDescent="0.25">
      <c r="A977">
        <v>2036</v>
      </c>
      <c r="B977" t="s">
        <v>33</v>
      </c>
      <c r="C977">
        <v>34.427549915000014</v>
      </c>
    </row>
    <row r="978" spans="1:3" x14ac:dyDescent="0.25">
      <c r="A978">
        <v>2037</v>
      </c>
      <c r="B978" t="s">
        <v>33</v>
      </c>
      <c r="C978">
        <v>36.090150085000026</v>
      </c>
    </row>
    <row r="979" spans="1:3" x14ac:dyDescent="0.25">
      <c r="A979">
        <v>2038</v>
      </c>
      <c r="B979" t="s">
        <v>33</v>
      </c>
      <c r="C979">
        <v>36.090150085000026</v>
      </c>
    </row>
    <row r="980" spans="1:3" x14ac:dyDescent="0.25">
      <c r="A980">
        <v>2039</v>
      </c>
      <c r="B980" t="s">
        <v>33</v>
      </c>
      <c r="C980">
        <v>36.944399744999977</v>
      </c>
    </row>
    <row r="981" spans="1:3" x14ac:dyDescent="0.25">
      <c r="A981">
        <v>2040</v>
      </c>
      <c r="B981" t="s">
        <v>33</v>
      </c>
      <c r="C981">
        <v>36.944399744999977</v>
      </c>
    </row>
    <row r="982" spans="1:3" x14ac:dyDescent="0.25">
      <c r="A982">
        <v>2041</v>
      </c>
      <c r="B982" t="s">
        <v>33</v>
      </c>
      <c r="C982">
        <v>576.4170444050003</v>
      </c>
    </row>
    <row r="983" spans="1:3" x14ac:dyDescent="0.25">
      <c r="A983">
        <v>2042</v>
      </c>
      <c r="B983" t="s">
        <v>33</v>
      </c>
      <c r="C983">
        <v>576.4170444050003</v>
      </c>
    </row>
    <row r="984" spans="1:3" x14ac:dyDescent="0.25">
      <c r="A984">
        <v>2043</v>
      </c>
      <c r="B984" t="s">
        <v>33</v>
      </c>
      <c r="C984">
        <v>982.18264982999995</v>
      </c>
    </row>
    <row r="985" spans="1:3" x14ac:dyDescent="0.25">
      <c r="A985">
        <v>2044</v>
      </c>
      <c r="B985" t="s">
        <v>33</v>
      </c>
      <c r="C985">
        <v>982.18264982999995</v>
      </c>
    </row>
    <row r="986" spans="1:3" x14ac:dyDescent="0.25">
      <c r="A986">
        <v>2045</v>
      </c>
      <c r="B986" t="s">
        <v>33</v>
      </c>
      <c r="C986">
        <v>1295.1436406800001</v>
      </c>
    </row>
    <row r="987" spans="1:3" x14ac:dyDescent="0.25">
      <c r="A987">
        <v>2046</v>
      </c>
      <c r="B987" t="s">
        <v>33</v>
      </c>
      <c r="C987">
        <v>1295.1436406800001</v>
      </c>
    </row>
    <row r="988" spans="1:3" x14ac:dyDescent="0.25">
      <c r="A988">
        <v>2047</v>
      </c>
      <c r="B988" t="s">
        <v>33</v>
      </c>
      <c r="C988">
        <v>25.263699999999936</v>
      </c>
    </row>
    <row r="989" spans="1:3" x14ac:dyDescent="0.25">
      <c r="A989">
        <v>2048</v>
      </c>
      <c r="B989" t="s">
        <v>33</v>
      </c>
      <c r="C989">
        <v>25.263699999999936</v>
      </c>
    </row>
    <row r="990" spans="1:3" x14ac:dyDescent="0.25">
      <c r="A990">
        <v>2049</v>
      </c>
      <c r="B990" t="s">
        <v>33</v>
      </c>
      <c r="C990">
        <v>273.20419534000018</v>
      </c>
    </row>
    <row r="991" spans="1:3" x14ac:dyDescent="0.25">
      <c r="A991">
        <v>2050</v>
      </c>
      <c r="B991" t="s">
        <v>33</v>
      </c>
      <c r="C991">
        <v>273.20419534000018</v>
      </c>
    </row>
    <row r="992" spans="1:3" x14ac:dyDescent="0.25">
      <c r="A992">
        <v>2018</v>
      </c>
      <c r="B992" t="s">
        <v>34</v>
      </c>
      <c r="C992">
        <v>2605.5361955100002</v>
      </c>
    </row>
    <row r="993" spans="1:3" x14ac:dyDescent="0.25">
      <c r="A993">
        <v>2019</v>
      </c>
      <c r="B993" t="s">
        <v>34</v>
      </c>
      <c r="C993">
        <v>24.418799405000005</v>
      </c>
    </row>
    <row r="994" spans="1:3" x14ac:dyDescent="0.25">
      <c r="A994">
        <v>2020</v>
      </c>
      <c r="B994" t="s">
        <v>34</v>
      </c>
      <c r="C994">
        <v>24.418799405000005</v>
      </c>
    </row>
    <row r="995" spans="1:3" x14ac:dyDescent="0.25">
      <c r="A995">
        <v>2021</v>
      </c>
      <c r="B995" t="s">
        <v>34</v>
      </c>
      <c r="C995">
        <v>14.855450170000028</v>
      </c>
    </row>
    <row r="996" spans="1:3" x14ac:dyDescent="0.25">
      <c r="A996">
        <v>2022</v>
      </c>
      <c r="B996" t="s">
        <v>34</v>
      </c>
      <c r="C996">
        <v>14.855450170000028</v>
      </c>
    </row>
    <row r="997" spans="1:3" x14ac:dyDescent="0.25">
      <c r="A997">
        <v>2023</v>
      </c>
      <c r="B997" t="s">
        <v>34</v>
      </c>
      <c r="C997">
        <v>10.75080016999997</v>
      </c>
    </row>
    <row r="998" spans="1:3" x14ac:dyDescent="0.25">
      <c r="A998">
        <v>2024</v>
      </c>
      <c r="B998" t="s">
        <v>34</v>
      </c>
      <c r="C998">
        <v>10.75080016999997</v>
      </c>
    </row>
    <row r="999" spans="1:3" x14ac:dyDescent="0.25">
      <c r="A999">
        <v>2025</v>
      </c>
      <c r="B999" t="s">
        <v>34</v>
      </c>
      <c r="C999">
        <v>10.59950033999999</v>
      </c>
    </row>
    <row r="1000" spans="1:3" x14ac:dyDescent="0.25">
      <c r="A1000">
        <v>2026</v>
      </c>
      <c r="B1000" t="s">
        <v>34</v>
      </c>
      <c r="C1000">
        <v>10.59950033999999</v>
      </c>
    </row>
    <row r="1001" spans="1:3" x14ac:dyDescent="0.25">
      <c r="A1001">
        <v>2027</v>
      </c>
      <c r="B1001" t="s">
        <v>34</v>
      </c>
      <c r="C1001">
        <v>745.20264897999982</v>
      </c>
    </row>
    <row r="1002" spans="1:3" x14ac:dyDescent="0.25">
      <c r="A1002">
        <v>2028</v>
      </c>
      <c r="B1002" t="s">
        <v>34</v>
      </c>
      <c r="C1002">
        <v>745.20264897999982</v>
      </c>
    </row>
    <row r="1003" spans="1:3" x14ac:dyDescent="0.25">
      <c r="A1003">
        <v>2029</v>
      </c>
      <c r="B1003" t="s">
        <v>34</v>
      </c>
      <c r="C1003">
        <v>16.62769965999999</v>
      </c>
    </row>
    <row r="1004" spans="1:3" x14ac:dyDescent="0.25">
      <c r="A1004">
        <v>2030</v>
      </c>
      <c r="B1004" t="s">
        <v>34</v>
      </c>
      <c r="C1004">
        <v>16.62769965999999</v>
      </c>
    </row>
    <row r="1005" spans="1:3" x14ac:dyDescent="0.25">
      <c r="A1005">
        <v>2031</v>
      </c>
      <c r="B1005" t="s">
        <v>34</v>
      </c>
      <c r="C1005">
        <v>12.517100254999979</v>
      </c>
    </row>
    <row r="1006" spans="1:3" x14ac:dyDescent="0.25">
      <c r="A1006">
        <v>2032</v>
      </c>
      <c r="B1006" t="s">
        <v>34</v>
      </c>
      <c r="C1006">
        <v>12.517100254999979</v>
      </c>
    </row>
    <row r="1007" spans="1:3" x14ac:dyDescent="0.25">
      <c r="A1007">
        <v>2033</v>
      </c>
      <c r="B1007" t="s">
        <v>34</v>
      </c>
      <c r="C1007">
        <v>336.05200517000031</v>
      </c>
    </row>
    <row r="1008" spans="1:3" x14ac:dyDescent="0.25">
      <c r="A1008">
        <v>2034</v>
      </c>
      <c r="B1008" t="s">
        <v>34</v>
      </c>
      <c r="C1008">
        <v>336.05200517000031</v>
      </c>
    </row>
    <row r="1009" spans="1:3" x14ac:dyDescent="0.25">
      <c r="A1009">
        <v>2035</v>
      </c>
      <c r="B1009" t="s">
        <v>34</v>
      </c>
      <c r="C1009">
        <v>9.7920006799999886</v>
      </c>
    </row>
    <row r="1010" spans="1:3" x14ac:dyDescent="0.25">
      <c r="A1010">
        <v>2036</v>
      </c>
      <c r="B1010" t="s">
        <v>34</v>
      </c>
      <c r="C1010">
        <v>9.7920006799999886</v>
      </c>
    </row>
    <row r="1011" spans="1:3" x14ac:dyDescent="0.25">
      <c r="A1011">
        <v>2037</v>
      </c>
      <c r="B1011" t="s">
        <v>34</v>
      </c>
      <c r="C1011">
        <v>9.8633991500000366</v>
      </c>
    </row>
    <row r="1012" spans="1:3" x14ac:dyDescent="0.25">
      <c r="A1012">
        <v>2038</v>
      </c>
      <c r="B1012" t="s">
        <v>34</v>
      </c>
      <c r="C1012">
        <v>9.8633991500000366</v>
      </c>
    </row>
    <row r="1013" spans="1:3" x14ac:dyDescent="0.25">
      <c r="A1013">
        <v>2039</v>
      </c>
      <c r="B1013" t="s">
        <v>34</v>
      </c>
      <c r="C1013">
        <v>10.382750509999994</v>
      </c>
    </row>
    <row r="1014" spans="1:3" x14ac:dyDescent="0.25">
      <c r="A1014">
        <v>2040</v>
      </c>
      <c r="B1014" t="s">
        <v>34</v>
      </c>
      <c r="C1014">
        <v>10.382750509999994</v>
      </c>
    </row>
    <row r="1015" spans="1:3" x14ac:dyDescent="0.25">
      <c r="A1015">
        <v>2041</v>
      </c>
      <c r="B1015" t="s">
        <v>34</v>
      </c>
      <c r="C1015">
        <v>6.0732494900000109</v>
      </c>
    </row>
    <row r="1016" spans="1:3" x14ac:dyDescent="0.25">
      <c r="A1016">
        <v>2042</v>
      </c>
      <c r="B1016" t="s">
        <v>34</v>
      </c>
      <c r="C1016">
        <v>6.0732494900000109</v>
      </c>
    </row>
    <row r="1017" spans="1:3" x14ac:dyDescent="0.25">
      <c r="A1017">
        <v>2043</v>
      </c>
      <c r="B1017" t="s">
        <v>34</v>
      </c>
      <c r="C1017">
        <v>9.365300340000001</v>
      </c>
    </row>
    <row r="1018" spans="1:3" x14ac:dyDescent="0.25">
      <c r="A1018">
        <v>2044</v>
      </c>
      <c r="B1018" t="s">
        <v>34</v>
      </c>
      <c r="C1018">
        <v>9.365300340000001</v>
      </c>
    </row>
    <row r="1019" spans="1:3" x14ac:dyDescent="0.25">
      <c r="A1019">
        <v>2045</v>
      </c>
      <c r="B1019" t="s">
        <v>34</v>
      </c>
      <c r="C1019">
        <v>8.0767001699999934</v>
      </c>
    </row>
    <row r="1020" spans="1:3" x14ac:dyDescent="0.25">
      <c r="A1020">
        <v>2046</v>
      </c>
      <c r="B1020" t="s">
        <v>34</v>
      </c>
      <c r="C1020">
        <v>8.0767001699999934</v>
      </c>
    </row>
    <row r="1021" spans="1:3" x14ac:dyDescent="0.25">
      <c r="A1021">
        <v>2047</v>
      </c>
      <c r="B1021" t="s">
        <v>34</v>
      </c>
      <c r="C1021">
        <v>2350.3899105949999</v>
      </c>
    </row>
    <row r="1022" spans="1:3" x14ac:dyDescent="0.25">
      <c r="A1022">
        <v>2048</v>
      </c>
      <c r="B1022" t="s">
        <v>34</v>
      </c>
      <c r="C1022">
        <v>2350.3899105949999</v>
      </c>
    </row>
    <row r="1023" spans="1:3" x14ac:dyDescent="0.25">
      <c r="A1023">
        <v>2049</v>
      </c>
      <c r="B1023" t="s">
        <v>34</v>
      </c>
      <c r="C1023">
        <v>7.9525994899999706</v>
      </c>
    </row>
    <row r="1024" spans="1:3" x14ac:dyDescent="0.25">
      <c r="A1024">
        <v>2050</v>
      </c>
      <c r="B1024" t="s">
        <v>34</v>
      </c>
      <c r="C1024">
        <v>7.9525994899999706</v>
      </c>
    </row>
    <row r="1025" spans="1:3" x14ac:dyDescent="0.25">
      <c r="A1025">
        <v>2018</v>
      </c>
      <c r="B1025" t="s">
        <v>35</v>
      </c>
      <c r="C1025">
        <v>3474.1879725449999</v>
      </c>
    </row>
    <row r="1026" spans="1:3" x14ac:dyDescent="0.25">
      <c r="A1026">
        <v>2019</v>
      </c>
      <c r="B1026" t="s">
        <v>35</v>
      </c>
      <c r="C1026">
        <v>152.30980017000007</v>
      </c>
    </row>
    <row r="1027" spans="1:3" x14ac:dyDescent="0.25">
      <c r="A1027">
        <v>2020</v>
      </c>
      <c r="B1027" t="s">
        <v>35</v>
      </c>
      <c r="C1027">
        <v>152.30980017000007</v>
      </c>
    </row>
    <row r="1028" spans="1:3" x14ac:dyDescent="0.25">
      <c r="A1028">
        <v>2021</v>
      </c>
      <c r="B1028" t="s">
        <v>35</v>
      </c>
      <c r="C1028">
        <v>160.87609999999989</v>
      </c>
    </row>
    <row r="1029" spans="1:3" x14ac:dyDescent="0.25">
      <c r="A1029">
        <v>2022</v>
      </c>
      <c r="B1029" t="s">
        <v>35</v>
      </c>
      <c r="C1029">
        <v>160.87609999999989</v>
      </c>
    </row>
    <row r="1030" spans="1:3" x14ac:dyDescent="0.25">
      <c r="A1030">
        <v>2023</v>
      </c>
      <c r="B1030" t="s">
        <v>35</v>
      </c>
      <c r="C1030">
        <v>1754.2035072000001</v>
      </c>
    </row>
    <row r="1031" spans="1:3" x14ac:dyDescent="0.25">
      <c r="A1031">
        <v>2024</v>
      </c>
      <c r="B1031" t="s">
        <v>35</v>
      </c>
      <c r="C1031">
        <v>1754.2035072000001</v>
      </c>
    </row>
    <row r="1032" spans="1:3" x14ac:dyDescent="0.25">
      <c r="A1032">
        <v>2025</v>
      </c>
      <c r="B1032" t="s">
        <v>35</v>
      </c>
      <c r="C1032">
        <v>67.290250169999993</v>
      </c>
    </row>
    <row r="1033" spans="1:3" x14ac:dyDescent="0.25">
      <c r="A1033">
        <v>2026</v>
      </c>
      <c r="B1033" t="s">
        <v>35</v>
      </c>
      <c r="C1033">
        <v>67.290250169999993</v>
      </c>
    </row>
    <row r="1034" spans="1:3" x14ac:dyDescent="0.25">
      <c r="A1034">
        <v>2027</v>
      </c>
      <c r="B1034" t="s">
        <v>35</v>
      </c>
      <c r="C1034">
        <v>78.846000254999993</v>
      </c>
    </row>
    <row r="1035" spans="1:3" x14ac:dyDescent="0.25">
      <c r="A1035">
        <v>2028</v>
      </c>
      <c r="B1035" t="s">
        <v>35</v>
      </c>
      <c r="C1035">
        <v>78.846000254999993</v>
      </c>
    </row>
    <row r="1036" spans="1:3" x14ac:dyDescent="0.25">
      <c r="A1036">
        <v>2029</v>
      </c>
      <c r="B1036" t="s">
        <v>35</v>
      </c>
      <c r="C1036">
        <v>92.175699660000078</v>
      </c>
    </row>
    <row r="1037" spans="1:3" x14ac:dyDescent="0.25">
      <c r="A1037">
        <v>2030</v>
      </c>
      <c r="B1037" t="s">
        <v>35</v>
      </c>
      <c r="C1037">
        <v>92.175699660000078</v>
      </c>
    </row>
    <row r="1038" spans="1:3" x14ac:dyDescent="0.25">
      <c r="A1038">
        <v>2031</v>
      </c>
      <c r="B1038" t="s">
        <v>35</v>
      </c>
      <c r="C1038">
        <v>76.335099830000047</v>
      </c>
    </row>
    <row r="1039" spans="1:3" x14ac:dyDescent="0.25">
      <c r="A1039">
        <v>2032</v>
      </c>
      <c r="B1039" t="s">
        <v>35</v>
      </c>
      <c r="C1039">
        <v>76.335099830000047</v>
      </c>
    </row>
    <row r="1040" spans="1:3" x14ac:dyDescent="0.25">
      <c r="A1040">
        <v>2033</v>
      </c>
      <c r="B1040" t="s">
        <v>35</v>
      </c>
      <c r="C1040">
        <v>68.096049999999948</v>
      </c>
    </row>
    <row r="1041" spans="1:3" x14ac:dyDescent="0.25">
      <c r="A1041">
        <v>2034</v>
      </c>
      <c r="B1041" t="s">
        <v>35</v>
      </c>
      <c r="C1041">
        <v>68.096049999999948</v>
      </c>
    </row>
    <row r="1042" spans="1:3" x14ac:dyDescent="0.25">
      <c r="A1042">
        <v>2035</v>
      </c>
      <c r="B1042" t="s">
        <v>35</v>
      </c>
      <c r="C1042">
        <v>59.466000000000101</v>
      </c>
    </row>
    <row r="1043" spans="1:3" x14ac:dyDescent="0.25">
      <c r="A1043">
        <v>2036</v>
      </c>
      <c r="B1043" t="s">
        <v>35</v>
      </c>
      <c r="C1043">
        <v>59.466000000000101</v>
      </c>
    </row>
    <row r="1044" spans="1:3" x14ac:dyDescent="0.25">
      <c r="A1044">
        <v>2037</v>
      </c>
      <c r="B1044" t="s">
        <v>35</v>
      </c>
      <c r="C1044">
        <v>424.48481933499949</v>
      </c>
    </row>
    <row r="1045" spans="1:3" x14ac:dyDescent="0.25">
      <c r="A1045">
        <v>2038</v>
      </c>
      <c r="B1045" t="s">
        <v>35</v>
      </c>
      <c r="C1045">
        <v>424.48481933499949</v>
      </c>
    </row>
    <row r="1046" spans="1:3" x14ac:dyDescent="0.25">
      <c r="A1046">
        <v>2039</v>
      </c>
      <c r="B1046" t="s">
        <v>35</v>
      </c>
      <c r="C1046">
        <v>51.790499914999991</v>
      </c>
    </row>
    <row r="1047" spans="1:3" x14ac:dyDescent="0.25">
      <c r="A1047">
        <v>2040</v>
      </c>
      <c r="B1047" t="s">
        <v>35</v>
      </c>
      <c r="C1047">
        <v>51.790499914999991</v>
      </c>
    </row>
    <row r="1048" spans="1:3" x14ac:dyDescent="0.25">
      <c r="A1048">
        <v>2041</v>
      </c>
      <c r="B1048" t="s">
        <v>35</v>
      </c>
      <c r="C1048">
        <v>39.332050339999867</v>
      </c>
    </row>
    <row r="1049" spans="1:3" x14ac:dyDescent="0.25">
      <c r="A1049">
        <v>2042</v>
      </c>
      <c r="B1049" t="s">
        <v>35</v>
      </c>
      <c r="C1049">
        <v>39.332050339999867</v>
      </c>
    </row>
    <row r="1050" spans="1:3" x14ac:dyDescent="0.25">
      <c r="A1050">
        <v>2043</v>
      </c>
      <c r="B1050" t="s">
        <v>35</v>
      </c>
      <c r="C1050">
        <v>34.045899745000085</v>
      </c>
    </row>
    <row r="1051" spans="1:3" x14ac:dyDescent="0.25">
      <c r="A1051">
        <v>2044</v>
      </c>
      <c r="B1051" t="s">
        <v>35</v>
      </c>
      <c r="C1051">
        <v>34.045899745000085</v>
      </c>
    </row>
    <row r="1052" spans="1:3" x14ac:dyDescent="0.25">
      <c r="A1052">
        <v>2045</v>
      </c>
      <c r="B1052" t="s">
        <v>35</v>
      </c>
      <c r="C1052">
        <v>753.49739795000062</v>
      </c>
    </row>
    <row r="1053" spans="1:3" x14ac:dyDescent="0.25">
      <c r="A1053">
        <v>2046</v>
      </c>
      <c r="B1053" t="s">
        <v>35</v>
      </c>
      <c r="C1053">
        <v>753.49739795000062</v>
      </c>
    </row>
    <row r="1054" spans="1:3" x14ac:dyDescent="0.25">
      <c r="A1054">
        <v>2047</v>
      </c>
      <c r="B1054" t="s">
        <v>35</v>
      </c>
      <c r="C1054">
        <v>41.554799660000221</v>
      </c>
    </row>
    <row r="1055" spans="1:3" x14ac:dyDescent="0.25">
      <c r="A1055">
        <v>2048</v>
      </c>
      <c r="B1055" t="s">
        <v>35</v>
      </c>
      <c r="C1055">
        <v>41.554799660000221</v>
      </c>
    </row>
    <row r="1056" spans="1:3" x14ac:dyDescent="0.25">
      <c r="A1056">
        <v>2049</v>
      </c>
      <c r="B1056" t="s">
        <v>35</v>
      </c>
      <c r="C1056">
        <v>5554.5023047300001</v>
      </c>
    </row>
    <row r="1057" spans="1:3" x14ac:dyDescent="0.25">
      <c r="A1057">
        <v>2050</v>
      </c>
      <c r="B1057" t="s">
        <v>35</v>
      </c>
      <c r="C1057">
        <v>5554.5023047300001</v>
      </c>
    </row>
    <row r="1058" spans="1:3" x14ac:dyDescent="0.25">
      <c r="A1058">
        <v>2018</v>
      </c>
      <c r="B1058" t="s">
        <v>36</v>
      </c>
      <c r="C1058">
        <v>258.48763304500005</v>
      </c>
    </row>
    <row r="1059" spans="1:3" x14ac:dyDescent="0.25">
      <c r="A1059">
        <v>2019</v>
      </c>
      <c r="B1059" t="s">
        <v>36</v>
      </c>
      <c r="C1059">
        <v>54.830370724999987</v>
      </c>
    </row>
    <row r="1060" spans="1:3" x14ac:dyDescent="0.25">
      <c r="A1060">
        <v>2020</v>
      </c>
      <c r="B1060" t="s">
        <v>36</v>
      </c>
      <c r="C1060">
        <v>54.830370724999987</v>
      </c>
    </row>
    <row r="1061" spans="1:3" x14ac:dyDescent="0.25">
      <c r="A1061">
        <v>2021</v>
      </c>
      <c r="B1061" t="s">
        <v>36</v>
      </c>
      <c r="C1061">
        <v>548.10922631499989</v>
      </c>
    </row>
    <row r="1062" spans="1:3" x14ac:dyDescent="0.25">
      <c r="A1062">
        <v>2022</v>
      </c>
      <c r="B1062" t="s">
        <v>36</v>
      </c>
      <c r="C1062">
        <v>548.10922631499989</v>
      </c>
    </row>
    <row r="1063" spans="1:3" x14ac:dyDescent="0.25">
      <c r="A1063">
        <v>2023</v>
      </c>
      <c r="B1063" t="s">
        <v>36</v>
      </c>
      <c r="C1063">
        <v>1522.4699803050003</v>
      </c>
    </row>
    <row r="1064" spans="1:3" x14ac:dyDescent="0.25">
      <c r="A1064">
        <v>2024</v>
      </c>
      <c r="B1064" t="s">
        <v>36</v>
      </c>
      <c r="C1064">
        <v>1522.4699803050003</v>
      </c>
    </row>
    <row r="1065" spans="1:3" x14ac:dyDescent="0.25">
      <c r="A1065">
        <v>2025</v>
      </c>
      <c r="B1065" t="s">
        <v>36</v>
      </c>
      <c r="C1065">
        <v>1137.06249368</v>
      </c>
    </row>
    <row r="1066" spans="1:3" x14ac:dyDescent="0.25">
      <c r="A1066">
        <v>2026</v>
      </c>
      <c r="B1066" t="s">
        <v>36</v>
      </c>
      <c r="C1066">
        <v>1137.06249368</v>
      </c>
    </row>
    <row r="1067" spans="1:3" x14ac:dyDescent="0.25">
      <c r="A1067">
        <v>2027</v>
      </c>
      <c r="B1067" t="s">
        <v>36</v>
      </c>
      <c r="C1067">
        <v>1698.0792353650002</v>
      </c>
    </row>
    <row r="1068" spans="1:3" x14ac:dyDescent="0.25">
      <c r="A1068">
        <v>2028</v>
      </c>
      <c r="B1068" t="s">
        <v>36</v>
      </c>
      <c r="C1068">
        <v>1698.0792353650002</v>
      </c>
    </row>
    <row r="1069" spans="1:3" x14ac:dyDescent="0.25">
      <c r="A1069">
        <v>2029</v>
      </c>
      <c r="B1069" t="s">
        <v>36</v>
      </c>
      <c r="C1069">
        <v>431.47482714499949</v>
      </c>
    </row>
    <row r="1070" spans="1:3" x14ac:dyDescent="0.25">
      <c r="A1070">
        <v>2030</v>
      </c>
      <c r="B1070" t="s">
        <v>36</v>
      </c>
      <c r="C1070">
        <v>431.47482714499949</v>
      </c>
    </row>
    <row r="1071" spans="1:3" x14ac:dyDescent="0.25">
      <c r="A1071">
        <v>2031</v>
      </c>
      <c r="B1071" t="s">
        <v>36</v>
      </c>
      <c r="C1071">
        <v>37.343900000000005</v>
      </c>
    </row>
    <row r="1072" spans="1:3" x14ac:dyDescent="0.25">
      <c r="A1072">
        <v>2032</v>
      </c>
      <c r="B1072" t="s">
        <v>36</v>
      </c>
      <c r="C1072">
        <v>37.343900000000005</v>
      </c>
    </row>
    <row r="1073" spans="1:3" x14ac:dyDescent="0.25">
      <c r="A1073">
        <v>2033</v>
      </c>
      <c r="B1073" t="s">
        <v>36</v>
      </c>
      <c r="C1073">
        <v>52.731449320000003</v>
      </c>
    </row>
    <row r="1074" spans="1:3" x14ac:dyDescent="0.25">
      <c r="A1074">
        <v>2034</v>
      </c>
      <c r="B1074" t="s">
        <v>36</v>
      </c>
      <c r="C1074">
        <v>52.731449320000003</v>
      </c>
    </row>
    <row r="1075" spans="1:3" x14ac:dyDescent="0.25">
      <c r="A1075">
        <v>2035</v>
      </c>
      <c r="B1075" t="s">
        <v>36</v>
      </c>
      <c r="C1075">
        <v>69.092250425000003</v>
      </c>
    </row>
    <row r="1076" spans="1:3" x14ac:dyDescent="0.25">
      <c r="A1076">
        <v>2036</v>
      </c>
      <c r="B1076" t="s">
        <v>36</v>
      </c>
      <c r="C1076">
        <v>69.092250425000003</v>
      </c>
    </row>
    <row r="1077" spans="1:3" x14ac:dyDescent="0.25">
      <c r="A1077">
        <v>2037</v>
      </c>
      <c r="B1077" t="s">
        <v>36</v>
      </c>
      <c r="C1077">
        <v>83.375649830000015</v>
      </c>
    </row>
    <row r="1078" spans="1:3" x14ac:dyDescent="0.25">
      <c r="A1078">
        <v>2038</v>
      </c>
      <c r="B1078" t="s">
        <v>36</v>
      </c>
      <c r="C1078">
        <v>83.375649830000015</v>
      </c>
    </row>
    <row r="1079" spans="1:3" x14ac:dyDescent="0.25">
      <c r="A1079">
        <v>2039</v>
      </c>
      <c r="B1079" t="s">
        <v>36</v>
      </c>
      <c r="C1079">
        <v>10058.244619145002</v>
      </c>
    </row>
    <row r="1080" spans="1:3" x14ac:dyDescent="0.25">
      <c r="A1080">
        <v>2040</v>
      </c>
      <c r="B1080" t="s">
        <v>36</v>
      </c>
      <c r="C1080">
        <v>10058.244619145002</v>
      </c>
    </row>
    <row r="1081" spans="1:3" x14ac:dyDescent="0.25">
      <c r="A1081">
        <v>2041</v>
      </c>
      <c r="B1081" t="s">
        <v>36</v>
      </c>
      <c r="C1081">
        <v>95.839199830000027</v>
      </c>
    </row>
    <row r="1082" spans="1:3" x14ac:dyDescent="0.25">
      <c r="A1082">
        <v>2042</v>
      </c>
      <c r="B1082" t="s">
        <v>36</v>
      </c>
      <c r="C1082">
        <v>95.839199830000027</v>
      </c>
    </row>
    <row r="1083" spans="1:3" x14ac:dyDescent="0.25">
      <c r="A1083">
        <v>2043</v>
      </c>
      <c r="B1083" t="s">
        <v>36</v>
      </c>
      <c r="C1083">
        <v>100.16060059499995</v>
      </c>
    </row>
    <row r="1084" spans="1:3" x14ac:dyDescent="0.25">
      <c r="A1084">
        <v>2044</v>
      </c>
      <c r="B1084" t="s">
        <v>36</v>
      </c>
      <c r="C1084">
        <v>100.16060059499995</v>
      </c>
    </row>
    <row r="1085" spans="1:3" x14ac:dyDescent="0.25">
      <c r="A1085">
        <v>2045</v>
      </c>
      <c r="B1085" t="s">
        <v>36</v>
      </c>
      <c r="C1085">
        <v>101.28939991500009</v>
      </c>
    </row>
    <row r="1086" spans="1:3" x14ac:dyDescent="0.25">
      <c r="A1086">
        <v>2046</v>
      </c>
      <c r="B1086" t="s">
        <v>36</v>
      </c>
      <c r="C1086">
        <v>101.28939991500009</v>
      </c>
    </row>
    <row r="1087" spans="1:3" x14ac:dyDescent="0.25">
      <c r="A1087">
        <v>2047</v>
      </c>
      <c r="B1087" t="s">
        <v>36</v>
      </c>
      <c r="C1087">
        <v>12909.735723935002</v>
      </c>
    </row>
    <row r="1088" spans="1:3" x14ac:dyDescent="0.25">
      <c r="A1088">
        <v>2048</v>
      </c>
      <c r="B1088" t="s">
        <v>36</v>
      </c>
      <c r="C1088">
        <v>12909.735723935002</v>
      </c>
    </row>
    <row r="1089" spans="1:3" x14ac:dyDescent="0.25">
      <c r="A1089">
        <v>2049</v>
      </c>
      <c r="B1089" t="s">
        <v>36</v>
      </c>
      <c r="C1089">
        <v>106.78889974499997</v>
      </c>
    </row>
    <row r="1090" spans="1:3" x14ac:dyDescent="0.25">
      <c r="A1090">
        <v>2050</v>
      </c>
      <c r="B1090" t="s">
        <v>36</v>
      </c>
      <c r="C1090">
        <v>106.78889974499997</v>
      </c>
    </row>
    <row r="1091" spans="1:3" x14ac:dyDescent="0.25">
      <c r="A1091">
        <v>2018</v>
      </c>
      <c r="B1091" t="s">
        <v>37</v>
      </c>
      <c r="C1091">
        <v>91.090250255000001</v>
      </c>
    </row>
    <row r="1092" spans="1:3" x14ac:dyDescent="0.25">
      <c r="A1092">
        <v>2019</v>
      </c>
      <c r="B1092" t="s">
        <v>37</v>
      </c>
      <c r="C1092">
        <v>21.64609991499999</v>
      </c>
    </row>
    <row r="1093" spans="1:3" x14ac:dyDescent="0.25">
      <c r="A1093">
        <v>2020</v>
      </c>
      <c r="B1093" t="s">
        <v>37</v>
      </c>
      <c r="C1093">
        <v>21.64609991499999</v>
      </c>
    </row>
    <row r="1094" spans="1:3" x14ac:dyDescent="0.25">
      <c r="A1094">
        <v>2021</v>
      </c>
      <c r="B1094" t="s">
        <v>37</v>
      </c>
      <c r="C1094">
        <v>16.546950255000013</v>
      </c>
    </row>
    <row r="1095" spans="1:3" x14ac:dyDescent="0.25">
      <c r="A1095">
        <v>2022</v>
      </c>
      <c r="B1095" t="s">
        <v>37</v>
      </c>
      <c r="C1095">
        <v>16.546950255000013</v>
      </c>
    </row>
    <row r="1096" spans="1:3" x14ac:dyDescent="0.25">
      <c r="A1096">
        <v>2023</v>
      </c>
      <c r="B1096" t="s">
        <v>37</v>
      </c>
      <c r="C1096">
        <v>22.054099320000009</v>
      </c>
    </row>
    <row r="1097" spans="1:3" x14ac:dyDescent="0.25">
      <c r="A1097">
        <v>2024</v>
      </c>
      <c r="B1097" t="s">
        <v>37</v>
      </c>
      <c r="C1097">
        <v>22.054099320000009</v>
      </c>
    </row>
    <row r="1098" spans="1:3" x14ac:dyDescent="0.25">
      <c r="A1098">
        <v>2025</v>
      </c>
      <c r="B1098" t="s">
        <v>37</v>
      </c>
      <c r="C1098">
        <v>37.965250509999997</v>
      </c>
    </row>
    <row r="1099" spans="1:3" x14ac:dyDescent="0.25">
      <c r="A1099">
        <v>2026</v>
      </c>
      <c r="B1099" t="s">
        <v>37</v>
      </c>
      <c r="C1099">
        <v>37.965250509999997</v>
      </c>
    </row>
    <row r="1100" spans="1:3" x14ac:dyDescent="0.25">
      <c r="A1100">
        <v>2027</v>
      </c>
      <c r="B1100" t="s">
        <v>37</v>
      </c>
      <c r="C1100">
        <v>463.83355296499997</v>
      </c>
    </row>
    <row r="1101" spans="1:3" x14ac:dyDescent="0.25">
      <c r="A1101">
        <v>2028</v>
      </c>
      <c r="B1101" t="s">
        <v>37</v>
      </c>
      <c r="C1101">
        <v>463.83355296499997</v>
      </c>
    </row>
    <row r="1102" spans="1:3" x14ac:dyDescent="0.25">
      <c r="A1102">
        <v>2029</v>
      </c>
      <c r="B1102" t="s">
        <v>37</v>
      </c>
      <c r="C1102">
        <v>202.25631892500007</v>
      </c>
    </row>
    <row r="1103" spans="1:3" x14ac:dyDescent="0.25">
      <c r="A1103">
        <v>2030</v>
      </c>
      <c r="B1103" t="s">
        <v>37</v>
      </c>
      <c r="C1103">
        <v>202.25631892500007</v>
      </c>
    </row>
    <row r="1104" spans="1:3" x14ac:dyDescent="0.25">
      <c r="A1104">
        <v>2031</v>
      </c>
      <c r="B1104" t="s">
        <v>37</v>
      </c>
      <c r="C1104">
        <v>1955.3901499999999</v>
      </c>
    </row>
    <row r="1105" spans="1:3" x14ac:dyDescent="0.25">
      <c r="A1105">
        <v>2032</v>
      </c>
      <c r="B1105" t="s">
        <v>37</v>
      </c>
      <c r="C1105">
        <v>1955.3901499999999</v>
      </c>
    </row>
    <row r="1106" spans="1:3" x14ac:dyDescent="0.25">
      <c r="A1106">
        <v>2033</v>
      </c>
      <c r="B1106" t="s">
        <v>37</v>
      </c>
      <c r="C1106">
        <v>86.665999915</v>
      </c>
    </row>
    <row r="1107" spans="1:3" x14ac:dyDescent="0.25">
      <c r="A1107">
        <v>2034</v>
      </c>
      <c r="B1107" t="s">
        <v>37</v>
      </c>
      <c r="C1107">
        <v>86.665999915</v>
      </c>
    </row>
    <row r="1108" spans="1:3" x14ac:dyDescent="0.25">
      <c r="A1108">
        <v>2035</v>
      </c>
      <c r="B1108" t="s">
        <v>37</v>
      </c>
      <c r="C1108">
        <v>107.98145017000004</v>
      </c>
    </row>
    <row r="1109" spans="1:3" x14ac:dyDescent="0.25">
      <c r="A1109">
        <v>2036</v>
      </c>
      <c r="B1109" t="s">
        <v>37</v>
      </c>
      <c r="C1109">
        <v>107.98145017000004</v>
      </c>
    </row>
    <row r="1110" spans="1:3" x14ac:dyDescent="0.25">
      <c r="A1110">
        <v>2037</v>
      </c>
      <c r="B1110" t="s">
        <v>37</v>
      </c>
      <c r="C1110">
        <v>133.43300008499997</v>
      </c>
    </row>
    <row r="1111" spans="1:3" x14ac:dyDescent="0.25">
      <c r="A1111">
        <v>2038</v>
      </c>
      <c r="B1111" t="s">
        <v>37</v>
      </c>
      <c r="C1111">
        <v>133.43300008499997</v>
      </c>
    </row>
    <row r="1112" spans="1:3" x14ac:dyDescent="0.25">
      <c r="A1112">
        <v>2039</v>
      </c>
      <c r="B1112" t="s">
        <v>37</v>
      </c>
      <c r="C1112">
        <v>166.89069974499995</v>
      </c>
    </row>
    <row r="1113" spans="1:3" x14ac:dyDescent="0.25">
      <c r="A1113">
        <v>2040</v>
      </c>
      <c r="B1113" t="s">
        <v>37</v>
      </c>
      <c r="C1113">
        <v>166.89069974499995</v>
      </c>
    </row>
    <row r="1114" spans="1:3" x14ac:dyDescent="0.25">
      <c r="A1114">
        <v>2041</v>
      </c>
      <c r="B1114" t="s">
        <v>37</v>
      </c>
      <c r="C1114">
        <v>173.90830016999996</v>
      </c>
    </row>
    <row r="1115" spans="1:3" x14ac:dyDescent="0.25">
      <c r="A1115">
        <v>2042</v>
      </c>
      <c r="B1115" t="s">
        <v>37</v>
      </c>
      <c r="C1115">
        <v>173.90830016999996</v>
      </c>
    </row>
    <row r="1116" spans="1:3" x14ac:dyDescent="0.25">
      <c r="A1116">
        <v>2043</v>
      </c>
      <c r="B1116" t="s">
        <v>37</v>
      </c>
      <c r="C1116">
        <v>176.97849983</v>
      </c>
    </row>
    <row r="1117" spans="1:3" x14ac:dyDescent="0.25">
      <c r="A1117">
        <v>2044</v>
      </c>
      <c r="B1117" t="s">
        <v>37</v>
      </c>
      <c r="C1117">
        <v>176.97849983</v>
      </c>
    </row>
    <row r="1118" spans="1:3" x14ac:dyDescent="0.25">
      <c r="A1118">
        <v>2045</v>
      </c>
      <c r="B1118" t="s">
        <v>37</v>
      </c>
      <c r="C1118">
        <v>171.57249999999999</v>
      </c>
    </row>
    <row r="1119" spans="1:3" x14ac:dyDescent="0.25">
      <c r="A1119">
        <v>2046</v>
      </c>
      <c r="B1119" t="s">
        <v>37</v>
      </c>
      <c r="C1119">
        <v>171.57249999999999</v>
      </c>
    </row>
    <row r="1120" spans="1:3" x14ac:dyDescent="0.25">
      <c r="A1120">
        <v>2047</v>
      </c>
      <c r="B1120" t="s">
        <v>37</v>
      </c>
      <c r="C1120">
        <v>153.37060068000002</v>
      </c>
    </row>
    <row r="1121" spans="1:3" x14ac:dyDescent="0.25">
      <c r="A1121">
        <v>2048</v>
      </c>
      <c r="B1121" t="s">
        <v>37</v>
      </c>
      <c r="C1121">
        <v>153.37060068000002</v>
      </c>
    </row>
    <row r="1122" spans="1:3" x14ac:dyDescent="0.25">
      <c r="A1122">
        <v>2049</v>
      </c>
      <c r="B1122" t="s">
        <v>37</v>
      </c>
      <c r="C1122">
        <v>2453.7833997450002</v>
      </c>
    </row>
    <row r="1123" spans="1:3" x14ac:dyDescent="0.25">
      <c r="A1123">
        <v>2050</v>
      </c>
      <c r="B1123" t="s">
        <v>37</v>
      </c>
      <c r="C1123">
        <v>2453.7833997450002</v>
      </c>
    </row>
    <row r="1124" spans="1:3" x14ac:dyDescent="0.25">
      <c r="A1124">
        <v>2018</v>
      </c>
      <c r="B1124" t="s">
        <v>38</v>
      </c>
      <c r="C1124">
        <v>528.63523076499996</v>
      </c>
    </row>
    <row r="1125" spans="1:3" x14ac:dyDescent="0.25">
      <c r="A1125">
        <v>2019</v>
      </c>
      <c r="B1125" t="s">
        <v>38</v>
      </c>
      <c r="C1125">
        <v>36.487949574999988</v>
      </c>
    </row>
    <row r="1126" spans="1:3" x14ac:dyDescent="0.25">
      <c r="A1126">
        <v>2020</v>
      </c>
      <c r="B1126" t="s">
        <v>38</v>
      </c>
      <c r="C1126">
        <v>36.487949574999988</v>
      </c>
    </row>
    <row r="1127" spans="1:3" x14ac:dyDescent="0.25">
      <c r="A1127">
        <v>2021</v>
      </c>
      <c r="B1127" t="s">
        <v>38</v>
      </c>
      <c r="C1127">
        <v>35.280099745000022</v>
      </c>
    </row>
    <row r="1128" spans="1:3" x14ac:dyDescent="0.25">
      <c r="A1128">
        <v>2022</v>
      </c>
      <c r="B1128" t="s">
        <v>38</v>
      </c>
      <c r="C1128">
        <v>35.280099745000022</v>
      </c>
    </row>
    <row r="1129" spans="1:3" x14ac:dyDescent="0.25">
      <c r="A1129">
        <v>2023</v>
      </c>
      <c r="B1129" t="s">
        <v>38</v>
      </c>
      <c r="C1129">
        <v>37.965250509999997</v>
      </c>
    </row>
    <row r="1130" spans="1:3" x14ac:dyDescent="0.25">
      <c r="A1130">
        <v>2024</v>
      </c>
      <c r="B1130" t="s">
        <v>38</v>
      </c>
      <c r="C1130">
        <v>37.965250509999997</v>
      </c>
    </row>
    <row r="1131" spans="1:3" x14ac:dyDescent="0.25">
      <c r="A1131">
        <v>2025</v>
      </c>
      <c r="B1131" t="s">
        <v>38</v>
      </c>
      <c r="C1131">
        <v>64.457200170000021</v>
      </c>
    </row>
    <row r="1132" spans="1:3" x14ac:dyDescent="0.25">
      <c r="A1132">
        <v>2026</v>
      </c>
      <c r="B1132" t="s">
        <v>38</v>
      </c>
      <c r="C1132">
        <v>64.457200170000021</v>
      </c>
    </row>
    <row r="1133" spans="1:3" x14ac:dyDescent="0.25">
      <c r="A1133">
        <v>2027</v>
      </c>
      <c r="B1133" t="s">
        <v>38</v>
      </c>
      <c r="C1133">
        <v>825.32619864000003</v>
      </c>
    </row>
    <row r="1134" spans="1:3" x14ac:dyDescent="0.25">
      <c r="A1134">
        <v>2028</v>
      </c>
      <c r="B1134" t="s">
        <v>38</v>
      </c>
      <c r="C1134">
        <v>825.32619864000003</v>
      </c>
    </row>
    <row r="1135" spans="1:3" x14ac:dyDescent="0.25">
      <c r="A1135">
        <v>2029</v>
      </c>
      <c r="B1135" t="s">
        <v>38</v>
      </c>
      <c r="C1135">
        <v>118.68974991499995</v>
      </c>
    </row>
    <row r="1136" spans="1:3" x14ac:dyDescent="0.25">
      <c r="A1136">
        <v>2030</v>
      </c>
      <c r="B1136" t="s">
        <v>38</v>
      </c>
      <c r="C1136">
        <v>118.68974991499995</v>
      </c>
    </row>
    <row r="1137" spans="1:3" x14ac:dyDescent="0.25">
      <c r="A1137">
        <v>2031</v>
      </c>
      <c r="B1137" t="s">
        <v>38</v>
      </c>
      <c r="C1137">
        <v>139.53940000000003</v>
      </c>
    </row>
    <row r="1138" spans="1:3" x14ac:dyDescent="0.25">
      <c r="A1138">
        <v>2032</v>
      </c>
      <c r="B1138" t="s">
        <v>38</v>
      </c>
      <c r="C1138">
        <v>139.53940000000003</v>
      </c>
    </row>
    <row r="1139" spans="1:3" x14ac:dyDescent="0.25">
      <c r="A1139">
        <v>2033</v>
      </c>
      <c r="B1139" t="s">
        <v>38</v>
      </c>
      <c r="C1139">
        <v>156.28609991499997</v>
      </c>
    </row>
    <row r="1140" spans="1:3" x14ac:dyDescent="0.25">
      <c r="A1140">
        <v>2034</v>
      </c>
      <c r="B1140" t="s">
        <v>38</v>
      </c>
      <c r="C1140">
        <v>156.28609991499997</v>
      </c>
    </row>
    <row r="1141" spans="1:3" x14ac:dyDescent="0.25">
      <c r="A1141">
        <v>2035</v>
      </c>
      <c r="B1141" t="s">
        <v>38</v>
      </c>
      <c r="C1141">
        <v>177.44005042500012</v>
      </c>
    </row>
    <row r="1142" spans="1:3" x14ac:dyDescent="0.25">
      <c r="A1142">
        <v>2036</v>
      </c>
      <c r="B1142" t="s">
        <v>38</v>
      </c>
      <c r="C1142">
        <v>177.44005042500012</v>
      </c>
    </row>
    <row r="1143" spans="1:3" x14ac:dyDescent="0.25">
      <c r="A1143">
        <v>2037</v>
      </c>
      <c r="B1143" t="s">
        <v>38</v>
      </c>
      <c r="C1143">
        <v>190.30905008499991</v>
      </c>
    </row>
    <row r="1144" spans="1:3" x14ac:dyDescent="0.25">
      <c r="A1144">
        <v>2038</v>
      </c>
      <c r="B1144" t="s">
        <v>38</v>
      </c>
      <c r="C1144">
        <v>190.30905008499991</v>
      </c>
    </row>
    <row r="1145" spans="1:3" x14ac:dyDescent="0.25">
      <c r="A1145">
        <v>2039</v>
      </c>
      <c r="B1145" t="s">
        <v>38</v>
      </c>
      <c r="C1145">
        <v>200.2633994900001</v>
      </c>
    </row>
    <row r="1146" spans="1:3" x14ac:dyDescent="0.25">
      <c r="A1146">
        <v>2040</v>
      </c>
      <c r="B1146" t="s">
        <v>38</v>
      </c>
      <c r="C1146">
        <v>200.2633994900001</v>
      </c>
    </row>
    <row r="1147" spans="1:3" x14ac:dyDescent="0.25">
      <c r="A1147">
        <v>2041</v>
      </c>
      <c r="B1147" t="s">
        <v>38</v>
      </c>
      <c r="C1147">
        <v>656.88668729000005</v>
      </c>
    </row>
    <row r="1148" spans="1:3" x14ac:dyDescent="0.25">
      <c r="A1148">
        <v>2042</v>
      </c>
      <c r="B1148" t="s">
        <v>38</v>
      </c>
      <c r="C1148">
        <v>656.88668729000005</v>
      </c>
    </row>
    <row r="1149" spans="1:3" x14ac:dyDescent="0.25">
      <c r="A1149">
        <v>2043</v>
      </c>
      <c r="B1149" t="s">
        <v>38</v>
      </c>
      <c r="C1149">
        <v>189.30860008499999</v>
      </c>
    </row>
    <row r="1150" spans="1:3" x14ac:dyDescent="0.25">
      <c r="A1150">
        <v>2044</v>
      </c>
      <c r="B1150" t="s">
        <v>38</v>
      </c>
      <c r="C1150">
        <v>189.30860008499999</v>
      </c>
    </row>
    <row r="1151" spans="1:3" x14ac:dyDescent="0.25">
      <c r="A1151">
        <v>2045</v>
      </c>
      <c r="B1151" t="s">
        <v>38</v>
      </c>
      <c r="C1151">
        <v>2550.0536639849997</v>
      </c>
    </row>
    <row r="1152" spans="1:3" x14ac:dyDescent="0.25">
      <c r="A1152">
        <v>2046</v>
      </c>
      <c r="B1152" t="s">
        <v>38</v>
      </c>
      <c r="C1152">
        <v>2550.0536639849997</v>
      </c>
    </row>
    <row r="1153" spans="1:3" x14ac:dyDescent="0.25">
      <c r="A1153">
        <v>2047</v>
      </c>
      <c r="B1153" t="s">
        <v>38</v>
      </c>
      <c r="C1153">
        <v>173.84794966000013</v>
      </c>
    </row>
    <row r="1154" spans="1:3" x14ac:dyDescent="0.25">
      <c r="A1154">
        <v>2048</v>
      </c>
      <c r="B1154" t="s">
        <v>38</v>
      </c>
      <c r="C1154">
        <v>173.84794966000013</v>
      </c>
    </row>
    <row r="1155" spans="1:3" x14ac:dyDescent="0.25">
      <c r="A1155">
        <v>2049</v>
      </c>
      <c r="B1155" t="s">
        <v>38</v>
      </c>
      <c r="C1155">
        <v>160.41114974499999</v>
      </c>
    </row>
    <row r="1156" spans="1:3" x14ac:dyDescent="0.25">
      <c r="A1156">
        <v>2050</v>
      </c>
      <c r="B1156" t="s">
        <v>38</v>
      </c>
      <c r="C1156">
        <v>160.41114974499999</v>
      </c>
    </row>
    <row r="1157" spans="1:3" x14ac:dyDescent="0.25">
      <c r="A1157">
        <v>2018</v>
      </c>
      <c r="B1157" t="s">
        <v>39</v>
      </c>
      <c r="C1157">
        <v>427.33856420000006</v>
      </c>
    </row>
    <row r="1158" spans="1:3" x14ac:dyDescent="0.25">
      <c r="A1158">
        <v>2019</v>
      </c>
      <c r="B1158" t="s">
        <v>39</v>
      </c>
      <c r="C1158">
        <v>120.03812378499997</v>
      </c>
    </row>
    <row r="1159" spans="1:3" x14ac:dyDescent="0.25">
      <c r="A1159">
        <v>2020</v>
      </c>
      <c r="B1159" t="s">
        <v>39</v>
      </c>
      <c r="C1159">
        <v>120.03812378499997</v>
      </c>
    </row>
    <row r="1160" spans="1:3" x14ac:dyDescent="0.25">
      <c r="A1160">
        <v>2021</v>
      </c>
      <c r="B1160" t="s">
        <v>39</v>
      </c>
      <c r="C1160">
        <v>168.47170059500002</v>
      </c>
    </row>
    <row r="1161" spans="1:3" x14ac:dyDescent="0.25">
      <c r="A1161">
        <v>2022</v>
      </c>
      <c r="B1161" t="s">
        <v>39</v>
      </c>
      <c r="C1161">
        <v>168.47170059500002</v>
      </c>
    </row>
    <row r="1162" spans="1:3" x14ac:dyDescent="0.25">
      <c r="A1162">
        <v>2023</v>
      </c>
      <c r="B1162" t="s">
        <v>39</v>
      </c>
      <c r="C1162">
        <v>230.95434999999998</v>
      </c>
    </row>
    <row r="1163" spans="1:3" x14ac:dyDescent="0.25">
      <c r="A1163">
        <v>2024</v>
      </c>
      <c r="B1163" t="s">
        <v>39</v>
      </c>
      <c r="C1163">
        <v>230.95434999999998</v>
      </c>
    </row>
    <row r="1164" spans="1:3" x14ac:dyDescent="0.25">
      <c r="A1164">
        <v>2025</v>
      </c>
      <c r="B1164" t="s">
        <v>39</v>
      </c>
      <c r="C1164">
        <v>293.75149974500016</v>
      </c>
    </row>
    <row r="1165" spans="1:3" x14ac:dyDescent="0.25">
      <c r="A1165">
        <v>2026</v>
      </c>
      <c r="B1165" t="s">
        <v>39</v>
      </c>
      <c r="C1165">
        <v>293.75149974500016</v>
      </c>
    </row>
    <row r="1166" spans="1:3" x14ac:dyDescent="0.25">
      <c r="A1166">
        <v>2027</v>
      </c>
      <c r="B1166" t="s">
        <v>39</v>
      </c>
      <c r="C1166">
        <v>345.87604991500001</v>
      </c>
    </row>
    <row r="1167" spans="1:3" x14ac:dyDescent="0.25">
      <c r="A1167">
        <v>2028</v>
      </c>
      <c r="B1167" t="s">
        <v>39</v>
      </c>
      <c r="C1167">
        <v>345.87604991500001</v>
      </c>
    </row>
    <row r="1168" spans="1:3" x14ac:dyDescent="0.25">
      <c r="A1168">
        <v>2029</v>
      </c>
      <c r="B1168" t="s">
        <v>39</v>
      </c>
      <c r="C1168">
        <v>383.79455042500012</v>
      </c>
    </row>
    <row r="1169" spans="1:3" x14ac:dyDescent="0.25">
      <c r="A1169">
        <v>2030</v>
      </c>
      <c r="B1169" t="s">
        <v>39</v>
      </c>
      <c r="C1169">
        <v>383.79455042500012</v>
      </c>
    </row>
    <row r="1170" spans="1:3" x14ac:dyDescent="0.25">
      <c r="A1170">
        <v>2031</v>
      </c>
      <c r="B1170" t="s">
        <v>39</v>
      </c>
      <c r="C1170">
        <v>351.53789940499996</v>
      </c>
    </row>
    <row r="1171" spans="1:3" x14ac:dyDescent="0.25">
      <c r="A1171">
        <v>2032</v>
      </c>
      <c r="B1171" t="s">
        <v>39</v>
      </c>
      <c r="C1171">
        <v>351.53789940499996</v>
      </c>
    </row>
    <row r="1172" spans="1:3" x14ac:dyDescent="0.25">
      <c r="A1172">
        <v>2033</v>
      </c>
      <c r="B1172" t="s">
        <v>39</v>
      </c>
      <c r="C1172">
        <v>327.59340025499984</v>
      </c>
    </row>
    <row r="1173" spans="1:3" x14ac:dyDescent="0.25">
      <c r="A1173">
        <v>2034</v>
      </c>
      <c r="B1173" t="s">
        <v>39</v>
      </c>
      <c r="C1173">
        <v>327.59340025499984</v>
      </c>
    </row>
    <row r="1174" spans="1:3" x14ac:dyDescent="0.25">
      <c r="A1174">
        <v>2035</v>
      </c>
      <c r="B1174" t="s">
        <v>39</v>
      </c>
      <c r="C1174">
        <v>332.22929949000036</v>
      </c>
    </row>
    <row r="1175" spans="1:3" x14ac:dyDescent="0.25">
      <c r="A1175">
        <v>2036</v>
      </c>
      <c r="B1175" t="s">
        <v>39</v>
      </c>
      <c r="C1175">
        <v>332.22929949000036</v>
      </c>
    </row>
    <row r="1176" spans="1:3" x14ac:dyDescent="0.25">
      <c r="A1176">
        <v>2037</v>
      </c>
      <c r="B1176" t="s">
        <v>39</v>
      </c>
      <c r="C1176">
        <v>329.54670034000003</v>
      </c>
    </row>
    <row r="1177" spans="1:3" x14ac:dyDescent="0.25">
      <c r="A1177">
        <v>2038</v>
      </c>
      <c r="B1177" t="s">
        <v>39</v>
      </c>
      <c r="C1177">
        <v>329.54670034000003</v>
      </c>
    </row>
    <row r="1178" spans="1:3" x14ac:dyDescent="0.25">
      <c r="A1178">
        <v>2039</v>
      </c>
      <c r="B1178" t="s">
        <v>39</v>
      </c>
      <c r="C1178">
        <v>1034.3913496599998</v>
      </c>
    </row>
    <row r="1179" spans="1:3" x14ac:dyDescent="0.25">
      <c r="A1179">
        <v>2040</v>
      </c>
      <c r="B1179" t="s">
        <v>39</v>
      </c>
      <c r="C1179">
        <v>1034.3913496599998</v>
      </c>
    </row>
    <row r="1180" spans="1:3" x14ac:dyDescent="0.25">
      <c r="A1180">
        <v>2041</v>
      </c>
      <c r="B1180" t="s">
        <v>39</v>
      </c>
      <c r="C1180">
        <v>199.11334948999985</v>
      </c>
    </row>
    <row r="1181" spans="1:3" x14ac:dyDescent="0.25">
      <c r="A1181">
        <v>2042</v>
      </c>
      <c r="B1181" t="s">
        <v>39</v>
      </c>
      <c r="C1181">
        <v>199.11334948999985</v>
      </c>
    </row>
    <row r="1182" spans="1:3" x14ac:dyDescent="0.25">
      <c r="A1182">
        <v>2043</v>
      </c>
      <c r="B1182" t="s">
        <v>39</v>
      </c>
      <c r="C1182">
        <v>150.57324991500002</v>
      </c>
    </row>
    <row r="1183" spans="1:3" x14ac:dyDescent="0.25">
      <c r="A1183">
        <v>2044</v>
      </c>
      <c r="B1183" t="s">
        <v>39</v>
      </c>
      <c r="C1183">
        <v>150.57324991500002</v>
      </c>
    </row>
    <row r="1184" spans="1:3" x14ac:dyDescent="0.25">
      <c r="A1184">
        <v>2045</v>
      </c>
      <c r="B1184" t="s">
        <v>39</v>
      </c>
      <c r="C1184">
        <v>159.93770034000002</v>
      </c>
    </row>
    <row r="1185" spans="1:3" x14ac:dyDescent="0.25">
      <c r="A1185">
        <v>2046</v>
      </c>
      <c r="B1185" t="s">
        <v>39</v>
      </c>
      <c r="C1185">
        <v>159.93770034000002</v>
      </c>
    </row>
    <row r="1186" spans="1:3" x14ac:dyDescent="0.25">
      <c r="A1186">
        <v>2047</v>
      </c>
      <c r="B1186" t="s">
        <v>39</v>
      </c>
      <c r="C1186">
        <v>173.32264983000013</v>
      </c>
    </row>
    <row r="1187" spans="1:3" x14ac:dyDescent="0.25">
      <c r="A1187">
        <v>2048</v>
      </c>
      <c r="B1187" t="s">
        <v>39</v>
      </c>
      <c r="C1187">
        <v>173.32264983000013</v>
      </c>
    </row>
    <row r="1188" spans="1:3" x14ac:dyDescent="0.25">
      <c r="A1188">
        <v>2049</v>
      </c>
      <c r="B1188" t="s">
        <v>39</v>
      </c>
      <c r="C1188">
        <v>1864.3311811900001</v>
      </c>
    </row>
    <row r="1189" spans="1:3" x14ac:dyDescent="0.25">
      <c r="A1189">
        <v>2050</v>
      </c>
      <c r="B1189" t="s">
        <v>39</v>
      </c>
      <c r="C1189">
        <v>1864.3311811900001</v>
      </c>
    </row>
    <row r="1190" spans="1:3" x14ac:dyDescent="0.25">
      <c r="A1190">
        <v>2018</v>
      </c>
      <c r="B1190" t="s">
        <v>40</v>
      </c>
      <c r="C1190">
        <v>34.431375169999995</v>
      </c>
    </row>
    <row r="1191" spans="1:3" x14ac:dyDescent="0.25">
      <c r="A1191">
        <v>2019</v>
      </c>
      <c r="B1191" t="s">
        <v>40</v>
      </c>
      <c r="C1191">
        <v>10.483049830000002</v>
      </c>
    </row>
    <row r="1192" spans="1:3" x14ac:dyDescent="0.25">
      <c r="A1192">
        <v>2020</v>
      </c>
      <c r="B1192" t="s">
        <v>40</v>
      </c>
      <c r="C1192">
        <v>10.483049830000002</v>
      </c>
    </row>
    <row r="1193" spans="1:3" x14ac:dyDescent="0.25">
      <c r="A1193">
        <v>2021</v>
      </c>
      <c r="B1193" t="s">
        <v>40</v>
      </c>
      <c r="C1193">
        <v>29.957400000000003</v>
      </c>
    </row>
    <row r="1194" spans="1:3" x14ac:dyDescent="0.25">
      <c r="A1194">
        <v>2022</v>
      </c>
      <c r="B1194" t="s">
        <v>40</v>
      </c>
      <c r="C1194">
        <v>29.957400000000003</v>
      </c>
    </row>
    <row r="1195" spans="1:3" x14ac:dyDescent="0.25">
      <c r="A1195">
        <v>2023</v>
      </c>
      <c r="B1195" t="s">
        <v>40</v>
      </c>
      <c r="C1195">
        <v>52.875949830000003</v>
      </c>
    </row>
    <row r="1196" spans="1:3" x14ac:dyDescent="0.25">
      <c r="A1196">
        <v>2024</v>
      </c>
      <c r="B1196" t="s">
        <v>40</v>
      </c>
      <c r="C1196">
        <v>52.875949830000003</v>
      </c>
    </row>
    <row r="1197" spans="1:3" x14ac:dyDescent="0.25">
      <c r="A1197">
        <v>2025</v>
      </c>
      <c r="B1197" t="s">
        <v>40</v>
      </c>
      <c r="C1197">
        <v>53.329000340000007</v>
      </c>
    </row>
    <row r="1198" spans="1:3" x14ac:dyDescent="0.25">
      <c r="A1198">
        <v>2026</v>
      </c>
      <c r="B1198" t="s">
        <v>40</v>
      </c>
      <c r="C1198">
        <v>53.329000340000007</v>
      </c>
    </row>
    <row r="1199" spans="1:3" x14ac:dyDescent="0.25">
      <c r="A1199">
        <v>2027</v>
      </c>
      <c r="B1199" t="s">
        <v>40</v>
      </c>
      <c r="C1199">
        <v>18.703399659999995</v>
      </c>
    </row>
    <row r="1200" spans="1:3" x14ac:dyDescent="0.25">
      <c r="A1200">
        <v>2028</v>
      </c>
      <c r="B1200" t="s">
        <v>40</v>
      </c>
      <c r="C1200">
        <v>18.703399659999995</v>
      </c>
    </row>
    <row r="1201" spans="1:3" x14ac:dyDescent="0.25">
      <c r="A1201">
        <v>2029</v>
      </c>
      <c r="B1201" t="s">
        <v>40</v>
      </c>
      <c r="C1201">
        <v>13.431700425000001</v>
      </c>
    </row>
    <row r="1202" spans="1:3" x14ac:dyDescent="0.25">
      <c r="A1202">
        <v>2030</v>
      </c>
      <c r="B1202" t="s">
        <v>40</v>
      </c>
      <c r="C1202">
        <v>13.431700425000001</v>
      </c>
    </row>
    <row r="1203" spans="1:3" x14ac:dyDescent="0.25">
      <c r="A1203">
        <v>2031</v>
      </c>
      <c r="B1203" t="s">
        <v>40</v>
      </c>
      <c r="C1203">
        <v>4.4735495750000007</v>
      </c>
    </row>
    <row r="1204" spans="1:3" x14ac:dyDescent="0.25">
      <c r="A1204">
        <v>2032</v>
      </c>
      <c r="B1204" t="s">
        <v>40</v>
      </c>
      <c r="C1204">
        <v>4.4735495750000007</v>
      </c>
    </row>
    <row r="1205" spans="1:3" x14ac:dyDescent="0.25">
      <c r="A1205">
        <v>2033</v>
      </c>
      <c r="B1205" t="s">
        <v>40</v>
      </c>
      <c r="C1205">
        <v>0.87295059499998817</v>
      </c>
    </row>
    <row r="1206" spans="1:3" x14ac:dyDescent="0.25">
      <c r="A1206">
        <v>2034</v>
      </c>
      <c r="B1206" t="s">
        <v>40</v>
      </c>
      <c r="C1206">
        <v>0.87295059499998817</v>
      </c>
    </row>
    <row r="1207" spans="1:3" x14ac:dyDescent="0.25">
      <c r="A1207">
        <v>2035</v>
      </c>
      <c r="B1207" t="s">
        <v>40</v>
      </c>
      <c r="C1207">
        <v>0.91714991500000187</v>
      </c>
    </row>
    <row r="1208" spans="1:3" x14ac:dyDescent="0.25">
      <c r="A1208">
        <v>2036</v>
      </c>
      <c r="B1208" t="s">
        <v>40</v>
      </c>
      <c r="C1208">
        <v>0.91714991500000187</v>
      </c>
    </row>
    <row r="1209" spans="1:3" x14ac:dyDescent="0.25">
      <c r="A1209">
        <v>2037</v>
      </c>
      <c r="B1209" t="s">
        <v>40</v>
      </c>
      <c r="C1209">
        <v>0.31364949000001202</v>
      </c>
    </row>
    <row r="1210" spans="1:3" x14ac:dyDescent="0.25">
      <c r="A1210">
        <v>2038</v>
      </c>
      <c r="B1210" t="s">
        <v>40</v>
      </c>
      <c r="C1210">
        <v>0.31364949000001202</v>
      </c>
    </row>
    <row r="1211" spans="1:3" x14ac:dyDescent="0.25">
      <c r="A1211">
        <v>2039</v>
      </c>
      <c r="B1211" t="s">
        <v>40</v>
      </c>
      <c r="C1211">
        <v>0.22950042500000514</v>
      </c>
    </row>
    <row r="1212" spans="1:3" x14ac:dyDescent="0.25">
      <c r="A1212">
        <v>2040</v>
      </c>
      <c r="B1212" t="s">
        <v>40</v>
      </c>
      <c r="C1212">
        <v>0.22950042500000514</v>
      </c>
    </row>
    <row r="1213" spans="1:3" x14ac:dyDescent="0.25">
      <c r="A1213">
        <v>2041</v>
      </c>
      <c r="B1213" t="s">
        <v>40</v>
      </c>
      <c r="C1213">
        <v>0</v>
      </c>
    </row>
    <row r="1214" spans="1:3" x14ac:dyDescent="0.25">
      <c r="A1214">
        <v>2042</v>
      </c>
      <c r="B1214" t="s">
        <v>40</v>
      </c>
      <c r="C1214">
        <v>0</v>
      </c>
    </row>
    <row r="1215" spans="1:3" x14ac:dyDescent="0.25">
      <c r="A1215">
        <v>2043</v>
      </c>
      <c r="B1215" t="s">
        <v>40</v>
      </c>
      <c r="C1215">
        <v>0</v>
      </c>
    </row>
    <row r="1216" spans="1:3" x14ac:dyDescent="0.25">
      <c r="A1216">
        <v>2044</v>
      </c>
      <c r="B1216" t="s">
        <v>40</v>
      </c>
      <c r="C1216">
        <v>0</v>
      </c>
    </row>
    <row r="1217" spans="1:3" x14ac:dyDescent="0.25">
      <c r="A1217">
        <v>2045</v>
      </c>
      <c r="B1217" t="s">
        <v>40</v>
      </c>
      <c r="C1217">
        <v>9.3499999999833994E-3</v>
      </c>
    </row>
    <row r="1218" spans="1:3" x14ac:dyDescent="0.25">
      <c r="A1218">
        <v>2046</v>
      </c>
      <c r="B1218" t="s">
        <v>40</v>
      </c>
      <c r="C1218">
        <v>9.3499999999833994E-3</v>
      </c>
    </row>
    <row r="1219" spans="1:3" x14ac:dyDescent="0.25">
      <c r="A1219">
        <v>2047</v>
      </c>
      <c r="B1219" t="s">
        <v>40</v>
      </c>
      <c r="C1219">
        <v>0</v>
      </c>
    </row>
    <row r="1220" spans="1:3" x14ac:dyDescent="0.25">
      <c r="A1220">
        <v>2048</v>
      </c>
      <c r="B1220" t="s">
        <v>40</v>
      </c>
      <c r="C1220">
        <v>0</v>
      </c>
    </row>
    <row r="1221" spans="1:3" x14ac:dyDescent="0.25">
      <c r="A1221">
        <v>2049</v>
      </c>
      <c r="B1221" t="s">
        <v>40</v>
      </c>
      <c r="C1221">
        <v>601.69477033999988</v>
      </c>
    </row>
    <row r="1222" spans="1:3" x14ac:dyDescent="0.25">
      <c r="A1222">
        <v>2050</v>
      </c>
      <c r="B1222" t="s">
        <v>40</v>
      </c>
      <c r="C1222">
        <v>601.69477033999988</v>
      </c>
    </row>
    <row r="1223" spans="1:3" x14ac:dyDescent="0.25">
      <c r="A1223">
        <v>2018</v>
      </c>
      <c r="B1223" t="s">
        <v>41</v>
      </c>
      <c r="C1223">
        <v>483.31977466000001</v>
      </c>
    </row>
    <row r="1224" spans="1:3" x14ac:dyDescent="0.25">
      <c r="A1224">
        <v>2019</v>
      </c>
      <c r="B1224" t="s">
        <v>41</v>
      </c>
      <c r="C1224">
        <v>211.21990017000002</v>
      </c>
    </row>
    <row r="1225" spans="1:3" x14ac:dyDescent="0.25">
      <c r="A1225">
        <v>2020</v>
      </c>
      <c r="B1225" t="s">
        <v>41</v>
      </c>
      <c r="C1225">
        <v>211.21990017000002</v>
      </c>
    </row>
    <row r="1226" spans="1:3" x14ac:dyDescent="0.25">
      <c r="A1226">
        <v>2021</v>
      </c>
      <c r="B1226" t="s">
        <v>41</v>
      </c>
      <c r="C1226">
        <v>949.90304999999989</v>
      </c>
    </row>
    <row r="1227" spans="1:3" x14ac:dyDescent="0.25">
      <c r="A1227">
        <v>2022</v>
      </c>
      <c r="B1227" t="s">
        <v>41</v>
      </c>
      <c r="C1227">
        <v>949.90304999999989</v>
      </c>
    </row>
    <row r="1228" spans="1:3" x14ac:dyDescent="0.25">
      <c r="A1228">
        <v>2023</v>
      </c>
      <c r="B1228" t="s">
        <v>41</v>
      </c>
      <c r="C1228">
        <v>3085.826400765</v>
      </c>
    </row>
    <row r="1229" spans="1:3" x14ac:dyDescent="0.25">
      <c r="A1229">
        <v>2024</v>
      </c>
      <c r="B1229" t="s">
        <v>41</v>
      </c>
      <c r="C1229">
        <v>3085.826400765</v>
      </c>
    </row>
    <row r="1230" spans="1:3" x14ac:dyDescent="0.25">
      <c r="A1230">
        <v>2025</v>
      </c>
      <c r="B1230" t="s">
        <v>41</v>
      </c>
      <c r="C1230">
        <v>130.41719966000005</v>
      </c>
    </row>
    <row r="1231" spans="1:3" x14ac:dyDescent="0.25">
      <c r="A1231">
        <v>2026</v>
      </c>
      <c r="B1231" t="s">
        <v>41</v>
      </c>
      <c r="C1231">
        <v>130.41719966000005</v>
      </c>
    </row>
    <row r="1232" spans="1:3" x14ac:dyDescent="0.25">
      <c r="A1232">
        <v>2027</v>
      </c>
      <c r="B1232" t="s">
        <v>41</v>
      </c>
      <c r="C1232">
        <v>133.9166503399999</v>
      </c>
    </row>
    <row r="1233" spans="1:3" x14ac:dyDescent="0.25">
      <c r="A1233">
        <v>2028</v>
      </c>
      <c r="B1233" t="s">
        <v>41</v>
      </c>
      <c r="C1233">
        <v>133.9166503399999</v>
      </c>
    </row>
    <row r="1234" spans="1:3" x14ac:dyDescent="0.25">
      <c r="A1234">
        <v>2029</v>
      </c>
      <c r="B1234" t="s">
        <v>41</v>
      </c>
      <c r="C1234">
        <v>133.38964974500007</v>
      </c>
    </row>
    <row r="1235" spans="1:3" x14ac:dyDescent="0.25">
      <c r="A1235">
        <v>2030</v>
      </c>
      <c r="B1235" t="s">
        <v>41</v>
      </c>
      <c r="C1235">
        <v>133.38964974500007</v>
      </c>
    </row>
    <row r="1236" spans="1:3" x14ac:dyDescent="0.25">
      <c r="A1236">
        <v>2031</v>
      </c>
      <c r="B1236" t="s">
        <v>41</v>
      </c>
      <c r="C1236">
        <v>102.64769965999999</v>
      </c>
    </row>
    <row r="1237" spans="1:3" x14ac:dyDescent="0.25">
      <c r="A1237">
        <v>2032</v>
      </c>
      <c r="B1237" t="s">
        <v>41</v>
      </c>
      <c r="C1237">
        <v>102.64769965999999</v>
      </c>
    </row>
    <row r="1238" spans="1:3" x14ac:dyDescent="0.25">
      <c r="A1238">
        <v>2033</v>
      </c>
      <c r="B1238" t="s">
        <v>41</v>
      </c>
      <c r="C1238">
        <v>1161.7403902550002</v>
      </c>
    </row>
    <row r="1239" spans="1:3" x14ac:dyDescent="0.25">
      <c r="A1239">
        <v>2034</v>
      </c>
      <c r="B1239" t="s">
        <v>41</v>
      </c>
      <c r="C1239">
        <v>1161.7403902550002</v>
      </c>
    </row>
    <row r="1240" spans="1:3" x14ac:dyDescent="0.25">
      <c r="A1240">
        <v>2035</v>
      </c>
      <c r="B1240" t="s">
        <v>41</v>
      </c>
      <c r="C1240">
        <v>2247.76830109</v>
      </c>
    </row>
    <row r="1241" spans="1:3" x14ac:dyDescent="0.25">
      <c r="A1241">
        <v>2036</v>
      </c>
      <c r="B1241" t="s">
        <v>41</v>
      </c>
      <c r="C1241">
        <v>2247.76830109</v>
      </c>
    </row>
    <row r="1242" spans="1:3" x14ac:dyDescent="0.25">
      <c r="A1242">
        <v>2037</v>
      </c>
      <c r="B1242" t="s">
        <v>41</v>
      </c>
      <c r="C1242">
        <v>2304.0053580649997</v>
      </c>
    </row>
    <row r="1243" spans="1:3" x14ac:dyDescent="0.25">
      <c r="A1243">
        <v>2038</v>
      </c>
      <c r="B1243" t="s">
        <v>41</v>
      </c>
      <c r="C1243">
        <v>2304.0053580649997</v>
      </c>
    </row>
    <row r="1244" spans="1:3" x14ac:dyDescent="0.25">
      <c r="A1244">
        <v>2039</v>
      </c>
      <c r="B1244" t="s">
        <v>41</v>
      </c>
      <c r="C1244">
        <v>45.967149744999915</v>
      </c>
    </row>
    <row r="1245" spans="1:3" x14ac:dyDescent="0.25">
      <c r="A1245">
        <v>2040</v>
      </c>
      <c r="B1245" t="s">
        <v>41</v>
      </c>
      <c r="C1245">
        <v>45.967149744999915</v>
      </c>
    </row>
    <row r="1246" spans="1:3" x14ac:dyDescent="0.25">
      <c r="A1246">
        <v>2041</v>
      </c>
      <c r="B1246" t="s">
        <v>41</v>
      </c>
      <c r="C1246">
        <v>5600.4009785600001</v>
      </c>
    </row>
    <row r="1247" spans="1:3" x14ac:dyDescent="0.25">
      <c r="A1247">
        <v>2042</v>
      </c>
      <c r="B1247" t="s">
        <v>41</v>
      </c>
      <c r="C1247">
        <v>5600.4009785600001</v>
      </c>
    </row>
    <row r="1248" spans="1:3" x14ac:dyDescent="0.25">
      <c r="A1248">
        <v>2043</v>
      </c>
      <c r="B1248" t="s">
        <v>41</v>
      </c>
      <c r="C1248">
        <v>10920.097810750003</v>
      </c>
    </row>
    <row r="1249" spans="1:3" x14ac:dyDescent="0.25">
      <c r="A1249">
        <v>2044</v>
      </c>
      <c r="B1249" t="s">
        <v>41</v>
      </c>
      <c r="C1249">
        <v>10920.097810750003</v>
      </c>
    </row>
    <row r="1250" spans="1:3" x14ac:dyDescent="0.25">
      <c r="A1250">
        <v>2045</v>
      </c>
      <c r="B1250" t="s">
        <v>41</v>
      </c>
      <c r="C1250">
        <v>10178.18498018</v>
      </c>
    </row>
    <row r="1251" spans="1:3" x14ac:dyDescent="0.25">
      <c r="A1251">
        <v>2046</v>
      </c>
      <c r="B1251" t="s">
        <v>41</v>
      </c>
      <c r="C1251">
        <v>10178.18498018</v>
      </c>
    </row>
    <row r="1252" spans="1:3" x14ac:dyDescent="0.25">
      <c r="A1252">
        <v>2047</v>
      </c>
      <c r="B1252" t="s">
        <v>41</v>
      </c>
      <c r="C1252">
        <v>5499.8418480700002</v>
      </c>
    </row>
    <row r="1253" spans="1:3" x14ac:dyDescent="0.25">
      <c r="A1253">
        <v>2048</v>
      </c>
      <c r="B1253" t="s">
        <v>41</v>
      </c>
      <c r="C1253">
        <v>5499.8418480700002</v>
      </c>
    </row>
    <row r="1254" spans="1:3" x14ac:dyDescent="0.25">
      <c r="A1254">
        <v>2049</v>
      </c>
      <c r="B1254" t="s">
        <v>41</v>
      </c>
      <c r="C1254">
        <v>573.2497599549979</v>
      </c>
    </row>
    <row r="1255" spans="1:3" x14ac:dyDescent="0.25">
      <c r="A1255">
        <v>2050</v>
      </c>
      <c r="B1255" t="s">
        <v>41</v>
      </c>
      <c r="C1255">
        <v>573.2497599549979</v>
      </c>
    </row>
    <row r="1256" spans="1:3" x14ac:dyDescent="0.25">
      <c r="A1256">
        <v>2018</v>
      </c>
      <c r="B1256" t="s">
        <v>42</v>
      </c>
      <c r="C1256">
        <v>46.321599999999997</v>
      </c>
    </row>
    <row r="1257" spans="1:3" x14ac:dyDescent="0.25">
      <c r="A1257">
        <v>2019</v>
      </c>
      <c r="B1257" t="s">
        <v>42</v>
      </c>
      <c r="C1257">
        <v>0.24564974499999748</v>
      </c>
    </row>
    <row r="1258" spans="1:3" x14ac:dyDescent="0.25">
      <c r="A1258">
        <v>2020</v>
      </c>
      <c r="B1258" t="s">
        <v>42</v>
      </c>
      <c r="C1258">
        <v>0.24564974499999748</v>
      </c>
    </row>
    <row r="1259" spans="1:3" x14ac:dyDescent="0.25">
      <c r="A1259">
        <v>2021</v>
      </c>
      <c r="B1259" t="s">
        <v>42</v>
      </c>
      <c r="C1259">
        <v>0.28900008500000413</v>
      </c>
    </row>
    <row r="1260" spans="1:3" x14ac:dyDescent="0.25">
      <c r="A1260">
        <v>2022</v>
      </c>
      <c r="B1260" t="s">
        <v>42</v>
      </c>
      <c r="C1260">
        <v>0.28900008500000413</v>
      </c>
    </row>
    <row r="1261" spans="1:3" x14ac:dyDescent="0.25">
      <c r="A1261">
        <v>2023</v>
      </c>
      <c r="B1261" t="s">
        <v>42</v>
      </c>
      <c r="C1261">
        <v>0.45049982999999533</v>
      </c>
    </row>
    <row r="1262" spans="1:3" x14ac:dyDescent="0.25">
      <c r="A1262">
        <v>2024</v>
      </c>
      <c r="B1262" t="s">
        <v>42</v>
      </c>
      <c r="C1262">
        <v>0.45049982999999533</v>
      </c>
    </row>
    <row r="1263" spans="1:3" x14ac:dyDescent="0.25">
      <c r="A1263">
        <v>2025</v>
      </c>
      <c r="B1263" t="s">
        <v>42</v>
      </c>
      <c r="C1263">
        <v>1.6209505950000029</v>
      </c>
    </row>
    <row r="1264" spans="1:3" x14ac:dyDescent="0.25">
      <c r="A1264">
        <v>2026</v>
      </c>
      <c r="B1264" t="s">
        <v>42</v>
      </c>
      <c r="C1264">
        <v>1.6209505950000029</v>
      </c>
    </row>
    <row r="1265" spans="1:3" x14ac:dyDescent="0.25">
      <c r="A1265">
        <v>2027</v>
      </c>
      <c r="B1265" t="s">
        <v>42</v>
      </c>
      <c r="C1265">
        <v>56.185339914999986</v>
      </c>
    </row>
    <row r="1266" spans="1:3" x14ac:dyDescent="0.25">
      <c r="A1266">
        <v>2028</v>
      </c>
      <c r="B1266" t="s">
        <v>42</v>
      </c>
      <c r="C1266">
        <v>56.185339914999986</v>
      </c>
    </row>
    <row r="1267" spans="1:3" x14ac:dyDescent="0.25">
      <c r="A1267">
        <v>2029</v>
      </c>
      <c r="B1267" t="s">
        <v>42</v>
      </c>
      <c r="C1267">
        <v>152.00516017000004</v>
      </c>
    </row>
    <row r="1268" spans="1:3" x14ac:dyDescent="0.25">
      <c r="A1268">
        <v>2030</v>
      </c>
      <c r="B1268" t="s">
        <v>42</v>
      </c>
      <c r="C1268">
        <v>152.00516017000004</v>
      </c>
    </row>
    <row r="1269" spans="1:3" x14ac:dyDescent="0.25">
      <c r="A1269">
        <v>2031</v>
      </c>
      <c r="B1269" t="s">
        <v>42</v>
      </c>
      <c r="C1269">
        <v>7.9168993200000051</v>
      </c>
    </row>
    <row r="1270" spans="1:3" x14ac:dyDescent="0.25">
      <c r="A1270">
        <v>2032</v>
      </c>
      <c r="B1270" t="s">
        <v>42</v>
      </c>
      <c r="C1270">
        <v>7.9168993200000051</v>
      </c>
    </row>
    <row r="1271" spans="1:3" x14ac:dyDescent="0.25">
      <c r="A1271">
        <v>2033</v>
      </c>
      <c r="B1271" t="s">
        <v>42</v>
      </c>
      <c r="C1271">
        <v>1159.7340511050002</v>
      </c>
    </row>
    <row r="1272" spans="1:3" x14ac:dyDescent="0.25">
      <c r="A1272">
        <v>2034</v>
      </c>
      <c r="B1272" t="s">
        <v>42</v>
      </c>
      <c r="C1272">
        <v>1159.7340511050002</v>
      </c>
    </row>
    <row r="1273" spans="1:3" x14ac:dyDescent="0.25">
      <c r="A1273">
        <v>2035</v>
      </c>
      <c r="B1273" t="s">
        <v>42</v>
      </c>
      <c r="C1273">
        <v>15.356099659999993</v>
      </c>
    </row>
    <row r="1274" spans="1:3" x14ac:dyDescent="0.25">
      <c r="A1274">
        <v>2036</v>
      </c>
      <c r="B1274" t="s">
        <v>42</v>
      </c>
      <c r="C1274">
        <v>15.356099659999993</v>
      </c>
    </row>
    <row r="1275" spans="1:3" x14ac:dyDescent="0.25">
      <c r="A1275">
        <v>2037</v>
      </c>
      <c r="B1275" t="s">
        <v>42</v>
      </c>
      <c r="C1275">
        <v>131.93036906499992</v>
      </c>
    </row>
    <row r="1276" spans="1:3" x14ac:dyDescent="0.25">
      <c r="A1276">
        <v>2038</v>
      </c>
      <c r="B1276" t="s">
        <v>42</v>
      </c>
      <c r="C1276">
        <v>131.93036906499992</v>
      </c>
    </row>
    <row r="1277" spans="1:3" x14ac:dyDescent="0.25">
      <c r="A1277">
        <v>2039</v>
      </c>
      <c r="B1277" t="s">
        <v>42</v>
      </c>
      <c r="C1277">
        <v>33.140649574999991</v>
      </c>
    </row>
    <row r="1278" spans="1:3" x14ac:dyDescent="0.25">
      <c r="A1278">
        <v>2040</v>
      </c>
      <c r="B1278" t="s">
        <v>42</v>
      </c>
      <c r="C1278">
        <v>33.140649574999991</v>
      </c>
    </row>
    <row r="1279" spans="1:3" x14ac:dyDescent="0.25">
      <c r="A1279">
        <v>2041</v>
      </c>
      <c r="B1279" t="s">
        <v>42</v>
      </c>
      <c r="C1279">
        <v>34.920550170000006</v>
      </c>
    </row>
    <row r="1280" spans="1:3" x14ac:dyDescent="0.25">
      <c r="A1280">
        <v>2042</v>
      </c>
      <c r="B1280" t="s">
        <v>42</v>
      </c>
      <c r="C1280">
        <v>34.920550170000006</v>
      </c>
    </row>
    <row r="1281" spans="1:3" x14ac:dyDescent="0.25">
      <c r="A1281">
        <v>2043</v>
      </c>
      <c r="B1281" t="s">
        <v>42</v>
      </c>
      <c r="C1281">
        <v>31.828249915000008</v>
      </c>
    </row>
    <row r="1282" spans="1:3" x14ac:dyDescent="0.25">
      <c r="A1282">
        <v>2044</v>
      </c>
      <c r="B1282" t="s">
        <v>42</v>
      </c>
      <c r="C1282">
        <v>31.828249915000008</v>
      </c>
    </row>
    <row r="1283" spans="1:3" x14ac:dyDescent="0.25">
      <c r="A1283">
        <v>2045</v>
      </c>
      <c r="B1283" t="s">
        <v>42</v>
      </c>
      <c r="C1283">
        <v>29.172849914999972</v>
      </c>
    </row>
    <row r="1284" spans="1:3" x14ac:dyDescent="0.25">
      <c r="A1284">
        <v>2046</v>
      </c>
      <c r="B1284" t="s">
        <v>42</v>
      </c>
      <c r="C1284">
        <v>29.172849914999972</v>
      </c>
    </row>
    <row r="1285" spans="1:3" x14ac:dyDescent="0.25">
      <c r="A1285">
        <v>2047</v>
      </c>
      <c r="B1285" t="s">
        <v>42</v>
      </c>
      <c r="C1285">
        <v>21.881550680000036</v>
      </c>
    </row>
    <row r="1286" spans="1:3" x14ac:dyDescent="0.25">
      <c r="A1286">
        <v>2048</v>
      </c>
      <c r="B1286" t="s">
        <v>42</v>
      </c>
      <c r="C1286">
        <v>21.881550680000036</v>
      </c>
    </row>
    <row r="1287" spans="1:3" x14ac:dyDescent="0.25">
      <c r="A1287">
        <v>2049</v>
      </c>
      <c r="B1287" t="s">
        <v>42</v>
      </c>
      <c r="C1287">
        <v>1252.3167583899999</v>
      </c>
    </row>
    <row r="1288" spans="1:3" x14ac:dyDescent="0.25">
      <c r="A1288">
        <v>2050</v>
      </c>
      <c r="B1288" t="s">
        <v>42</v>
      </c>
      <c r="C1288">
        <v>1252.3167583899999</v>
      </c>
    </row>
    <row r="1289" spans="1:3" x14ac:dyDescent="0.25">
      <c r="A1289">
        <v>2018</v>
      </c>
      <c r="B1289" t="s">
        <v>43</v>
      </c>
      <c r="C1289">
        <v>179.450130425</v>
      </c>
    </row>
    <row r="1290" spans="1:3" x14ac:dyDescent="0.25">
      <c r="A1290">
        <v>2019</v>
      </c>
      <c r="B1290" t="s">
        <v>43</v>
      </c>
      <c r="C1290">
        <v>5.5207495749999973</v>
      </c>
    </row>
    <row r="1291" spans="1:3" x14ac:dyDescent="0.25">
      <c r="A1291">
        <v>2020</v>
      </c>
      <c r="B1291" t="s">
        <v>43</v>
      </c>
      <c r="C1291">
        <v>5.5207495749999973</v>
      </c>
    </row>
    <row r="1292" spans="1:3" x14ac:dyDescent="0.25">
      <c r="A1292">
        <v>2021</v>
      </c>
      <c r="B1292" t="s">
        <v>43</v>
      </c>
      <c r="C1292">
        <v>3.0260003400000053</v>
      </c>
    </row>
    <row r="1293" spans="1:3" x14ac:dyDescent="0.25">
      <c r="A1293">
        <v>2022</v>
      </c>
      <c r="B1293" t="s">
        <v>43</v>
      </c>
      <c r="C1293">
        <v>3.0260003400000053</v>
      </c>
    </row>
    <row r="1294" spans="1:3" x14ac:dyDescent="0.25">
      <c r="A1294">
        <v>2023</v>
      </c>
      <c r="B1294" t="s">
        <v>43</v>
      </c>
      <c r="C1294">
        <v>1150.8064988950002</v>
      </c>
    </row>
    <row r="1295" spans="1:3" x14ac:dyDescent="0.25">
      <c r="A1295">
        <v>2024</v>
      </c>
      <c r="B1295" t="s">
        <v>43</v>
      </c>
      <c r="C1295">
        <v>1150.8064988950002</v>
      </c>
    </row>
    <row r="1296" spans="1:3" x14ac:dyDescent="0.25">
      <c r="A1296">
        <v>2025</v>
      </c>
      <c r="B1296" t="s">
        <v>43</v>
      </c>
      <c r="C1296">
        <v>2587.33540051</v>
      </c>
    </row>
    <row r="1297" spans="1:3" x14ac:dyDescent="0.25">
      <c r="A1297">
        <v>2026</v>
      </c>
      <c r="B1297" t="s">
        <v>43</v>
      </c>
      <c r="C1297">
        <v>2587.33540051</v>
      </c>
    </row>
    <row r="1298" spans="1:3" x14ac:dyDescent="0.25">
      <c r="A1298">
        <v>2027</v>
      </c>
      <c r="B1298" t="s">
        <v>43</v>
      </c>
      <c r="C1298">
        <v>5772.277920255</v>
      </c>
    </row>
    <row r="1299" spans="1:3" x14ac:dyDescent="0.25">
      <c r="A1299">
        <v>2028</v>
      </c>
      <c r="B1299" t="s">
        <v>43</v>
      </c>
      <c r="C1299">
        <v>5772.277920255</v>
      </c>
    </row>
    <row r="1300" spans="1:3" x14ac:dyDescent="0.25">
      <c r="A1300">
        <v>2029</v>
      </c>
      <c r="B1300" t="s">
        <v>43</v>
      </c>
      <c r="C1300">
        <v>8313.1809899050004</v>
      </c>
    </row>
    <row r="1301" spans="1:3" x14ac:dyDescent="0.25">
      <c r="A1301">
        <v>2030</v>
      </c>
      <c r="B1301" t="s">
        <v>43</v>
      </c>
      <c r="C1301">
        <v>8313.1809899050004</v>
      </c>
    </row>
    <row r="1302" spans="1:3" x14ac:dyDescent="0.25">
      <c r="A1302">
        <v>2031</v>
      </c>
      <c r="B1302" t="s">
        <v>43</v>
      </c>
      <c r="C1302">
        <v>16.584349320000001</v>
      </c>
    </row>
    <row r="1303" spans="1:3" x14ac:dyDescent="0.25">
      <c r="A1303">
        <v>2032</v>
      </c>
      <c r="B1303" t="s">
        <v>43</v>
      </c>
      <c r="C1303">
        <v>16.584349320000001</v>
      </c>
    </row>
    <row r="1304" spans="1:3" x14ac:dyDescent="0.25">
      <c r="A1304">
        <v>2033</v>
      </c>
      <c r="B1304" t="s">
        <v>43</v>
      </c>
      <c r="C1304">
        <v>20.212150254999994</v>
      </c>
    </row>
    <row r="1305" spans="1:3" x14ac:dyDescent="0.25">
      <c r="A1305">
        <v>2034</v>
      </c>
      <c r="B1305" t="s">
        <v>43</v>
      </c>
      <c r="C1305">
        <v>20.212150254999994</v>
      </c>
    </row>
    <row r="1306" spans="1:3" x14ac:dyDescent="0.25">
      <c r="A1306">
        <v>2035</v>
      </c>
      <c r="B1306" t="s">
        <v>43</v>
      </c>
      <c r="C1306">
        <v>25.445600510000006</v>
      </c>
    </row>
    <row r="1307" spans="1:3" x14ac:dyDescent="0.25">
      <c r="A1307">
        <v>2036</v>
      </c>
      <c r="B1307" t="s">
        <v>43</v>
      </c>
      <c r="C1307">
        <v>25.445600510000006</v>
      </c>
    </row>
    <row r="1308" spans="1:3" x14ac:dyDescent="0.25">
      <c r="A1308">
        <v>2037</v>
      </c>
      <c r="B1308" t="s">
        <v>43</v>
      </c>
      <c r="C1308">
        <v>31.901350084999986</v>
      </c>
    </row>
    <row r="1309" spans="1:3" x14ac:dyDescent="0.25">
      <c r="A1309">
        <v>2038</v>
      </c>
      <c r="B1309" t="s">
        <v>43</v>
      </c>
      <c r="C1309">
        <v>31.901350084999986</v>
      </c>
    </row>
    <row r="1310" spans="1:3" x14ac:dyDescent="0.25">
      <c r="A1310">
        <v>2039</v>
      </c>
      <c r="B1310" t="s">
        <v>43</v>
      </c>
      <c r="C1310">
        <v>39.722199660000001</v>
      </c>
    </row>
    <row r="1311" spans="1:3" x14ac:dyDescent="0.25">
      <c r="A1311">
        <v>2040</v>
      </c>
      <c r="B1311" t="s">
        <v>43</v>
      </c>
      <c r="C1311">
        <v>39.722199660000001</v>
      </c>
    </row>
    <row r="1312" spans="1:3" x14ac:dyDescent="0.25">
      <c r="A1312">
        <v>2041</v>
      </c>
      <c r="B1312" t="s">
        <v>43</v>
      </c>
      <c r="C1312">
        <v>47.992700085000045</v>
      </c>
    </row>
    <row r="1313" spans="1:3" x14ac:dyDescent="0.25">
      <c r="A1313">
        <v>2042</v>
      </c>
      <c r="B1313" t="s">
        <v>43</v>
      </c>
      <c r="C1313">
        <v>47.992700085000045</v>
      </c>
    </row>
    <row r="1314" spans="1:3" x14ac:dyDescent="0.25">
      <c r="A1314">
        <v>2043</v>
      </c>
      <c r="B1314" t="s">
        <v>43</v>
      </c>
      <c r="C1314">
        <v>56.574300254999983</v>
      </c>
    </row>
    <row r="1315" spans="1:3" x14ac:dyDescent="0.25">
      <c r="A1315">
        <v>2044</v>
      </c>
      <c r="B1315" t="s">
        <v>43</v>
      </c>
      <c r="C1315">
        <v>56.574300254999983</v>
      </c>
    </row>
    <row r="1316" spans="1:3" x14ac:dyDescent="0.25">
      <c r="A1316">
        <v>2045</v>
      </c>
      <c r="B1316" t="s">
        <v>43</v>
      </c>
      <c r="C1316">
        <v>2987.5533134850011</v>
      </c>
    </row>
    <row r="1317" spans="1:3" x14ac:dyDescent="0.25">
      <c r="A1317">
        <v>2046</v>
      </c>
      <c r="B1317" t="s">
        <v>43</v>
      </c>
      <c r="C1317">
        <v>2987.5533134850011</v>
      </c>
    </row>
    <row r="1318" spans="1:3" x14ac:dyDescent="0.25">
      <c r="A1318">
        <v>2047</v>
      </c>
      <c r="B1318" t="s">
        <v>43</v>
      </c>
      <c r="C1318">
        <v>77.039750425000065</v>
      </c>
    </row>
    <row r="1319" spans="1:3" x14ac:dyDescent="0.25">
      <c r="A1319">
        <v>2048</v>
      </c>
      <c r="B1319" t="s">
        <v>43</v>
      </c>
      <c r="C1319">
        <v>77.039750425000065</v>
      </c>
    </row>
    <row r="1320" spans="1:3" x14ac:dyDescent="0.25">
      <c r="A1320">
        <v>2049</v>
      </c>
      <c r="B1320" t="s">
        <v>43</v>
      </c>
      <c r="C1320">
        <v>4715.8942082200001</v>
      </c>
    </row>
    <row r="1321" spans="1:3" x14ac:dyDescent="0.25">
      <c r="A1321">
        <v>2050</v>
      </c>
      <c r="B1321" t="s">
        <v>43</v>
      </c>
      <c r="C1321">
        <v>4715.8942082200001</v>
      </c>
    </row>
    <row r="1322" spans="1:3" x14ac:dyDescent="0.25">
      <c r="A1322">
        <v>2018</v>
      </c>
      <c r="B1322" t="s">
        <v>44</v>
      </c>
      <c r="C1322">
        <v>2358.4041817499997</v>
      </c>
    </row>
    <row r="1323" spans="1:3" x14ac:dyDescent="0.25">
      <c r="A1323">
        <v>2019</v>
      </c>
      <c r="B1323" t="s">
        <v>44</v>
      </c>
      <c r="C1323">
        <v>2489.2859388800002</v>
      </c>
    </row>
    <row r="1324" spans="1:3" x14ac:dyDescent="0.25">
      <c r="A1324">
        <v>2020</v>
      </c>
      <c r="B1324" t="s">
        <v>44</v>
      </c>
      <c r="C1324">
        <v>2489.2859388800002</v>
      </c>
    </row>
    <row r="1325" spans="1:3" x14ac:dyDescent="0.25">
      <c r="A1325">
        <v>2021</v>
      </c>
      <c r="B1325" t="s">
        <v>44</v>
      </c>
      <c r="C1325">
        <v>7344.2371191449993</v>
      </c>
    </row>
    <row r="1326" spans="1:3" x14ac:dyDescent="0.25">
      <c r="A1326">
        <v>2022</v>
      </c>
      <c r="B1326" t="s">
        <v>44</v>
      </c>
      <c r="C1326">
        <v>7344.2371191449993</v>
      </c>
    </row>
    <row r="1327" spans="1:3" x14ac:dyDescent="0.25">
      <c r="A1327">
        <v>2023</v>
      </c>
      <c r="B1327" t="s">
        <v>44</v>
      </c>
      <c r="C1327">
        <v>5556.4274671800013</v>
      </c>
    </row>
    <row r="1328" spans="1:3" x14ac:dyDescent="0.25">
      <c r="A1328">
        <v>2024</v>
      </c>
      <c r="B1328" t="s">
        <v>44</v>
      </c>
      <c r="C1328">
        <v>5556.4274671800013</v>
      </c>
    </row>
    <row r="1329" spans="1:3" x14ac:dyDescent="0.25">
      <c r="A1329">
        <v>2025</v>
      </c>
      <c r="B1329" t="s">
        <v>44</v>
      </c>
      <c r="C1329">
        <v>6578.6636559349981</v>
      </c>
    </row>
    <row r="1330" spans="1:3" x14ac:dyDescent="0.25">
      <c r="A1330">
        <v>2026</v>
      </c>
      <c r="B1330" t="s">
        <v>44</v>
      </c>
      <c r="C1330">
        <v>6578.6636559349981</v>
      </c>
    </row>
    <row r="1331" spans="1:3" x14ac:dyDescent="0.25">
      <c r="A1331">
        <v>2027</v>
      </c>
      <c r="B1331" t="s">
        <v>44</v>
      </c>
      <c r="C1331">
        <v>971.91532464499983</v>
      </c>
    </row>
    <row r="1332" spans="1:3" x14ac:dyDescent="0.25">
      <c r="A1332">
        <v>2028</v>
      </c>
      <c r="B1332" t="s">
        <v>44</v>
      </c>
      <c r="C1332">
        <v>971.91532464499983</v>
      </c>
    </row>
    <row r="1333" spans="1:3" x14ac:dyDescent="0.25">
      <c r="A1333">
        <v>2029</v>
      </c>
      <c r="B1333" t="s">
        <v>44</v>
      </c>
      <c r="C1333">
        <v>1147.3598409500019</v>
      </c>
    </row>
    <row r="1334" spans="1:3" x14ac:dyDescent="0.25">
      <c r="A1334">
        <v>2030</v>
      </c>
      <c r="B1334" t="s">
        <v>44</v>
      </c>
      <c r="C1334">
        <v>1147.3598409500019</v>
      </c>
    </row>
    <row r="1335" spans="1:3" x14ac:dyDescent="0.25">
      <c r="A1335">
        <v>2031</v>
      </c>
      <c r="B1335" t="s">
        <v>44</v>
      </c>
      <c r="C1335">
        <v>2326.0187668649983</v>
      </c>
    </row>
    <row r="1336" spans="1:3" x14ac:dyDescent="0.25">
      <c r="A1336">
        <v>2032</v>
      </c>
      <c r="B1336" t="s">
        <v>44</v>
      </c>
      <c r="C1336">
        <v>2326.0187668649983</v>
      </c>
    </row>
    <row r="1337" spans="1:3" x14ac:dyDescent="0.25">
      <c r="A1337">
        <v>2033</v>
      </c>
      <c r="B1337" t="s">
        <v>44</v>
      </c>
      <c r="C1337">
        <v>9267.7326569249999</v>
      </c>
    </row>
    <row r="1338" spans="1:3" x14ac:dyDescent="0.25">
      <c r="A1338">
        <v>2034</v>
      </c>
      <c r="B1338" t="s">
        <v>44</v>
      </c>
      <c r="C1338">
        <v>9267.7326569249999</v>
      </c>
    </row>
    <row r="1339" spans="1:3" x14ac:dyDescent="0.25">
      <c r="A1339">
        <v>2035</v>
      </c>
      <c r="B1339" t="s">
        <v>44</v>
      </c>
      <c r="C1339">
        <v>396.38023768999602</v>
      </c>
    </row>
    <row r="1340" spans="1:3" x14ac:dyDescent="0.25">
      <c r="A1340">
        <v>2036</v>
      </c>
      <c r="B1340" t="s">
        <v>44</v>
      </c>
      <c r="C1340">
        <v>396.38023768999602</v>
      </c>
    </row>
    <row r="1341" spans="1:3" x14ac:dyDescent="0.25">
      <c r="A1341">
        <v>2037</v>
      </c>
      <c r="B1341" t="s">
        <v>44</v>
      </c>
      <c r="C1341">
        <v>836.226719</v>
      </c>
    </row>
    <row r="1342" spans="1:3" x14ac:dyDescent="0.25">
      <c r="A1342">
        <v>2038</v>
      </c>
      <c r="B1342" t="s">
        <v>44</v>
      </c>
      <c r="C1342">
        <v>836.226719</v>
      </c>
    </row>
    <row r="1343" spans="1:3" x14ac:dyDescent="0.25">
      <c r="A1343">
        <v>2039</v>
      </c>
      <c r="B1343" t="s">
        <v>44</v>
      </c>
      <c r="C1343">
        <v>228.84379974499984</v>
      </c>
    </row>
    <row r="1344" spans="1:3" x14ac:dyDescent="0.25">
      <c r="A1344">
        <v>2040</v>
      </c>
      <c r="B1344" t="s">
        <v>44</v>
      </c>
      <c r="C1344">
        <v>228.84379974499984</v>
      </c>
    </row>
    <row r="1345" spans="1:3" x14ac:dyDescent="0.25">
      <c r="A1345">
        <v>2041</v>
      </c>
      <c r="B1345" t="s">
        <v>44</v>
      </c>
      <c r="C1345">
        <v>940.42940424000562</v>
      </c>
    </row>
    <row r="1346" spans="1:3" x14ac:dyDescent="0.25">
      <c r="A1346">
        <v>2042</v>
      </c>
      <c r="B1346" t="s">
        <v>44</v>
      </c>
      <c r="C1346">
        <v>940.42940424000562</v>
      </c>
    </row>
    <row r="1347" spans="1:3" x14ac:dyDescent="0.25">
      <c r="A1347">
        <v>2043</v>
      </c>
      <c r="B1347" t="s">
        <v>44</v>
      </c>
      <c r="C1347">
        <v>863.47250560999589</v>
      </c>
    </row>
    <row r="1348" spans="1:3" x14ac:dyDescent="0.25">
      <c r="A1348">
        <v>2044</v>
      </c>
      <c r="B1348" t="s">
        <v>44</v>
      </c>
      <c r="C1348">
        <v>863.47250560999589</v>
      </c>
    </row>
    <row r="1349" spans="1:3" x14ac:dyDescent="0.25">
      <c r="A1349">
        <v>2045</v>
      </c>
      <c r="B1349" t="s">
        <v>44</v>
      </c>
      <c r="C1349">
        <v>729.21909598000627</v>
      </c>
    </row>
    <row r="1350" spans="1:3" x14ac:dyDescent="0.25">
      <c r="A1350">
        <v>2046</v>
      </c>
      <c r="B1350" t="s">
        <v>44</v>
      </c>
      <c r="C1350">
        <v>729.21909598000627</v>
      </c>
    </row>
    <row r="1351" spans="1:3" x14ac:dyDescent="0.25">
      <c r="A1351">
        <v>2047</v>
      </c>
      <c r="B1351" t="s">
        <v>44</v>
      </c>
      <c r="C1351">
        <v>6918.2824076449933</v>
      </c>
    </row>
    <row r="1352" spans="1:3" x14ac:dyDescent="0.25">
      <c r="A1352">
        <v>2048</v>
      </c>
      <c r="B1352" t="s">
        <v>44</v>
      </c>
      <c r="C1352">
        <v>6918.2824076449933</v>
      </c>
    </row>
    <row r="1353" spans="1:3" x14ac:dyDescent="0.25">
      <c r="A1353">
        <v>2049</v>
      </c>
      <c r="B1353" t="s">
        <v>44</v>
      </c>
      <c r="C1353">
        <v>4170.8714563449994</v>
      </c>
    </row>
    <row r="1354" spans="1:3" x14ac:dyDescent="0.25">
      <c r="A1354">
        <v>2050</v>
      </c>
      <c r="B1354" t="s">
        <v>44</v>
      </c>
      <c r="C1354">
        <v>4170.8714563449994</v>
      </c>
    </row>
    <row r="1355" spans="1:3" x14ac:dyDescent="0.25">
      <c r="A1355">
        <v>2018</v>
      </c>
      <c r="B1355" t="s">
        <v>45</v>
      </c>
      <c r="C1355">
        <v>1523.7746854249999</v>
      </c>
    </row>
    <row r="1356" spans="1:3" x14ac:dyDescent="0.25">
      <c r="A1356">
        <v>2019</v>
      </c>
      <c r="B1356" t="s">
        <v>45</v>
      </c>
      <c r="C1356">
        <v>123.84754932000001</v>
      </c>
    </row>
    <row r="1357" spans="1:3" x14ac:dyDescent="0.25">
      <c r="A1357">
        <v>2020</v>
      </c>
      <c r="B1357" t="s">
        <v>45</v>
      </c>
      <c r="C1357">
        <v>123.84754932000001</v>
      </c>
    </row>
    <row r="1358" spans="1:3" x14ac:dyDescent="0.25">
      <c r="A1358">
        <v>2021</v>
      </c>
      <c r="B1358" t="s">
        <v>45</v>
      </c>
      <c r="C1358">
        <v>148.05130059499999</v>
      </c>
    </row>
    <row r="1359" spans="1:3" x14ac:dyDescent="0.25">
      <c r="A1359">
        <v>2022</v>
      </c>
      <c r="B1359" t="s">
        <v>45</v>
      </c>
      <c r="C1359">
        <v>148.05130059499999</v>
      </c>
    </row>
    <row r="1360" spans="1:3" x14ac:dyDescent="0.25">
      <c r="A1360">
        <v>2023</v>
      </c>
      <c r="B1360" t="s">
        <v>45</v>
      </c>
      <c r="C1360">
        <v>145.26754940499998</v>
      </c>
    </row>
    <row r="1361" spans="1:3" x14ac:dyDescent="0.25">
      <c r="A1361">
        <v>2024</v>
      </c>
      <c r="B1361" t="s">
        <v>45</v>
      </c>
      <c r="C1361">
        <v>145.26754940499998</v>
      </c>
    </row>
    <row r="1362" spans="1:3" x14ac:dyDescent="0.25">
      <c r="A1362">
        <v>2025</v>
      </c>
      <c r="B1362" t="s">
        <v>45</v>
      </c>
      <c r="C1362">
        <v>140.9435998300001</v>
      </c>
    </row>
    <row r="1363" spans="1:3" x14ac:dyDescent="0.25">
      <c r="A1363">
        <v>2026</v>
      </c>
      <c r="B1363" t="s">
        <v>45</v>
      </c>
      <c r="C1363">
        <v>140.9435998300001</v>
      </c>
    </row>
    <row r="1364" spans="1:3" x14ac:dyDescent="0.25">
      <c r="A1364">
        <v>2027</v>
      </c>
      <c r="B1364" t="s">
        <v>45</v>
      </c>
      <c r="C1364">
        <v>134.06115084999999</v>
      </c>
    </row>
    <row r="1365" spans="1:3" x14ac:dyDescent="0.25">
      <c r="A1365">
        <v>2028</v>
      </c>
      <c r="B1365" t="s">
        <v>45</v>
      </c>
      <c r="C1365">
        <v>134.06115084999999</v>
      </c>
    </row>
    <row r="1366" spans="1:3" x14ac:dyDescent="0.25">
      <c r="A1366">
        <v>2029</v>
      </c>
      <c r="B1366" t="s">
        <v>45</v>
      </c>
      <c r="C1366">
        <v>120.25034999999991</v>
      </c>
    </row>
    <row r="1367" spans="1:3" x14ac:dyDescent="0.25">
      <c r="A1367">
        <v>2030</v>
      </c>
      <c r="B1367" t="s">
        <v>45</v>
      </c>
      <c r="C1367">
        <v>120.25034999999991</v>
      </c>
    </row>
    <row r="1368" spans="1:3" x14ac:dyDescent="0.25">
      <c r="A1368">
        <v>2031</v>
      </c>
      <c r="B1368" t="s">
        <v>45</v>
      </c>
      <c r="C1368">
        <v>94.350850000000051</v>
      </c>
    </row>
    <row r="1369" spans="1:3" x14ac:dyDescent="0.25">
      <c r="A1369">
        <v>2032</v>
      </c>
      <c r="B1369" t="s">
        <v>45</v>
      </c>
      <c r="C1369">
        <v>94.350850000000051</v>
      </c>
    </row>
    <row r="1370" spans="1:3" x14ac:dyDescent="0.25">
      <c r="A1370">
        <v>2033</v>
      </c>
      <c r="B1370" t="s">
        <v>45</v>
      </c>
      <c r="C1370">
        <v>251.55715957500024</v>
      </c>
    </row>
    <row r="1371" spans="1:3" x14ac:dyDescent="0.25">
      <c r="A1371">
        <v>2034</v>
      </c>
      <c r="B1371" t="s">
        <v>45</v>
      </c>
      <c r="C1371">
        <v>251.55715957500024</v>
      </c>
    </row>
    <row r="1372" spans="1:3" x14ac:dyDescent="0.25">
      <c r="A1372">
        <v>2035</v>
      </c>
      <c r="B1372" t="s">
        <v>45</v>
      </c>
      <c r="C1372">
        <v>48.822300339999963</v>
      </c>
    </row>
    <row r="1373" spans="1:3" x14ac:dyDescent="0.25">
      <c r="A1373">
        <v>2036</v>
      </c>
      <c r="B1373" t="s">
        <v>45</v>
      </c>
      <c r="C1373">
        <v>48.822300339999963</v>
      </c>
    </row>
    <row r="1374" spans="1:3" x14ac:dyDescent="0.25">
      <c r="A1374">
        <v>2037</v>
      </c>
      <c r="B1374" t="s">
        <v>45</v>
      </c>
      <c r="C1374">
        <v>36.006850000000043</v>
      </c>
    </row>
    <row r="1375" spans="1:3" x14ac:dyDescent="0.25">
      <c r="A1375">
        <v>2038</v>
      </c>
      <c r="B1375" t="s">
        <v>45</v>
      </c>
      <c r="C1375">
        <v>36.006850000000043</v>
      </c>
    </row>
    <row r="1376" spans="1:3" x14ac:dyDescent="0.25">
      <c r="A1376">
        <v>2039</v>
      </c>
      <c r="B1376" t="s">
        <v>45</v>
      </c>
      <c r="C1376">
        <v>25.548449574999932</v>
      </c>
    </row>
    <row r="1377" spans="1:3" x14ac:dyDescent="0.25">
      <c r="A1377">
        <v>2040</v>
      </c>
      <c r="B1377" t="s">
        <v>45</v>
      </c>
      <c r="C1377">
        <v>25.548449574999932</v>
      </c>
    </row>
    <row r="1378" spans="1:3" x14ac:dyDescent="0.25">
      <c r="A1378">
        <v>2041</v>
      </c>
      <c r="B1378" t="s">
        <v>45</v>
      </c>
      <c r="C1378">
        <v>449.04411957499997</v>
      </c>
    </row>
    <row r="1379" spans="1:3" x14ac:dyDescent="0.25">
      <c r="A1379">
        <v>2042</v>
      </c>
      <c r="B1379" t="s">
        <v>45</v>
      </c>
      <c r="C1379">
        <v>449.04411957499997</v>
      </c>
    </row>
    <row r="1380" spans="1:3" x14ac:dyDescent="0.25">
      <c r="A1380">
        <v>2043</v>
      </c>
      <c r="B1380" t="s">
        <v>45</v>
      </c>
      <c r="C1380">
        <v>70.009231019999987</v>
      </c>
    </row>
    <row r="1381" spans="1:3" x14ac:dyDescent="0.25">
      <c r="A1381">
        <v>2044</v>
      </c>
      <c r="B1381" t="s">
        <v>45</v>
      </c>
      <c r="C1381">
        <v>70.009231019999987</v>
      </c>
    </row>
    <row r="1382" spans="1:3" x14ac:dyDescent="0.25">
      <c r="A1382">
        <v>2045</v>
      </c>
      <c r="B1382" t="s">
        <v>45</v>
      </c>
      <c r="C1382">
        <v>930.91013949000001</v>
      </c>
    </row>
    <row r="1383" spans="1:3" x14ac:dyDescent="0.25">
      <c r="A1383">
        <v>2046</v>
      </c>
      <c r="B1383" t="s">
        <v>45</v>
      </c>
      <c r="C1383">
        <v>930.91013949000001</v>
      </c>
    </row>
    <row r="1384" spans="1:3" x14ac:dyDescent="0.25">
      <c r="A1384">
        <v>2047</v>
      </c>
      <c r="B1384" t="s">
        <v>45</v>
      </c>
      <c r="C1384">
        <v>4232.9774299500004</v>
      </c>
    </row>
    <row r="1385" spans="1:3" x14ac:dyDescent="0.25">
      <c r="A1385">
        <v>2048</v>
      </c>
      <c r="B1385" t="s">
        <v>45</v>
      </c>
      <c r="C1385">
        <v>4232.9774299500004</v>
      </c>
    </row>
    <row r="1386" spans="1:3" x14ac:dyDescent="0.25">
      <c r="A1386">
        <v>2049</v>
      </c>
      <c r="B1386" t="s">
        <v>45</v>
      </c>
      <c r="C1386">
        <v>7.8284997449998164</v>
      </c>
    </row>
    <row r="1387" spans="1:3" x14ac:dyDescent="0.25">
      <c r="A1387">
        <v>2050</v>
      </c>
      <c r="B1387" t="s">
        <v>45</v>
      </c>
      <c r="C1387">
        <v>7.8284997449998164</v>
      </c>
    </row>
    <row r="1388" spans="1:3" x14ac:dyDescent="0.25">
      <c r="A1388">
        <v>2018</v>
      </c>
      <c r="B1388" t="s">
        <v>46</v>
      </c>
      <c r="C1388">
        <v>586.70374550999998</v>
      </c>
    </row>
    <row r="1389" spans="1:3" x14ac:dyDescent="0.25">
      <c r="A1389">
        <v>2019</v>
      </c>
      <c r="B1389" t="s">
        <v>46</v>
      </c>
      <c r="C1389">
        <v>16.787499575000002</v>
      </c>
    </row>
    <row r="1390" spans="1:3" x14ac:dyDescent="0.25">
      <c r="A1390">
        <v>2020</v>
      </c>
      <c r="B1390" t="s">
        <v>46</v>
      </c>
      <c r="C1390">
        <v>16.787499575000002</v>
      </c>
    </row>
    <row r="1391" spans="1:3" x14ac:dyDescent="0.25">
      <c r="A1391">
        <v>2021</v>
      </c>
      <c r="B1391" t="s">
        <v>46</v>
      </c>
      <c r="C1391">
        <v>10.397199999999998</v>
      </c>
    </row>
    <row r="1392" spans="1:3" x14ac:dyDescent="0.25">
      <c r="A1392">
        <v>2022</v>
      </c>
      <c r="B1392" t="s">
        <v>46</v>
      </c>
      <c r="C1392">
        <v>10.397199999999998</v>
      </c>
    </row>
    <row r="1393" spans="1:3" x14ac:dyDescent="0.25">
      <c r="A1393">
        <v>2023</v>
      </c>
      <c r="B1393" t="s">
        <v>46</v>
      </c>
      <c r="C1393">
        <v>5.6151004250000005</v>
      </c>
    </row>
    <row r="1394" spans="1:3" x14ac:dyDescent="0.25">
      <c r="A1394">
        <v>2024</v>
      </c>
      <c r="B1394" t="s">
        <v>46</v>
      </c>
      <c r="C1394">
        <v>5.6151004250000005</v>
      </c>
    </row>
    <row r="1395" spans="1:3" x14ac:dyDescent="0.25">
      <c r="A1395">
        <v>2025</v>
      </c>
      <c r="B1395" t="s">
        <v>46</v>
      </c>
      <c r="C1395">
        <v>22.638899745000003</v>
      </c>
    </row>
    <row r="1396" spans="1:3" x14ac:dyDescent="0.25">
      <c r="A1396">
        <v>2026</v>
      </c>
      <c r="B1396" t="s">
        <v>46</v>
      </c>
      <c r="C1396">
        <v>22.638899745000003</v>
      </c>
    </row>
    <row r="1397" spans="1:3" x14ac:dyDescent="0.25">
      <c r="A1397">
        <v>2027</v>
      </c>
      <c r="B1397" t="s">
        <v>46</v>
      </c>
      <c r="C1397">
        <v>154.37971983</v>
      </c>
    </row>
    <row r="1398" spans="1:3" x14ac:dyDescent="0.25">
      <c r="A1398">
        <v>2028</v>
      </c>
      <c r="B1398" t="s">
        <v>46</v>
      </c>
      <c r="C1398">
        <v>154.37971983</v>
      </c>
    </row>
    <row r="1399" spans="1:3" x14ac:dyDescent="0.25">
      <c r="A1399">
        <v>2029</v>
      </c>
      <c r="B1399" t="s">
        <v>46</v>
      </c>
      <c r="C1399">
        <v>997.26403025500008</v>
      </c>
    </row>
    <row r="1400" spans="1:3" x14ac:dyDescent="0.25">
      <c r="A1400">
        <v>2030</v>
      </c>
      <c r="B1400" t="s">
        <v>46</v>
      </c>
      <c r="C1400">
        <v>997.26403025500008</v>
      </c>
    </row>
    <row r="1401" spans="1:3" x14ac:dyDescent="0.25">
      <c r="A1401">
        <v>2031</v>
      </c>
      <c r="B1401" t="s">
        <v>46</v>
      </c>
      <c r="C1401">
        <v>68.652800425000009</v>
      </c>
    </row>
    <row r="1402" spans="1:3" x14ac:dyDescent="0.25">
      <c r="A1402">
        <v>2032</v>
      </c>
      <c r="B1402" t="s">
        <v>46</v>
      </c>
      <c r="C1402">
        <v>68.652800425000009</v>
      </c>
    </row>
    <row r="1403" spans="1:3" x14ac:dyDescent="0.25">
      <c r="A1403">
        <v>2033</v>
      </c>
      <c r="B1403" t="s">
        <v>46</v>
      </c>
      <c r="C1403">
        <v>74.057099490000013</v>
      </c>
    </row>
    <row r="1404" spans="1:3" x14ac:dyDescent="0.25">
      <c r="A1404">
        <v>2034</v>
      </c>
      <c r="B1404" t="s">
        <v>46</v>
      </c>
      <c r="C1404">
        <v>74.057099490000013</v>
      </c>
    </row>
    <row r="1405" spans="1:3" x14ac:dyDescent="0.25">
      <c r="A1405">
        <v>2035</v>
      </c>
      <c r="B1405" t="s">
        <v>46</v>
      </c>
      <c r="C1405">
        <v>80.862200595000004</v>
      </c>
    </row>
    <row r="1406" spans="1:3" x14ac:dyDescent="0.25">
      <c r="A1406">
        <v>2036</v>
      </c>
      <c r="B1406" t="s">
        <v>46</v>
      </c>
      <c r="C1406">
        <v>80.862200595000004</v>
      </c>
    </row>
    <row r="1407" spans="1:3" x14ac:dyDescent="0.25">
      <c r="A1407">
        <v>2037</v>
      </c>
      <c r="B1407" t="s">
        <v>46</v>
      </c>
      <c r="C1407">
        <v>84.74159974500003</v>
      </c>
    </row>
    <row r="1408" spans="1:3" x14ac:dyDescent="0.25">
      <c r="A1408">
        <v>2038</v>
      </c>
      <c r="B1408" t="s">
        <v>46</v>
      </c>
      <c r="C1408">
        <v>84.74159974500003</v>
      </c>
    </row>
    <row r="1409" spans="1:3" x14ac:dyDescent="0.25">
      <c r="A1409">
        <v>2039</v>
      </c>
      <c r="B1409" t="s">
        <v>46</v>
      </c>
      <c r="C1409">
        <v>4337.4525470750004</v>
      </c>
    </row>
    <row r="1410" spans="1:3" x14ac:dyDescent="0.25">
      <c r="A1410">
        <v>2040</v>
      </c>
      <c r="B1410" t="s">
        <v>46</v>
      </c>
      <c r="C1410">
        <v>4337.4525470750004</v>
      </c>
    </row>
    <row r="1411" spans="1:3" x14ac:dyDescent="0.25">
      <c r="A1411">
        <v>2041</v>
      </c>
      <c r="B1411" t="s">
        <v>46</v>
      </c>
      <c r="C1411">
        <v>63.526450679999996</v>
      </c>
    </row>
    <row r="1412" spans="1:3" x14ac:dyDescent="0.25">
      <c r="A1412">
        <v>2042</v>
      </c>
      <c r="B1412" t="s">
        <v>46</v>
      </c>
      <c r="C1412">
        <v>63.526450679999996</v>
      </c>
    </row>
    <row r="1413" spans="1:3" x14ac:dyDescent="0.25">
      <c r="A1413">
        <v>2043</v>
      </c>
      <c r="B1413" t="s">
        <v>46</v>
      </c>
      <c r="C1413">
        <v>54.544499405000003</v>
      </c>
    </row>
    <row r="1414" spans="1:3" x14ac:dyDescent="0.25">
      <c r="A1414">
        <v>2044</v>
      </c>
      <c r="B1414" t="s">
        <v>46</v>
      </c>
      <c r="C1414">
        <v>54.544499405000003</v>
      </c>
    </row>
    <row r="1415" spans="1:3" x14ac:dyDescent="0.25">
      <c r="A1415">
        <v>2045</v>
      </c>
      <c r="B1415" t="s">
        <v>46</v>
      </c>
      <c r="C1415">
        <v>49.829550595000008</v>
      </c>
    </row>
    <row r="1416" spans="1:3" x14ac:dyDescent="0.25">
      <c r="A1416">
        <v>2046</v>
      </c>
      <c r="B1416" t="s">
        <v>46</v>
      </c>
      <c r="C1416">
        <v>49.829550595000008</v>
      </c>
    </row>
    <row r="1417" spans="1:3" x14ac:dyDescent="0.25">
      <c r="A1417">
        <v>2047</v>
      </c>
      <c r="B1417" t="s">
        <v>46</v>
      </c>
      <c r="C1417">
        <v>3540.2673066799994</v>
      </c>
    </row>
    <row r="1418" spans="1:3" x14ac:dyDescent="0.25">
      <c r="A1418">
        <v>2048</v>
      </c>
      <c r="B1418" t="s">
        <v>46</v>
      </c>
      <c r="C1418">
        <v>3540.2673066799994</v>
      </c>
    </row>
    <row r="1419" spans="1:3" x14ac:dyDescent="0.25">
      <c r="A1419">
        <v>2049</v>
      </c>
      <c r="B1419" t="s">
        <v>46</v>
      </c>
      <c r="C1419">
        <v>768.4967028850017</v>
      </c>
    </row>
    <row r="1420" spans="1:3" x14ac:dyDescent="0.25">
      <c r="A1420">
        <v>2050</v>
      </c>
      <c r="B1420" t="s">
        <v>46</v>
      </c>
      <c r="C1420">
        <v>768.4967028850017</v>
      </c>
    </row>
    <row r="1421" spans="1:3" x14ac:dyDescent="0.25">
      <c r="A1421">
        <v>2018</v>
      </c>
      <c r="B1421" t="s">
        <v>47</v>
      </c>
      <c r="C1421">
        <v>223.20268991500001</v>
      </c>
    </row>
    <row r="1422" spans="1:3" x14ac:dyDescent="0.25">
      <c r="A1422">
        <v>2019</v>
      </c>
      <c r="B1422" t="s">
        <v>47</v>
      </c>
      <c r="C1422">
        <v>31.530885999999999</v>
      </c>
    </row>
    <row r="1423" spans="1:3" x14ac:dyDescent="0.25">
      <c r="A1423">
        <v>2020</v>
      </c>
      <c r="B1423" t="s">
        <v>47</v>
      </c>
      <c r="C1423">
        <v>31.530885999999999</v>
      </c>
    </row>
    <row r="1424" spans="1:3" x14ac:dyDescent="0.25">
      <c r="A1424">
        <v>2021</v>
      </c>
      <c r="B1424" t="s">
        <v>47</v>
      </c>
      <c r="C1424">
        <v>38.467433824999993</v>
      </c>
    </row>
    <row r="1425" spans="1:3" x14ac:dyDescent="0.25">
      <c r="A1425">
        <v>2022</v>
      </c>
      <c r="B1425" t="s">
        <v>47</v>
      </c>
      <c r="C1425">
        <v>38.467433824999993</v>
      </c>
    </row>
    <row r="1426" spans="1:3" x14ac:dyDescent="0.25">
      <c r="A1426">
        <v>2023</v>
      </c>
      <c r="B1426" t="s">
        <v>47</v>
      </c>
      <c r="C1426">
        <v>49.470616674999988</v>
      </c>
    </row>
    <row r="1427" spans="1:3" x14ac:dyDescent="0.25">
      <c r="A1427">
        <v>2024</v>
      </c>
      <c r="B1427" t="s">
        <v>47</v>
      </c>
      <c r="C1427">
        <v>49.470616674999988</v>
      </c>
    </row>
    <row r="1428" spans="1:3" x14ac:dyDescent="0.25">
      <c r="A1428">
        <v>2025</v>
      </c>
      <c r="B1428" t="s">
        <v>47</v>
      </c>
      <c r="C1428">
        <v>46.849328705000026</v>
      </c>
    </row>
    <row r="1429" spans="1:3" x14ac:dyDescent="0.25">
      <c r="A1429">
        <v>2026</v>
      </c>
      <c r="B1429" t="s">
        <v>47</v>
      </c>
      <c r="C1429">
        <v>46.849328705000026</v>
      </c>
    </row>
    <row r="1430" spans="1:3" x14ac:dyDescent="0.25">
      <c r="A1430">
        <v>2027</v>
      </c>
      <c r="B1430" t="s">
        <v>47</v>
      </c>
      <c r="C1430">
        <v>44.556255570000019</v>
      </c>
    </row>
    <row r="1431" spans="1:3" x14ac:dyDescent="0.25">
      <c r="A1431">
        <v>2028</v>
      </c>
      <c r="B1431" t="s">
        <v>47</v>
      </c>
      <c r="C1431">
        <v>44.556255570000019</v>
      </c>
    </row>
    <row r="1432" spans="1:3" x14ac:dyDescent="0.25">
      <c r="A1432">
        <v>2029</v>
      </c>
      <c r="B1432" t="s">
        <v>47</v>
      </c>
      <c r="C1432">
        <v>29.85728793499996</v>
      </c>
    </row>
    <row r="1433" spans="1:3" x14ac:dyDescent="0.25">
      <c r="A1433">
        <v>2030</v>
      </c>
      <c r="B1433" t="s">
        <v>47</v>
      </c>
      <c r="C1433">
        <v>29.85728793499996</v>
      </c>
    </row>
    <row r="1434" spans="1:3" x14ac:dyDescent="0.25">
      <c r="A1434">
        <v>2031</v>
      </c>
      <c r="B1434" t="s">
        <v>47</v>
      </c>
      <c r="C1434">
        <v>40.632782645000013</v>
      </c>
    </row>
    <row r="1435" spans="1:3" x14ac:dyDescent="0.25">
      <c r="A1435">
        <v>2032</v>
      </c>
      <c r="B1435" t="s">
        <v>47</v>
      </c>
      <c r="C1435">
        <v>40.632782645000013</v>
      </c>
    </row>
    <row r="1436" spans="1:3" x14ac:dyDescent="0.25">
      <c r="A1436">
        <v>2033</v>
      </c>
      <c r="B1436" t="s">
        <v>47</v>
      </c>
      <c r="C1436">
        <v>8.4492880650000135</v>
      </c>
    </row>
    <row r="1437" spans="1:3" x14ac:dyDescent="0.25">
      <c r="A1437">
        <v>2034</v>
      </c>
      <c r="B1437" t="s">
        <v>47</v>
      </c>
      <c r="C1437">
        <v>8.4492880650000135</v>
      </c>
    </row>
    <row r="1438" spans="1:3" x14ac:dyDescent="0.25">
      <c r="A1438">
        <v>2035</v>
      </c>
      <c r="B1438" t="s">
        <v>47</v>
      </c>
      <c r="C1438">
        <v>4.1871001699999972</v>
      </c>
    </row>
    <row r="1439" spans="1:3" x14ac:dyDescent="0.25">
      <c r="A1439">
        <v>2036</v>
      </c>
      <c r="B1439" t="s">
        <v>47</v>
      </c>
      <c r="C1439">
        <v>4.1871001699999972</v>
      </c>
    </row>
    <row r="1440" spans="1:3" x14ac:dyDescent="0.25">
      <c r="A1440">
        <v>2037</v>
      </c>
      <c r="B1440" t="s">
        <v>47</v>
      </c>
      <c r="C1440">
        <v>6.4572956399999697</v>
      </c>
    </row>
    <row r="1441" spans="1:3" x14ac:dyDescent="0.25">
      <c r="A1441">
        <v>2038</v>
      </c>
      <c r="B1441" t="s">
        <v>47</v>
      </c>
      <c r="C1441">
        <v>6.4572956399999697</v>
      </c>
    </row>
    <row r="1442" spans="1:3" x14ac:dyDescent="0.25">
      <c r="A1442">
        <v>2039</v>
      </c>
      <c r="B1442" t="s">
        <v>47</v>
      </c>
      <c r="C1442">
        <v>4.4416200900000407</v>
      </c>
    </row>
    <row r="1443" spans="1:3" x14ac:dyDescent="0.25">
      <c r="A1443">
        <v>2040</v>
      </c>
      <c r="B1443" t="s">
        <v>47</v>
      </c>
      <c r="C1443">
        <v>4.4416200900000407</v>
      </c>
    </row>
    <row r="1444" spans="1:3" x14ac:dyDescent="0.25">
      <c r="A1444">
        <v>2041</v>
      </c>
      <c r="B1444" t="s">
        <v>47</v>
      </c>
      <c r="C1444">
        <v>1.9864505100000047</v>
      </c>
    </row>
    <row r="1445" spans="1:3" x14ac:dyDescent="0.25">
      <c r="A1445">
        <v>2042</v>
      </c>
      <c r="B1445" t="s">
        <v>47</v>
      </c>
      <c r="C1445">
        <v>1.9864505100000047</v>
      </c>
    </row>
    <row r="1446" spans="1:3" x14ac:dyDescent="0.25">
      <c r="A1446">
        <v>2043</v>
      </c>
      <c r="B1446" t="s">
        <v>47</v>
      </c>
      <c r="C1446">
        <v>1.2035993199999797</v>
      </c>
    </row>
    <row r="1447" spans="1:3" x14ac:dyDescent="0.25">
      <c r="A1447">
        <v>2044</v>
      </c>
      <c r="B1447" t="s">
        <v>47</v>
      </c>
      <c r="C1447">
        <v>1.2035993199999797</v>
      </c>
    </row>
    <row r="1448" spans="1:3" x14ac:dyDescent="0.25">
      <c r="A1448">
        <v>2045</v>
      </c>
      <c r="B1448" t="s">
        <v>47</v>
      </c>
      <c r="C1448">
        <v>689.47240110500002</v>
      </c>
    </row>
    <row r="1449" spans="1:3" x14ac:dyDescent="0.25">
      <c r="A1449">
        <v>2046</v>
      </c>
      <c r="B1449" t="s">
        <v>47</v>
      </c>
      <c r="C1449">
        <v>689.47240110500002</v>
      </c>
    </row>
    <row r="1450" spans="1:3" x14ac:dyDescent="0.25">
      <c r="A1450">
        <v>2047</v>
      </c>
      <c r="B1450" t="s">
        <v>47</v>
      </c>
      <c r="C1450">
        <v>0.83639957499999695</v>
      </c>
    </row>
    <row r="1451" spans="1:3" x14ac:dyDescent="0.25">
      <c r="A1451">
        <v>2048</v>
      </c>
      <c r="B1451" t="s">
        <v>47</v>
      </c>
      <c r="C1451">
        <v>0.83639957499999695</v>
      </c>
    </row>
    <row r="1452" spans="1:3" x14ac:dyDescent="0.25">
      <c r="A1452">
        <v>2049</v>
      </c>
      <c r="B1452" t="s">
        <v>47</v>
      </c>
      <c r="C1452">
        <v>18.386044000000101</v>
      </c>
    </row>
    <row r="1453" spans="1:3" x14ac:dyDescent="0.25">
      <c r="A1453">
        <v>2050</v>
      </c>
      <c r="B1453" t="s">
        <v>47</v>
      </c>
      <c r="C1453">
        <v>18.386044000000101</v>
      </c>
    </row>
    <row r="1454" spans="1:3" x14ac:dyDescent="0.25">
      <c r="A1454">
        <v>2018</v>
      </c>
      <c r="B1454" t="s">
        <v>48</v>
      </c>
      <c r="C1454">
        <v>77.92034932</v>
      </c>
    </row>
    <row r="1455" spans="1:3" x14ac:dyDescent="0.25">
      <c r="A1455">
        <v>2019</v>
      </c>
      <c r="B1455" t="s">
        <v>48</v>
      </c>
      <c r="C1455">
        <v>1.6872505099999913</v>
      </c>
    </row>
    <row r="1456" spans="1:3" x14ac:dyDescent="0.25">
      <c r="A1456">
        <v>2020</v>
      </c>
      <c r="B1456" t="s">
        <v>48</v>
      </c>
      <c r="C1456">
        <v>1.6872505099999913</v>
      </c>
    </row>
    <row r="1457" spans="1:3" x14ac:dyDescent="0.25">
      <c r="A1457">
        <v>2021</v>
      </c>
      <c r="B1457" t="s">
        <v>48</v>
      </c>
      <c r="C1457">
        <v>1.4475501700000086</v>
      </c>
    </row>
    <row r="1458" spans="1:3" x14ac:dyDescent="0.25">
      <c r="A1458">
        <v>2022</v>
      </c>
      <c r="B1458" t="s">
        <v>48</v>
      </c>
      <c r="C1458">
        <v>1.4475501700000086</v>
      </c>
    </row>
    <row r="1459" spans="1:3" x14ac:dyDescent="0.25">
      <c r="A1459">
        <v>2023</v>
      </c>
      <c r="B1459" t="s">
        <v>48</v>
      </c>
      <c r="C1459">
        <v>0.5286994899999935</v>
      </c>
    </row>
    <row r="1460" spans="1:3" x14ac:dyDescent="0.25">
      <c r="A1460">
        <v>2024</v>
      </c>
      <c r="B1460" t="s">
        <v>48</v>
      </c>
      <c r="C1460">
        <v>0.5286994899999935</v>
      </c>
    </row>
    <row r="1461" spans="1:3" x14ac:dyDescent="0.25">
      <c r="A1461">
        <v>2025</v>
      </c>
      <c r="B1461" t="s">
        <v>48</v>
      </c>
      <c r="C1461">
        <v>0.91375025500000073</v>
      </c>
    </row>
    <row r="1462" spans="1:3" x14ac:dyDescent="0.25">
      <c r="A1462">
        <v>2026</v>
      </c>
      <c r="B1462" t="s">
        <v>48</v>
      </c>
      <c r="C1462">
        <v>0.91375025500000073</v>
      </c>
    </row>
    <row r="1463" spans="1:3" x14ac:dyDescent="0.25">
      <c r="A1463">
        <v>2027</v>
      </c>
      <c r="B1463" t="s">
        <v>48</v>
      </c>
      <c r="C1463">
        <v>2.8559995750000056</v>
      </c>
    </row>
    <row r="1464" spans="1:3" x14ac:dyDescent="0.25">
      <c r="A1464">
        <v>2028</v>
      </c>
      <c r="B1464" t="s">
        <v>48</v>
      </c>
      <c r="C1464">
        <v>2.8559995750000056</v>
      </c>
    </row>
    <row r="1465" spans="1:3" x14ac:dyDescent="0.25">
      <c r="A1465">
        <v>2029</v>
      </c>
      <c r="B1465" t="s">
        <v>48</v>
      </c>
      <c r="C1465">
        <v>7.7893999149999971</v>
      </c>
    </row>
    <row r="1466" spans="1:3" x14ac:dyDescent="0.25">
      <c r="A1466">
        <v>2030</v>
      </c>
      <c r="B1466" t="s">
        <v>48</v>
      </c>
      <c r="C1466">
        <v>7.7893999149999971</v>
      </c>
    </row>
    <row r="1467" spans="1:3" x14ac:dyDescent="0.25">
      <c r="A1467">
        <v>2031</v>
      </c>
      <c r="B1467" t="s">
        <v>48</v>
      </c>
      <c r="C1467">
        <v>9.1383505950000021</v>
      </c>
    </row>
    <row r="1468" spans="1:3" x14ac:dyDescent="0.25">
      <c r="A1468">
        <v>2032</v>
      </c>
      <c r="B1468" t="s">
        <v>48</v>
      </c>
      <c r="C1468">
        <v>9.1383505950000021</v>
      </c>
    </row>
    <row r="1469" spans="1:3" x14ac:dyDescent="0.25">
      <c r="A1469">
        <v>2033</v>
      </c>
      <c r="B1469" t="s">
        <v>48</v>
      </c>
      <c r="C1469">
        <v>7.9381499999999976</v>
      </c>
    </row>
    <row r="1470" spans="1:3" x14ac:dyDescent="0.25">
      <c r="A1470">
        <v>2034</v>
      </c>
      <c r="B1470" t="s">
        <v>48</v>
      </c>
      <c r="C1470">
        <v>7.9381499999999976</v>
      </c>
    </row>
    <row r="1471" spans="1:3" x14ac:dyDescent="0.25">
      <c r="A1471">
        <v>2035</v>
      </c>
      <c r="B1471" t="s">
        <v>48</v>
      </c>
      <c r="C1471">
        <v>12.580849490000006</v>
      </c>
    </row>
    <row r="1472" spans="1:3" x14ac:dyDescent="0.25">
      <c r="A1472">
        <v>2036</v>
      </c>
      <c r="B1472" t="s">
        <v>48</v>
      </c>
      <c r="C1472">
        <v>12.580849490000006</v>
      </c>
    </row>
    <row r="1473" spans="1:3" x14ac:dyDescent="0.25">
      <c r="A1473">
        <v>2037</v>
      </c>
      <c r="B1473" t="s">
        <v>48</v>
      </c>
      <c r="C1473">
        <v>20.676250594999992</v>
      </c>
    </row>
    <row r="1474" spans="1:3" x14ac:dyDescent="0.25">
      <c r="A1474">
        <v>2038</v>
      </c>
      <c r="B1474" t="s">
        <v>48</v>
      </c>
      <c r="C1474">
        <v>20.676250594999992</v>
      </c>
    </row>
    <row r="1475" spans="1:3" x14ac:dyDescent="0.25">
      <c r="A1475">
        <v>2039</v>
      </c>
      <c r="B1475" t="s">
        <v>48</v>
      </c>
      <c r="C1475">
        <v>24.862499914999997</v>
      </c>
    </row>
    <row r="1476" spans="1:3" x14ac:dyDescent="0.25">
      <c r="A1476">
        <v>2040</v>
      </c>
      <c r="B1476" t="s">
        <v>48</v>
      </c>
      <c r="C1476">
        <v>24.862499914999997</v>
      </c>
    </row>
    <row r="1477" spans="1:3" x14ac:dyDescent="0.25">
      <c r="A1477">
        <v>2041</v>
      </c>
      <c r="B1477" t="s">
        <v>48</v>
      </c>
      <c r="C1477">
        <v>15.513349830000008</v>
      </c>
    </row>
    <row r="1478" spans="1:3" x14ac:dyDescent="0.25">
      <c r="A1478">
        <v>2042</v>
      </c>
      <c r="B1478" t="s">
        <v>48</v>
      </c>
      <c r="C1478">
        <v>15.513349830000008</v>
      </c>
    </row>
    <row r="1479" spans="1:3" x14ac:dyDescent="0.25">
      <c r="A1479">
        <v>2043</v>
      </c>
      <c r="B1479" t="s">
        <v>48</v>
      </c>
      <c r="C1479">
        <v>9.7325000850000105</v>
      </c>
    </row>
    <row r="1480" spans="1:3" x14ac:dyDescent="0.25">
      <c r="A1480">
        <v>2044</v>
      </c>
      <c r="B1480" t="s">
        <v>48</v>
      </c>
      <c r="C1480">
        <v>9.7325000850000105</v>
      </c>
    </row>
    <row r="1481" spans="1:3" x14ac:dyDescent="0.25">
      <c r="A1481">
        <v>2045</v>
      </c>
      <c r="B1481" t="s">
        <v>48</v>
      </c>
      <c r="C1481">
        <v>8.3002502549999928</v>
      </c>
    </row>
    <row r="1482" spans="1:3" x14ac:dyDescent="0.25">
      <c r="A1482">
        <v>2046</v>
      </c>
      <c r="B1482" t="s">
        <v>48</v>
      </c>
      <c r="C1482">
        <v>8.3002502549999928</v>
      </c>
    </row>
    <row r="1483" spans="1:3" x14ac:dyDescent="0.25">
      <c r="A1483">
        <v>2047</v>
      </c>
      <c r="B1483" t="s">
        <v>48</v>
      </c>
      <c r="C1483">
        <v>10.779699149999994</v>
      </c>
    </row>
    <row r="1484" spans="1:3" x14ac:dyDescent="0.25">
      <c r="A1484">
        <v>2048</v>
      </c>
      <c r="B1484" t="s">
        <v>48</v>
      </c>
      <c r="C1484">
        <v>10.779699149999994</v>
      </c>
    </row>
    <row r="1485" spans="1:3" x14ac:dyDescent="0.25">
      <c r="A1485">
        <v>2049</v>
      </c>
      <c r="B1485" t="s">
        <v>48</v>
      </c>
      <c r="C1485">
        <v>10.606300595000016</v>
      </c>
    </row>
    <row r="1486" spans="1:3" x14ac:dyDescent="0.25">
      <c r="A1486">
        <v>2050</v>
      </c>
      <c r="B1486" t="s">
        <v>48</v>
      </c>
      <c r="C1486">
        <v>10.606300595000016</v>
      </c>
    </row>
    <row r="1487" spans="1:3" x14ac:dyDescent="0.25">
      <c r="A1487">
        <v>2018</v>
      </c>
      <c r="B1487" t="s">
        <v>49</v>
      </c>
      <c r="C1487">
        <v>1588.236160075</v>
      </c>
    </row>
    <row r="1488" spans="1:3" x14ac:dyDescent="0.25">
      <c r="A1488">
        <v>2019</v>
      </c>
      <c r="B1488" t="s">
        <v>49</v>
      </c>
      <c r="C1488">
        <v>421.30172055000008</v>
      </c>
    </row>
    <row r="1489" spans="1:3" x14ac:dyDescent="0.25">
      <c r="A1489">
        <v>2020</v>
      </c>
      <c r="B1489" t="s">
        <v>49</v>
      </c>
      <c r="C1489">
        <v>421.30172055000008</v>
      </c>
    </row>
    <row r="1490" spans="1:3" x14ac:dyDescent="0.25">
      <c r="A1490">
        <v>2021</v>
      </c>
      <c r="B1490" t="s">
        <v>49</v>
      </c>
      <c r="C1490">
        <v>36.770150340000008</v>
      </c>
    </row>
    <row r="1491" spans="1:3" x14ac:dyDescent="0.25">
      <c r="A1491">
        <v>2022</v>
      </c>
      <c r="B1491" t="s">
        <v>49</v>
      </c>
      <c r="C1491">
        <v>36.770150340000008</v>
      </c>
    </row>
    <row r="1492" spans="1:3" x14ac:dyDescent="0.25">
      <c r="A1492">
        <v>2023</v>
      </c>
      <c r="B1492" t="s">
        <v>49</v>
      </c>
      <c r="C1492">
        <v>55.775299745000005</v>
      </c>
    </row>
    <row r="1493" spans="1:3" x14ac:dyDescent="0.25">
      <c r="A1493">
        <v>2024</v>
      </c>
      <c r="B1493" t="s">
        <v>49</v>
      </c>
      <c r="C1493">
        <v>55.775299745000005</v>
      </c>
    </row>
    <row r="1494" spans="1:3" x14ac:dyDescent="0.25">
      <c r="A1494">
        <v>2025</v>
      </c>
      <c r="B1494" t="s">
        <v>49</v>
      </c>
      <c r="C1494">
        <v>100.32634991499998</v>
      </c>
    </row>
    <row r="1495" spans="1:3" x14ac:dyDescent="0.25">
      <c r="A1495">
        <v>2026</v>
      </c>
      <c r="B1495" t="s">
        <v>49</v>
      </c>
      <c r="C1495">
        <v>100.32634991499998</v>
      </c>
    </row>
    <row r="1496" spans="1:3" x14ac:dyDescent="0.25">
      <c r="A1496">
        <v>2027</v>
      </c>
      <c r="B1496" t="s">
        <v>49</v>
      </c>
      <c r="C1496">
        <v>158.94575042500003</v>
      </c>
    </row>
    <row r="1497" spans="1:3" x14ac:dyDescent="0.25">
      <c r="A1497">
        <v>2028</v>
      </c>
      <c r="B1497" t="s">
        <v>49</v>
      </c>
      <c r="C1497">
        <v>158.94575042500003</v>
      </c>
    </row>
    <row r="1498" spans="1:3" x14ac:dyDescent="0.25">
      <c r="A1498">
        <v>2029</v>
      </c>
      <c r="B1498" t="s">
        <v>49</v>
      </c>
      <c r="C1498">
        <v>870.19208932000015</v>
      </c>
    </row>
    <row r="1499" spans="1:3" x14ac:dyDescent="0.25">
      <c r="A1499">
        <v>2030</v>
      </c>
      <c r="B1499" t="s">
        <v>49</v>
      </c>
      <c r="C1499">
        <v>870.19208932000015</v>
      </c>
    </row>
    <row r="1500" spans="1:3" x14ac:dyDescent="0.25">
      <c r="A1500">
        <v>2031</v>
      </c>
      <c r="B1500" t="s">
        <v>49</v>
      </c>
      <c r="C1500">
        <v>1101.3721968549999</v>
      </c>
    </row>
    <row r="1501" spans="1:3" x14ac:dyDescent="0.25">
      <c r="A1501">
        <v>2032</v>
      </c>
      <c r="B1501" t="s">
        <v>49</v>
      </c>
      <c r="C1501">
        <v>1101.3721968549999</v>
      </c>
    </row>
    <row r="1502" spans="1:3" x14ac:dyDescent="0.25">
      <c r="A1502">
        <v>2033</v>
      </c>
      <c r="B1502" t="s">
        <v>49</v>
      </c>
      <c r="C1502">
        <v>278.34695025499997</v>
      </c>
    </row>
    <row r="1503" spans="1:3" x14ac:dyDescent="0.25">
      <c r="A1503">
        <v>2034</v>
      </c>
      <c r="B1503" t="s">
        <v>49</v>
      </c>
      <c r="C1503">
        <v>278.34695025499997</v>
      </c>
    </row>
    <row r="1504" spans="1:3" x14ac:dyDescent="0.25">
      <c r="A1504">
        <v>2035</v>
      </c>
      <c r="B1504" t="s">
        <v>49</v>
      </c>
      <c r="C1504">
        <v>257.13944949000006</v>
      </c>
    </row>
    <row r="1505" spans="1:3" x14ac:dyDescent="0.25">
      <c r="A1505">
        <v>2036</v>
      </c>
      <c r="B1505" t="s">
        <v>49</v>
      </c>
      <c r="C1505">
        <v>257.13944949000006</v>
      </c>
    </row>
    <row r="1506" spans="1:3" x14ac:dyDescent="0.25">
      <c r="A1506">
        <v>2037</v>
      </c>
      <c r="B1506" t="s">
        <v>49</v>
      </c>
      <c r="C1506">
        <v>1192.1758781950002</v>
      </c>
    </row>
    <row r="1507" spans="1:3" x14ac:dyDescent="0.25">
      <c r="A1507">
        <v>2038</v>
      </c>
      <c r="B1507" t="s">
        <v>49</v>
      </c>
      <c r="C1507">
        <v>1192.1758781950002</v>
      </c>
    </row>
    <row r="1508" spans="1:3" x14ac:dyDescent="0.25">
      <c r="A1508">
        <v>2039</v>
      </c>
      <c r="B1508" t="s">
        <v>49</v>
      </c>
      <c r="C1508">
        <v>195.2764498299999</v>
      </c>
    </row>
    <row r="1509" spans="1:3" x14ac:dyDescent="0.25">
      <c r="A1509">
        <v>2040</v>
      </c>
      <c r="B1509" t="s">
        <v>49</v>
      </c>
      <c r="C1509">
        <v>195.2764498299999</v>
      </c>
    </row>
    <row r="1510" spans="1:3" x14ac:dyDescent="0.25">
      <c r="A1510">
        <v>2041</v>
      </c>
      <c r="B1510" t="s">
        <v>49</v>
      </c>
      <c r="C1510">
        <v>149.22004965999989</v>
      </c>
    </row>
    <row r="1511" spans="1:3" x14ac:dyDescent="0.25">
      <c r="A1511">
        <v>2042</v>
      </c>
      <c r="B1511" t="s">
        <v>49</v>
      </c>
      <c r="C1511">
        <v>149.22004965999989</v>
      </c>
    </row>
    <row r="1512" spans="1:3" x14ac:dyDescent="0.25">
      <c r="A1512">
        <v>2043</v>
      </c>
      <c r="B1512" t="s">
        <v>49</v>
      </c>
      <c r="C1512">
        <v>153.63647999999981</v>
      </c>
    </row>
    <row r="1513" spans="1:3" x14ac:dyDescent="0.25">
      <c r="A1513">
        <v>2044</v>
      </c>
      <c r="B1513" t="s">
        <v>49</v>
      </c>
      <c r="C1513">
        <v>153.63647999999981</v>
      </c>
    </row>
    <row r="1514" spans="1:3" x14ac:dyDescent="0.25">
      <c r="A1514">
        <v>2045</v>
      </c>
      <c r="B1514" t="s">
        <v>49</v>
      </c>
      <c r="C1514">
        <v>128.85489974500004</v>
      </c>
    </row>
    <row r="1515" spans="1:3" x14ac:dyDescent="0.25">
      <c r="A1515">
        <v>2046</v>
      </c>
      <c r="B1515" t="s">
        <v>49</v>
      </c>
      <c r="C1515">
        <v>128.85489974500004</v>
      </c>
    </row>
    <row r="1516" spans="1:3" x14ac:dyDescent="0.25">
      <c r="A1516">
        <v>2047</v>
      </c>
      <c r="B1516" t="s">
        <v>49</v>
      </c>
      <c r="C1516">
        <v>151.41305008500024</v>
      </c>
    </row>
    <row r="1517" spans="1:3" x14ac:dyDescent="0.25">
      <c r="A1517">
        <v>2048</v>
      </c>
      <c r="B1517" t="s">
        <v>49</v>
      </c>
      <c r="C1517">
        <v>151.41305008500024</v>
      </c>
    </row>
    <row r="1518" spans="1:3" x14ac:dyDescent="0.25">
      <c r="A1518">
        <v>2049</v>
      </c>
      <c r="B1518" t="s">
        <v>49</v>
      </c>
      <c r="C1518">
        <v>3154.7150302900009</v>
      </c>
    </row>
    <row r="1519" spans="1:3" x14ac:dyDescent="0.25">
      <c r="A1519">
        <v>2050</v>
      </c>
      <c r="B1519" t="s">
        <v>49</v>
      </c>
      <c r="C1519">
        <v>3154.7150302900009</v>
      </c>
    </row>
    <row r="1520" spans="1:3" x14ac:dyDescent="0.25">
      <c r="A1520">
        <v>2018</v>
      </c>
      <c r="B1520" t="s">
        <v>50</v>
      </c>
      <c r="C1520">
        <v>45.133299915000002</v>
      </c>
    </row>
    <row r="1521" spans="1:3" x14ac:dyDescent="0.25">
      <c r="A1521">
        <v>2019</v>
      </c>
      <c r="B1521" t="s">
        <v>50</v>
      </c>
      <c r="C1521">
        <v>0.79220025500000246</v>
      </c>
    </row>
    <row r="1522" spans="1:3" x14ac:dyDescent="0.25">
      <c r="A1522">
        <v>2020</v>
      </c>
      <c r="B1522" t="s">
        <v>50</v>
      </c>
      <c r="C1522">
        <v>0.79220025500000246</v>
      </c>
    </row>
    <row r="1523" spans="1:3" x14ac:dyDescent="0.25">
      <c r="A1523">
        <v>2021</v>
      </c>
      <c r="B1523" t="s">
        <v>50</v>
      </c>
      <c r="C1523">
        <v>8.6699744999994235E-2</v>
      </c>
    </row>
    <row r="1524" spans="1:3" x14ac:dyDescent="0.25">
      <c r="A1524">
        <v>2022</v>
      </c>
      <c r="B1524" t="s">
        <v>50</v>
      </c>
      <c r="C1524">
        <v>8.6699744999994235E-2</v>
      </c>
    </row>
    <row r="1525" spans="1:3" x14ac:dyDescent="0.25">
      <c r="A1525">
        <v>2023</v>
      </c>
      <c r="B1525" t="s">
        <v>50</v>
      </c>
      <c r="C1525">
        <v>3.2300510000003141E-2</v>
      </c>
    </row>
    <row r="1526" spans="1:3" x14ac:dyDescent="0.25">
      <c r="A1526">
        <v>2024</v>
      </c>
      <c r="B1526" t="s">
        <v>50</v>
      </c>
      <c r="C1526">
        <v>3.2300510000003141E-2</v>
      </c>
    </row>
    <row r="1527" spans="1:3" x14ac:dyDescent="0.25">
      <c r="A1527">
        <v>2025</v>
      </c>
      <c r="B1527" t="s">
        <v>50</v>
      </c>
      <c r="C1527">
        <v>0.22354914999999753</v>
      </c>
    </row>
    <row r="1528" spans="1:3" x14ac:dyDescent="0.25">
      <c r="A1528">
        <v>2026</v>
      </c>
      <c r="B1528" t="s">
        <v>50</v>
      </c>
      <c r="C1528">
        <v>0.22354914999999753</v>
      </c>
    </row>
    <row r="1529" spans="1:3" x14ac:dyDescent="0.25">
      <c r="A1529">
        <v>2027</v>
      </c>
      <c r="B1529" t="s">
        <v>50</v>
      </c>
      <c r="C1529">
        <v>1.0854508500000011</v>
      </c>
    </row>
    <row r="1530" spans="1:3" x14ac:dyDescent="0.25">
      <c r="A1530">
        <v>2028</v>
      </c>
      <c r="B1530" t="s">
        <v>50</v>
      </c>
      <c r="C1530">
        <v>1.0854508500000011</v>
      </c>
    </row>
    <row r="1531" spans="1:3" x14ac:dyDescent="0.25">
      <c r="A1531">
        <v>2029</v>
      </c>
      <c r="B1531" t="s">
        <v>50</v>
      </c>
      <c r="C1531">
        <v>2.8151999149999996</v>
      </c>
    </row>
    <row r="1532" spans="1:3" x14ac:dyDescent="0.25">
      <c r="A1532">
        <v>2030</v>
      </c>
      <c r="B1532" t="s">
        <v>50</v>
      </c>
      <c r="C1532">
        <v>2.8151999149999996</v>
      </c>
    </row>
    <row r="1533" spans="1:3" x14ac:dyDescent="0.25">
      <c r="A1533">
        <v>2031</v>
      </c>
      <c r="B1533" t="s">
        <v>50</v>
      </c>
      <c r="C1533">
        <v>4.0782998300000033</v>
      </c>
    </row>
    <row r="1534" spans="1:3" x14ac:dyDescent="0.25">
      <c r="A1534">
        <v>2032</v>
      </c>
      <c r="B1534" t="s">
        <v>50</v>
      </c>
      <c r="C1534">
        <v>4.0782998300000033</v>
      </c>
    </row>
    <row r="1535" spans="1:3" x14ac:dyDescent="0.25">
      <c r="A1535">
        <v>2033</v>
      </c>
      <c r="B1535" t="s">
        <v>50</v>
      </c>
      <c r="C1535">
        <v>5.7527997449999972</v>
      </c>
    </row>
    <row r="1536" spans="1:3" x14ac:dyDescent="0.25">
      <c r="A1536">
        <v>2034</v>
      </c>
      <c r="B1536" t="s">
        <v>50</v>
      </c>
      <c r="C1536">
        <v>5.7527997449999972</v>
      </c>
    </row>
    <row r="1537" spans="1:3" x14ac:dyDescent="0.25">
      <c r="A1537">
        <v>2035</v>
      </c>
      <c r="B1537" t="s">
        <v>50</v>
      </c>
      <c r="C1537">
        <v>8.0308000850000063</v>
      </c>
    </row>
    <row r="1538" spans="1:3" x14ac:dyDescent="0.25">
      <c r="A1538">
        <v>2036</v>
      </c>
      <c r="B1538" t="s">
        <v>50</v>
      </c>
      <c r="C1538">
        <v>8.0308000850000063</v>
      </c>
    </row>
    <row r="1539" spans="1:3" x14ac:dyDescent="0.25">
      <c r="A1539">
        <v>2037</v>
      </c>
      <c r="B1539" t="s">
        <v>50</v>
      </c>
      <c r="C1539">
        <v>10.591000255000001</v>
      </c>
    </row>
    <row r="1540" spans="1:3" x14ac:dyDescent="0.25">
      <c r="A1540">
        <v>2038</v>
      </c>
      <c r="B1540" t="s">
        <v>50</v>
      </c>
      <c r="C1540">
        <v>10.591000255000001</v>
      </c>
    </row>
    <row r="1541" spans="1:3" x14ac:dyDescent="0.25">
      <c r="A1541">
        <v>2039</v>
      </c>
      <c r="B1541" t="s">
        <v>50</v>
      </c>
      <c r="C1541">
        <v>1895.2347997449999</v>
      </c>
    </row>
    <row r="1542" spans="1:3" x14ac:dyDescent="0.25">
      <c r="A1542">
        <v>2040</v>
      </c>
      <c r="B1542" t="s">
        <v>50</v>
      </c>
      <c r="C1542">
        <v>1895.2347997449999</v>
      </c>
    </row>
    <row r="1543" spans="1:3" x14ac:dyDescent="0.25">
      <c r="A1543">
        <v>2041</v>
      </c>
      <c r="B1543" t="s">
        <v>50</v>
      </c>
      <c r="C1543">
        <v>15.269399915000006</v>
      </c>
    </row>
    <row r="1544" spans="1:3" x14ac:dyDescent="0.25">
      <c r="A1544">
        <v>2042</v>
      </c>
      <c r="B1544" t="s">
        <v>50</v>
      </c>
      <c r="C1544">
        <v>15.269399915000006</v>
      </c>
    </row>
    <row r="1545" spans="1:3" x14ac:dyDescent="0.25">
      <c r="A1545">
        <v>2043</v>
      </c>
      <c r="B1545" t="s">
        <v>50</v>
      </c>
      <c r="C1545">
        <v>17.122399745000003</v>
      </c>
    </row>
    <row r="1546" spans="1:3" x14ac:dyDescent="0.25">
      <c r="A1546">
        <v>2044</v>
      </c>
      <c r="B1546" t="s">
        <v>50</v>
      </c>
      <c r="C1546">
        <v>17.122399745000003</v>
      </c>
    </row>
    <row r="1547" spans="1:3" x14ac:dyDescent="0.25">
      <c r="A1547">
        <v>2045</v>
      </c>
      <c r="B1547" t="s">
        <v>50</v>
      </c>
      <c r="C1547">
        <v>18.682999829999989</v>
      </c>
    </row>
    <row r="1548" spans="1:3" x14ac:dyDescent="0.25">
      <c r="A1548">
        <v>2046</v>
      </c>
      <c r="B1548" t="s">
        <v>50</v>
      </c>
      <c r="C1548">
        <v>18.682999829999989</v>
      </c>
    </row>
    <row r="1549" spans="1:3" x14ac:dyDescent="0.25">
      <c r="A1549">
        <v>2047</v>
      </c>
      <c r="B1549" t="s">
        <v>50</v>
      </c>
      <c r="C1549">
        <v>1224.8534011900001</v>
      </c>
    </row>
    <row r="1550" spans="1:3" x14ac:dyDescent="0.25">
      <c r="A1550">
        <v>2048</v>
      </c>
      <c r="B1550" t="s">
        <v>50</v>
      </c>
      <c r="C1550">
        <v>1224.8534011900001</v>
      </c>
    </row>
    <row r="1551" spans="1:3" x14ac:dyDescent="0.25">
      <c r="A1551">
        <v>2049</v>
      </c>
      <c r="B1551" t="s">
        <v>50</v>
      </c>
      <c r="C1551">
        <v>19.784600000000012</v>
      </c>
    </row>
    <row r="1552" spans="1:3" x14ac:dyDescent="0.25">
      <c r="A1552">
        <v>2050</v>
      </c>
      <c r="B1552" t="s">
        <v>50</v>
      </c>
      <c r="C1552">
        <v>19.784600000000012</v>
      </c>
    </row>
    <row r="1553" spans="1:3" x14ac:dyDescent="0.25">
      <c r="A1553">
        <v>2018</v>
      </c>
      <c r="B1553" t="s">
        <v>51</v>
      </c>
      <c r="C1553">
        <v>46.177100255000006</v>
      </c>
    </row>
    <row r="1554" spans="1:3" x14ac:dyDescent="0.25">
      <c r="A1554">
        <v>2019</v>
      </c>
      <c r="B1554" t="s">
        <v>51</v>
      </c>
      <c r="C1554">
        <v>1.5903499150000004</v>
      </c>
    </row>
    <row r="1555" spans="1:3" x14ac:dyDescent="0.25">
      <c r="A1555">
        <v>2020</v>
      </c>
      <c r="B1555" t="s">
        <v>51</v>
      </c>
      <c r="C1555">
        <v>1.5903499150000004</v>
      </c>
    </row>
    <row r="1556" spans="1:3" x14ac:dyDescent="0.25">
      <c r="A1556">
        <v>2021</v>
      </c>
      <c r="B1556" t="s">
        <v>51</v>
      </c>
      <c r="C1556">
        <v>1.2069999150000001</v>
      </c>
    </row>
    <row r="1557" spans="1:3" x14ac:dyDescent="0.25">
      <c r="A1557">
        <v>2022</v>
      </c>
      <c r="B1557" t="s">
        <v>51</v>
      </c>
      <c r="C1557">
        <v>1.2069999150000001</v>
      </c>
    </row>
    <row r="1558" spans="1:3" x14ac:dyDescent="0.25">
      <c r="A1558">
        <v>2023</v>
      </c>
      <c r="B1558" t="s">
        <v>51</v>
      </c>
      <c r="C1558">
        <v>1.0259502549999961</v>
      </c>
    </row>
    <row r="1559" spans="1:3" x14ac:dyDescent="0.25">
      <c r="A1559">
        <v>2024</v>
      </c>
      <c r="B1559" t="s">
        <v>51</v>
      </c>
      <c r="C1559">
        <v>1.0259502549999961</v>
      </c>
    </row>
    <row r="1560" spans="1:3" x14ac:dyDescent="0.25">
      <c r="A1560">
        <v>2025</v>
      </c>
      <c r="B1560" t="s">
        <v>51</v>
      </c>
      <c r="C1560">
        <v>1.2758495750000014</v>
      </c>
    </row>
    <row r="1561" spans="1:3" x14ac:dyDescent="0.25">
      <c r="A1561">
        <v>2026</v>
      </c>
      <c r="B1561" t="s">
        <v>51</v>
      </c>
      <c r="C1561">
        <v>1.2758495750000014</v>
      </c>
    </row>
    <row r="1562" spans="1:3" x14ac:dyDescent="0.25">
      <c r="A1562">
        <v>2027</v>
      </c>
      <c r="B1562" t="s">
        <v>51</v>
      </c>
      <c r="C1562">
        <v>1.6515503399999996</v>
      </c>
    </row>
    <row r="1563" spans="1:3" x14ac:dyDescent="0.25">
      <c r="A1563">
        <v>2028</v>
      </c>
      <c r="B1563" t="s">
        <v>51</v>
      </c>
      <c r="C1563">
        <v>1.6515503399999996</v>
      </c>
    </row>
    <row r="1564" spans="1:3" x14ac:dyDescent="0.25">
      <c r="A1564">
        <v>2029</v>
      </c>
      <c r="B1564" t="s">
        <v>51</v>
      </c>
      <c r="C1564">
        <v>2.20234949</v>
      </c>
    </row>
    <row r="1565" spans="1:3" x14ac:dyDescent="0.25">
      <c r="A1565">
        <v>2030</v>
      </c>
      <c r="B1565" t="s">
        <v>51</v>
      </c>
      <c r="C1565">
        <v>2.20234949</v>
      </c>
    </row>
    <row r="1566" spans="1:3" x14ac:dyDescent="0.25">
      <c r="A1566">
        <v>2031</v>
      </c>
      <c r="B1566" t="s">
        <v>51</v>
      </c>
      <c r="C1566">
        <v>2.3536502550000002</v>
      </c>
    </row>
    <row r="1567" spans="1:3" x14ac:dyDescent="0.25">
      <c r="A1567">
        <v>2032</v>
      </c>
      <c r="B1567" t="s">
        <v>51</v>
      </c>
      <c r="C1567">
        <v>2.3536502550000002</v>
      </c>
    </row>
    <row r="1568" spans="1:3" x14ac:dyDescent="0.25">
      <c r="A1568">
        <v>2033</v>
      </c>
      <c r="B1568" t="s">
        <v>51</v>
      </c>
      <c r="C1568">
        <v>2.5211003399999998</v>
      </c>
    </row>
    <row r="1569" spans="1:3" x14ac:dyDescent="0.25">
      <c r="A1569">
        <v>2034</v>
      </c>
      <c r="B1569" t="s">
        <v>51</v>
      </c>
      <c r="C1569">
        <v>2.5211003399999998</v>
      </c>
    </row>
    <row r="1570" spans="1:3" x14ac:dyDescent="0.25">
      <c r="A1570">
        <v>2035</v>
      </c>
      <c r="B1570" t="s">
        <v>51</v>
      </c>
      <c r="C1570">
        <v>1884.8239992349997</v>
      </c>
    </row>
    <row r="1571" spans="1:3" x14ac:dyDescent="0.25">
      <c r="A1571">
        <v>2036</v>
      </c>
      <c r="B1571" t="s">
        <v>51</v>
      </c>
      <c r="C1571">
        <v>1884.8239992349997</v>
      </c>
    </row>
    <row r="1572" spans="1:3" x14ac:dyDescent="0.25">
      <c r="A1572">
        <v>2037</v>
      </c>
      <c r="B1572" t="s">
        <v>51</v>
      </c>
      <c r="C1572">
        <v>2803.0553846199991</v>
      </c>
    </row>
    <row r="1573" spans="1:3" x14ac:dyDescent="0.25">
      <c r="A1573">
        <v>2038</v>
      </c>
      <c r="B1573" t="s">
        <v>51</v>
      </c>
      <c r="C1573">
        <v>2803.0553846199991</v>
      </c>
    </row>
    <row r="1574" spans="1:3" x14ac:dyDescent="0.25">
      <c r="A1574">
        <v>2039</v>
      </c>
      <c r="B1574" t="s">
        <v>51</v>
      </c>
      <c r="C1574">
        <v>4.0017999999999931</v>
      </c>
    </row>
    <row r="1575" spans="1:3" x14ac:dyDescent="0.25">
      <c r="A1575">
        <v>2040</v>
      </c>
      <c r="B1575" t="s">
        <v>51</v>
      </c>
      <c r="C1575">
        <v>4.0017999999999931</v>
      </c>
    </row>
    <row r="1576" spans="1:3" x14ac:dyDescent="0.25">
      <c r="A1576">
        <v>2041</v>
      </c>
      <c r="B1576" t="s">
        <v>51</v>
      </c>
      <c r="C1576">
        <v>4.1114502550000074</v>
      </c>
    </row>
    <row r="1577" spans="1:3" x14ac:dyDescent="0.25">
      <c r="A1577">
        <v>2042</v>
      </c>
      <c r="B1577" t="s">
        <v>51</v>
      </c>
      <c r="C1577">
        <v>4.1114502550000074</v>
      </c>
    </row>
    <row r="1578" spans="1:3" x14ac:dyDescent="0.25">
      <c r="A1578">
        <v>2043</v>
      </c>
      <c r="B1578" t="s">
        <v>51</v>
      </c>
      <c r="C1578">
        <v>4.8254499150000054</v>
      </c>
    </row>
    <row r="1579" spans="1:3" x14ac:dyDescent="0.25">
      <c r="A1579">
        <v>2044</v>
      </c>
      <c r="B1579" t="s">
        <v>51</v>
      </c>
      <c r="C1579">
        <v>4.8254499150000054</v>
      </c>
    </row>
    <row r="1580" spans="1:3" x14ac:dyDescent="0.25">
      <c r="A1580">
        <v>2045</v>
      </c>
      <c r="B1580" t="s">
        <v>51</v>
      </c>
      <c r="C1580">
        <v>86.828350425000608</v>
      </c>
    </row>
    <row r="1581" spans="1:3" x14ac:dyDescent="0.25">
      <c r="A1581">
        <v>2046</v>
      </c>
      <c r="B1581" t="s">
        <v>51</v>
      </c>
      <c r="C1581">
        <v>86.828350425000608</v>
      </c>
    </row>
    <row r="1582" spans="1:3" x14ac:dyDescent="0.25">
      <c r="A1582">
        <v>2047</v>
      </c>
      <c r="B1582" t="s">
        <v>51</v>
      </c>
      <c r="C1582">
        <v>1182.5519597449995</v>
      </c>
    </row>
    <row r="1583" spans="1:3" x14ac:dyDescent="0.25">
      <c r="A1583">
        <v>2048</v>
      </c>
      <c r="B1583" t="s">
        <v>51</v>
      </c>
      <c r="C1583">
        <v>1182.5519597449995</v>
      </c>
    </row>
    <row r="1584" spans="1:3" x14ac:dyDescent="0.25">
      <c r="A1584">
        <v>2049</v>
      </c>
      <c r="B1584" t="s">
        <v>51</v>
      </c>
      <c r="C1584">
        <v>23.420923800000562</v>
      </c>
    </row>
    <row r="1585" spans="1:3" x14ac:dyDescent="0.25">
      <c r="A1585">
        <v>2050</v>
      </c>
      <c r="B1585" t="s">
        <v>51</v>
      </c>
      <c r="C1585">
        <v>23.420923800000562</v>
      </c>
    </row>
  </sheetData>
  <sortState xmlns:xlrd2="http://schemas.microsoft.com/office/spreadsheetml/2017/richdata2" ref="A2:C1585">
    <sortCondition ref="B2:B1585"/>
    <sortCondition ref="A2:A15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85"/>
  <sheetViews>
    <sheetView tabSelected="1" workbookViewId="0">
      <selection activeCell="B1" sqref="B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59</v>
      </c>
    </row>
    <row r="2" spans="1:13" x14ac:dyDescent="0.25">
      <c r="A2">
        <v>2018</v>
      </c>
      <c r="B2" t="s">
        <v>4</v>
      </c>
      <c r="C2">
        <v>174.87559923499998</v>
      </c>
      <c r="M2" t="s">
        <v>52</v>
      </c>
    </row>
    <row r="3" spans="1:13" x14ac:dyDescent="0.25">
      <c r="A3">
        <v>2019</v>
      </c>
      <c r="B3" t="s">
        <v>4</v>
      </c>
      <c r="C3">
        <v>397.27861119000011</v>
      </c>
    </row>
    <row r="4" spans="1:13" x14ac:dyDescent="0.25">
      <c r="A4">
        <v>2020</v>
      </c>
      <c r="B4" t="s">
        <v>4</v>
      </c>
      <c r="C4">
        <v>397.27861119000011</v>
      </c>
    </row>
    <row r="5" spans="1:13" x14ac:dyDescent="0.25">
      <c r="A5">
        <v>2021</v>
      </c>
      <c r="B5" t="s">
        <v>4</v>
      </c>
      <c r="C5">
        <v>990.74333957500005</v>
      </c>
    </row>
    <row r="6" spans="1:13" x14ac:dyDescent="0.25">
      <c r="A6">
        <v>2022</v>
      </c>
      <c r="B6" t="s">
        <v>4</v>
      </c>
      <c r="C6">
        <v>990.74333957500005</v>
      </c>
    </row>
    <row r="7" spans="1:13" x14ac:dyDescent="0.25">
      <c r="A7">
        <v>2023</v>
      </c>
      <c r="B7" t="s">
        <v>4</v>
      </c>
      <c r="C7">
        <v>3.8488003399999995</v>
      </c>
    </row>
    <row r="8" spans="1:13" x14ac:dyDescent="0.25">
      <c r="A8">
        <v>2024</v>
      </c>
      <c r="B8" t="s">
        <v>4</v>
      </c>
      <c r="C8">
        <v>3.8488003399999995</v>
      </c>
    </row>
    <row r="9" spans="1:13" x14ac:dyDescent="0.25">
      <c r="A9">
        <v>2025</v>
      </c>
      <c r="B9" t="s">
        <v>4</v>
      </c>
      <c r="C9">
        <v>6.3478000850000011</v>
      </c>
    </row>
    <row r="10" spans="1:13" x14ac:dyDescent="0.25">
      <c r="A10">
        <v>2026</v>
      </c>
      <c r="B10" t="s">
        <v>4</v>
      </c>
      <c r="C10">
        <v>6.3478000850000011</v>
      </c>
    </row>
    <row r="11" spans="1:13" x14ac:dyDescent="0.25">
      <c r="A11">
        <v>2027</v>
      </c>
      <c r="B11" t="s">
        <v>4</v>
      </c>
      <c r="C11">
        <v>1497.5673858050002</v>
      </c>
    </row>
    <row r="12" spans="1:13" x14ac:dyDescent="0.25">
      <c r="A12">
        <v>2028</v>
      </c>
      <c r="B12" t="s">
        <v>4</v>
      </c>
      <c r="C12">
        <v>1497.5673858050002</v>
      </c>
    </row>
    <row r="13" spans="1:13" x14ac:dyDescent="0.25">
      <c r="A13">
        <v>2029</v>
      </c>
      <c r="B13" t="s">
        <v>4</v>
      </c>
      <c r="C13">
        <v>1682.2970490649998</v>
      </c>
    </row>
    <row r="14" spans="1:13" x14ac:dyDescent="0.25">
      <c r="A14">
        <v>2030</v>
      </c>
      <c r="B14" t="s">
        <v>4</v>
      </c>
      <c r="C14">
        <v>1682.2970490649998</v>
      </c>
    </row>
    <row r="15" spans="1:13" x14ac:dyDescent="0.25">
      <c r="A15">
        <v>2031</v>
      </c>
      <c r="B15" t="s">
        <v>4</v>
      </c>
      <c r="C15">
        <v>75.378850085000025</v>
      </c>
    </row>
    <row r="16" spans="1:13" x14ac:dyDescent="0.25">
      <c r="A16">
        <v>2032</v>
      </c>
      <c r="B16" t="s">
        <v>4</v>
      </c>
      <c r="C16">
        <v>75.378850085000025</v>
      </c>
    </row>
    <row r="17" spans="1:3" x14ac:dyDescent="0.25">
      <c r="A17">
        <v>2033</v>
      </c>
      <c r="B17" t="s">
        <v>4</v>
      </c>
      <c r="C17">
        <v>3498.2336499150006</v>
      </c>
    </row>
    <row r="18" spans="1:3" x14ac:dyDescent="0.25">
      <c r="A18">
        <v>2034</v>
      </c>
      <c r="B18" t="s">
        <v>4</v>
      </c>
      <c r="C18">
        <v>3498.2336499150006</v>
      </c>
    </row>
    <row r="19" spans="1:3" x14ac:dyDescent="0.25">
      <c r="A19">
        <v>2035</v>
      </c>
      <c r="B19" t="s">
        <v>4</v>
      </c>
      <c r="C19">
        <v>245.12759102000018</v>
      </c>
    </row>
    <row r="20" spans="1:3" x14ac:dyDescent="0.25">
      <c r="A20">
        <v>2036</v>
      </c>
      <c r="B20" t="s">
        <v>4</v>
      </c>
      <c r="C20">
        <v>245.12759102000018</v>
      </c>
    </row>
    <row r="21" spans="1:3" x14ac:dyDescent="0.25">
      <c r="A21">
        <v>2037</v>
      </c>
      <c r="B21" t="s">
        <v>4</v>
      </c>
      <c r="C21">
        <v>203.40925000000004</v>
      </c>
    </row>
    <row r="22" spans="1:3" x14ac:dyDescent="0.25">
      <c r="A22">
        <v>2038</v>
      </c>
      <c r="B22" t="s">
        <v>4</v>
      </c>
      <c r="C22">
        <v>203.40925000000004</v>
      </c>
    </row>
    <row r="23" spans="1:3" x14ac:dyDescent="0.25">
      <c r="A23">
        <v>2039</v>
      </c>
      <c r="B23" t="s">
        <v>4</v>
      </c>
      <c r="C23">
        <v>1316.731598894999</v>
      </c>
    </row>
    <row r="24" spans="1:3" x14ac:dyDescent="0.25">
      <c r="A24">
        <v>2040</v>
      </c>
      <c r="B24" t="s">
        <v>4</v>
      </c>
      <c r="C24">
        <v>1316.731598894999</v>
      </c>
    </row>
    <row r="25" spans="1:3" x14ac:dyDescent="0.25">
      <c r="A25">
        <v>2041</v>
      </c>
      <c r="B25" t="s">
        <v>4</v>
      </c>
      <c r="C25">
        <v>1510.2062182150007</v>
      </c>
    </row>
    <row r="26" spans="1:3" x14ac:dyDescent="0.25">
      <c r="A26">
        <v>2042</v>
      </c>
      <c r="B26" t="s">
        <v>4</v>
      </c>
      <c r="C26">
        <v>1510.2062182150007</v>
      </c>
    </row>
    <row r="27" spans="1:3" x14ac:dyDescent="0.25">
      <c r="A27">
        <v>2043</v>
      </c>
      <c r="B27" t="s">
        <v>4</v>
      </c>
      <c r="C27">
        <v>962.84852577499942</v>
      </c>
    </row>
    <row r="28" spans="1:3" x14ac:dyDescent="0.25">
      <c r="A28">
        <v>2044</v>
      </c>
      <c r="B28" t="s">
        <v>4</v>
      </c>
      <c r="C28">
        <v>962.84852577499942</v>
      </c>
    </row>
    <row r="29" spans="1:3" x14ac:dyDescent="0.25">
      <c r="A29">
        <v>2045</v>
      </c>
      <c r="B29" t="s">
        <v>4</v>
      </c>
      <c r="C29">
        <v>958.26459426500173</v>
      </c>
    </row>
    <row r="30" spans="1:3" x14ac:dyDescent="0.25">
      <c r="A30">
        <v>2046</v>
      </c>
      <c r="B30" t="s">
        <v>4</v>
      </c>
      <c r="C30">
        <v>958.26459426500173</v>
      </c>
    </row>
    <row r="31" spans="1:3" x14ac:dyDescent="0.25">
      <c r="A31">
        <v>2047</v>
      </c>
      <c r="B31" t="s">
        <v>4</v>
      </c>
      <c r="C31">
        <v>3065.2291487449997</v>
      </c>
    </row>
    <row r="32" spans="1:3" x14ac:dyDescent="0.25">
      <c r="A32">
        <v>2048</v>
      </c>
      <c r="B32" t="s">
        <v>4</v>
      </c>
      <c r="C32">
        <v>3065.2291487449997</v>
      </c>
    </row>
    <row r="33" spans="1:3" x14ac:dyDescent="0.25">
      <c r="A33">
        <v>2049</v>
      </c>
      <c r="B33" t="s">
        <v>4</v>
      </c>
      <c r="C33">
        <v>142.30105059499991</v>
      </c>
    </row>
    <row r="34" spans="1:3" x14ac:dyDescent="0.25">
      <c r="A34">
        <v>2050</v>
      </c>
      <c r="B34" t="s">
        <v>4</v>
      </c>
      <c r="C34">
        <v>142.30105059499991</v>
      </c>
    </row>
    <row r="35" spans="1:3" x14ac:dyDescent="0.25">
      <c r="A35">
        <v>2018</v>
      </c>
      <c r="B35" t="s">
        <v>5</v>
      </c>
      <c r="C35">
        <v>93.027399575000004</v>
      </c>
    </row>
    <row r="36" spans="1:3" x14ac:dyDescent="0.25">
      <c r="A36">
        <v>2019</v>
      </c>
      <c r="B36" t="s">
        <v>5</v>
      </c>
      <c r="C36">
        <v>3.8717508500000011</v>
      </c>
    </row>
    <row r="37" spans="1:3" x14ac:dyDescent="0.25">
      <c r="A37">
        <v>2020</v>
      </c>
      <c r="B37" t="s">
        <v>5</v>
      </c>
      <c r="C37">
        <v>3.8717508500000011</v>
      </c>
    </row>
    <row r="38" spans="1:3" x14ac:dyDescent="0.25">
      <c r="A38">
        <v>2021</v>
      </c>
      <c r="B38" t="s">
        <v>5</v>
      </c>
      <c r="C38">
        <v>193.71720957500003</v>
      </c>
    </row>
    <row r="39" spans="1:3" x14ac:dyDescent="0.25">
      <c r="A39">
        <v>2022</v>
      </c>
      <c r="B39" t="s">
        <v>5</v>
      </c>
      <c r="C39">
        <v>193.71720957500003</v>
      </c>
    </row>
    <row r="40" spans="1:3" x14ac:dyDescent="0.25">
      <c r="A40">
        <v>2023</v>
      </c>
      <c r="B40" t="s">
        <v>5</v>
      </c>
      <c r="C40">
        <v>28.913600595000005</v>
      </c>
    </row>
    <row r="41" spans="1:3" x14ac:dyDescent="0.25">
      <c r="A41">
        <v>2024</v>
      </c>
      <c r="B41" t="s">
        <v>5</v>
      </c>
      <c r="C41">
        <v>28.913600595000005</v>
      </c>
    </row>
    <row r="42" spans="1:3" x14ac:dyDescent="0.25">
      <c r="A42">
        <v>2025</v>
      </c>
      <c r="B42" t="s">
        <v>5</v>
      </c>
      <c r="C42">
        <v>80.219599744999968</v>
      </c>
    </row>
    <row r="43" spans="1:3" x14ac:dyDescent="0.25">
      <c r="A43">
        <v>2026</v>
      </c>
      <c r="B43" t="s">
        <v>5</v>
      </c>
      <c r="C43">
        <v>80.219599744999968</v>
      </c>
    </row>
    <row r="44" spans="1:3" x14ac:dyDescent="0.25">
      <c r="A44">
        <v>2027</v>
      </c>
      <c r="B44" t="s">
        <v>5</v>
      </c>
      <c r="C44">
        <v>846.55409923499997</v>
      </c>
    </row>
    <row r="45" spans="1:3" x14ac:dyDescent="0.25">
      <c r="A45">
        <v>2028</v>
      </c>
      <c r="B45" t="s">
        <v>5</v>
      </c>
      <c r="C45">
        <v>846.55409923499997</v>
      </c>
    </row>
    <row r="46" spans="1:3" x14ac:dyDescent="0.25">
      <c r="A46">
        <v>2029</v>
      </c>
      <c r="B46" t="s">
        <v>5</v>
      </c>
      <c r="C46">
        <v>191.96569991500002</v>
      </c>
    </row>
    <row r="47" spans="1:3" x14ac:dyDescent="0.25">
      <c r="A47">
        <v>2030</v>
      </c>
      <c r="B47" t="s">
        <v>5</v>
      </c>
      <c r="C47">
        <v>191.96569991500002</v>
      </c>
    </row>
    <row r="48" spans="1:3" x14ac:dyDescent="0.25">
      <c r="A48">
        <v>2031</v>
      </c>
      <c r="B48" t="s">
        <v>5</v>
      </c>
      <c r="C48">
        <v>299.83834974500007</v>
      </c>
    </row>
    <row r="49" spans="1:3" x14ac:dyDescent="0.25">
      <c r="A49">
        <v>2032</v>
      </c>
      <c r="B49" t="s">
        <v>5</v>
      </c>
      <c r="C49">
        <v>299.83834974500007</v>
      </c>
    </row>
    <row r="50" spans="1:3" x14ac:dyDescent="0.25">
      <c r="A50">
        <v>2033</v>
      </c>
      <c r="B50" t="s">
        <v>5</v>
      </c>
      <c r="C50">
        <v>410.21595059500004</v>
      </c>
    </row>
    <row r="51" spans="1:3" x14ac:dyDescent="0.25">
      <c r="A51">
        <v>2034</v>
      </c>
      <c r="B51" t="s">
        <v>5</v>
      </c>
      <c r="C51">
        <v>410.21595059500004</v>
      </c>
    </row>
    <row r="52" spans="1:3" x14ac:dyDescent="0.25">
      <c r="A52">
        <v>2035</v>
      </c>
      <c r="B52" t="s">
        <v>5</v>
      </c>
      <c r="C52">
        <v>480.56704948999993</v>
      </c>
    </row>
    <row r="53" spans="1:3" x14ac:dyDescent="0.25">
      <c r="A53">
        <v>2036</v>
      </c>
      <c r="B53" t="s">
        <v>5</v>
      </c>
      <c r="C53">
        <v>480.56704948999993</v>
      </c>
    </row>
    <row r="54" spans="1:3" x14ac:dyDescent="0.25">
      <c r="A54">
        <v>2037</v>
      </c>
      <c r="B54" t="s">
        <v>5</v>
      </c>
      <c r="C54">
        <v>613.12642033999998</v>
      </c>
    </row>
    <row r="55" spans="1:3" x14ac:dyDescent="0.25">
      <c r="A55">
        <v>2038</v>
      </c>
      <c r="B55" t="s">
        <v>5</v>
      </c>
      <c r="C55">
        <v>613.12642033999998</v>
      </c>
    </row>
    <row r="56" spans="1:3" x14ac:dyDescent="0.25">
      <c r="A56">
        <v>2039</v>
      </c>
      <c r="B56" t="s">
        <v>5</v>
      </c>
      <c r="C56">
        <v>526.35229965999997</v>
      </c>
    </row>
    <row r="57" spans="1:3" x14ac:dyDescent="0.25">
      <c r="A57">
        <v>2040</v>
      </c>
      <c r="B57" t="s">
        <v>5</v>
      </c>
      <c r="C57">
        <v>526.35229965999997</v>
      </c>
    </row>
    <row r="58" spans="1:3" x14ac:dyDescent="0.25">
      <c r="A58">
        <v>2041</v>
      </c>
      <c r="B58" t="s">
        <v>5</v>
      </c>
      <c r="C58">
        <v>192.71285000000023</v>
      </c>
    </row>
    <row r="59" spans="1:3" x14ac:dyDescent="0.25">
      <c r="A59">
        <v>2042</v>
      </c>
      <c r="B59" t="s">
        <v>5</v>
      </c>
      <c r="C59">
        <v>192.71285000000023</v>
      </c>
    </row>
    <row r="60" spans="1:3" x14ac:dyDescent="0.25">
      <c r="A60">
        <v>2043</v>
      </c>
      <c r="B60" t="s">
        <v>5</v>
      </c>
      <c r="C60">
        <v>1189.1986814550003</v>
      </c>
    </row>
    <row r="61" spans="1:3" x14ac:dyDescent="0.25">
      <c r="A61">
        <v>2044</v>
      </c>
      <c r="B61" t="s">
        <v>5</v>
      </c>
      <c r="C61">
        <v>1189.1986814550003</v>
      </c>
    </row>
    <row r="62" spans="1:3" x14ac:dyDescent="0.25">
      <c r="A62">
        <v>2045</v>
      </c>
      <c r="B62" t="s">
        <v>5</v>
      </c>
      <c r="C62">
        <v>2433.5240996499997</v>
      </c>
    </row>
    <row r="63" spans="1:3" x14ac:dyDescent="0.25">
      <c r="A63">
        <v>2046</v>
      </c>
      <c r="B63" t="s">
        <v>5</v>
      </c>
      <c r="C63">
        <v>2433.5240996499997</v>
      </c>
    </row>
    <row r="64" spans="1:3" x14ac:dyDescent="0.25">
      <c r="A64">
        <v>2047</v>
      </c>
      <c r="B64" t="s">
        <v>5</v>
      </c>
      <c r="C64">
        <v>1301.8464465799998</v>
      </c>
    </row>
    <row r="65" spans="1:3" x14ac:dyDescent="0.25">
      <c r="A65">
        <v>2048</v>
      </c>
      <c r="B65" t="s">
        <v>5</v>
      </c>
      <c r="C65">
        <v>1301.8464465799998</v>
      </c>
    </row>
    <row r="66" spans="1:3" x14ac:dyDescent="0.25">
      <c r="A66">
        <v>2049</v>
      </c>
      <c r="B66" t="s">
        <v>5</v>
      </c>
      <c r="C66">
        <v>41.846179065000115</v>
      </c>
    </row>
    <row r="67" spans="1:3" x14ac:dyDescent="0.25">
      <c r="A67">
        <v>2050</v>
      </c>
      <c r="B67" t="s">
        <v>5</v>
      </c>
      <c r="C67">
        <v>41.846179065000115</v>
      </c>
    </row>
    <row r="68" spans="1:3" x14ac:dyDescent="0.25">
      <c r="A68">
        <v>2018</v>
      </c>
      <c r="B68" t="s">
        <v>6</v>
      </c>
      <c r="C68">
        <v>2721.7953695750002</v>
      </c>
    </row>
    <row r="69" spans="1:3" x14ac:dyDescent="0.25">
      <c r="A69">
        <v>2019</v>
      </c>
      <c r="B69" t="s">
        <v>6</v>
      </c>
      <c r="C69">
        <v>1525.1293413900005</v>
      </c>
    </row>
    <row r="70" spans="1:3" x14ac:dyDescent="0.25">
      <c r="A70">
        <v>2020</v>
      </c>
      <c r="B70" t="s">
        <v>6</v>
      </c>
      <c r="C70">
        <v>1525.1293413900005</v>
      </c>
    </row>
    <row r="71" spans="1:3" x14ac:dyDescent="0.25">
      <c r="A71">
        <v>2021</v>
      </c>
      <c r="B71" t="s">
        <v>6</v>
      </c>
      <c r="C71">
        <v>690.44532963500012</v>
      </c>
    </row>
    <row r="72" spans="1:3" x14ac:dyDescent="0.25">
      <c r="A72">
        <v>2022</v>
      </c>
      <c r="B72" t="s">
        <v>6</v>
      </c>
      <c r="C72">
        <v>690.44532963500012</v>
      </c>
    </row>
    <row r="73" spans="1:3" x14ac:dyDescent="0.25">
      <c r="A73">
        <v>2023</v>
      </c>
      <c r="B73" t="s">
        <v>6</v>
      </c>
      <c r="C73">
        <v>916.35560240999962</v>
      </c>
    </row>
    <row r="74" spans="1:3" x14ac:dyDescent="0.25">
      <c r="A74">
        <v>2024</v>
      </c>
      <c r="B74" t="s">
        <v>6</v>
      </c>
      <c r="C74">
        <v>916.35560240999962</v>
      </c>
    </row>
    <row r="75" spans="1:3" x14ac:dyDescent="0.25">
      <c r="A75">
        <v>2025</v>
      </c>
      <c r="B75" t="s">
        <v>6</v>
      </c>
      <c r="C75">
        <v>1000.2936221849998</v>
      </c>
    </row>
    <row r="76" spans="1:3" x14ac:dyDescent="0.25">
      <c r="A76">
        <v>2026</v>
      </c>
      <c r="B76" t="s">
        <v>6</v>
      </c>
      <c r="C76">
        <v>1000.2936221849998</v>
      </c>
    </row>
    <row r="77" spans="1:3" x14ac:dyDescent="0.25">
      <c r="A77">
        <v>2027</v>
      </c>
      <c r="B77" t="s">
        <v>6</v>
      </c>
      <c r="C77">
        <v>128.45794923500014</v>
      </c>
    </row>
    <row r="78" spans="1:3" x14ac:dyDescent="0.25">
      <c r="A78">
        <v>2028</v>
      </c>
      <c r="B78" t="s">
        <v>6</v>
      </c>
      <c r="C78">
        <v>128.45794923500014</v>
      </c>
    </row>
    <row r="79" spans="1:3" x14ac:dyDescent="0.25">
      <c r="A79">
        <v>2029</v>
      </c>
      <c r="B79" t="s">
        <v>6</v>
      </c>
      <c r="C79">
        <v>154.97030059499986</v>
      </c>
    </row>
    <row r="80" spans="1:3" x14ac:dyDescent="0.25">
      <c r="A80">
        <v>2030</v>
      </c>
      <c r="B80" t="s">
        <v>6</v>
      </c>
      <c r="C80">
        <v>154.97030059499986</v>
      </c>
    </row>
    <row r="81" spans="1:3" x14ac:dyDescent="0.25">
      <c r="A81">
        <v>2031</v>
      </c>
      <c r="B81" t="s">
        <v>6</v>
      </c>
      <c r="C81">
        <v>159.67589940500011</v>
      </c>
    </row>
    <row r="82" spans="1:3" x14ac:dyDescent="0.25">
      <c r="A82">
        <v>2032</v>
      </c>
      <c r="B82" t="s">
        <v>6</v>
      </c>
      <c r="C82">
        <v>159.67589940500011</v>
      </c>
    </row>
    <row r="83" spans="1:3" x14ac:dyDescent="0.25">
      <c r="A83">
        <v>2033</v>
      </c>
      <c r="B83" t="s">
        <v>6</v>
      </c>
      <c r="C83">
        <v>12603.590230625001</v>
      </c>
    </row>
    <row r="84" spans="1:3" x14ac:dyDescent="0.25">
      <c r="A84">
        <v>2034</v>
      </c>
      <c r="B84" t="s">
        <v>6</v>
      </c>
      <c r="C84">
        <v>12603.590230625001</v>
      </c>
    </row>
    <row r="85" spans="1:3" x14ac:dyDescent="0.25">
      <c r="A85">
        <v>2035</v>
      </c>
      <c r="B85" t="s">
        <v>6</v>
      </c>
      <c r="C85">
        <v>163.06399999999991</v>
      </c>
    </row>
    <row r="86" spans="1:3" x14ac:dyDescent="0.25">
      <c r="A86">
        <v>2036</v>
      </c>
      <c r="B86" t="s">
        <v>6</v>
      </c>
      <c r="C86">
        <v>163.06399999999991</v>
      </c>
    </row>
    <row r="87" spans="1:3" x14ac:dyDescent="0.25">
      <c r="A87">
        <v>2037</v>
      </c>
      <c r="B87" t="s">
        <v>6</v>
      </c>
      <c r="C87">
        <v>174.24319940500024</v>
      </c>
    </row>
    <row r="88" spans="1:3" x14ac:dyDescent="0.25">
      <c r="A88">
        <v>2038</v>
      </c>
      <c r="B88" t="s">
        <v>6</v>
      </c>
      <c r="C88">
        <v>174.24319940500024</v>
      </c>
    </row>
    <row r="89" spans="1:3" x14ac:dyDescent="0.25">
      <c r="A89">
        <v>2039</v>
      </c>
      <c r="B89" t="s">
        <v>6</v>
      </c>
      <c r="C89">
        <v>2853.02029253</v>
      </c>
    </row>
    <row r="90" spans="1:3" x14ac:dyDescent="0.25">
      <c r="A90">
        <v>2040</v>
      </c>
      <c r="B90" t="s">
        <v>6</v>
      </c>
      <c r="C90">
        <v>2853.02029253</v>
      </c>
    </row>
    <row r="91" spans="1:3" x14ac:dyDescent="0.25">
      <c r="A91">
        <v>2041</v>
      </c>
      <c r="B91" t="s">
        <v>6</v>
      </c>
      <c r="C91">
        <v>1795.0667855349993</v>
      </c>
    </row>
    <row r="92" spans="1:3" x14ac:dyDescent="0.25">
      <c r="A92">
        <v>2042</v>
      </c>
      <c r="B92" t="s">
        <v>6</v>
      </c>
      <c r="C92">
        <v>1795.0667855349993</v>
      </c>
    </row>
    <row r="93" spans="1:3" x14ac:dyDescent="0.25">
      <c r="A93">
        <v>2043</v>
      </c>
      <c r="B93" t="s">
        <v>6</v>
      </c>
      <c r="C93">
        <v>8175.0285871799997</v>
      </c>
    </row>
    <row r="94" spans="1:3" x14ac:dyDescent="0.25">
      <c r="A94">
        <v>2044</v>
      </c>
      <c r="B94" t="s">
        <v>6</v>
      </c>
      <c r="C94">
        <v>8175.0285871799997</v>
      </c>
    </row>
    <row r="95" spans="1:3" x14ac:dyDescent="0.25">
      <c r="A95">
        <v>2045</v>
      </c>
      <c r="B95" t="s">
        <v>6</v>
      </c>
      <c r="C95">
        <v>1771.573464175</v>
      </c>
    </row>
    <row r="96" spans="1:3" x14ac:dyDescent="0.25">
      <c r="A96">
        <v>2046</v>
      </c>
      <c r="B96" t="s">
        <v>6</v>
      </c>
      <c r="C96">
        <v>1771.573464175</v>
      </c>
    </row>
    <row r="97" spans="1:3" x14ac:dyDescent="0.25">
      <c r="A97">
        <v>2047</v>
      </c>
      <c r="B97" t="s">
        <v>6</v>
      </c>
      <c r="C97">
        <v>1381.5878713450013</v>
      </c>
    </row>
    <row r="98" spans="1:3" x14ac:dyDescent="0.25">
      <c r="A98">
        <v>2048</v>
      </c>
      <c r="B98" t="s">
        <v>6</v>
      </c>
      <c r="C98">
        <v>1381.5878713450013</v>
      </c>
    </row>
    <row r="99" spans="1:3" x14ac:dyDescent="0.25">
      <c r="A99">
        <v>2049</v>
      </c>
      <c r="B99" t="s">
        <v>6</v>
      </c>
      <c r="C99">
        <v>3193.6424256350001</v>
      </c>
    </row>
    <row r="100" spans="1:3" x14ac:dyDescent="0.25">
      <c r="A100">
        <v>2050</v>
      </c>
      <c r="B100" t="s">
        <v>6</v>
      </c>
      <c r="C100">
        <v>3193.6424256350001</v>
      </c>
    </row>
    <row r="101" spans="1:3" x14ac:dyDescent="0.25">
      <c r="A101">
        <v>2018</v>
      </c>
      <c r="B101" t="s">
        <v>7</v>
      </c>
      <c r="C101">
        <v>16761.954099320003</v>
      </c>
    </row>
    <row r="102" spans="1:3" x14ac:dyDescent="0.25">
      <c r="A102">
        <v>2019</v>
      </c>
      <c r="B102" t="s">
        <v>7</v>
      </c>
      <c r="C102">
        <v>5559.3028092699988</v>
      </c>
    </row>
    <row r="103" spans="1:3" x14ac:dyDescent="0.25">
      <c r="A103">
        <v>2020</v>
      </c>
      <c r="B103" t="s">
        <v>7</v>
      </c>
      <c r="C103">
        <v>5559.3028092699988</v>
      </c>
    </row>
    <row r="104" spans="1:3" x14ac:dyDescent="0.25">
      <c r="A104">
        <v>2021</v>
      </c>
      <c r="B104" t="s">
        <v>7</v>
      </c>
      <c r="C104">
        <v>5050.1709451250008</v>
      </c>
    </row>
    <row r="105" spans="1:3" x14ac:dyDescent="0.25">
      <c r="A105">
        <v>2022</v>
      </c>
      <c r="B105" t="s">
        <v>7</v>
      </c>
      <c r="C105">
        <v>5050.1709451250008</v>
      </c>
    </row>
    <row r="106" spans="1:3" x14ac:dyDescent="0.25">
      <c r="A106">
        <v>2023</v>
      </c>
      <c r="B106" t="s">
        <v>7</v>
      </c>
      <c r="C106">
        <v>1679.2601313249993</v>
      </c>
    </row>
    <row r="107" spans="1:3" x14ac:dyDescent="0.25">
      <c r="A107">
        <v>2024</v>
      </c>
      <c r="B107" t="s">
        <v>7</v>
      </c>
      <c r="C107">
        <v>1679.2601313249993</v>
      </c>
    </row>
    <row r="108" spans="1:3" x14ac:dyDescent="0.25">
      <c r="A108">
        <v>2025</v>
      </c>
      <c r="B108" t="s">
        <v>7</v>
      </c>
      <c r="C108">
        <v>6227.0338150050002</v>
      </c>
    </row>
    <row r="109" spans="1:3" x14ac:dyDescent="0.25">
      <c r="A109">
        <v>2026</v>
      </c>
      <c r="B109" t="s">
        <v>7</v>
      </c>
      <c r="C109">
        <v>6227.0338150050002</v>
      </c>
    </row>
    <row r="110" spans="1:3" x14ac:dyDescent="0.25">
      <c r="A110">
        <v>2027</v>
      </c>
      <c r="B110" t="s">
        <v>7</v>
      </c>
      <c r="C110">
        <v>5205.4540789550019</v>
      </c>
    </row>
    <row r="111" spans="1:3" x14ac:dyDescent="0.25">
      <c r="A111">
        <v>2028</v>
      </c>
      <c r="B111" t="s">
        <v>7</v>
      </c>
      <c r="C111">
        <v>5205.4540789550019</v>
      </c>
    </row>
    <row r="112" spans="1:3" x14ac:dyDescent="0.25">
      <c r="A112">
        <v>2029</v>
      </c>
      <c r="B112" t="s">
        <v>7</v>
      </c>
      <c r="C112">
        <v>1998.2992107999999</v>
      </c>
    </row>
    <row r="113" spans="1:3" x14ac:dyDescent="0.25">
      <c r="A113">
        <v>2030</v>
      </c>
      <c r="B113" t="s">
        <v>7</v>
      </c>
      <c r="C113">
        <v>1998.2992107999999</v>
      </c>
    </row>
    <row r="114" spans="1:3" x14ac:dyDescent="0.25">
      <c r="A114">
        <v>2031</v>
      </c>
      <c r="B114" t="s">
        <v>7</v>
      </c>
      <c r="C114">
        <v>5762.5714214999998</v>
      </c>
    </row>
    <row r="115" spans="1:3" x14ac:dyDescent="0.25">
      <c r="A115">
        <v>2032</v>
      </c>
      <c r="B115" t="s">
        <v>7</v>
      </c>
      <c r="C115">
        <v>5762.5714214999998</v>
      </c>
    </row>
    <row r="116" spans="1:3" x14ac:dyDescent="0.25">
      <c r="A116">
        <v>2033</v>
      </c>
      <c r="B116" t="s">
        <v>7</v>
      </c>
      <c r="C116">
        <v>5642.9365700999997</v>
      </c>
    </row>
    <row r="117" spans="1:3" x14ac:dyDescent="0.25">
      <c r="A117">
        <v>2034</v>
      </c>
      <c r="B117" t="s">
        <v>7</v>
      </c>
      <c r="C117">
        <v>5642.9365700999997</v>
      </c>
    </row>
    <row r="118" spans="1:3" x14ac:dyDescent="0.25">
      <c r="A118">
        <v>2035</v>
      </c>
      <c r="B118" t="s">
        <v>7</v>
      </c>
      <c r="C118">
        <v>3806.7715681000009</v>
      </c>
    </row>
    <row r="119" spans="1:3" x14ac:dyDescent="0.25">
      <c r="A119">
        <v>2036</v>
      </c>
      <c r="B119" t="s">
        <v>7</v>
      </c>
      <c r="C119">
        <v>3806.7715681000009</v>
      </c>
    </row>
    <row r="120" spans="1:3" x14ac:dyDescent="0.25">
      <c r="A120">
        <v>2037</v>
      </c>
      <c r="B120" t="s">
        <v>7</v>
      </c>
      <c r="C120">
        <v>12777.370937550002</v>
      </c>
    </row>
    <row r="121" spans="1:3" x14ac:dyDescent="0.25">
      <c r="A121">
        <v>2038</v>
      </c>
      <c r="B121" t="s">
        <v>7</v>
      </c>
      <c r="C121">
        <v>12777.370937550002</v>
      </c>
    </row>
    <row r="122" spans="1:3" x14ac:dyDescent="0.25">
      <c r="A122">
        <v>2039</v>
      </c>
      <c r="B122" t="s">
        <v>7</v>
      </c>
      <c r="C122">
        <v>6569.295469249998</v>
      </c>
    </row>
    <row r="123" spans="1:3" x14ac:dyDescent="0.25">
      <c r="A123">
        <v>2040</v>
      </c>
      <c r="B123" t="s">
        <v>7</v>
      </c>
      <c r="C123">
        <v>6569.295469249998</v>
      </c>
    </row>
    <row r="124" spans="1:3" x14ac:dyDescent="0.25">
      <c r="A124">
        <v>2041</v>
      </c>
      <c r="B124" t="s">
        <v>7</v>
      </c>
      <c r="C124">
        <v>14838.589586149994</v>
      </c>
    </row>
    <row r="125" spans="1:3" x14ac:dyDescent="0.25">
      <c r="A125">
        <v>2042</v>
      </c>
      <c r="B125" t="s">
        <v>7</v>
      </c>
      <c r="C125">
        <v>14838.589586149994</v>
      </c>
    </row>
    <row r="126" spans="1:3" x14ac:dyDescent="0.25">
      <c r="A126">
        <v>2043</v>
      </c>
      <c r="B126" t="s">
        <v>7</v>
      </c>
      <c r="C126">
        <v>12156.98578615</v>
      </c>
    </row>
    <row r="127" spans="1:3" x14ac:dyDescent="0.25">
      <c r="A127">
        <v>2044</v>
      </c>
      <c r="B127" t="s">
        <v>7</v>
      </c>
      <c r="C127">
        <v>12156.98578615</v>
      </c>
    </row>
    <row r="128" spans="1:3" x14ac:dyDescent="0.25">
      <c r="A128">
        <v>2045</v>
      </c>
      <c r="B128" t="s">
        <v>7</v>
      </c>
      <c r="C128">
        <v>2965.1303703500098</v>
      </c>
    </row>
    <row r="129" spans="1:3" x14ac:dyDescent="0.25">
      <c r="A129">
        <v>2046</v>
      </c>
      <c r="B129" t="s">
        <v>7</v>
      </c>
      <c r="C129">
        <v>2965.1303703500098</v>
      </c>
    </row>
    <row r="130" spans="1:3" x14ac:dyDescent="0.25">
      <c r="A130">
        <v>2047</v>
      </c>
      <c r="B130" t="s">
        <v>7</v>
      </c>
      <c r="C130">
        <v>3500.1835431999989</v>
      </c>
    </row>
    <row r="131" spans="1:3" x14ac:dyDescent="0.25">
      <c r="A131">
        <v>2048</v>
      </c>
      <c r="B131" t="s">
        <v>7</v>
      </c>
      <c r="C131">
        <v>3500.1835431999989</v>
      </c>
    </row>
    <row r="132" spans="1:3" x14ac:dyDescent="0.25">
      <c r="A132">
        <v>2049</v>
      </c>
      <c r="B132" t="s">
        <v>7</v>
      </c>
      <c r="C132">
        <v>2986.467192750004</v>
      </c>
    </row>
    <row r="133" spans="1:3" x14ac:dyDescent="0.25">
      <c r="A133">
        <v>2050</v>
      </c>
      <c r="B133" t="s">
        <v>7</v>
      </c>
      <c r="C133">
        <v>2986.467192750004</v>
      </c>
    </row>
    <row r="134" spans="1:3" x14ac:dyDescent="0.25">
      <c r="A134">
        <v>2018</v>
      </c>
      <c r="B134" t="s">
        <v>8</v>
      </c>
      <c r="C134">
        <v>901.02762508499995</v>
      </c>
    </row>
    <row r="135" spans="1:3" x14ac:dyDescent="0.25">
      <c r="A135">
        <v>2019</v>
      </c>
      <c r="B135" t="s">
        <v>8</v>
      </c>
      <c r="C135">
        <v>78.690449915000002</v>
      </c>
    </row>
    <row r="136" spans="1:3" x14ac:dyDescent="0.25">
      <c r="A136">
        <v>2020</v>
      </c>
      <c r="B136" t="s">
        <v>8</v>
      </c>
      <c r="C136">
        <v>78.690449915000002</v>
      </c>
    </row>
    <row r="137" spans="1:3" x14ac:dyDescent="0.25">
      <c r="A137">
        <v>2021</v>
      </c>
      <c r="B137" t="s">
        <v>8</v>
      </c>
      <c r="C137">
        <v>71.734899830000003</v>
      </c>
    </row>
    <row r="138" spans="1:3" x14ac:dyDescent="0.25">
      <c r="A138">
        <v>2022</v>
      </c>
      <c r="B138" t="s">
        <v>8</v>
      </c>
      <c r="C138">
        <v>71.734899830000003</v>
      </c>
    </row>
    <row r="139" spans="1:3" x14ac:dyDescent="0.25">
      <c r="A139">
        <v>2023</v>
      </c>
      <c r="B139" t="s">
        <v>8</v>
      </c>
      <c r="C139">
        <v>65.968500509999998</v>
      </c>
    </row>
    <row r="140" spans="1:3" x14ac:dyDescent="0.25">
      <c r="A140">
        <v>2024</v>
      </c>
      <c r="B140" t="s">
        <v>8</v>
      </c>
      <c r="C140">
        <v>65.968500509999998</v>
      </c>
    </row>
    <row r="141" spans="1:3" x14ac:dyDescent="0.25">
      <c r="A141">
        <v>2025</v>
      </c>
      <c r="B141" t="s">
        <v>8</v>
      </c>
      <c r="C141">
        <v>1959.1692498299999</v>
      </c>
    </row>
    <row r="142" spans="1:3" x14ac:dyDescent="0.25">
      <c r="A142">
        <v>2026</v>
      </c>
      <c r="B142" t="s">
        <v>8</v>
      </c>
      <c r="C142">
        <v>1959.1692498299999</v>
      </c>
    </row>
    <row r="143" spans="1:3" x14ac:dyDescent="0.25">
      <c r="A143">
        <v>2027</v>
      </c>
      <c r="B143" t="s">
        <v>8</v>
      </c>
      <c r="C143">
        <v>969.11840500000005</v>
      </c>
    </row>
    <row r="144" spans="1:3" x14ac:dyDescent="0.25">
      <c r="A144">
        <v>2028</v>
      </c>
      <c r="B144" t="s">
        <v>8</v>
      </c>
      <c r="C144">
        <v>969.11840500000005</v>
      </c>
    </row>
    <row r="145" spans="1:3" x14ac:dyDescent="0.25">
      <c r="A145">
        <v>2029</v>
      </c>
      <c r="B145" t="s">
        <v>8</v>
      </c>
      <c r="C145">
        <v>2562.7542497449999</v>
      </c>
    </row>
    <row r="146" spans="1:3" x14ac:dyDescent="0.25">
      <c r="A146">
        <v>2030</v>
      </c>
      <c r="B146" t="s">
        <v>8</v>
      </c>
      <c r="C146">
        <v>2562.7542497449999</v>
      </c>
    </row>
    <row r="147" spans="1:3" x14ac:dyDescent="0.25">
      <c r="A147">
        <v>2031</v>
      </c>
      <c r="B147" t="s">
        <v>8</v>
      </c>
      <c r="C147">
        <v>140.48629974499994</v>
      </c>
    </row>
    <row r="148" spans="1:3" x14ac:dyDescent="0.25">
      <c r="A148">
        <v>2032</v>
      </c>
      <c r="B148" t="s">
        <v>8</v>
      </c>
      <c r="C148">
        <v>140.48629974499994</v>
      </c>
    </row>
    <row r="149" spans="1:3" x14ac:dyDescent="0.25">
      <c r="A149">
        <v>2033</v>
      </c>
      <c r="B149" t="s">
        <v>8</v>
      </c>
      <c r="C149">
        <v>1042.0211514500002</v>
      </c>
    </row>
    <row r="150" spans="1:3" x14ac:dyDescent="0.25">
      <c r="A150">
        <v>2034</v>
      </c>
      <c r="B150" t="s">
        <v>8</v>
      </c>
      <c r="C150">
        <v>1042.0211514500002</v>
      </c>
    </row>
    <row r="151" spans="1:3" x14ac:dyDescent="0.25">
      <c r="A151">
        <v>2035</v>
      </c>
      <c r="B151" t="s">
        <v>8</v>
      </c>
      <c r="C151">
        <v>192.02604948999991</v>
      </c>
    </row>
    <row r="152" spans="1:3" x14ac:dyDescent="0.25">
      <c r="A152">
        <v>2036</v>
      </c>
      <c r="B152" t="s">
        <v>8</v>
      </c>
      <c r="C152">
        <v>192.02604948999991</v>
      </c>
    </row>
    <row r="153" spans="1:3" x14ac:dyDescent="0.25">
      <c r="A153">
        <v>2037</v>
      </c>
      <c r="B153" t="s">
        <v>8</v>
      </c>
      <c r="C153">
        <v>1773.60413296</v>
      </c>
    </row>
    <row r="154" spans="1:3" x14ac:dyDescent="0.25">
      <c r="A154">
        <v>2038</v>
      </c>
      <c r="B154" t="s">
        <v>8</v>
      </c>
      <c r="C154">
        <v>1773.60413296</v>
      </c>
    </row>
    <row r="155" spans="1:3" x14ac:dyDescent="0.25">
      <c r="A155">
        <v>2039</v>
      </c>
      <c r="B155" t="s">
        <v>8</v>
      </c>
      <c r="C155">
        <v>233.00964923499998</v>
      </c>
    </row>
    <row r="156" spans="1:3" x14ac:dyDescent="0.25">
      <c r="A156">
        <v>2040</v>
      </c>
      <c r="B156" t="s">
        <v>8</v>
      </c>
      <c r="C156">
        <v>233.00964923499998</v>
      </c>
    </row>
    <row r="157" spans="1:3" x14ac:dyDescent="0.25">
      <c r="A157">
        <v>2041</v>
      </c>
      <c r="B157" t="s">
        <v>8</v>
      </c>
      <c r="C157">
        <v>193.56625068000011</v>
      </c>
    </row>
    <row r="158" spans="1:3" x14ac:dyDescent="0.25">
      <c r="A158">
        <v>2042</v>
      </c>
      <c r="B158" t="s">
        <v>8</v>
      </c>
      <c r="C158">
        <v>193.56625068000011</v>
      </c>
    </row>
    <row r="159" spans="1:3" x14ac:dyDescent="0.25">
      <c r="A159">
        <v>2043</v>
      </c>
      <c r="B159" t="s">
        <v>8</v>
      </c>
      <c r="C159">
        <v>161.82214982999994</v>
      </c>
    </row>
    <row r="160" spans="1:3" x14ac:dyDescent="0.25">
      <c r="A160">
        <v>2044</v>
      </c>
      <c r="B160" t="s">
        <v>8</v>
      </c>
      <c r="C160">
        <v>161.82214982999994</v>
      </c>
    </row>
    <row r="161" spans="1:3" x14ac:dyDescent="0.25">
      <c r="A161">
        <v>2045</v>
      </c>
      <c r="B161" t="s">
        <v>8</v>
      </c>
      <c r="C161">
        <v>589.93413991000034</v>
      </c>
    </row>
    <row r="162" spans="1:3" x14ac:dyDescent="0.25">
      <c r="A162">
        <v>2046</v>
      </c>
      <c r="B162" t="s">
        <v>8</v>
      </c>
      <c r="C162">
        <v>589.93413991000034</v>
      </c>
    </row>
    <row r="163" spans="1:3" x14ac:dyDescent="0.25">
      <c r="A163">
        <v>2047</v>
      </c>
      <c r="B163" t="s">
        <v>8</v>
      </c>
      <c r="C163">
        <v>100.35779957500006</v>
      </c>
    </row>
    <row r="164" spans="1:3" x14ac:dyDescent="0.25">
      <c r="A164">
        <v>2048</v>
      </c>
      <c r="B164" t="s">
        <v>8</v>
      </c>
      <c r="C164">
        <v>100.35779957500006</v>
      </c>
    </row>
    <row r="165" spans="1:3" x14ac:dyDescent="0.25">
      <c r="A165">
        <v>2049</v>
      </c>
      <c r="B165" t="s">
        <v>8</v>
      </c>
      <c r="C165">
        <v>1759.5350335149994</v>
      </c>
    </row>
    <row r="166" spans="1:3" x14ac:dyDescent="0.25">
      <c r="A166">
        <v>2050</v>
      </c>
      <c r="B166" t="s">
        <v>8</v>
      </c>
      <c r="C166">
        <v>1759.5350335149994</v>
      </c>
    </row>
    <row r="167" spans="1:3" x14ac:dyDescent="0.25">
      <c r="A167">
        <v>2018</v>
      </c>
      <c r="B167" t="s">
        <v>9</v>
      </c>
      <c r="C167">
        <v>1123.9934894449998</v>
      </c>
    </row>
    <row r="168" spans="1:3" x14ac:dyDescent="0.25">
      <c r="A168">
        <v>2019</v>
      </c>
      <c r="B168" t="s">
        <v>9</v>
      </c>
      <c r="C168">
        <v>366.15531294000004</v>
      </c>
    </row>
    <row r="169" spans="1:3" x14ac:dyDescent="0.25">
      <c r="A169">
        <v>2020</v>
      </c>
      <c r="B169" t="s">
        <v>9</v>
      </c>
      <c r="C169">
        <v>366.15531294000004</v>
      </c>
    </row>
    <row r="170" spans="1:3" x14ac:dyDescent="0.25">
      <c r="A170">
        <v>2021</v>
      </c>
      <c r="B170" t="s">
        <v>9</v>
      </c>
      <c r="C170">
        <v>153.98260025499999</v>
      </c>
    </row>
    <row r="171" spans="1:3" x14ac:dyDescent="0.25">
      <c r="A171">
        <v>2022</v>
      </c>
      <c r="B171" t="s">
        <v>9</v>
      </c>
      <c r="C171">
        <v>153.98260025499999</v>
      </c>
    </row>
    <row r="172" spans="1:3" x14ac:dyDescent="0.25">
      <c r="A172">
        <v>2023</v>
      </c>
      <c r="B172" t="s">
        <v>9</v>
      </c>
      <c r="C172">
        <v>123.62315025499998</v>
      </c>
    </row>
    <row r="173" spans="1:3" x14ac:dyDescent="0.25">
      <c r="A173">
        <v>2024</v>
      </c>
      <c r="B173" t="s">
        <v>9</v>
      </c>
      <c r="C173">
        <v>123.62315025499998</v>
      </c>
    </row>
    <row r="174" spans="1:3" x14ac:dyDescent="0.25">
      <c r="A174">
        <v>2025</v>
      </c>
      <c r="B174" t="s">
        <v>9</v>
      </c>
      <c r="C174">
        <v>134.22179974499997</v>
      </c>
    </row>
    <row r="175" spans="1:3" x14ac:dyDescent="0.25">
      <c r="A175">
        <v>2026</v>
      </c>
      <c r="B175" t="s">
        <v>9</v>
      </c>
      <c r="C175">
        <v>134.22179974499997</v>
      </c>
    </row>
    <row r="176" spans="1:3" x14ac:dyDescent="0.25">
      <c r="A176">
        <v>2027</v>
      </c>
      <c r="B176" t="s">
        <v>9</v>
      </c>
      <c r="C176">
        <v>231.83920034000002</v>
      </c>
    </row>
    <row r="177" spans="1:3" x14ac:dyDescent="0.25">
      <c r="A177">
        <v>2028</v>
      </c>
      <c r="B177" t="s">
        <v>9</v>
      </c>
      <c r="C177">
        <v>231.83920034000002</v>
      </c>
    </row>
    <row r="178" spans="1:3" x14ac:dyDescent="0.25">
      <c r="A178">
        <v>2029</v>
      </c>
      <c r="B178" t="s">
        <v>9</v>
      </c>
      <c r="C178">
        <v>244.28999974500016</v>
      </c>
    </row>
    <row r="179" spans="1:3" x14ac:dyDescent="0.25">
      <c r="A179">
        <v>2030</v>
      </c>
      <c r="B179" t="s">
        <v>9</v>
      </c>
      <c r="C179">
        <v>244.28999974500016</v>
      </c>
    </row>
    <row r="180" spans="1:3" x14ac:dyDescent="0.25">
      <c r="A180">
        <v>2031</v>
      </c>
      <c r="B180" t="s">
        <v>9</v>
      </c>
      <c r="C180">
        <v>223.39870008499994</v>
      </c>
    </row>
    <row r="181" spans="1:3" x14ac:dyDescent="0.25">
      <c r="A181">
        <v>2032</v>
      </c>
      <c r="B181" t="s">
        <v>9</v>
      </c>
      <c r="C181">
        <v>223.39870008499994</v>
      </c>
    </row>
    <row r="182" spans="1:3" x14ac:dyDescent="0.25">
      <c r="A182">
        <v>2033</v>
      </c>
      <c r="B182" t="s">
        <v>9</v>
      </c>
      <c r="C182">
        <v>917.75264940500006</v>
      </c>
    </row>
    <row r="183" spans="1:3" x14ac:dyDescent="0.25">
      <c r="A183">
        <v>2034</v>
      </c>
      <c r="B183" t="s">
        <v>9</v>
      </c>
      <c r="C183">
        <v>917.75264940500006</v>
      </c>
    </row>
    <row r="184" spans="1:3" x14ac:dyDescent="0.25">
      <c r="A184">
        <v>2035</v>
      </c>
      <c r="B184" t="s">
        <v>9</v>
      </c>
      <c r="C184">
        <v>135.87079991499988</v>
      </c>
    </row>
    <row r="185" spans="1:3" x14ac:dyDescent="0.25">
      <c r="A185">
        <v>2036</v>
      </c>
      <c r="B185" t="s">
        <v>9</v>
      </c>
      <c r="C185">
        <v>135.87079991499988</v>
      </c>
    </row>
    <row r="186" spans="1:3" x14ac:dyDescent="0.25">
      <c r="A186">
        <v>2037</v>
      </c>
      <c r="B186" t="s">
        <v>9</v>
      </c>
      <c r="C186">
        <v>2760.886699915</v>
      </c>
    </row>
    <row r="187" spans="1:3" x14ac:dyDescent="0.25">
      <c r="A187">
        <v>2038</v>
      </c>
      <c r="B187" t="s">
        <v>9</v>
      </c>
      <c r="C187">
        <v>2760.886699915</v>
      </c>
    </row>
    <row r="188" spans="1:3" x14ac:dyDescent="0.25">
      <c r="A188">
        <v>2039</v>
      </c>
      <c r="B188" t="s">
        <v>9</v>
      </c>
      <c r="C188">
        <v>125.72604940500004</v>
      </c>
    </row>
    <row r="189" spans="1:3" x14ac:dyDescent="0.25">
      <c r="A189">
        <v>2040</v>
      </c>
      <c r="B189" t="s">
        <v>9</v>
      </c>
      <c r="C189">
        <v>125.72604940500004</v>
      </c>
    </row>
    <row r="190" spans="1:3" x14ac:dyDescent="0.25">
      <c r="A190">
        <v>2041</v>
      </c>
      <c r="B190" t="s">
        <v>9</v>
      </c>
      <c r="C190">
        <v>68.165750509999768</v>
      </c>
    </row>
    <row r="191" spans="1:3" x14ac:dyDescent="0.25">
      <c r="A191">
        <v>2042</v>
      </c>
      <c r="B191" t="s">
        <v>9</v>
      </c>
      <c r="C191">
        <v>68.165750509999768</v>
      </c>
    </row>
    <row r="192" spans="1:3" x14ac:dyDescent="0.25">
      <c r="A192">
        <v>2043</v>
      </c>
      <c r="B192" t="s">
        <v>9</v>
      </c>
      <c r="C192">
        <v>32.081549830000363</v>
      </c>
    </row>
    <row r="193" spans="1:3" x14ac:dyDescent="0.25">
      <c r="A193">
        <v>2044</v>
      </c>
      <c r="B193" t="s">
        <v>9</v>
      </c>
      <c r="C193">
        <v>32.081549830000363</v>
      </c>
    </row>
    <row r="194" spans="1:3" x14ac:dyDescent="0.25">
      <c r="A194">
        <v>2045</v>
      </c>
      <c r="B194" t="s">
        <v>9</v>
      </c>
      <c r="C194">
        <v>35.503395339999869</v>
      </c>
    </row>
    <row r="195" spans="1:3" x14ac:dyDescent="0.25">
      <c r="A195">
        <v>2046</v>
      </c>
      <c r="B195" t="s">
        <v>9</v>
      </c>
      <c r="C195">
        <v>35.503395339999869</v>
      </c>
    </row>
    <row r="196" spans="1:3" x14ac:dyDescent="0.25">
      <c r="A196">
        <v>2047</v>
      </c>
      <c r="B196" t="s">
        <v>9</v>
      </c>
      <c r="C196">
        <v>207.60415011000018</v>
      </c>
    </row>
    <row r="197" spans="1:3" x14ac:dyDescent="0.25">
      <c r="A197">
        <v>2048</v>
      </c>
      <c r="B197" t="s">
        <v>9</v>
      </c>
      <c r="C197">
        <v>207.60415011000018</v>
      </c>
    </row>
    <row r="198" spans="1:3" x14ac:dyDescent="0.25">
      <c r="A198">
        <v>2049</v>
      </c>
      <c r="B198" t="s">
        <v>9</v>
      </c>
      <c r="C198">
        <v>3.6830500850003163</v>
      </c>
    </row>
    <row r="199" spans="1:3" x14ac:dyDescent="0.25">
      <c r="A199">
        <v>2050</v>
      </c>
      <c r="B199" t="s">
        <v>9</v>
      </c>
      <c r="C199">
        <v>3.6830500850003163</v>
      </c>
    </row>
    <row r="200" spans="1:3" x14ac:dyDescent="0.25">
      <c r="A200">
        <v>2018</v>
      </c>
      <c r="B200" t="s">
        <v>10</v>
      </c>
      <c r="C200">
        <v>724.92719693000004</v>
      </c>
    </row>
    <row r="201" spans="1:3" x14ac:dyDescent="0.25">
      <c r="A201">
        <v>2019</v>
      </c>
      <c r="B201" t="s">
        <v>10</v>
      </c>
      <c r="C201">
        <v>175.593844305</v>
      </c>
    </row>
    <row r="202" spans="1:3" x14ac:dyDescent="0.25">
      <c r="A202">
        <v>2020</v>
      </c>
      <c r="B202" t="s">
        <v>10</v>
      </c>
      <c r="C202">
        <v>175.593844305</v>
      </c>
    </row>
    <row r="203" spans="1:3" x14ac:dyDescent="0.25">
      <c r="A203">
        <v>2021</v>
      </c>
      <c r="B203" t="s">
        <v>10</v>
      </c>
      <c r="C203">
        <v>40.411549914999988</v>
      </c>
    </row>
    <row r="204" spans="1:3" x14ac:dyDescent="0.25">
      <c r="A204">
        <v>2022</v>
      </c>
      <c r="B204" t="s">
        <v>10</v>
      </c>
      <c r="C204">
        <v>40.411549914999988</v>
      </c>
    </row>
    <row r="205" spans="1:3" x14ac:dyDescent="0.25">
      <c r="A205">
        <v>2023</v>
      </c>
      <c r="B205" t="s">
        <v>10</v>
      </c>
      <c r="C205">
        <v>38.964850595000009</v>
      </c>
    </row>
    <row r="206" spans="1:3" x14ac:dyDescent="0.25">
      <c r="A206">
        <v>2024</v>
      </c>
      <c r="B206" t="s">
        <v>10</v>
      </c>
      <c r="C206">
        <v>38.964850595000009</v>
      </c>
    </row>
    <row r="207" spans="1:3" x14ac:dyDescent="0.25">
      <c r="A207">
        <v>2025</v>
      </c>
      <c r="B207" t="s">
        <v>10</v>
      </c>
      <c r="C207">
        <v>46.289299319999998</v>
      </c>
    </row>
    <row r="208" spans="1:3" x14ac:dyDescent="0.25">
      <c r="A208">
        <v>2026</v>
      </c>
      <c r="B208" t="s">
        <v>10</v>
      </c>
      <c r="C208">
        <v>46.289299319999998</v>
      </c>
    </row>
    <row r="209" spans="1:3" x14ac:dyDescent="0.25">
      <c r="A209">
        <v>2027</v>
      </c>
      <c r="B209" t="s">
        <v>10</v>
      </c>
      <c r="C209">
        <v>53.937600254999978</v>
      </c>
    </row>
    <row r="210" spans="1:3" x14ac:dyDescent="0.25">
      <c r="A210">
        <v>2028</v>
      </c>
      <c r="B210" t="s">
        <v>10</v>
      </c>
      <c r="C210">
        <v>53.937600254999978</v>
      </c>
    </row>
    <row r="211" spans="1:3" x14ac:dyDescent="0.25">
      <c r="A211">
        <v>2029</v>
      </c>
      <c r="B211" t="s">
        <v>10</v>
      </c>
      <c r="C211">
        <v>16.186549830000033</v>
      </c>
    </row>
    <row r="212" spans="1:3" x14ac:dyDescent="0.25">
      <c r="A212">
        <v>2030</v>
      </c>
      <c r="B212" t="s">
        <v>10</v>
      </c>
      <c r="C212">
        <v>16.186549830000033</v>
      </c>
    </row>
    <row r="213" spans="1:3" x14ac:dyDescent="0.25">
      <c r="A213">
        <v>2031</v>
      </c>
      <c r="B213" t="s">
        <v>10</v>
      </c>
      <c r="C213">
        <v>1163.7171499999999</v>
      </c>
    </row>
    <row r="214" spans="1:3" x14ac:dyDescent="0.25">
      <c r="A214">
        <v>2032</v>
      </c>
      <c r="B214" t="s">
        <v>10</v>
      </c>
      <c r="C214">
        <v>1163.7171499999999</v>
      </c>
    </row>
    <row r="215" spans="1:3" x14ac:dyDescent="0.25">
      <c r="A215">
        <v>2033</v>
      </c>
      <c r="B215" t="s">
        <v>10</v>
      </c>
      <c r="C215">
        <v>1670.6920003399998</v>
      </c>
    </row>
    <row r="216" spans="1:3" x14ac:dyDescent="0.25">
      <c r="A216">
        <v>2034</v>
      </c>
      <c r="B216" t="s">
        <v>10</v>
      </c>
      <c r="C216">
        <v>1670.6920003399998</v>
      </c>
    </row>
    <row r="217" spans="1:3" x14ac:dyDescent="0.25">
      <c r="A217">
        <v>2035</v>
      </c>
      <c r="B217" t="s">
        <v>10</v>
      </c>
      <c r="C217">
        <v>23.897750084999981</v>
      </c>
    </row>
    <row r="218" spans="1:3" x14ac:dyDescent="0.25">
      <c r="A218">
        <v>2036</v>
      </c>
      <c r="B218" t="s">
        <v>10</v>
      </c>
      <c r="C218">
        <v>23.897750084999981</v>
      </c>
    </row>
    <row r="219" spans="1:3" x14ac:dyDescent="0.25">
      <c r="A219">
        <v>2037</v>
      </c>
      <c r="B219" t="s">
        <v>10</v>
      </c>
      <c r="C219">
        <v>29.262100340000021</v>
      </c>
    </row>
    <row r="220" spans="1:3" x14ac:dyDescent="0.25">
      <c r="A220">
        <v>2038</v>
      </c>
      <c r="B220" t="s">
        <v>10</v>
      </c>
      <c r="C220">
        <v>29.262100340000021</v>
      </c>
    </row>
    <row r="221" spans="1:3" x14ac:dyDescent="0.25">
      <c r="A221">
        <v>2039</v>
      </c>
      <c r="B221" t="s">
        <v>10</v>
      </c>
      <c r="C221">
        <v>31.951499744999964</v>
      </c>
    </row>
    <row r="222" spans="1:3" x14ac:dyDescent="0.25">
      <c r="A222">
        <v>2040</v>
      </c>
      <c r="B222" t="s">
        <v>10</v>
      </c>
      <c r="C222">
        <v>31.951499744999964</v>
      </c>
    </row>
    <row r="223" spans="1:3" x14ac:dyDescent="0.25">
      <c r="A223">
        <v>2041</v>
      </c>
      <c r="B223" t="s">
        <v>10</v>
      </c>
      <c r="C223">
        <v>18.186599915000013</v>
      </c>
    </row>
    <row r="224" spans="1:3" x14ac:dyDescent="0.25">
      <c r="A224">
        <v>2042</v>
      </c>
      <c r="B224" t="s">
        <v>10</v>
      </c>
      <c r="C224">
        <v>18.186599915000013</v>
      </c>
    </row>
    <row r="225" spans="1:3" x14ac:dyDescent="0.25">
      <c r="A225">
        <v>2043</v>
      </c>
      <c r="B225" t="s">
        <v>10</v>
      </c>
      <c r="C225">
        <v>10.154949915000028</v>
      </c>
    </row>
    <row r="226" spans="1:3" x14ac:dyDescent="0.25">
      <c r="A226">
        <v>2044</v>
      </c>
      <c r="B226" t="s">
        <v>10</v>
      </c>
      <c r="C226">
        <v>10.154949915000028</v>
      </c>
    </row>
    <row r="227" spans="1:3" x14ac:dyDescent="0.25">
      <c r="A227">
        <v>2045</v>
      </c>
      <c r="B227" t="s">
        <v>10</v>
      </c>
      <c r="C227">
        <v>897.77238833000024</v>
      </c>
    </row>
    <row r="228" spans="1:3" x14ac:dyDescent="0.25">
      <c r="A228">
        <v>2046</v>
      </c>
      <c r="B228" t="s">
        <v>10</v>
      </c>
      <c r="C228">
        <v>897.77238833000024</v>
      </c>
    </row>
    <row r="229" spans="1:3" x14ac:dyDescent="0.25">
      <c r="A229">
        <v>2047</v>
      </c>
      <c r="B229" t="s">
        <v>10</v>
      </c>
      <c r="C229">
        <v>558.56050169999969</v>
      </c>
    </row>
    <row r="230" spans="1:3" x14ac:dyDescent="0.25">
      <c r="A230">
        <v>2048</v>
      </c>
      <c r="B230" t="s">
        <v>10</v>
      </c>
      <c r="C230">
        <v>558.56050169999969</v>
      </c>
    </row>
    <row r="231" spans="1:3" x14ac:dyDescent="0.25">
      <c r="A231">
        <v>2049</v>
      </c>
      <c r="B231" t="s">
        <v>10</v>
      </c>
      <c r="C231">
        <v>3929.5282978850005</v>
      </c>
    </row>
    <row r="232" spans="1:3" x14ac:dyDescent="0.25">
      <c r="A232">
        <v>2050</v>
      </c>
      <c r="B232" t="s">
        <v>10</v>
      </c>
      <c r="C232">
        <v>3929.5282978850005</v>
      </c>
    </row>
    <row r="233" spans="1:3" x14ac:dyDescent="0.25">
      <c r="A233">
        <v>2018</v>
      </c>
      <c r="B233" t="s">
        <v>11</v>
      </c>
      <c r="C233">
        <v>1661.6535244050001</v>
      </c>
    </row>
    <row r="234" spans="1:3" x14ac:dyDescent="0.25">
      <c r="A234">
        <v>2019</v>
      </c>
      <c r="B234" t="s">
        <v>11</v>
      </c>
      <c r="C234">
        <v>3814.9671527550004</v>
      </c>
    </row>
    <row r="235" spans="1:3" x14ac:dyDescent="0.25">
      <c r="A235">
        <v>2020</v>
      </c>
      <c r="B235" t="s">
        <v>11</v>
      </c>
      <c r="C235">
        <v>3814.9671527550004</v>
      </c>
    </row>
    <row r="236" spans="1:3" x14ac:dyDescent="0.25">
      <c r="A236">
        <v>2021</v>
      </c>
      <c r="B236" t="s">
        <v>11</v>
      </c>
      <c r="C236">
        <v>11888.350583740001</v>
      </c>
    </row>
    <row r="237" spans="1:3" x14ac:dyDescent="0.25">
      <c r="A237">
        <v>2022</v>
      </c>
      <c r="B237" t="s">
        <v>11</v>
      </c>
      <c r="C237">
        <v>11888.350583740001</v>
      </c>
    </row>
    <row r="238" spans="1:3" x14ac:dyDescent="0.25">
      <c r="A238">
        <v>2023</v>
      </c>
      <c r="B238" t="s">
        <v>11</v>
      </c>
      <c r="C238">
        <v>14402.648325035001</v>
      </c>
    </row>
    <row r="239" spans="1:3" x14ac:dyDescent="0.25">
      <c r="A239">
        <v>2024</v>
      </c>
      <c r="B239" t="s">
        <v>11</v>
      </c>
      <c r="C239">
        <v>14402.648325035001</v>
      </c>
    </row>
    <row r="240" spans="1:3" x14ac:dyDescent="0.25">
      <c r="A240">
        <v>2025</v>
      </c>
      <c r="B240" t="s">
        <v>11</v>
      </c>
      <c r="C240">
        <v>882.05349974500007</v>
      </c>
    </row>
    <row r="241" spans="1:3" x14ac:dyDescent="0.25">
      <c r="A241">
        <v>2026</v>
      </c>
      <c r="B241" t="s">
        <v>11</v>
      </c>
      <c r="C241">
        <v>882.05349974500007</v>
      </c>
    </row>
    <row r="242" spans="1:3" x14ac:dyDescent="0.25">
      <c r="A242">
        <v>2027</v>
      </c>
      <c r="B242" t="s">
        <v>11</v>
      </c>
      <c r="C242">
        <v>1248.0091000850002</v>
      </c>
    </row>
    <row r="243" spans="1:3" x14ac:dyDescent="0.25">
      <c r="A243">
        <v>2028</v>
      </c>
      <c r="B243" t="s">
        <v>11</v>
      </c>
      <c r="C243">
        <v>1248.0091000850002</v>
      </c>
    </row>
    <row r="244" spans="1:3" x14ac:dyDescent="0.25">
      <c r="A244">
        <v>2029</v>
      </c>
      <c r="B244" t="s">
        <v>11</v>
      </c>
      <c r="C244">
        <v>2319.5071947299966</v>
      </c>
    </row>
    <row r="245" spans="1:3" x14ac:dyDescent="0.25">
      <c r="A245">
        <v>2030</v>
      </c>
      <c r="B245" t="s">
        <v>11</v>
      </c>
      <c r="C245">
        <v>2319.5071947299966</v>
      </c>
    </row>
    <row r="246" spans="1:3" x14ac:dyDescent="0.25">
      <c r="A246">
        <v>2031</v>
      </c>
      <c r="B246" t="s">
        <v>11</v>
      </c>
      <c r="C246">
        <v>11958.925034670006</v>
      </c>
    </row>
    <row r="247" spans="1:3" x14ac:dyDescent="0.25">
      <c r="A247">
        <v>2032</v>
      </c>
      <c r="B247" t="s">
        <v>11</v>
      </c>
      <c r="C247">
        <v>11958.925034670006</v>
      </c>
    </row>
    <row r="248" spans="1:3" x14ac:dyDescent="0.25">
      <c r="A248">
        <v>2033</v>
      </c>
      <c r="B248" t="s">
        <v>11</v>
      </c>
      <c r="C248">
        <v>3405.9925070549925</v>
      </c>
    </row>
    <row r="249" spans="1:3" x14ac:dyDescent="0.25">
      <c r="A249">
        <v>2034</v>
      </c>
      <c r="B249" t="s">
        <v>11</v>
      </c>
      <c r="C249">
        <v>3405.9925070549925</v>
      </c>
    </row>
    <row r="250" spans="1:3" x14ac:dyDescent="0.25">
      <c r="A250">
        <v>2035</v>
      </c>
      <c r="B250" t="s">
        <v>11</v>
      </c>
      <c r="C250">
        <v>2172.8082472800006</v>
      </c>
    </row>
    <row r="251" spans="1:3" x14ac:dyDescent="0.25">
      <c r="A251">
        <v>2036</v>
      </c>
      <c r="B251" t="s">
        <v>11</v>
      </c>
      <c r="C251">
        <v>2172.8082472800006</v>
      </c>
    </row>
    <row r="252" spans="1:3" x14ac:dyDescent="0.25">
      <c r="A252">
        <v>2037</v>
      </c>
      <c r="B252" t="s">
        <v>11</v>
      </c>
      <c r="C252">
        <v>17371.507333350004</v>
      </c>
    </row>
    <row r="253" spans="1:3" x14ac:dyDescent="0.25">
      <c r="A253">
        <v>2038</v>
      </c>
      <c r="B253" t="s">
        <v>11</v>
      </c>
      <c r="C253">
        <v>17371.507333350004</v>
      </c>
    </row>
    <row r="254" spans="1:3" x14ac:dyDescent="0.25">
      <c r="A254">
        <v>2039</v>
      </c>
      <c r="B254" t="s">
        <v>11</v>
      </c>
      <c r="C254">
        <v>2227.8882483000011</v>
      </c>
    </row>
    <row r="255" spans="1:3" x14ac:dyDescent="0.25">
      <c r="A255">
        <v>2040</v>
      </c>
      <c r="B255" t="s">
        <v>11</v>
      </c>
      <c r="C255">
        <v>2227.8882483000011</v>
      </c>
    </row>
    <row r="256" spans="1:3" x14ac:dyDescent="0.25">
      <c r="A256">
        <v>2041</v>
      </c>
      <c r="B256" t="s">
        <v>11</v>
      </c>
      <c r="C256">
        <v>4892.2976005999999</v>
      </c>
    </row>
    <row r="257" spans="1:3" x14ac:dyDescent="0.25">
      <c r="A257">
        <v>2042</v>
      </c>
      <c r="B257" t="s">
        <v>11</v>
      </c>
      <c r="C257">
        <v>4892.2976005999999</v>
      </c>
    </row>
    <row r="258" spans="1:3" x14ac:dyDescent="0.25">
      <c r="A258">
        <v>2043</v>
      </c>
      <c r="B258" t="s">
        <v>11</v>
      </c>
      <c r="C258">
        <v>7619.6422415000025</v>
      </c>
    </row>
    <row r="259" spans="1:3" x14ac:dyDescent="0.25">
      <c r="A259">
        <v>2044</v>
      </c>
      <c r="B259" t="s">
        <v>11</v>
      </c>
      <c r="C259">
        <v>7619.6422415000025</v>
      </c>
    </row>
    <row r="260" spans="1:3" x14ac:dyDescent="0.25">
      <c r="A260">
        <v>2045</v>
      </c>
      <c r="B260" t="s">
        <v>11</v>
      </c>
      <c r="C260">
        <v>8181.1494245999947</v>
      </c>
    </row>
    <row r="261" spans="1:3" x14ac:dyDescent="0.25">
      <c r="A261">
        <v>2046</v>
      </c>
      <c r="B261" t="s">
        <v>11</v>
      </c>
      <c r="C261">
        <v>8181.1494245999947</v>
      </c>
    </row>
    <row r="262" spans="1:3" x14ac:dyDescent="0.25">
      <c r="A262">
        <v>2047</v>
      </c>
      <c r="B262" t="s">
        <v>11</v>
      </c>
      <c r="C262">
        <v>18198.816274799996</v>
      </c>
    </row>
    <row r="263" spans="1:3" x14ac:dyDescent="0.25">
      <c r="A263">
        <v>2048</v>
      </c>
      <c r="B263" t="s">
        <v>11</v>
      </c>
      <c r="C263">
        <v>18198.816274799996</v>
      </c>
    </row>
    <row r="264" spans="1:3" x14ac:dyDescent="0.25">
      <c r="A264">
        <v>2049</v>
      </c>
      <c r="B264" t="s">
        <v>11</v>
      </c>
      <c r="C264">
        <v>2188.1372732500054</v>
      </c>
    </row>
    <row r="265" spans="1:3" x14ac:dyDescent="0.25">
      <c r="A265">
        <v>2050</v>
      </c>
      <c r="B265" t="s">
        <v>11</v>
      </c>
      <c r="C265">
        <v>2188.1372732500054</v>
      </c>
    </row>
    <row r="266" spans="1:3" x14ac:dyDescent="0.25">
      <c r="A266">
        <v>2018</v>
      </c>
      <c r="B266" t="s">
        <v>12</v>
      </c>
      <c r="C266">
        <v>1052.8592144900001</v>
      </c>
    </row>
    <row r="267" spans="1:3" x14ac:dyDescent="0.25">
      <c r="A267">
        <v>2019</v>
      </c>
      <c r="B267" t="s">
        <v>12</v>
      </c>
      <c r="C267">
        <v>606.12335508499996</v>
      </c>
    </row>
    <row r="268" spans="1:3" x14ac:dyDescent="0.25">
      <c r="A268">
        <v>2020</v>
      </c>
      <c r="B268" t="s">
        <v>12</v>
      </c>
      <c r="C268">
        <v>606.12335508499996</v>
      </c>
    </row>
    <row r="269" spans="1:3" x14ac:dyDescent="0.25">
      <c r="A269">
        <v>2021</v>
      </c>
      <c r="B269" t="s">
        <v>12</v>
      </c>
      <c r="C269">
        <v>1010.337935335</v>
      </c>
    </row>
    <row r="270" spans="1:3" x14ac:dyDescent="0.25">
      <c r="A270">
        <v>2022</v>
      </c>
      <c r="B270" t="s">
        <v>12</v>
      </c>
      <c r="C270">
        <v>1010.337935335</v>
      </c>
    </row>
    <row r="271" spans="1:3" x14ac:dyDescent="0.25">
      <c r="A271">
        <v>2023</v>
      </c>
      <c r="B271" t="s">
        <v>12</v>
      </c>
      <c r="C271">
        <v>23.839099404999995</v>
      </c>
    </row>
    <row r="272" spans="1:3" x14ac:dyDescent="0.25">
      <c r="A272">
        <v>2024</v>
      </c>
      <c r="B272" t="s">
        <v>12</v>
      </c>
      <c r="C272">
        <v>23.839099404999995</v>
      </c>
    </row>
    <row r="273" spans="1:3" x14ac:dyDescent="0.25">
      <c r="A273">
        <v>2025</v>
      </c>
      <c r="B273" t="s">
        <v>12</v>
      </c>
      <c r="C273">
        <v>32.672300595000017</v>
      </c>
    </row>
    <row r="274" spans="1:3" x14ac:dyDescent="0.25">
      <c r="A274">
        <v>2026</v>
      </c>
      <c r="B274" t="s">
        <v>12</v>
      </c>
      <c r="C274">
        <v>32.672300595000017</v>
      </c>
    </row>
    <row r="275" spans="1:3" x14ac:dyDescent="0.25">
      <c r="A275">
        <v>2027</v>
      </c>
      <c r="B275" t="s">
        <v>12</v>
      </c>
      <c r="C275">
        <v>1609.4194015849998</v>
      </c>
    </row>
    <row r="276" spans="1:3" x14ac:dyDescent="0.25">
      <c r="A276">
        <v>2028</v>
      </c>
      <c r="B276" t="s">
        <v>12</v>
      </c>
      <c r="C276">
        <v>1609.4194015849998</v>
      </c>
    </row>
    <row r="277" spans="1:3" x14ac:dyDescent="0.25">
      <c r="A277">
        <v>2029</v>
      </c>
      <c r="B277" t="s">
        <v>12</v>
      </c>
      <c r="C277">
        <v>6359.2353592300005</v>
      </c>
    </row>
    <row r="278" spans="1:3" x14ac:dyDescent="0.25">
      <c r="A278">
        <v>2030</v>
      </c>
      <c r="B278" t="s">
        <v>12</v>
      </c>
      <c r="C278">
        <v>6359.2353592300005</v>
      </c>
    </row>
    <row r="279" spans="1:3" x14ac:dyDescent="0.25">
      <c r="A279">
        <v>2031</v>
      </c>
      <c r="B279" t="s">
        <v>12</v>
      </c>
      <c r="C279">
        <v>8548.2953025499992</v>
      </c>
    </row>
    <row r="280" spans="1:3" x14ac:dyDescent="0.25">
      <c r="A280">
        <v>2032</v>
      </c>
      <c r="B280" t="s">
        <v>12</v>
      </c>
      <c r="C280">
        <v>8548.2953025499992</v>
      </c>
    </row>
    <row r="281" spans="1:3" x14ac:dyDescent="0.25">
      <c r="A281">
        <v>2033</v>
      </c>
      <c r="B281" t="s">
        <v>12</v>
      </c>
      <c r="C281">
        <v>8561.7069197699984</v>
      </c>
    </row>
    <row r="282" spans="1:3" x14ac:dyDescent="0.25">
      <c r="A282">
        <v>2034</v>
      </c>
      <c r="B282" t="s">
        <v>12</v>
      </c>
      <c r="C282">
        <v>8561.7069197699984</v>
      </c>
    </row>
    <row r="283" spans="1:3" x14ac:dyDescent="0.25">
      <c r="A283">
        <v>2035</v>
      </c>
      <c r="B283" t="s">
        <v>12</v>
      </c>
      <c r="C283">
        <v>71.279300510000013</v>
      </c>
    </row>
    <row r="284" spans="1:3" x14ac:dyDescent="0.25">
      <c r="A284">
        <v>2036</v>
      </c>
      <c r="B284" t="s">
        <v>12</v>
      </c>
      <c r="C284">
        <v>71.279300510000013</v>
      </c>
    </row>
    <row r="285" spans="1:3" x14ac:dyDescent="0.25">
      <c r="A285">
        <v>2037</v>
      </c>
      <c r="B285" t="s">
        <v>12</v>
      </c>
      <c r="C285">
        <v>85.504050170000056</v>
      </c>
    </row>
    <row r="286" spans="1:3" x14ac:dyDescent="0.25">
      <c r="A286">
        <v>2038</v>
      </c>
      <c r="B286" t="s">
        <v>12</v>
      </c>
      <c r="C286">
        <v>85.504050170000056</v>
      </c>
    </row>
    <row r="287" spans="1:3" x14ac:dyDescent="0.25">
      <c r="A287">
        <v>2039</v>
      </c>
      <c r="B287" t="s">
        <v>12</v>
      </c>
      <c r="C287">
        <v>103.72464948999995</v>
      </c>
    </row>
    <row r="288" spans="1:3" x14ac:dyDescent="0.25">
      <c r="A288">
        <v>2040</v>
      </c>
      <c r="B288" t="s">
        <v>12</v>
      </c>
      <c r="C288">
        <v>103.72464948999995</v>
      </c>
    </row>
    <row r="289" spans="1:3" x14ac:dyDescent="0.25">
      <c r="A289">
        <v>2041</v>
      </c>
      <c r="B289" t="s">
        <v>12</v>
      </c>
      <c r="C289">
        <v>5377.5025552400011</v>
      </c>
    </row>
    <row r="290" spans="1:3" x14ac:dyDescent="0.25">
      <c r="A290">
        <v>2042</v>
      </c>
      <c r="B290" t="s">
        <v>12</v>
      </c>
      <c r="C290">
        <v>5377.5025552400011</v>
      </c>
    </row>
    <row r="291" spans="1:3" x14ac:dyDescent="0.25">
      <c r="A291">
        <v>2043</v>
      </c>
      <c r="B291" t="s">
        <v>12</v>
      </c>
      <c r="C291">
        <v>171.67902369999919</v>
      </c>
    </row>
    <row r="292" spans="1:3" x14ac:dyDescent="0.25">
      <c r="A292">
        <v>2044</v>
      </c>
      <c r="B292" t="s">
        <v>12</v>
      </c>
      <c r="C292">
        <v>171.67902369999919</v>
      </c>
    </row>
    <row r="293" spans="1:3" x14ac:dyDescent="0.25">
      <c r="A293">
        <v>2045</v>
      </c>
      <c r="B293" t="s">
        <v>12</v>
      </c>
      <c r="C293">
        <v>5591.883169615</v>
      </c>
    </row>
    <row r="294" spans="1:3" x14ac:dyDescent="0.25">
      <c r="A294">
        <v>2046</v>
      </c>
      <c r="B294" t="s">
        <v>12</v>
      </c>
      <c r="C294">
        <v>5591.883169615</v>
      </c>
    </row>
    <row r="295" spans="1:3" x14ac:dyDescent="0.25">
      <c r="A295">
        <v>2047</v>
      </c>
      <c r="B295" t="s">
        <v>12</v>
      </c>
      <c r="C295">
        <v>9142.8759321849939</v>
      </c>
    </row>
    <row r="296" spans="1:3" x14ac:dyDescent="0.25">
      <c r="A296">
        <v>2048</v>
      </c>
      <c r="B296" t="s">
        <v>12</v>
      </c>
      <c r="C296">
        <v>9142.8759321849939</v>
      </c>
    </row>
    <row r="297" spans="1:3" x14ac:dyDescent="0.25">
      <c r="A297">
        <v>2049</v>
      </c>
      <c r="B297" t="s">
        <v>12</v>
      </c>
      <c r="C297">
        <v>8677.1782469399986</v>
      </c>
    </row>
    <row r="298" spans="1:3" x14ac:dyDescent="0.25">
      <c r="A298">
        <v>2050</v>
      </c>
      <c r="B298" t="s">
        <v>12</v>
      </c>
      <c r="C298">
        <v>8677.1782469399986</v>
      </c>
    </row>
    <row r="299" spans="1:3" x14ac:dyDescent="0.25">
      <c r="A299">
        <v>2018</v>
      </c>
      <c r="B299" t="s">
        <v>13</v>
      </c>
      <c r="C299">
        <v>69.689459490000004</v>
      </c>
    </row>
    <row r="300" spans="1:3" x14ac:dyDescent="0.25">
      <c r="A300">
        <v>2019</v>
      </c>
      <c r="B300" t="s">
        <v>13</v>
      </c>
      <c r="C300">
        <v>37.566600170000001</v>
      </c>
    </row>
    <row r="301" spans="1:3" x14ac:dyDescent="0.25">
      <c r="A301">
        <v>2020</v>
      </c>
      <c r="B301" t="s">
        <v>13</v>
      </c>
      <c r="C301">
        <v>37.566600170000001</v>
      </c>
    </row>
    <row r="302" spans="1:3" x14ac:dyDescent="0.25">
      <c r="A302">
        <v>2021</v>
      </c>
      <c r="B302" t="s">
        <v>13</v>
      </c>
      <c r="C302">
        <v>52.588649575000012</v>
      </c>
    </row>
    <row r="303" spans="1:3" x14ac:dyDescent="0.25">
      <c r="A303">
        <v>2022</v>
      </c>
      <c r="B303" t="s">
        <v>13</v>
      </c>
      <c r="C303">
        <v>52.588649575000012</v>
      </c>
    </row>
    <row r="304" spans="1:3" x14ac:dyDescent="0.25">
      <c r="A304">
        <v>2023</v>
      </c>
      <c r="B304" t="s">
        <v>13</v>
      </c>
      <c r="C304">
        <v>74.506750339999982</v>
      </c>
    </row>
    <row r="305" spans="1:3" x14ac:dyDescent="0.25">
      <c r="A305">
        <v>2024</v>
      </c>
      <c r="B305" t="s">
        <v>13</v>
      </c>
      <c r="C305">
        <v>74.506750339999982</v>
      </c>
    </row>
    <row r="306" spans="1:3" x14ac:dyDescent="0.25">
      <c r="A306">
        <v>2025</v>
      </c>
      <c r="B306" t="s">
        <v>13</v>
      </c>
      <c r="C306">
        <v>1344.0599507649997</v>
      </c>
    </row>
    <row r="307" spans="1:3" x14ac:dyDescent="0.25">
      <c r="A307">
        <v>2026</v>
      </c>
      <c r="B307" t="s">
        <v>13</v>
      </c>
      <c r="C307">
        <v>1344.0599507649997</v>
      </c>
    </row>
    <row r="308" spans="1:3" x14ac:dyDescent="0.25">
      <c r="A308">
        <v>2027</v>
      </c>
      <c r="B308" t="s">
        <v>13</v>
      </c>
      <c r="C308">
        <v>2540.8903802550003</v>
      </c>
    </row>
    <row r="309" spans="1:3" x14ac:dyDescent="0.25">
      <c r="A309">
        <v>2028</v>
      </c>
      <c r="B309" t="s">
        <v>13</v>
      </c>
      <c r="C309">
        <v>2540.8903802550003</v>
      </c>
    </row>
    <row r="310" spans="1:3" x14ac:dyDescent="0.25">
      <c r="A310">
        <v>2029</v>
      </c>
      <c r="B310" t="s">
        <v>13</v>
      </c>
      <c r="C310">
        <v>154.41864966000003</v>
      </c>
    </row>
    <row r="311" spans="1:3" x14ac:dyDescent="0.25">
      <c r="A311">
        <v>2030</v>
      </c>
      <c r="B311" t="s">
        <v>13</v>
      </c>
      <c r="C311">
        <v>154.41864966000003</v>
      </c>
    </row>
    <row r="312" spans="1:3" x14ac:dyDescent="0.25">
      <c r="A312">
        <v>2031</v>
      </c>
      <c r="B312" t="s">
        <v>13</v>
      </c>
      <c r="C312">
        <v>4934.3757998300007</v>
      </c>
    </row>
    <row r="313" spans="1:3" x14ac:dyDescent="0.25">
      <c r="A313">
        <v>2032</v>
      </c>
      <c r="B313" t="s">
        <v>13</v>
      </c>
      <c r="C313">
        <v>4934.3757998300007</v>
      </c>
    </row>
    <row r="314" spans="1:3" x14ac:dyDescent="0.25">
      <c r="A314">
        <v>2033</v>
      </c>
      <c r="B314" t="s">
        <v>13</v>
      </c>
      <c r="C314">
        <v>166.01435042500003</v>
      </c>
    </row>
    <row r="315" spans="1:3" x14ac:dyDescent="0.25">
      <c r="A315">
        <v>2034</v>
      </c>
      <c r="B315" t="s">
        <v>13</v>
      </c>
      <c r="C315">
        <v>166.01435042500003</v>
      </c>
    </row>
    <row r="316" spans="1:3" x14ac:dyDescent="0.25">
      <c r="A316">
        <v>2035</v>
      </c>
      <c r="B316" t="s">
        <v>13</v>
      </c>
      <c r="C316">
        <v>164.23529974499991</v>
      </c>
    </row>
    <row r="317" spans="1:3" x14ac:dyDescent="0.25">
      <c r="A317">
        <v>2036</v>
      </c>
      <c r="B317" t="s">
        <v>13</v>
      </c>
      <c r="C317">
        <v>164.23529974499991</v>
      </c>
    </row>
    <row r="318" spans="1:3" x14ac:dyDescent="0.25">
      <c r="A318">
        <v>2037</v>
      </c>
      <c r="B318" t="s">
        <v>13</v>
      </c>
      <c r="C318">
        <v>251.44615034000017</v>
      </c>
    </row>
    <row r="319" spans="1:3" x14ac:dyDescent="0.25">
      <c r="A319">
        <v>2038</v>
      </c>
      <c r="B319" t="s">
        <v>13</v>
      </c>
      <c r="C319">
        <v>251.44615034000017</v>
      </c>
    </row>
    <row r="320" spans="1:3" x14ac:dyDescent="0.25">
      <c r="A320">
        <v>2039</v>
      </c>
      <c r="B320" t="s">
        <v>13</v>
      </c>
      <c r="C320">
        <v>246.1370501699999</v>
      </c>
    </row>
    <row r="321" spans="1:3" x14ac:dyDescent="0.25">
      <c r="A321">
        <v>2040</v>
      </c>
      <c r="B321" t="s">
        <v>13</v>
      </c>
      <c r="C321">
        <v>246.1370501699999</v>
      </c>
    </row>
    <row r="322" spans="1:3" x14ac:dyDescent="0.25">
      <c r="A322">
        <v>2041</v>
      </c>
      <c r="B322" t="s">
        <v>13</v>
      </c>
      <c r="C322">
        <v>220.45345008500013</v>
      </c>
    </row>
    <row r="323" spans="1:3" x14ac:dyDescent="0.25">
      <c r="A323">
        <v>2042</v>
      </c>
      <c r="B323" t="s">
        <v>13</v>
      </c>
      <c r="C323">
        <v>220.45345008500013</v>
      </c>
    </row>
    <row r="324" spans="1:3" x14ac:dyDescent="0.25">
      <c r="A324">
        <v>2043</v>
      </c>
      <c r="B324" t="s">
        <v>13</v>
      </c>
      <c r="C324">
        <v>210.52460000000005</v>
      </c>
    </row>
    <row r="325" spans="1:3" x14ac:dyDescent="0.25">
      <c r="A325">
        <v>2044</v>
      </c>
      <c r="B325" t="s">
        <v>13</v>
      </c>
      <c r="C325">
        <v>210.52460000000005</v>
      </c>
    </row>
    <row r="326" spans="1:3" x14ac:dyDescent="0.25">
      <c r="A326">
        <v>2045</v>
      </c>
      <c r="B326" t="s">
        <v>13</v>
      </c>
      <c r="C326">
        <v>220.47724957499975</v>
      </c>
    </row>
    <row r="327" spans="1:3" x14ac:dyDescent="0.25">
      <c r="A327">
        <v>2046</v>
      </c>
      <c r="B327" t="s">
        <v>13</v>
      </c>
      <c r="C327">
        <v>220.47724957499975</v>
      </c>
    </row>
    <row r="328" spans="1:3" x14ac:dyDescent="0.25">
      <c r="A328">
        <v>2047</v>
      </c>
      <c r="B328" t="s">
        <v>13</v>
      </c>
      <c r="C328">
        <v>222.4076000850003</v>
      </c>
    </row>
    <row r="329" spans="1:3" x14ac:dyDescent="0.25">
      <c r="A329">
        <v>2048</v>
      </c>
      <c r="B329" t="s">
        <v>13</v>
      </c>
      <c r="C329">
        <v>222.4076000850003</v>
      </c>
    </row>
    <row r="330" spans="1:3" x14ac:dyDescent="0.25">
      <c r="A330">
        <v>2049</v>
      </c>
      <c r="B330" t="s">
        <v>13</v>
      </c>
      <c r="C330">
        <v>232.60334965999971</v>
      </c>
    </row>
    <row r="331" spans="1:3" x14ac:dyDescent="0.25">
      <c r="A331">
        <v>2050</v>
      </c>
      <c r="B331" t="s">
        <v>13</v>
      </c>
      <c r="C331">
        <v>232.60334965999971</v>
      </c>
    </row>
    <row r="332" spans="1:3" x14ac:dyDescent="0.25">
      <c r="A332">
        <v>2018</v>
      </c>
      <c r="B332" t="s">
        <v>14</v>
      </c>
      <c r="C332">
        <v>308.11182500000001</v>
      </c>
    </row>
    <row r="333" spans="1:3" x14ac:dyDescent="0.25">
      <c r="A333">
        <v>2019</v>
      </c>
      <c r="B333" t="s">
        <v>14</v>
      </c>
      <c r="C333">
        <v>14.464449999999999</v>
      </c>
    </row>
    <row r="334" spans="1:3" x14ac:dyDescent="0.25">
      <c r="A334">
        <v>2020</v>
      </c>
      <c r="B334" t="s">
        <v>14</v>
      </c>
      <c r="C334">
        <v>14.464449999999999</v>
      </c>
    </row>
    <row r="335" spans="1:3" x14ac:dyDescent="0.25">
      <c r="A335">
        <v>2021</v>
      </c>
      <c r="B335" t="s">
        <v>14</v>
      </c>
      <c r="C335">
        <v>13.614449914999998</v>
      </c>
    </row>
    <row r="336" spans="1:3" x14ac:dyDescent="0.25">
      <c r="A336">
        <v>2022</v>
      </c>
      <c r="B336" t="s">
        <v>14</v>
      </c>
      <c r="C336">
        <v>13.614449914999998</v>
      </c>
    </row>
    <row r="337" spans="1:3" x14ac:dyDescent="0.25">
      <c r="A337">
        <v>2023</v>
      </c>
      <c r="B337" t="s">
        <v>14</v>
      </c>
      <c r="C337">
        <v>10.221249830000003</v>
      </c>
    </row>
    <row r="338" spans="1:3" x14ac:dyDescent="0.25">
      <c r="A338">
        <v>2024</v>
      </c>
      <c r="B338" t="s">
        <v>14</v>
      </c>
      <c r="C338">
        <v>10.221249830000003</v>
      </c>
    </row>
    <row r="339" spans="1:3" x14ac:dyDescent="0.25">
      <c r="A339">
        <v>2025</v>
      </c>
      <c r="B339" t="s">
        <v>14</v>
      </c>
      <c r="C339">
        <v>259.48800033999999</v>
      </c>
    </row>
    <row r="340" spans="1:3" x14ac:dyDescent="0.25">
      <c r="A340">
        <v>2026</v>
      </c>
      <c r="B340" t="s">
        <v>14</v>
      </c>
      <c r="C340">
        <v>259.48800033999999</v>
      </c>
    </row>
    <row r="341" spans="1:3" x14ac:dyDescent="0.25">
      <c r="A341">
        <v>2027</v>
      </c>
      <c r="B341" t="s">
        <v>14</v>
      </c>
      <c r="C341">
        <v>1905.1848995750004</v>
      </c>
    </row>
    <row r="342" spans="1:3" x14ac:dyDescent="0.25">
      <c r="A342">
        <v>2028</v>
      </c>
      <c r="B342" t="s">
        <v>14</v>
      </c>
      <c r="C342">
        <v>1905.1848995750004</v>
      </c>
    </row>
    <row r="343" spans="1:3" x14ac:dyDescent="0.25">
      <c r="A343">
        <v>2029</v>
      </c>
      <c r="B343" t="s">
        <v>14</v>
      </c>
      <c r="C343">
        <v>29.524750255000004</v>
      </c>
    </row>
    <row r="344" spans="1:3" x14ac:dyDescent="0.25">
      <c r="A344">
        <v>2030</v>
      </c>
      <c r="B344" t="s">
        <v>14</v>
      </c>
      <c r="C344">
        <v>29.524750255000004</v>
      </c>
    </row>
    <row r="345" spans="1:3" x14ac:dyDescent="0.25">
      <c r="A345">
        <v>2031</v>
      </c>
      <c r="B345" t="s">
        <v>14</v>
      </c>
      <c r="C345">
        <v>3022.9134800850002</v>
      </c>
    </row>
    <row r="346" spans="1:3" x14ac:dyDescent="0.25">
      <c r="A346">
        <v>2032</v>
      </c>
      <c r="B346" t="s">
        <v>14</v>
      </c>
      <c r="C346">
        <v>3022.9134800850002</v>
      </c>
    </row>
    <row r="347" spans="1:3" x14ac:dyDescent="0.25">
      <c r="A347">
        <v>2033</v>
      </c>
      <c r="B347" t="s">
        <v>14</v>
      </c>
      <c r="C347">
        <v>30.869450425</v>
      </c>
    </row>
    <row r="348" spans="1:3" x14ac:dyDescent="0.25">
      <c r="A348">
        <v>2034</v>
      </c>
      <c r="B348" t="s">
        <v>14</v>
      </c>
      <c r="C348">
        <v>30.869450425</v>
      </c>
    </row>
    <row r="349" spans="1:3" x14ac:dyDescent="0.25">
      <c r="A349">
        <v>2035</v>
      </c>
      <c r="B349" t="s">
        <v>14</v>
      </c>
      <c r="C349">
        <v>40.231349234999996</v>
      </c>
    </row>
    <row r="350" spans="1:3" x14ac:dyDescent="0.25">
      <c r="A350">
        <v>2036</v>
      </c>
      <c r="B350" t="s">
        <v>14</v>
      </c>
      <c r="C350">
        <v>40.231349234999996</v>
      </c>
    </row>
    <row r="351" spans="1:3" x14ac:dyDescent="0.25">
      <c r="A351">
        <v>2037</v>
      </c>
      <c r="B351" t="s">
        <v>14</v>
      </c>
      <c r="C351">
        <v>53.563600254999976</v>
      </c>
    </row>
    <row r="352" spans="1:3" x14ac:dyDescent="0.25">
      <c r="A352">
        <v>2038</v>
      </c>
      <c r="B352" t="s">
        <v>14</v>
      </c>
      <c r="C352">
        <v>53.563600254999976</v>
      </c>
    </row>
    <row r="353" spans="1:3" x14ac:dyDescent="0.25">
      <c r="A353">
        <v>2039</v>
      </c>
      <c r="B353" t="s">
        <v>14</v>
      </c>
      <c r="C353">
        <v>1034.4942003399995</v>
      </c>
    </row>
    <row r="354" spans="1:3" x14ac:dyDescent="0.25">
      <c r="A354">
        <v>2040</v>
      </c>
      <c r="B354" t="s">
        <v>14</v>
      </c>
      <c r="C354">
        <v>1034.4942003399995</v>
      </c>
    </row>
    <row r="355" spans="1:3" x14ac:dyDescent="0.25">
      <c r="A355">
        <v>2041</v>
      </c>
      <c r="B355" t="s">
        <v>14</v>
      </c>
      <c r="C355">
        <v>24.747749234999979</v>
      </c>
    </row>
    <row r="356" spans="1:3" x14ac:dyDescent="0.25">
      <c r="A356">
        <v>2042</v>
      </c>
      <c r="B356" t="s">
        <v>14</v>
      </c>
      <c r="C356">
        <v>24.747749234999979</v>
      </c>
    </row>
    <row r="357" spans="1:3" x14ac:dyDescent="0.25">
      <c r="A357">
        <v>2043</v>
      </c>
      <c r="B357" t="s">
        <v>14</v>
      </c>
      <c r="C357">
        <v>16.52740034</v>
      </c>
    </row>
    <row r="358" spans="1:3" x14ac:dyDescent="0.25">
      <c r="A358">
        <v>2044</v>
      </c>
      <c r="B358" t="s">
        <v>14</v>
      </c>
      <c r="C358">
        <v>16.52740034</v>
      </c>
    </row>
    <row r="359" spans="1:3" x14ac:dyDescent="0.25">
      <c r="A359">
        <v>2045</v>
      </c>
      <c r="B359" t="s">
        <v>14</v>
      </c>
      <c r="C359">
        <v>2504.9846240700003</v>
      </c>
    </row>
    <row r="360" spans="1:3" x14ac:dyDescent="0.25">
      <c r="A360">
        <v>2046</v>
      </c>
      <c r="B360" t="s">
        <v>14</v>
      </c>
      <c r="C360">
        <v>2504.9846240700003</v>
      </c>
    </row>
    <row r="361" spans="1:3" x14ac:dyDescent="0.25">
      <c r="A361">
        <v>2047</v>
      </c>
      <c r="B361" t="s">
        <v>14</v>
      </c>
      <c r="C361">
        <v>1775.8839321549992</v>
      </c>
    </row>
    <row r="362" spans="1:3" x14ac:dyDescent="0.25">
      <c r="A362">
        <v>2048</v>
      </c>
      <c r="B362" t="s">
        <v>14</v>
      </c>
      <c r="C362">
        <v>1775.8839321549992</v>
      </c>
    </row>
    <row r="363" spans="1:3" x14ac:dyDescent="0.25">
      <c r="A363">
        <v>2049</v>
      </c>
      <c r="B363" t="s">
        <v>14</v>
      </c>
      <c r="C363">
        <v>2771.3761645250015</v>
      </c>
    </row>
    <row r="364" spans="1:3" x14ac:dyDescent="0.25">
      <c r="A364">
        <v>2050</v>
      </c>
      <c r="B364" t="s">
        <v>14</v>
      </c>
      <c r="C364">
        <v>2771.3761645250015</v>
      </c>
    </row>
    <row r="365" spans="1:3" x14ac:dyDescent="0.25">
      <c r="A365">
        <v>2018</v>
      </c>
      <c r="B365" t="s">
        <v>15</v>
      </c>
      <c r="C365">
        <v>96.42374568000001</v>
      </c>
    </row>
    <row r="366" spans="1:3" x14ac:dyDescent="0.25">
      <c r="A366">
        <v>2019</v>
      </c>
      <c r="B366" t="s">
        <v>15</v>
      </c>
      <c r="C366">
        <v>1023.4850373150001</v>
      </c>
    </row>
    <row r="367" spans="1:3" x14ac:dyDescent="0.25">
      <c r="A367">
        <v>2020</v>
      </c>
      <c r="B367" t="s">
        <v>15</v>
      </c>
      <c r="C367">
        <v>1023.4850373150001</v>
      </c>
    </row>
    <row r="368" spans="1:3" x14ac:dyDescent="0.25">
      <c r="A368">
        <v>2021</v>
      </c>
      <c r="B368" t="s">
        <v>15</v>
      </c>
      <c r="C368">
        <v>120.90569991499997</v>
      </c>
    </row>
    <row r="369" spans="1:3" x14ac:dyDescent="0.25">
      <c r="A369">
        <v>2022</v>
      </c>
      <c r="B369" t="s">
        <v>15</v>
      </c>
      <c r="C369">
        <v>120.90569991499997</v>
      </c>
    </row>
    <row r="370" spans="1:3" x14ac:dyDescent="0.25">
      <c r="A370">
        <v>2023</v>
      </c>
      <c r="B370" t="s">
        <v>15</v>
      </c>
      <c r="C370">
        <v>584.42645883000023</v>
      </c>
    </row>
    <row r="371" spans="1:3" x14ac:dyDescent="0.25">
      <c r="A371">
        <v>2024</v>
      </c>
      <c r="B371" t="s">
        <v>15</v>
      </c>
      <c r="C371">
        <v>584.42645883000023</v>
      </c>
    </row>
    <row r="372" spans="1:3" x14ac:dyDescent="0.25">
      <c r="A372">
        <v>2025</v>
      </c>
      <c r="B372" t="s">
        <v>15</v>
      </c>
      <c r="C372">
        <v>361.04090000000008</v>
      </c>
    </row>
    <row r="373" spans="1:3" x14ac:dyDescent="0.25">
      <c r="A373">
        <v>2026</v>
      </c>
      <c r="B373" t="s">
        <v>15</v>
      </c>
      <c r="C373">
        <v>361.04090000000008</v>
      </c>
    </row>
    <row r="374" spans="1:3" x14ac:dyDescent="0.25">
      <c r="A374">
        <v>2027</v>
      </c>
      <c r="B374" t="s">
        <v>15</v>
      </c>
      <c r="C374">
        <v>526.69820724500005</v>
      </c>
    </row>
    <row r="375" spans="1:3" x14ac:dyDescent="0.25">
      <c r="A375">
        <v>2028</v>
      </c>
      <c r="B375" t="s">
        <v>15</v>
      </c>
      <c r="C375">
        <v>526.69820724500005</v>
      </c>
    </row>
    <row r="376" spans="1:3" x14ac:dyDescent="0.25">
      <c r="A376">
        <v>2029</v>
      </c>
      <c r="B376" t="s">
        <v>15</v>
      </c>
      <c r="C376">
        <v>2045.5998864450003</v>
      </c>
    </row>
    <row r="377" spans="1:3" x14ac:dyDescent="0.25">
      <c r="A377">
        <v>2030</v>
      </c>
      <c r="B377" t="s">
        <v>15</v>
      </c>
      <c r="C377">
        <v>2045.5998864450003</v>
      </c>
    </row>
    <row r="378" spans="1:3" x14ac:dyDescent="0.25">
      <c r="A378">
        <v>2031</v>
      </c>
      <c r="B378" t="s">
        <v>15</v>
      </c>
      <c r="C378">
        <v>5646.8466503400005</v>
      </c>
    </row>
    <row r="379" spans="1:3" x14ac:dyDescent="0.25">
      <c r="A379">
        <v>2032</v>
      </c>
      <c r="B379" t="s">
        <v>15</v>
      </c>
      <c r="C379">
        <v>5646.8466503400005</v>
      </c>
    </row>
    <row r="380" spans="1:3" x14ac:dyDescent="0.25">
      <c r="A380">
        <v>2033</v>
      </c>
      <c r="B380" t="s">
        <v>15</v>
      </c>
      <c r="C380">
        <v>716.11139957500018</v>
      </c>
    </row>
    <row r="381" spans="1:3" x14ac:dyDescent="0.25">
      <c r="A381">
        <v>2034</v>
      </c>
      <c r="B381" t="s">
        <v>15</v>
      </c>
      <c r="C381">
        <v>716.11139957500018</v>
      </c>
    </row>
    <row r="382" spans="1:3" x14ac:dyDescent="0.25">
      <c r="A382">
        <v>2035</v>
      </c>
      <c r="B382" t="s">
        <v>15</v>
      </c>
      <c r="C382">
        <v>1053.8631503400002</v>
      </c>
    </row>
    <row r="383" spans="1:3" x14ac:dyDescent="0.25">
      <c r="A383">
        <v>2036</v>
      </c>
      <c r="B383" t="s">
        <v>15</v>
      </c>
      <c r="C383">
        <v>1053.8631503400002</v>
      </c>
    </row>
    <row r="384" spans="1:3" x14ac:dyDescent="0.25">
      <c r="A384">
        <v>2037</v>
      </c>
      <c r="B384" t="s">
        <v>15</v>
      </c>
      <c r="C384">
        <v>247.26159991499983</v>
      </c>
    </row>
    <row r="385" spans="1:3" x14ac:dyDescent="0.25">
      <c r="A385">
        <v>2038</v>
      </c>
      <c r="B385" t="s">
        <v>15</v>
      </c>
      <c r="C385">
        <v>247.26159991499983</v>
      </c>
    </row>
    <row r="386" spans="1:3" x14ac:dyDescent="0.25">
      <c r="A386">
        <v>2039</v>
      </c>
      <c r="B386" t="s">
        <v>15</v>
      </c>
      <c r="C386">
        <v>288.87590017000048</v>
      </c>
    </row>
    <row r="387" spans="1:3" x14ac:dyDescent="0.25">
      <c r="A387">
        <v>2040</v>
      </c>
      <c r="B387" t="s">
        <v>15</v>
      </c>
      <c r="C387">
        <v>288.87590017000048</v>
      </c>
    </row>
    <row r="388" spans="1:3" x14ac:dyDescent="0.25">
      <c r="A388">
        <v>2041</v>
      </c>
      <c r="B388" t="s">
        <v>15</v>
      </c>
      <c r="C388">
        <v>112.04785025499991</v>
      </c>
    </row>
    <row r="389" spans="1:3" x14ac:dyDescent="0.25">
      <c r="A389">
        <v>2042</v>
      </c>
      <c r="B389" t="s">
        <v>15</v>
      </c>
      <c r="C389">
        <v>112.04785025499991</v>
      </c>
    </row>
    <row r="390" spans="1:3" x14ac:dyDescent="0.25">
      <c r="A390">
        <v>2043</v>
      </c>
      <c r="B390" t="s">
        <v>15</v>
      </c>
      <c r="C390">
        <v>80.028348979999691</v>
      </c>
    </row>
    <row r="391" spans="1:3" x14ac:dyDescent="0.25">
      <c r="A391">
        <v>2044</v>
      </c>
      <c r="B391" t="s">
        <v>15</v>
      </c>
      <c r="C391">
        <v>80.028348979999691</v>
      </c>
    </row>
    <row r="392" spans="1:3" x14ac:dyDescent="0.25">
      <c r="A392">
        <v>2045</v>
      </c>
      <c r="B392" t="s">
        <v>15</v>
      </c>
      <c r="C392">
        <v>1157.1393717900005</v>
      </c>
    </row>
    <row r="393" spans="1:3" x14ac:dyDescent="0.25">
      <c r="A393">
        <v>2046</v>
      </c>
      <c r="B393" t="s">
        <v>15</v>
      </c>
      <c r="C393">
        <v>1157.1393717900005</v>
      </c>
    </row>
    <row r="394" spans="1:3" x14ac:dyDescent="0.25">
      <c r="A394">
        <v>2047</v>
      </c>
      <c r="B394" t="s">
        <v>15</v>
      </c>
      <c r="C394">
        <v>2637.0395961650006</v>
      </c>
    </row>
    <row r="395" spans="1:3" x14ac:dyDescent="0.25">
      <c r="A395">
        <v>2048</v>
      </c>
      <c r="B395" t="s">
        <v>15</v>
      </c>
      <c r="C395">
        <v>2637.0395961650006</v>
      </c>
    </row>
    <row r="396" spans="1:3" x14ac:dyDescent="0.25">
      <c r="A396">
        <v>2049</v>
      </c>
      <c r="B396" t="s">
        <v>15</v>
      </c>
      <c r="C396">
        <v>930.06491300499954</v>
      </c>
    </row>
    <row r="397" spans="1:3" x14ac:dyDescent="0.25">
      <c r="A397">
        <v>2050</v>
      </c>
      <c r="B397" t="s">
        <v>15</v>
      </c>
      <c r="C397">
        <v>930.06491300499954</v>
      </c>
    </row>
    <row r="398" spans="1:3" x14ac:dyDescent="0.25">
      <c r="A398">
        <v>2018</v>
      </c>
      <c r="B398" t="s">
        <v>16</v>
      </c>
      <c r="C398">
        <v>238.483565</v>
      </c>
    </row>
    <row r="399" spans="1:3" x14ac:dyDescent="0.25">
      <c r="A399">
        <v>2019</v>
      </c>
      <c r="B399" t="s">
        <v>16</v>
      </c>
      <c r="C399">
        <v>23.265350679999997</v>
      </c>
    </row>
    <row r="400" spans="1:3" x14ac:dyDescent="0.25">
      <c r="A400">
        <v>2020</v>
      </c>
      <c r="B400" t="s">
        <v>16</v>
      </c>
      <c r="C400">
        <v>23.265350679999997</v>
      </c>
    </row>
    <row r="401" spans="1:3" x14ac:dyDescent="0.25">
      <c r="A401">
        <v>2021</v>
      </c>
      <c r="B401" t="s">
        <v>16</v>
      </c>
      <c r="C401">
        <v>609.96628931999999</v>
      </c>
    </row>
    <row r="402" spans="1:3" x14ac:dyDescent="0.25">
      <c r="A402">
        <v>2022</v>
      </c>
      <c r="B402" t="s">
        <v>16</v>
      </c>
      <c r="C402">
        <v>609.96628931999999</v>
      </c>
    </row>
    <row r="403" spans="1:3" x14ac:dyDescent="0.25">
      <c r="A403">
        <v>2023</v>
      </c>
      <c r="B403" t="s">
        <v>16</v>
      </c>
      <c r="C403">
        <v>25.785600170000009</v>
      </c>
    </row>
    <row r="404" spans="1:3" x14ac:dyDescent="0.25">
      <c r="A404">
        <v>2024</v>
      </c>
      <c r="B404" t="s">
        <v>16</v>
      </c>
      <c r="C404">
        <v>25.785600170000009</v>
      </c>
    </row>
    <row r="405" spans="1:3" x14ac:dyDescent="0.25">
      <c r="A405">
        <v>2025</v>
      </c>
      <c r="B405" t="s">
        <v>16</v>
      </c>
      <c r="C405">
        <v>1292.970447465</v>
      </c>
    </row>
    <row r="406" spans="1:3" x14ac:dyDescent="0.25">
      <c r="A406">
        <v>2026</v>
      </c>
      <c r="B406" t="s">
        <v>16</v>
      </c>
      <c r="C406">
        <v>1292.970447465</v>
      </c>
    </row>
    <row r="407" spans="1:3" x14ac:dyDescent="0.25">
      <c r="A407">
        <v>2027</v>
      </c>
      <c r="B407" t="s">
        <v>16</v>
      </c>
      <c r="C407">
        <v>1535.2667242699999</v>
      </c>
    </row>
    <row r="408" spans="1:3" x14ac:dyDescent="0.25">
      <c r="A408">
        <v>2028</v>
      </c>
      <c r="B408" t="s">
        <v>16</v>
      </c>
      <c r="C408">
        <v>1535.2667242699999</v>
      </c>
    </row>
    <row r="409" spans="1:3" x14ac:dyDescent="0.25">
      <c r="A409">
        <v>2029</v>
      </c>
      <c r="B409" t="s">
        <v>16</v>
      </c>
      <c r="C409">
        <v>3242.077649320001</v>
      </c>
    </row>
    <row r="410" spans="1:3" x14ac:dyDescent="0.25">
      <c r="A410">
        <v>2030</v>
      </c>
      <c r="B410" t="s">
        <v>16</v>
      </c>
      <c r="C410">
        <v>3242.077649320001</v>
      </c>
    </row>
    <row r="411" spans="1:3" x14ac:dyDescent="0.25">
      <c r="A411">
        <v>2031</v>
      </c>
      <c r="B411" t="s">
        <v>16</v>
      </c>
      <c r="C411">
        <v>17285.339905864996</v>
      </c>
    </row>
    <row r="412" spans="1:3" x14ac:dyDescent="0.25">
      <c r="A412">
        <v>2032</v>
      </c>
      <c r="B412" t="s">
        <v>16</v>
      </c>
      <c r="C412">
        <v>17285.339905864996</v>
      </c>
    </row>
    <row r="413" spans="1:3" x14ac:dyDescent="0.25">
      <c r="A413">
        <v>2033</v>
      </c>
      <c r="B413" t="s">
        <v>16</v>
      </c>
      <c r="C413">
        <v>167.65485000000004</v>
      </c>
    </row>
    <row r="414" spans="1:3" x14ac:dyDescent="0.25">
      <c r="A414">
        <v>2034</v>
      </c>
      <c r="B414" t="s">
        <v>16</v>
      </c>
      <c r="C414">
        <v>167.65485000000004</v>
      </c>
    </row>
    <row r="415" spans="1:3" x14ac:dyDescent="0.25">
      <c r="A415">
        <v>2035</v>
      </c>
      <c r="B415" t="s">
        <v>16</v>
      </c>
      <c r="C415">
        <v>16332.981960579993</v>
      </c>
    </row>
    <row r="416" spans="1:3" x14ac:dyDescent="0.25">
      <c r="A416">
        <v>2036</v>
      </c>
      <c r="B416" t="s">
        <v>16</v>
      </c>
      <c r="C416">
        <v>16332.981960579993</v>
      </c>
    </row>
    <row r="417" spans="1:3" x14ac:dyDescent="0.25">
      <c r="A417">
        <v>2037</v>
      </c>
      <c r="B417" t="s">
        <v>16</v>
      </c>
      <c r="C417">
        <v>246.02059965999999</v>
      </c>
    </row>
    <row r="418" spans="1:3" x14ac:dyDescent="0.25">
      <c r="A418">
        <v>2038</v>
      </c>
      <c r="B418" t="s">
        <v>16</v>
      </c>
      <c r="C418">
        <v>246.02059965999999</v>
      </c>
    </row>
    <row r="419" spans="1:3" x14ac:dyDescent="0.25">
      <c r="A419">
        <v>2039</v>
      </c>
      <c r="B419" t="s">
        <v>16</v>
      </c>
      <c r="C419">
        <v>296.32870008500004</v>
      </c>
    </row>
    <row r="420" spans="1:3" x14ac:dyDescent="0.25">
      <c r="A420">
        <v>2040</v>
      </c>
      <c r="B420" t="s">
        <v>16</v>
      </c>
      <c r="C420">
        <v>296.32870008500004</v>
      </c>
    </row>
    <row r="421" spans="1:3" x14ac:dyDescent="0.25">
      <c r="A421">
        <v>2041</v>
      </c>
      <c r="B421" t="s">
        <v>16</v>
      </c>
      <c r="C421">
        <v>262.84720000000004</v>
      </c>
    </row>
    <row r="422" spans="1:3" x14ac:dyDescent="0.25">
      <c r="A422">
        <v>2042</v>
      </c>
      <c r="B422" t="s">
        <v>16</v>
      </c>
      <c r="C422">
        <v>262.84720000000004</v>
      </c>
    </row>
    <row r="423" spans="1:3" x14ac:dyDescent="0.25">
      <c r="A423">
        <v>2043</v>
      </c>
      <c r="B423" t="s">
        <v>16</v>
      </c>
      <c r="C423">
        <v>244.1710004250001</v>
      </c>
    </row>
    <row r="424" spans="1:3" x14ac:dyDescent="0.25">
      <c r="A424">
        <v>2044</v>
      </c>
      <c r="B424" t="s">
        <v>16</v>
      </c>
      <c r="C424">
        <v>244.1710004250001</v>
      </c>
    </row>
    <row r="425" spans="1:3" x14ac:dyDescent="0.25">
      <c r="A425">
        <v>2045</v>
      </c>
      <c r="B425" t="s">
        <v>16</v>
      </c>
      <c r="C425">
        <v>211.54799957499978</v>
      </c>
    </row>
    <row r="426" spans="1:3" x14ac:dyDescent="0.25">
      <c r="A426">
        <v>2046</v>
      </c>
      <c r="B426" t="s">
        <v>16</v>
      </c>
      <c r="C426">
        <v>211.54799957499978</v>
      </c>
    </row>
    <row r="427" spans="1:3" x14ac:dyDescent="0.25">
      <c r="A427">
        <v>2047</v>
      </c>
      <c r="B427" t="s">
        <v>16</v>
      </c>
      <c r="C427">
        <v>200.85755331499567</v>
      </c>
    </row>
    <row r="428" spans="1:3" x14ac:dyDescent="0.25">
      <c r="A428">
        <v>2048</v>
      </c>
      <c r="B428" t="s">
        <v>16</v>
      </c>
      <c r="C428">
        <v>200.85755331499567</v>
      </c>
    </row>
    <row r="429" spans="1:3" x14ac:dyDescent="0.25">
      <c r="A429">
        <v>2049</v>
      </c>
      <c r="B429" t="s">
        <v>16</v>
      </c>
      <c r="C429">
        <v>313.03111474500031</v>
      </c>
    </row>
    <row r="430" spans="1:3" x14ac:dyDescent="0.25">
      <c r="A430">
        <v>2050</v>
      </c>
      <c r="B430" t="s">
        <v>16</v>
      </c>
      <c r="C430">
        <v>313.03111474500031</v>
      </c>
    </row>
    <row r="431" spans="1:3" x14ac:dyDescent="0.25">
      <c r="A431">
        <v>2018</v>
      </c>
      <c r="B431" t="s">
        <v>17</v>
      </c>
      <c r="C431">
        <v>59.786449574999999</v>
      </c>
    </row>
    <row r="432" spans="1:3" x14ac:dyDescent="0.25">
      <c r="A432">
        <v>2019</v>
      </c>
      <c r="B432" t="s">
        <v>17</v>
      </c>
      <c r="C432">
        <v>19.566150340000011</v>
      </c>
    </row>
    <row r="433" spans="1:3" x14ac:dyDescent="0.25">
      <c r="A433">
        <v>2020</v>
      </c>
      <c r="B433" t="s">
        <v>17</v>
      </c>
      <c r="C433">
        <v>19.566150340000011</v>
      </c>
    </row>
    <row r="434" spans="1:3" x14ac:dyDescent="0.25">
      <c r="A434">
        <v>2021</v>
      </c>
      <c r="B434" t="s">
        <v>17</v>
      </c>
      <c r="C434">
        <v>26.419700339999995</v>
      </c>
    </row>
    <row r="435" spans="1:3" x14ac:dyDescent="0.25">
      <c r="A435">
        <v>2022</v>
      </c>
      <c r="B435" t="s">
        <v>17</v>
      </c>
      <c r="C435">
        <v>26.419700339999995</v>
      </c>
    </row>
    <row r="436" spans="1:3" x14ac:dyDescent="0.25">
      <c r="A436">
        <v>2023</v>
      </c>
      <c r="B436" t="s">
        <v>17</v>
      </c>
      <c r="C436">
        <v>73.319469744999992</v>
      </c>
    </row>
    <row r="437" spans="1:3" x14ac:dyDescent="0.25">
      <c r="A437">
        <v>2024</v>
      </c>
      <c r="B437" t="s">
        <v>17</v>
      </c>
      <c r="C437">
        <v>73.319469744999992</v>
      </c>
    </row>
    <row r="438" spans="1:3" x14ac:dyDescent="0.25">
      <c r="A438">
        <v>2025</v>
      </c>
      <c r="B438" t="s">
        <v>17</v>
      </c>
      <c r="C438">
        <v>1589.8308600349999</v>
      </c>
    </row>
    <row r="439" spans="1:3" x14ac:dyDescent="0.25">
      <c r="A439">
        <v>2026</v>
      </c>
      <c r="B439" t="s">
        <v>17</v>
      </c>
      <c r="C439">
        <v>1589.8308600349999</v>
      </c>
    </row>
    <row r="440" spans="1:3" x14ac:dyDescent="0.25">
      <c r="A440">
        <v>2027</v>
      </c>
      <c r="B440" t="s">
        <v>17</v>
      </c>
      <c r="C440">
        <v>2872.8270726850001</v>
      </c>
    </row>
    <row r="441" spans="1:3" x14ac:dyDescent="0.25">
      <c r="A441">
        <v>2028</v>
      </c>
      <c r="B441" t="s">
        <v>17</v>
      </c>
      <c r="C441">
        <v>2872.8270726850001</v>
      </c>
    </row>
    <row r="442" spans="1:3" x14ac:dyDescent="0.25">
      <c r="A442">
        <v>2029</v>
      </c>
      <c r="B442" t="s">
        <v>17</v>
      </c>
      <c r="C442">
        <v>6794.5052469950006</v>
      </c>
    </row>
    <row r="443" spans="1:3" x14ac:dyDescent="0.25">
      <c r="A443">
        <v>2030</v>
      </c>
      <c r="B443" t="s">
        <v>17</v>
      </c>
      <c r="C443">
        <v>6794.5052469950006</v>
      </c>
    </row>
    <row r="444" spans="1:3" x14ac:dyDescent="0.25">
      <c r="A444">
        <v>2031</v>
      </c>
      <c r="B444" t="s">
        <v>17</v>
      </c>
      <c r="C444">
        <v>3595.7207678649993</v>
      </c>
    </row>
    <row r="445" spans="1:3" x14ac:dyDescent="0.25">
      <c r="A445">
        <v>2032</v>
      </c>
      <c r="B445" t="s">
        <v>17</v>
      </c>
      <c r="C445">
        <v>3595.7207678649993</v>
      </c>
    </row>
    <row r="446" spans="1:3" x14ac:dyDescent="0.25">
      <c r="A446">
        <v>2033</v>
      </c>
      <c r="B446" t="s">
        <v>17</v>
      </c>
      <c r="C446">
        <v>95.835800170000056</v>
      </c>
    </row>
    <row r="447" spans="1:3" x14ac:dyDescent="0.25">
      <c r="A447">
        <v>2034</v>
      </c>
      <c r="B447" t="s">
        <v>17</v>
      </c>
      <c r="C447">
        <v>95.835800170000056</v>
      </c>
    </row>
    <row r="448" spans="1:3" x14ac:dyDescent="0.25">
      <c r="A448">
        <v>2035</v>
      </c>
      <c r="B448" t="s">
        <v>17</v>
      </c>
      <c r="C448">
        <v>66.11300008500001</v>
      </c>
    </row>
    <row r="449" spans="1:3" x14ac:dyDescent="0.25">
      <c r="A449">
        <v>2036</v>
      </c>
      <c r="B449" t="s">
        <v>17</v>
      </c>
      <c r="C449">
        <v>66.11300008500001</v>
      </c>
    </row>
    <row r="450" spans="1:3" x14ac:dyDescent="0.25">
      <c r="A450">
        <v>2037</v>
      </c>
      <c r="B450" t="s">
        <v>17</v>
      </c>
      <c r="C450">
        <v>178.84849982999998</v>
      </c>
    </row>
    <row r="451" spans="1:3" x14ac:dyDescent="0.25">
      <c r="A451">
        <v>2038</v>
      </c>
      <c r="B451" t="s">
        <v>17</v>
      </c>
      <c r="C451">
        <v>178.84849982999998</v>
      </c>
    </row>
    <row r="452" spans="1:3" x14ac:dyDescent="0.25">
      <c r="A452">
        <v>2039</v>
      </c>
      <c r="B452" t="s">
        <v>17</v>
      </c>
      <c r="C452">
        <v>135.44579982999997</v>
      </c>
    </row>
    <row r="453" spans="1:3" x14ac:dyDescent="0.25">
      <c r="A453">
        <v>2040</v>
      </c>
      <c r="B453" t="s">
        <v>17</v>
      </c>
      <c r="C453">
        <v>135.44579982999997</v>
      </c>
    </row>
    <row r="454" spans="1:3" x14ac:dyDescent="0.25">
      <c r="A454">
        <v>2041</v>
      </c>
      <c r="B454" t="s">
        <v>17</v>
      </c>
      <c r="C454">
        <v>95.297750679999922</v>
      </c>
    </row>
    <row r="455" spans="1:3" x14ac:dyDescent="0.25">
      <c r="A455">
        <v>2042</v>
      </c>
      <c r="B455" t="s">
        <v>17</v>
      </c>
      <c r="C455">
        <v>95.297750679999922</v>
      </c>
    </row>
    <row r="456" spans="1:3" x14ac:dyDescent="0.25">
      <c r="A456">
        <v>2043</v>
      </c>
      <c r="B456" t="s">
        <v>17</v>
      </c>
      <c r="C456">
        <v>87.775249320000071</v>
      </c>
    </row>
    <row r="457" spans="1:3" x14ac:dyDescent="0.25">
      <c r="A457">
        <v>2044</v>
      </c>
      <c r="B457" t="s">
        <v>17</v>
      </c>
      <c r="C457">
        <v>87.775249320000071</v>
      </c>
    </row>
    <row r="458" spans="1:3" x14ac:dyDescent="0.25">
      <c r="A458">
        <v>2045</v>
      </c>
      <c r="B458" t="s">
        <v>17</v>
      </c>
      <c r="C458">
        <v>97.13799991499998</v>
      </c>
    </row>
    <row r="459" spans="1:3" x14ac:dyDescent="0.25">
      <c r="A459">
        <v>2046</v>
      </c>
      <c r="B459" t="s">
        <v>17</v>
      </c>
      <c r="C459">
        <v>97.13799991499998</v>
      </c>
    </row>
    <row r="460" spans="1:3" x14ac:dyDescent="0.25">
      <c r="A460">
        <v>2047</v>
      </c>
      <c r="B460" t="s">
        <v>17</v>
      </c>
      <c r="C460">
        <v>97.417650000000009</v>
      </c>
    </row>
    <row r="461" spans="1:3" x14ac:dyDescent="0.25">
      <c r="A461">
        <v>2048</v>
      </c>
      <c r="B461" t="s">
        <v>17</v>
      </c>
      <c r="C461">
        <v>97.417650000000009</v>
      </c>
    </row>
    <row r="462" spans="1:3" x14ac:dyDescent="0.25">
      <c r="A462">
        <v>2049</v>
      </c>
      <c r="B462" t="s">
        <v>17</v>
      </c>
      <c r="C462">
        <v>98.952746514999077</v>
      </c>
    </row>
    <row r="463" spans="1:3" x14ac:dyDescent="0.25">
      <c r="A463">
        <v>2050</v>
      </c>
      <c r="B463" t="s">
        <v>17</v>
      </c>
      <c r="C463">
        <v>98.952746514999077</v>
      </c>
    </row>
    <row r="464" spans="1:3" x14ac:dyDescent="0.25">
      <c r="A464">
        <v>2018</v>
      </c>
      <c r="B464" t="s">
        <v>18</v>
      </c>
      <c r="C464">
        <v>46.328400084999998</v>
      </c>
    </row>
    <row r="465" spans="1:3" x14ac:dyDescent="0.25">
      <c r="A465">
        <v>2019</v>
      </c>
      <c r="B465" t="s">
        <v>18</v>
      </c>
      <c r="C465">
        <v>390.85746077999994</v>
      </c>
    </row>
    <row r="466" spans="1:3" x14ac:dyDescent="0.25">
      <c r="A466">
        <v>2020</v>
      </c>
      <c r="B466" t="s">
        <v>18</v>
      </c>
      <c r="C466">
        <v>390.85746077999994</v>
      </c>
    </row>
    <row r="467" spans="1:3" x14ac:dyDescent="0.25">
      <c r="A467">
        <v>2021</v>
      </c>
      <c r="B467" t="s">
        <v>18</v>
      </c>
      <c r="C467">
        <v>1409.063002915</v>
      </c>
    </row>
    <row r="468" spans="1:3" x14ac:dyDescent="0.25">
      <c r="A468">
        <v>2022</v>
      </c>
      <c r="B468" t="s">
        <v>18</v>
      </c>
      <c r="C468">
        <v>1409.063002915</v>
      </c>
    </row>
    <row r="469" spans="1:3" x14ac:dyDescent="0.25">
      <c r="A469">
        <v>2023</v>
      </c>
      <c r="B469" t="s">
        <v>18</v>
      </c>
      <c r="C469">
        <v>952.80261020499995</v>
      </c>
    </row>
    <row r="470" spans="1:3" x14ac:dyDescent="0.25">
      <c r="A470">
        <v>2024</v>
      </c>
      <c r="B470" t="s">
        <v>18</v>
      </c>
      <c r="C470">
        <v>952.80261020499995</v>
      </c>
    </row>
    <row r="471" spans="1:3" x14ac:dyDescent="0.25">
      <c r="A471">
        <v>2025</v>
      </c>
      <c r="B471" t="s">
        <v>18</v>
      </c>
      <c r="C471">
        <v>1236.6688992050001</v>
      </c>
    </row>
    <row r="472" spans="1:3" x14ac:dyDescent="0.25">
      <c r="A472">
        <v>2026</v>
      </c>
      <c r="B472" t="s">
        <v>18</v>
      </c>
      <c r="C472">
        <v>1236.6688992050001</v>
      </c>
    </row>
    <row r="473" spans="1:3" x14ac:dyDescent="0.25">
      <c r="A473">
        <v>2027</v>
      </c>
      <c r="B473" t="s">
        <v>18</v>
      </c>
      <c r="C473">
        <v>2666.3423055099993</v>
      </c>
    </row>
    <row r="474" spans="1:3" x14ac:dyDescent="0.25">
      <c r="A474">
        <v>2028</v>
      </c>
      <c r="B474" t="s">
        <v>18</v>
      </c>
      <c r="C474">
        <v>2666.3423055099993</v>
      </c>
    </row>
    <row r="475" spans="1:3" x14ac:dyDescent="0.25">
      <c r="A475">
        <v>2029</v>
      </c>
      <c r="B475" t="s">
        <v>18</v>
      </c>
      <c r="C475">
        <v>5161.7968102450004</v>
      </c>
    </row>
    <row r="476" spans="1:3" x14ac:dyDescent="0.25">
      <c r="A476">
        <v>2030</v>
      </c>
      <c r="B476" t="s">
        <v>18</v>
      </c>
      <c r="C476">
        <v>5161.7968102450004</v>
      </c>
    </row>
    <row r="477" spans="1:3" x14ac:dyDescent="0.25">
      <c r="A477">
        <v>2031</v>
      </c>
      <c r="B477" t="s">
        <v>18</v>
      </c>
      <c r="C477">
        <v>2063.9028437099996</v>
      </c>
    </row>
    <row r="478" spans="1:3" x14ac:dyDescent="0.25">
      <c r="A478">
        <v>2032</v>
      </c>
      <c r="B478" t="s">
        <v>18</v>
      </c>
      <c r="C478">
        <v>2063.9028437099996</v>
      </c>
    </row>
    <row r="479" spans="1:3" x14ac:dyDescent="0.25">
      <c r="A479">
        <v>2033</v>
      </c>
      <c r="B479" t="s">
        <v>18</v>
      </c>
      <c r="C479">
        <v>33.63704949000001</v>
      </c>
    </row>
    <row r="480" spans="1:3" x14ac:dyDescent="0.25">
      <c r="A480">
        <v>2034</v>
      </c>
      <c r="B480" t="s">
        <v>18</v>
      </c>
      <c r="C480">
        <v>33.63704949000001</v>
      </c>
    </row>
    <row r="481" spans="1:3" x14ac:dyDescent="0.25">
      <c r="A481">
        <v>2035</v>
      </c>
      <c r="B481" t="s">
        <v>18</v>
      </c>
      <c r="C481">
        <v>1855.0644749850007</v>
      </c>
    </row>
    <row r="482" spans="1:3" x14ac:dyDescent="0.25">
      <c r="A482">
        <v>2036</v>
      </c>
      <c r="B482" t="s">
        <v>18</v>
      </c>
      <c r="C482">
        <v>1855.0644749850007</v>
      </c>
    </row>
    <row r="483" spans="1:3" x14ac:dyDescent="0.25">
      <c r="A483">
        <v>2037</v>
      </c>
      <c r="B483" t="s">
        <v>18</v>
      </c>
      <c r="C483">
        <v>67.297900340000027</v>
      </c>
    </row>
    <row r="484" spans="1:3" x14ac:dyDescent="0.25">
      <c r="A484">
        <v>2038</v>
      </c>
      <c r="B484" t="s">
        <v>18</v>
      </c>
      <c r="C484">
        <v>67.297900340000027</v>
      </c>
    </row>
    <row r="485" spans="1:3" x14ac:dyDescent="0.25">
      <c r="A485">
        <v>2039</v>
      </c>
      <c r="B485" t="s">
        <v>18</v>
      </c>
      <c r="C485">
        <v>92.718849575000021</v>
      </c>
    </row>
    <row r="486" spans="1:3" x14ac:dyDescent="0.25">
      <c r="A486">
        <v>2040</v>
      </c>
      <c r="B486" t="s">
        <v>18</v>
      </c>
      <c r="C486">
        <v>92.718849575000021</v>
      </c>
    </row>
    <row r="487" spans="1:3" x14ac:dyDescent="0.25">
      <c r="A487">
        <v>2041</v>
      </c>
      <c r="B487" t="s">
        <v>18</v>
      </c>
      <c r="C487">
        <v>1449.6146492349997</v>
      </c>
    </row>
    <row r="488" spans="1:3" x14ac:dyDescent="0.25">
      <c r="A488">
        <v>2042</v>
      </c>
      <c r="B488" t="s">
        <v>18</v>
      </c>
      <c r="C488">
        <v>1449.6146492349997</v>
      </c>
    </row>
    <row r="489" spans="1:3" x14ac:dyDescent="0.25">
      <c r="A489">
        <v>2043</v>
      </c>
      <c r="B489" t="s">
        <v>18</v>
      </c>
      <c r="C489">
        <v>631.7713813950005</v>
      </c>
    </row>
    <row r="490" spans="1:3" x14ac:dyDescent="0.25">
      <c r="A490">
        <v>2044</v>
      </c>
      <c r="B490" t="s">
        <v>18</v>
      </c>
      <c r="C490">
        <v>631.7713813950005</v>
      </c>
    </row>
    <row r="491" spans="1:3" x14ac:dyDescent="0.25">
      <c r="A491">
        <v>2045</v>
      </c>
      <c r="B491" t="s">
        <v>18</v>
      </c>
      <c r="C491">
        <v>846.09971133500107</v>
      </c>
    </row>
    <row r="492" spans="1:3" x14ac:dyDescent="0.25">
      <c r="A492">
        <v>2046</v>
      </c>
      <c r="B492" t="s">
        <v>18</v>
      </c>
      <c r="C492">
        <v>846.09971133500107</v>
      </c>
    </row>
    <row r="493" spans="1:3" x14ac:dyDescent="0.25">
      <c r="A493">
        <v>2047</v>
      </c>
      <c r="B493" t="s">
        <v>18</v>
      </c>
      <c r="C493">
        <v>2911.4634094150015</v>
      </c>
    </row>
    <row r="494" spans="1:3" x14ac:dyDescent="0.25">
      <c r="A494">
        <v>2048</v>
      </c>
      <c r="B494" t="s">
        <v>18</v>
      </c>
      <c r="C494">
        <v>2911.4634094150015</v>
      </c>
    </row>
    <row r="495" spans="1:3" x14ac:dyDescent="0.25">
      <c r="A495">
        <v>2049</v>
      </c>
      <c r="B495" t="s">
        <v>18</v>
      </c>
      <c r="C495">
        <v>2832.3734953699977</v>
      </c>
    </row>
    <row r="496" spans="1:3" x14ac:dyDescent="0.25">
      <c r="A496">
        <v>2050</v>
      </c>
      <c r="B496" t="s">
        <v>18</v>
      </c>
      <c r="C496">
        <v>2832.3734953699977</v>
      </c>
    </row>
    <row r="497" spans="1:3" x14ac:dyDescent="0.25">
      <c r="A497">
        <v>2018</v>
      </c>
      <c r="B497" t="s">
        <v>19</v>
      </c>
      <c r="C497">
        <v>84.314900340000008</v>
      </c>
    </row>
    <row r="498" spans="1:3" x14ac:dyDescent="0.25">
      <c r="A498">
        <v>2019</v>
      </c>
      <c r="B498" t="s">
        <v>19</v>
      </c>
      <c r="C498">
        <v>793.1928004250002</v>
      </c>
    </row>
    <row r="499" spans="1:3" x14ac:dyDescent="0.25">
      <c r="A499">
        <v>2020</v>
      </c>
      <c r="B499" t="s">
        <v>19</v>
      </c>
      <c r="C499">
        <v>793.1928004250002</v>
      </c>
    </row>
    <row r="500" spans="1:3" x14ac:dyDescent="0.25">
      <c r="A500">
        <v>2021</v>
      </c>
      <c r="B500" t="s">
        <v>19</v>
      </c>
      <c r="C500">
        <v>846.04494982999995</v>
      </c>
    </row>
    <row r="501" spans="1:3" x14ac:dyDescent="0.25">
      <c r="A501">
        <v>2022</v>
      </c>
      <c r="B501" t="s">
        <v>19</v>
      </c>
      <c r="C501">
        <v>846.04494982999995</v>
      </c>
    </row>
    <row r="502" spans="1:3" x14ac:dyDescent="0.25">
      <c r="A502">
        <v>2023</v>
      </c>
      <c r="B502" t="s">
        <v>19</v>
      </c>
      <c r="C502">
        <v>733.57129020499985</v>
      </c>
    </row>
    <row r="503" spans="1:3" x14ac:dyDescent="0.25">
      <c r="A503">
        <v>2024</v>
      </c>
      <c r="B503" t="s">
        <v>19</v>
      </c>
      <c r="C503">
        <v>733.57129020499985</v>
      </c>
    </row>
    <row r="504" spans="1:3" x14ac:dyDescent="0.25">
      <c r="A504">
        <v>2025</v>
      </c>
      <c r="B504" t="s">
        <v>19</v>
      </c>
      <c r="C504">
        <v>1635.4143279400002</v>
      </c>
    </row>
    <row r="505" spans="1:3" x14ac:dyDescent="0.25">
      <c r="A505">
        <v>2026</v>
      </c>
      <c r="B505" t="s">
        <v>19</v>
      </c>
      <c r="C505">
        <v>1635.4143279400002</v>
      </c>
    </row>
    <row r="506" spans="1:3" x14ac:dyDescent="0.25">
      <c r="A506">
        <v>2027</v>
      </c>
      <c r="B506" t="s">
        <v>19</v>
      </c>
      <c r="C506">
        <v>3233.6536014950002</v>
      </c>
    </row>
    <row r="507" spans="1:3" x14ac:dyDescent="0.25">
      <c r="A507">
        <v>2028</v>
      </c>
      <c r="B507" t="s">
        <v>19</v>
      </c>
      <c r="C507">
        <v>3233.6536014950002</v>
      </c>
    </row>
    <row r="508" spans="1:3" x14ac:dyDescent="0.25">
      <c r="A508">
        <v>2029</v>
      </c>
      <c r="B508" t="s">
        <v>19</v>
      </c>
      <c r="C508">
        <v>4797.5384808099998</v>
      </c>
    </row>
    <row r="509" spans="1:3" x14ac:dyDescent="0.25">
      <c r="A509">
        <v>2030</v>
      </c>
      <c r="B509" t="s">
        <v>19</v>
      </c>
      <c r="C509">
        <v>4797.5384808099998</v>
      </c>
    </row>
    <row r="510" spans="1:3" x14ac:dyDescent="0.25">
      <c r="A510">
        <v>2031</v>
      </c>
      <c r="B510" t="s">
        <v>19</v>
      </c>
      <c r="C510">
        <v>7640.9427140750004</v>
      </c>
    </row>
    <row r="511" spans="1:3" x14ac:dyDescent="0.25">
      <c r="A511">
        <v>2032</v>
      </c>
      <c r="B511" t="s">
        <v>19</v>
      </c>
      <c r="C511">
        <v>7640.9427140750004</v>
      </c>
    </row>
    <row r="512" spans="1:3" x14ac:dyDescent="0.25">
      <c r="A512">
        <v>2033</v>
      </c>
      <c r="B512" t="s">
        <v>19</v>
      </c>
      <c r="C512">
        <v>362.02945025499992</v>
      </c>
    </row>
    <row r="513" spans="1:3" x14ac:dyDescent="0.25">
      <c r="A513">
        <v>2034</v>
      </c>
      <c r="B513" t="s">
        <v>19</v>
      </c>
      <c r="C513">
        <v>362.02945025499992</v>
      </c>
    </row>
    <row r="514" spans="1:3" x14ac:dyDescent="0.25">
      <c r="A514">
        <v>2035</v>
      </c>
      <c r="B514" t="s">
        <v>19</v>
      </c>
      <c r="C514">
        <v>385.77929923499994</v>
      </c>
    </row>
    <row r="515" spans="1:3" x14ac:dyDescent="0.25">
      <c r="A515">
        <v>2036</v>
      </c>
      <c r="B515" t="s">
        <v>19</v>
      </c>
      <c r="C515">
        <v>385.77929923499994</v>
      </c>
    </row>
    <row r="516" spans="1:3" x14ac:dyDescent="0.25">
      <c r="A516">
        <v>2037</v>
      </c>
      <c r="B516" t="s">
        <v>19</v>
      </c>
      <c r="C516">
        <v>538.08740051000029</v>
      </c>
    </row>
    <row r="517" spans="1:3" x14ac:dyDescent="0.25">
      <c r="A517">
        <v>2038</v>
      </c>
      <c r="B517" t="s">
        <v>19</v>
      </c>
      <c r="C517">
        <v>538.08740051000029</v>
      </c>
    </row>
    <row r="518" spans="1:3" x14ac:dyDescent="0.25">
      <c r="A518">
        <v>2039</v>
      </c>
      <c r="B518" t="s">
        <v>19</v>
      </c>
      <c r="C518">
        <v>123.13524948999995</v>
      </c>
    </row>
    <row r="519" spans="1:3" x14ac:dyDescent="0.25">
      <c r="A519">
        <v>2040</v>
      </c>
      <c r="B519" t="s">
        <v>19</v>
      </c>
      <c r="C519">
        <v>123.13524948999995</v>
      </c>
    </row>
    <row r="520" spans="1:3" x14ac:dyDescent="0.25">
      <c r="A520">
        <v>2041</v>
      </c>
      <c r="B520" t="s">
        <v>19</v>
      </c>
      <c r="C520">
        <v>55.504150679999981</v>
      </c>
    </row>
    <row r="521" spans="1:3" x14ac:dyDescent="0.25">
      <c r="A521">
        <v>2042</v>
      </c>
      <c r="B521" t="s">
        <v>19</v>
      </c>
      <c r="C521">
        <v>55.504150679999981</v>
      </c>
    </row>
    <row r="522" spans="1:3" x14ac:dyDescent="0.25">
      <c r="A522">
        <v>2043</v>
      </c>
      <c r="B522" t="s">
        <v>19</v>
      </c>
      <c r="C522">
        <v>21.456549234999859</v>
      </c>
    </row>
    <row r="523" spans="1:3" x14ac:dyDescent="0.25">
      <c r="A523">
        <v>2044</v>
      </c>
      <c r="B523" t="s">
        <v>19</v>
      </c>
      <c r="C523">
        <v>21.456549234999859</v>
      </c>
    </row>
    <row r="524" spans="1:3" x14ac:dyDescent="0.25">
      <c r="A524">
        <v>2045</v>
      </c>
      <c r="B524" t="s">
        <v>19</v>
      </c>
      <c r="C524">
        <v>5824.1092378499998</v>
      </c>
    </row>
    <row r="525" spans="1:3" x14ac:dyDescent="0.25">
      <c r="A525">
        <v>2046</v>
      </c>
      <c r="B525" t="s">
        <v>19</v>
      </c>
      <c r="C525">
        <v>5824.1092378499998</v>
      </c>
    </row>
    <row r="526" spans="1:3" x14ac:dyDescent="0.25">
      <c r="A526">
        <v>2047</v>
      </c>
      <c r="B526" t="s">
        <v>19</v>
      </c>
      <c r="C526">
        <v>861.33979049999982</v>
      </c>
    </row>
    <row r="527" spans="1:3" x14ac:dyDescent="0.25">
      <c r="A527">
        <v>2048</v>
      </c>
      <c r="B527" t="s">
        <v>19</v>
      </c>
      <c r="C527">
        <v>861.33979049999982</v>
      </c>
    </row>
    <row r="528" spans="1:3" x14ac:dyDescent="0.25">
      <c r="A528">
        <v>2049</v>
      </c>
      <c r="B528" t="s">
        <v>19</v>
      </c>
      <c r="C528">
        <v>2312.6131877900016</v>
      </c>
    </row>
    <row r="529" spans="1:3" x14ac:dyDescent="0.25">
      <c r="A529">
        <v>2050</v>
      </c>
      <c r="B529" t="s">
        <v>19</v>
      </c>
      <c r="C529">
        <v>2312.6131877900016</v>
      </c>
    </row>
    <row r="530" spans="1:3" x14ac:dyDescent="0.25">
      <c r="A530">
        <v>2018</v>
      </c>
      <c r="B530" t="s">
        <v>20</v>
      </c>
      <c r="C530">
        <v>2316.0206694050003</v>
      </c>
    </row>
    <row r="531" spans="1:3" x14ac:dyDescent="0.25">
      <c r="A531">
        <v>2019</v>
      </c>
      <c r="B531" t="s">
        <v>20</v>
      </c>
      <c r="C531">
        <v>942.22331351500009</v>
      </c>
    </row>
    <row r="532" spans="1:3" x14ac:dyDescent="0.25">
      <c r="A532">
        <v>2020</v>
      </c>
      <c r="B532" t="s">
        <v>20</v>
      </c>
      <c r="C532">
        <v>942.22331351500009</v>
      </c>
    </row>
    <row r="533" spans="1:3" x14ac:dyDescent="0.25">
      <c r="A533">
        <v>2021</v>
      </c>
      <c r="B533" t="s">
        <v>20</v>
      </c>
      <c r="C533">
        <v>431.01706882499997</v>
      </c>
    </row>
    <row r="534" spans="1:3" x14ac:dyDescent="0.25">
      <c r="A534">
        <v>2022</v>
      </c>
      <c r="B534" t="s">
        <v>20</v>
      </c>
      <c r="C534">
        <v>431.01706882499997</v>
      </c>
    </row>
    <row r="535" spans="1:3" x14ac:dyDescent="0.25">
      <c r="A535">
        <v>2023</v>
      </c>
      <c r="B535" t="s">
        <v>20</v>
      </c>
      <c r="C535">
        <v>212.74479957500014</v>
      </c>
    </row>
    <row r="536" spans="1:3" x14ac:dyDescent="0.25">
      <c r="A536">
        <v>2024</v>
      </c>
      <c r="B536" t="s">
        <v>20</v>
      </c>
      <c r="C536">
        <v>212.74479957500014</v>
      </c>
    </row>
    <row r="537" spans="1:3" x14ac:dyDescent="0.25">
      <c r="A537">
        <v>2025</v>
      </c>
      <c r="B537" t="s">
        <v>20</v>
      </c>
      <c r="C537">
        <v>251.44445051000002</v>
      </c>
    </row>
    <row r="538" spans="1:3" x14ac:dyDescent="0.25">
      <c r="A538">
        <v>2026</v>
      </c>
      <c r="B538" t="s">
        <v>20</v>
      </c>
      <c r="C538">
        <v>251.44445051000002</v>
      </c>
    </row>
    <row r="539" spans="1:3" x14ac:dyDescent="0.25">
      <c r="A539">
        <v>2027</v>
      </c>
      <c r="B539" t="s">
        <v>20</v>
      </c>
      <c r="C539">
        <v>309.29289957499981</v>
      </c>
    </row>
    <row r="540" spans="1:3" x14ac:dyDescent="0.25">
      <c r="A540">
        <v>2028</v>
      </c>
      <c r="B540" t="s">
        <v>20</v>
      </c>
      <c r="C540">
        <v>309.29289957499981</v>
      </c>
    </row>
    <row r="541" spans="1:3" x14ac:dyDescent="0.25">
      <c r="A541">
        <v>2029</v>
      </c>
      <c r="B541" t="s">
        <v>20</v>
      </c>
      <c r="C541">
        <v>338.98765059500005</v>
      </c>
    </row>
    <row r="542" spans="1:3" x14ac:dyDescent="0.25">
      <c r="A542">
        <v>2030</v>
      </c>
      <c r="B542" t="s">
        <v>20</v>
      </c>
      <c r="C542">
        <v>338.98765059500005</v>
      </c>
    </row>
    <row r="543" spans="1:3" x14ac:dyDescent="0.25">
      <c r="A543">
        <v>2031</v>
      </c>
      <c r="B543" t="s">
        <v>20</v>
      </c>
      <c r="C543">
        <v>325.44460008500022</v>
      </c>
    </row>
    <row r="544" spans="1:3" x14ac:dyDescent="0.25">
      <c r="A544">
        <v>2032</v>
      </c>
      <c r="B544" t="s">
        <v>20</v>
      </c>
      <c r="C544">
        <v>325.44460008500022</v>
      </c>
    </row>
    <row r="545" spans="1:3" x14ac:dyDescent="0.25">
      <c r="A545">
        <v>2033</v>
      </c>
      <c r="B545" t="s">
        <v>20</v>
      </c>
      <c r="C545">
        <v>2344.231149745</v>
      </c>
    </row>
    <row r="546" spans="1:3" x14ac:dyDescent="0.25">
      <c r="A546">
        <v>2034</v>
      </c>
      <c r="B546" t="s">
        <v>20</v>
      </c>
      <c r="C546">
        <v>2344.231149745</v>
      </c>
    </row>
    <row r="547" spans="1:3" x14ac:dyDescent="0.25">
      <c r="A547">
        <v>2035</v>
      </c>
      <c r="B547" t="s">
        <v>20</v>
      </c>
      <c r="C547">
        <v>280.28749974499971</v>
      </c>
    </row>
    <row r="548" spans="1:3" x14ac:dyDescent="0.25">
      <c r="A548">
        <v>2036</v>
      </c>
      <c r="B548" t="s">
        <v>20</v>
      </c>
      <c r="C548">
        <v>280.28749974499971</v>
      </c>
    </row>
    <row r="549" spans="1:3" x14ac:dyDescent="0.25">
      <c r="A549">
        <v>2037</v>
      </c>
      <c r="B549" t="s">
        <v>20</v>
      </c>
      <c r="C549">
        <v>4388.617999744999</v>
      </c>
    </row>
    <row r="550" spans="1:3" x14ac:dyDescent="0.25">
      <c r="A550">
        <v>2038</v>
      </c>
      <c r="B550" t="s">
        <v>20</v>
      </c>
      <c r="C550">
        <v>4388.617999744999</v>
      </c>
    </row>
    <row r="551" spans="1:3" x14ac:dyDescent="0.25">
      <c r="A551">
        <v>2039</v>
      </c>
      <c r="B551" t="s">
        <v>20</v>
      </c>
      <c r="C551">
        <v>247.63899957500038</v>
      </c>
    </row>
    <row r="552" spans="1:3" x14ac:dyDescent="0.25">
      <c r="A552">
        <v>2040</v>
      </c>
      <c r="B552" t="s">
        <v>20</v>
      </c>
      <c r="C552">
        <v>247.63899957500038</v>
      </c>
    </row>
    <row r="553" spans="1:3" x14ac:dyDescent="0.25">
      <c r="A553">
        <v>2041</v>
      </c>
      <c r="B553" t="s">
        <v>20</v>
      </c>
      <c r="C553">
        <v>188.89209965999987</v>
      </c>
    </row>
    <row r="554" spans="1:3" x14ac:dyDescent="0.25">
      <c r="A554">
        <v>2042</v>
      </c>
      <c r="B554" t="s">
        <v>20</v>
      </c>
      <c r="C554">
        <v>188.89209965999987</v>
      </c>
    </row>
    <row r="555" spans="1:3" x14ac:dyDescent="0.25">
      <c r="A555">
        <v>2043</v>
      </c>
      <c r="B555" t="s">
        <v>20</v>
      </c>
      <c r="C555">
        <v>142.27470042499959</v>
      </c>
    </row>
    <row r="556" spans="1:3" x14ac:dyDescent="0.25">
      <c r="A556">
        <v>2044</v>
      </c>
      <c r="B556" t="s">
        <v>20</v>
      </c>
      <c r="C556">
        <v>142.27470042499959</v>
      </c>
    </row>
    <row r="557" spans="1:3" x14ac:dyDescent="0.25">
      <c r="A557">
        <v>2045</v>
      </c>
      <c r="B557" t="s">
        <v>20</v>
      </c>
      <c r="C557">
        <v>485.40380533999985</v>
      </c>
    </row>
    <row r="558" spans="1:3" x14ac:dyDescent="0.25">
      <c r="A558">
        <v>2046</v>
      </c>
      <c r="B558" t="s">
        <v>20</v>
      </c>
      <c r="C558">
        <v>485.40380533999985</v>
      </c>
    </row>
    <row r="559" spans="1:3" x14ac:dyDescent="0.25">
      <c r="A559">
        <v>2047</v>
      </c>
      <c r="B559" t="s">
        <v>20</v>
      </c>
      <c r="C559">
        <v>4099.4525264200001</v>
      </c>
    </row>
    <row r="560" spans="1:3" x14ac:dyDescent="0.25">
      <c r="A560">
        <v>2048</v>
      </c>
      <c r="B560" t="s">
        <v>20</v>
      </c>
      <c r="C560">
        <v>4099.4525264200001</v>
      </c>
    </row>
    <row r="561" spans="1:3" x14ac:dyDescent="0.25">
      <c r="A561">
        <v>2049</v>
      </c>
      <c r="B561" t="s">
        <v>20</v>
      </c>
      <c r="C561">
        <v>6250.5282464650018</v>
      </c>
    </row>
    <row r="562" spans="1:3" x14ac:dyDescent="0.25">
      <c r="A562">
        <v>2050</v>
      </c>
      <c r="B562" t="s">
        <v>20</v>
      </c>
      <c r="C562">
        <v>6250.5282464650018</v>
      </c>
    </row>
    <row r="563" spans="1:3" x14ac:dyDescent="0.25">
      <c r="A563">
        <v>2018</v>
      </c>
      <c r="B563" t="s">
        <v>21</v>
      </c>
      <c r="C563">
        <v>1161.272379405</v>
      </c>
    </row>
    <row r="564" spans="1:3" x14ac:dyDescent="0.25">
      <c r="A564">
        <v>2019</v>
      </c>
      <c r="B564" t="s">
        <v>21</v>
      </c>
      <c r="C564">
        <v>380.23486373000003</v>
      </c>
    </row>
    <row r="565" spans="1:3" x14ac:dyDescent="0.25">
      <c r="A565">
        <v>2020</v>
      </c>
      <c r="B565" t="s">
        <v>21</v>
      </c>
      <c r="C565">
        <v>380.23486373000003</v>
      </c>
    </row>
    <row r="566" spans="1:3" x14ac:dyDescent="0.25">
      <c r="A566">
        <v>2021</v>
      </c>
      <c r="B566" t="s">
        <v>21</v>
      </c>
      <c r="C566">
        <v>401.31559957500002</v>
      </c>
    </row>
    <row r="567" spans="1:3" x14ac:dyDescent="0.25">
      <c r="A567">
        <v>2022</v>
      </c>
      <c r="B567" t="s">
        <v>21</v>
      </c>
      <c r="C567">
        <v>401.31559957500002</v>
      </c>
    </row>
    <row r="568" spans="1:3" x14ac:dyDescent="0.25">
      <c r="A568">
        <v>2023</v>
      </c>
      <c r="B568" t="s">
        <v>21</v>
      </c>
      <c r="C568">
        <v>197.69555008500015</v>
      </c>
    </row>
    <row r="569" spans="1:3" x14ac:dyDescent="0.25">
      <c r="A569">
        <v>2024</v>
      </c>
      <c r="B569" t="s">
        <v>21</v>
      </c>
      <c r="C569">
        <v>197.69555008500015</v>
      </c>
    </row>
    <row r="570" spans="1:3" x14ac:dyDescent="0.25">
      <c r="A570">
        <v>2025</v>
      </c>
      <c r="B570" t="s">
        <v>21</v>
      </c>
      <c r="C570">
        <v>140.33755059500012</v>
      </c>
    </row>
    <row r="571" spans="1:3" x14ac:dyDescent="0.25">
      <c r="A571">
        <v>2026</v>
      </c>
      <c r="B571" t="s">
        <v>21</v>
      </c>
      <c r="C571">
        <v>140.33755059500012</v>
      </c>
    </row>
    <row r="572" spans="1:3" x14ac:dyDescent="0.25">
      <c r="A572">
        <v>2027</v>
      </c>
      <c r="B572" t="s">
        <v>21</v>
      </c>
      <c r="C572">
        <v>162.66194999999979</v>
      </c>
    </row>
    <row r="573" spans="1:3" x14ac:dyDescent="0.25">
      <c r="A573">
        <v>2028</v>
      </c>
      <c r="B573" t="s">
        <v>21</v>
      </c>
      <c r="C573">
        <v>162.66194999999979</v>
      </c>
    </row>
    <row r="574" spans="1:3" x14ac:dyDescent="0.25">
      <c r="A574">
        <v>2029</v>
      </c>
      <c r="B574" t="s">
        <v>21</v>
      </c>
      <c r="C574">
        <v>1362.4641487249999</v>
      </c>
    </row>
    <row r="575" spans="1:3" x14ac:dyDescent="0.25">
      <c r="A575">
        <v>2030</v>
      </c>
      <c r="B575" t="s">
        <v>21</v>
      </c>
      <c r="C575">
        <v>1362.4641487249999</v>
      </c>
    </row>
    <row r="576" spans="1:3" x14ac:dyDescent="0.25">
      <c r="A576">
        <v>2031</v>
      </c>
      <c r="B576" t="s">
        <v>21</v>
      </c>
      <c r="C576">
        <v>2270.7911502550005</v>
      </c>
    </row>
    <row r="577" spans="1:3" x14ac:dyDescent="0.25">
      <c r="A577">
        <v>2032</v>
      </c>
      <c r="B577" t="s">
        <v>21</v>
      </c>
      <c r="C577">
        <v>2270.7911502550005</v>
      </c>
    </row>
    <row r="578" spans="1:3" x14ac:dyDescent="0.25">
      <c r="A578">
        <v>2033</v>
      </c>
      <c r="B578" t="s">
        <v>21</v>
      </c>
      <c r="C578">
        <v>8399.3702014449991</v>
      </c>
    </row>
    <row r="579" spans="1:3" x14ac:dyDescent="0.25">
      <c r="A579">
        <v>2034</v>
      </c>
      <c r="B579" t="s">
        <v>21</v>
      </c>
      <c r="C579">
        <v>8399.3702014449991</v>
      </c>
    </row>
    <row r="580" spans="1:3" x14ac:dyDescent="0.25">
      <c r="A580">
        <v>2035</v>
      </c>
      <c r="B580" t="s">
        <v>21</v>
      </c>
      <c r="C580">
        <v>251.33734999999979</v>
      </c>
    </row>
    <row r="581" spans="1:3" x14ac:dyDescent="0.25">
      <c r="A581">
        <v>2036</v>
      </c>
      <c r="B581" t="s">
        <v>21</v>
      </c>
      <c r="C581">
        <v>251.33734999999979</v>
      </c>
    </row>
    <row r="582" spans="1:3" x14ac:dyDescent="0.25">
      <c r="A582">
        <v>2037</v>
      </c>
      <c r="B582" t="s">
        <v>21</v>
      </c>
      <c r="C582">
        <v>2366.3461171400013</v>
      </c>
    </row>
    <row r="583" spans="1:3" x14ac:dyDescent="0.25">
      <c r="A583">
        <v>2038</v>
      </c>
      <c r="B583" t="s">
        <v>21</v>
      </c>
      <c r="C583">
        <v>2366.3461171400013</v>
      </c>
    </row>
    <row r="584" spans="1:3" x14ac:dyDescent="0.25">
      <c r="A584">
        <v>2039</v>
      </c>
      <c r="B584" t="s">
        <v>21</v>
      </c>
      <c r="C584">
        <v>308.71234966000003</v>
      </c>
    </row>
    <row r="585" spans="1:3" x14ac:dyDescent="0.25">
      <c r="A585">
        <v>2040</v>
      </c>
      <c r="B585" t="s">
        <v>21</v>
      </c>
      <c r="C585">
        <v>308.71234966000003</v>
      </c>
    </row>
    <row r="586" spans="1:3" x14ac:dyDescent="0.25">
      <c r="A586">
        <v>2041</v>
      </c>
      <c r="B586" t="s">
        <v>21</v>
      </c>
      <c r="C586">
        <v>224.97970000000026</v>
      </c>
    </row>
    <row r="587" spans="1:3" x14ac:dyDescent="0.25">
      <c r="A587">
        <v>2042</v>
      </c>
      <c r="B587" t="s">
        <v>21</v>
      </c>
      <c r="C587">
        <v>224.97970000000026</v>
      </c>
    </row>
    <row r="588" spans="1:3" x14ac:dyDescent="0.25">
      <c r="A588">
        <v>2043</v>
      </c>
      <c r="B588" t="s">
        <v>21</v>
      </c>
      <c r="C588">
        <v>344.55895782999841</v>
      </c>
    </row>
    <row r="589" spans="1:3" x14ac:dyDescent="0.25">
      <c r="A589">
        <v>2044</v>
      </c>
      <c r="B589" t="s">
        <v>21</v>
      </c>
      <c r="C589">
        <v>344.55895782999841</v>
      </c>
    </row>
    <row r="590" spans="1:3" x14ac:dyDescent="0.25">
      <c r="A590">
        <v>2045</v>
      </c>
      <c r="B590" t="s">
        <v>21</v>
      </c>
      <c r="C590">
        <v>1680.3405945449997</v>
      </c>
    </row>
    <row r="591" spans="1:3" x14ac:dyDescent="0.25">
      <c r="A591">
        <v>2046</v>
      </c>
      <c r="B591" t="s">
        <v>21</v>
      </c>
      <c r="C591">
        <v>1680.3405945449997</v>
      </c>
    </row>
    <row r="592" spans="1:3" x14ac:dyDescent="0.25">
      <c r="A592">
        <v>2047</v>
      </c>
      <c r="B592" t="s">
        <v>21</v>
      </c>
      <c r="C592">
        <v>3741.8003233749996</v>
      </c>
    </row>
    <row r="593" spans="1:3" x14ac:dyDescent="0.25">
      <c r="A593">
        <v>2048</v>
      </c>
      <c r="B593" t="s">
        <v>21</v>
      </c>
      <c r="C593">
        <v>3741.8003233749996</v>
      </c>
    </row>
    <row r="594" spans="1:3" x14ac:dyDescent="0.25">
      <c r="A594">
        <v>2049</v>
      </c>
      <c r="B594" t="s">
        <v>21</v>
      </c>
      <c r="C594">
        <v>5911.7768859249991</v>
      </c>
    </row>
    <row r="595" spans="1:3" x14ac:dyDescent="0.25">
      <c r="A595">
        <v>2050</v>
      </c>
      <c r="B595" t="s">
        <v>21</v>
      </c>
      <c r="C595">
        <v>5911.7768859249991</v>
      </c>
    </row>
    <row r="596" spans="1:3" x14ac:dyDescent="0.25">
      <c r="A596">
        <v>2018</v>
      </c>
      <c r="B596" t="s">
        <v>22</v>
      </c>
      <c r="C596">
        <v>41.112544745000001</v>
      </c>
    </row>
    <row r="597" spans="1:3" x14ac:dyDescent="0.25">
      <c r="A597">
        <v>2019</v>
      </c>
      <c r="B597" t="s">
        <v>22</v>
      </c>
      <c r="C597">
        <v>9.667900000000003</v>
      </c>
    </row>
    <row r="598" spans="1:3" x14ac:dyDescent="0.25">
      <c r="A598">
        <v>2020</v>
      </c>
      <c r="B598" t="s">
        <v>22</v>
      </c>
      <c r="C598">
        <v>9.667900000000003</v>
      </c>
    </row>
    <row r="599" spans="1:3" x14ac:dyDescent="0.25">
      <c r="A599">
        <v>2021</v>
      </c>
      <c r="B599" t="s">
        <v>22</v>
      </c>
      <c r="C599">
        <v>9.7469505100000013</v>
      </c>
    </row>
    <row r="600" spans="1:3" x14ac:dyDescent="0.25">
      <c r="A600">
        <v>2022</v>
      </c>
      <c r="B600" t="s">
        <v>22</v>
      </c>
      <c r="C600">
        <v>9.7469505100000013</v>
      </c>
    </row>
    <row r="601" spans="1:3" x14ac:dyDescent="0.25">
      <c r="A601">
        <v>2023</v>
      </c>
      <c r="B601" t="s">
        <v>22</v>
      </c>
      <c r="C601">
        <v>11.785249575000002</v>
      </c>
    </row>
    <row r="602" spans="1:3" x14ac:dyDescent="0.25">
      <c r="A602">
        <v>2024</v>
      </c>
      <c r="B602" t="s">
        <v>22</v>
      </c>
      <c r="C602">
        <v>11.785249575000002</v>
      </c>
    </row>
    <row r="603" spans="1:3" x14ac:dyDescent="0.25">
      <c r="A603">
        <v>2025</v>
      </c>
      <c r="B603" t="s">
        <v>22</v>
      </c>
      <c r="C603">
        <v>15.066250595</v>
      </c>
    </row>
    <row r="604" spans="1:3" x14ac:dyDescent="0.25">
      <c r="A604">
        <v>2026</v>
      </c>
      <c r="B604" t="s">
        <v>22</v>
      </c>
      <c r="C604">
        <v>15.066250595</v>
      </c>
    </row>
    <row r="605" spans="1:3" x14ac:dyDescent="0.25">
      <c r="A605">
        <v>2027</v>
      </c>
      <c r="B605" t="s">
        <v>22</v>
      </c>
      <c r="C605">
        <v>7.5820000849999989</v>
      </c>
    </row>
    <row r="606" spans="1:3" x14ac:dyDescent="0.25">
      <c r="A606">
        <v>2028</v>
      </c>
      <c r="B606" t="s">
        <v>22</v>
      </c>
      <c r="C606">
        <v>7.5820000849999989</v>
      </c>
    </row>
    <row r="607" spans="1:3" x14ac:dyDescent="0.25">
      <c r="A607">
        <v>2029</v>
      </c>
      <c r="B607" t="s">
        <v>22</v>
      </c>
      <c r="C607">
        <v>9.922899745000004</v>
      </c>
    </row>
    <row r="608" spans="1:3" x14ac:dyDescent="0.25">
      <c r="A608">
        <v>2030</v>
      </c>
      <c r="B608" t="s">
        <v>22</v>
      </c>
      <c r="C608">
        <v>9.922899745000004</v>
      </c>
    </row>
    <row r="609" spans="1:3" x14ac:dyDescent="0.25">
      <c r="A609">
        <v>2031</v>
      </c>
      <c r="B609" t="s">
        <v>22</v>
      </c>
      <c r="C609">
        <v>12.158399659999999</v>
      </c>
    </row>
    <row r="610" spans="1:3" x14ac:dyDescent="0.25">
      <c r="A610">
        <v>2032</v>
      </c>
      <c r="B610" t="s">
        <v>22</v>
      </c>
      <c r="C610">
        <v>12.158399659999999</v>
      </c>
    </row>
    <row r="611" spans="1:3" x14ac:dyDescent="0.25">
      <c r="A611">
        <v>2033</v>
      </c>
      <c r="B611" t="s">
        <v>22</v>
      </c>
      <c r="C611">
        <v>14.161850339999997</v>
      </c>
    </row>
    <row r="612" spans="1:3" x14ac:dyDescent="0.25">
      <c r="A612">
        <v>2034</v>
      </c>
      <c r="B612" t="s">
        <v>22</v>
      </c>
      <c r="C612">
        <v>14.161850339999997</v>
      </c>
    </row>
    <row r="613" spans="1:3" x14ac:dyDescent="0.25">
      <c r="A613">
        <v>2035</v>
      </c>
      <c r="B613" t="s">
        <v>22</v>
      </c>
      <c r="C613">
        <v>15.064549830000015</v>
      </c>
    </row>
    <row r="614" spans="1:3" x14ac:dyDescent="0.25">
      <c r="A614">
        <v>2036</v>
      </c>
      <c r="B614" t="s">
        <v>22</v>
      </c>
      <c r="C614">
        <v>15.064549830000015</v>
      </c>
    </row>
    <row r="615" spans="1:3" x14ac:dyDescent="0.25">
      <c r="A615">
        <v>2037</v>
      </c>
      <c r="B615" t="s">
        <v>22</v>
      </c>
      <c r="C615">
        <v>406.724475805</v>
      </c>
    </row>
    <row r="616" spans="1:3" x14ac:dyDescent="0.25">
      <c r="A616">
        <v>2038</v>
      </c>
      <c r="B616" t="s">
        <v>22</v>
      </c>
      <c r="C616">
        <v>406.724475805</v>
      </c>
    </row>
    <row r="617" spans="1:3" x14ac:dyDescent="0.25">
      <c r="A617">
        <v>2039</v>
      </c>
      <c r="B617" t="s">
        <v>22</v>
      </c>
      <c r="C617">
        <v>19.731049744999993</v>
      </c>
    </row>
    <row r="618" spans="1:3" x14ac:dyDescent="0.25">
      <c r="A618">
        <v>2040</v>
      </c>
      <c r="B618" t="s">
        <v>22</v>
      </c>
      <c r="C618">
        <v>19.731049744999993</v>
      </c>
    </row>
    <row r="619" spans="1:3" x14ac:dyDescent="0.25">
      <c r="A619">
        <v>2041</v>
      </c>
      <c r="B619" t="s">
        <v>22</v>
      </c>
      <c r="C619">
        <v>19.325600085000001</v>
      </c>
    </row>
    <row r="620" spans="1:3" x14ac:dyDescent="0.25">
      <c r="A620">
        <v>2042</v>
      </c>
      <c r="B620" t="s">
        <v>22</v>
      </c>
      <c r="C620">
        <v>19.325600085000001</v>
      </c>
    </row>
    <row r="621" spans="1:3" x14ac:dyDescent="0.25">
      <c r="A621">
        <v>2043</v>
      </c>
      <c r="B621" t="s">
        <v>22</v>
      </c>
      <c r="C621">
        <v>18.044650085000015</v>
      </c>
    </row>
    <row r="622" spans="1:3" x14ac:dyDescent="0.25">
      <c r="A622">
        <v>2044</v>
      </c>
      <c r="B622" t="s">
        <v>22</v>
      </c>
      <c r="C622">
        <v>18.044650085000015</v>
      </c>
    </row>
    <row r="623" spans="1:3" x14ac:dyDescent="0.25">
      <c r="A623">
        <v>2045</v>
      </c>
      <c r="B623" t="s">
        <v>22</v>
      </c>
      <c r="C623">
        <v>17.009349829999998</v>
      </c>
    </row>
    <row r="624" spans="1:3" x14ac:dyDescent="0.25">
      <c r="A624">
        <v>2046</v>
      </c>
      <c r="B624" t="s">
        <v>22</v>
      </c>
      <c r="C624">
        <v>17.009349829999998</v>
      </c>
    </row>
    <row r="625" spans="1:3" x14ac:dyDescent="0.25">
      <c r="A625">
        <v>2047</v>
      </c>
      <c r="B625" t="s">
        <v>22</v>
      </c>
      <c r="C625">
        <v>36.339541105000023</v>
      </c>
    </row>
    <row r="626" spans="1:3" x14ac:dyDescent="0.25">
      <c r="A626">
        <v>2048</v>
      </c>
      <c r="B626" t="s">
        <v>22</v>
      </c>
      <c r="C626">
        <v>36.339541105000023</v>
      </c>
    </row>
    <row r="627" spans="1:3" x14ac:dyDescent="0.25">
      <c r="A627">
        <v>2049</v>
      </c>
      <c r="B627" t="s">
        <v>22</v>
      </c>
      <c r="C627">
        <v>13.050050254999993</v>
      </c>
    </row>
    <row r="628" spans="1:3" x14ac:dyDescent="0.25">
      <c r="A628">
        <v>2050</v>
      </c>
      <c r="B628" t="s">
        <v>22</v>
      </c>
      <c r="C628">
        <v>13.050050254999993</v>
      </c>
    </row>
    <row r="629" spans="1:3" x14ac:dyDescent="0.25">
      <c r="A629">
        <v>2018</v>
      </c>
      <c r="B629" t="s">
        <v>23</v>
      </c>
      <c r="C629">
        <v>226.15142568000002</v>
      </c>
    </row>
    <row r="630" spans="1:3" x14ac:dyDescent="0.25">
      <c r="A630">
        <v>2019</v>
      </c>
      <c r="B630" t="s">
        <v>23</v>
      </c>
      <c r="C630">
        <v>9.6228498300000016</v>
      </c>
    </row>
    <row r="631" spans="1:3" x14ac:dyDescent="0.25">
      <c r="A631">
        <v>2020</v>
      </c>
      <c r="B631" t="s">
        <v>23</v>
      </c>
      <c r="C631">
        <v>9.6228498300000016</v>
      </c>
    </row>
    <row r="632" spans="1:3" x14ac:dyDescent="0.25">
      <c r="A632">
        <v>2021</v>
      </c>
      <c r="B632" t="s">
        <v>23</v>
      </c>
      <c r="C632">
        <v>1163.61344915</v>
      </c>
    </row>
    <row r="633" spans="1:3" x14ac:dyDescent="0.25">
      <c r="A633">
        <v>2022</v>
      </c>
      <c r="B633" t="s">
        <v>23</v>
      </c>
      <c r="C633">
        <v>1163.61344915</v>
      </c>
    </row>
    <row r="634" spans="1:3" x14ac:dyDescent="0.25">
      <c r="A634">
        <v>2023</v>
      </c>
      <c r="B634" t="s">
        <v>23</v>
      </c>
      <c r="C634">
        <v>24.413699915000002</v>
      </c>
    </row>
    <row r="635" spans="1:3" x14ac:dyDescent="0.25">
      <c r="A635">
        <v>2024</v>
      </c>
      <c r="B635" t="s">
        <v>23</v>
      </c>
      <c r="C635">
        <v>24.413699915000002</v>
      </c>
    </row>
    <row r="636" spans="1:3" x14ac:dyDescent="0.25">
      <c r="A636">
        <v>2025</v>
      </c>
      <c r="B636" t="s">
        <v>23</v>
      </c>
      <c r="C636">
        <v>1279.5938824600003</v>
      </c>
    </row>
    <row r="637" spans="1:3" x14ac:dyDescent="0.25">
      <c r="A637">
        <v>2026</v>
      </c>
      <c r="B637" t="s">
        <v>23</v>
      </c>
      <c r="C637">
        <v>1279.5938824600003</v>
      </c>
    </row>
    <row r="638" spans="1:3" x14ac:dyDescent="0.25">
      <c r="A638">
        <v>2027</v>
      </c>
      <c r="B638" t="s">
        <v>23</v>
      </c>
      <c r="C638">
        <v>1841.6300075549996</v>
      </c>
    </row>
    <row r="639" spans="1:3" x14ac:dyDescent="0.25">
      <c r="A639">
        <v>2028</v>
      </c>
      <c r="B639" t="s">
        <v>23</v>
      </c>
      <c r="C639">
        <v>1841.6300075549996</v>
      </c>
    </row>
    <row r="640" spans="1:3" x14ac:dyDescent="0.25">
      <c r="A640">
        <v>2029</v>
      </c>
      <c r="B640" t="s">
        <v>23</v>
      </c>
      <c r="C640">
        <v>3072.1575955600001</v>
      </c>
    </row>
    <row r="641" spans="1:3" x14ac:dyDescent="0.25">
      <c r="A641">
        <v>2030</v>
      </c>
      <c r="B641" t="s">
        <v>23</v>
      </c>
      <c r="C641">
        <v>3072.1575955600001</v>
      </c>
    </row>
    <row r="642" spans="1:3" x14ac:dyDescent="0.25">
      <c r="A642">
        <v>2031</v>
      </c>
      <c r="B642" t="s">
        <v>23</v>
      </c>
      <c r="C642">
        <v>5309.8781914049996</v>
      </c>
    </row>
    <row r="643" spans="1:3" x14ac:dyDescent="0.25">
      <c r="A643">
        <v>2032</v>
      </c>
      <c r="B643" t="s">
        <v>23</v>
      </c>
      <c r="C643">
        <v>5309.8781914049996</v>
      </c>
    </row>
    <row r="644" spans="1:3" x14ac:dyDescent="0.25">
      <c r="A644">
        <v>2033</v>
      </c>
      <c r="B644" t="s">
        <v>23</v>
      </c>
      <c r="C644">
        <v>122.54875016999999</v>
      </c>
    </row>
    <row r="645" spans="1:3" x14ac:dyDescent="0.25">
      <c r="A645">
        <v>2034</v>
      </c>
      <c r="B645" t="s">
        <v>23</v>
      </c>
      <c r="C645">
        <v>122.54875016999999</v>
      </c>
    </row>
    <row r="646" spans="1:3" x14ac:dyDescent="0.25">
      <c r="A646">
        <v>2035</v>
      </c>
      <c r="B646" t="s">
        <v>23</v>
      </c>
      <c r="C646">
        <v>3110.7436332000011</v>
      </c>
    </row>
    <row r="647" spans="1:3" x14ac:dyDescent="0.25">
      <c r="A647">
        <v>2036</v>
      </c>
      <c r="B647" t="s">
        <v>23</v>
      </c>
      <c r="C647">
        <v>3110.7436332000011</v>
      </c>
    </row>
    <row r="648" spans="1:3" x14ac:dyDescent="0.25">
      <c r="A648">
        <v>2037</v>
      </c>
      <c r="B648" t="s">
        <v>23</v>
      </c>
      <c r="C648">
        <v>217.99440008500002</v>
      </c>
    </row>
    <row r="649" spans="1:3" x14ac:dyDescent="0.25">
      <c r="A649">
        <v>2038</v>
      </c>
      <c r="B649" t="s">
        <v>23</v>
      </c>
      <c r="C649">
        <v>217.99440008500002</v>
      </c>
    </row>
    <row r="650" spans="1:3" x14ac:dyDescent="0.25">
      <c r="A650">
        <v>2039</v>
      </c>
      <c r="B650" t="s">
        <v>23</v>
      </c>
      <c r="C650">
        <v>266.64840042500003</v>
      </c>
    </row>
    <row r="651" spans="1:3" x14ac:dyDescent="0.25">
      <c r="A651">
        <v>2040</v>
      </c>
      <c r="B651" t="s">
        <v>23</v>
      </c>
      <c r="C651">
        <v>266.64840042500003</v>
      </c>
    </row>
    <row r="652" spans="1:3" x14ac:dyDescent="0.25">
      <c r="A652">
        <v>2041</v>
      </c>
      <c r="B652" t="s">
        <v>23</v>
      </c>
      <c r="C652">
        <v>235.53585000000007</v>
      </c>
    </row>
    <row r="653" spans="1:3" x14ac:dyDescent="0.25">
      <c r="A653">
        <v>2042</v>
      </c>
      <c r="B653" t="s">
        <v>23</v>
      </c>
      <c r="C653">
        <v>235.53585000000007</v>
      </c>
    </row>
    <row r="654" spans="1:3" x14ac:dyDescent="0.25">
      <c r="A654">
        <v>2043</v>
      </c>
      <c r="B654" t="s">
        <v>23</v>
      </c>
      <c r="C654">
        <v>200.45634982999997</v>
      </c>
    </row>
    <row r="655" spans="1:3" x14ac:dyDescent="0.25">
      <c r="A655">
        <v>2044</v>
      </c>
      <c r="B655" t="s">
        <v>23</v>
      </c>
      <c r="C655">
        <v>200.45634982999997</v>
      </c>
    </row>
    <row r="656" spans="1:3" x14ac:dyDescent="0.25">
      <c r="A656">
        <v>2045</v>
      </c>
      <c r="B656" t="s">
        <v>23</v>
      </c>
      <c r="C656">
        <v>380.17946710500019</v>
      </c>
    </row>
    <row r="657" spans="1:3" x14ac:dyDescent="0.25">
      <c r="A657">
        <v>2046</v>
      </c>
      <c r="B657" t="s">
        <v>23</v>
      </c>
      <c r="C657">
        <v>380.17946710500019</v>
      </c>
    </row>
    <row r="658" spans="1:3" x14ac:dyDescent="0.25">
      <c r="A658">
        <v>2047</v>
      </c>
      <c r="B658" t="s">
        <v>23</v>
      </c>
      <c r="C658">
        <v>1415.0778516249991</v>
      </c>
    </row>
    <row r="659" spans="1:3" x14ac:dyDescent="0.25">
      <c r="A659">
        <v>2048</v>
      </c>
      <c r="B659" t="s">
        <v>23</v>
      </c>
      <c r="C659">
        <v>1415.0778516249991</v>
      </c>
    </row>
    <row r="660" spans="1:3" x14ac:dyDescent="0.25">
      <c r="A660">
        <v>2049</v>
      </c>
      <c r="B660" t="s">
        <v>23</v>
      </c>
      <c r="C660">
        <v>1867.8201782300007</v>
      </c>
    </row>
    <row r="661" spans="1:3" x14ac:dyDescent="0.25">
      <c r="A661">
        <v>2050</v>
      </c>
      <c r="B661" t="s">
        <v>23</v>
      </c>
      <c r="C661">
        <v>1867.8201782300007</v>
      </c>
    </row>
    <row r="662" spans="1:3" x14ac:dyDescent="0.25">
      <c r="A662">
        <v>2018</v>
      </c>
      <c r="B662" t="s">
        <v>24</v>
      </c>
      <c r="C662">
        <v>778.83528042500006</v>
      </c>
    </row>
    <row r="663" spans="1:3" x14ac:dyDescent="0.25">
      <c r="A663">
        <v>2019</v>
      </c>
      <c r="B663" t="s">
        <v>24</v>
      </c>
      <c r="C663">
        <v>21.10464983000001</v>
      </c>
    </row>
    <row r="664" spans="1:3" x14ac:dyDescent="0.25">
      <c r="A664">
        <v>2020</v>
      </c>
      <c r="B664" t="s">
        <v>24</v>
      </c>
      <c r="C664">
        <v>21.10464983000001</v>
      </c>
    </row>
    <row r="665" spans="1:3" x14ac:dyDescent="0.25">
      <c r="A665">
        <v>2021</v>
      </c>
      <c r="B665" t="s">
        <v>24</v>
      </c>
      <c r="C665">
        <v>17.676600425</v>
      </c>
    </row>
    <row r="666" spans="1:3" x14ac:dyDescent="0.25">
      <c r="A666">
        <v>2022</v>
      </c>
      <c r="B666" t="s">
        <v>24</v>
      </c>
      <c r="C666">
        <v>17.676600425</v>
      </c>
    </row>
    <row r="667" spans="1:3" x14ac:dyDescent="0.25">
      <c r="A667">
        <v>2023</v>
      </c>
      <c r="B667" t="s">
        <v>24</v>
      </c>
      <c r="C667">
        <v>25.227149915000002</v>
      </c>
    </row>
    <row r="668" spans="1:3" x14ac:dyDescent="0.25">
      <c r="A668">
        <v>2024</v>
      </c>
      <c r="B668" t="s">
        <v>24</v>
      </c>
      <c r="C668">
        <v>25.227149915000002</v>
      </c>
    </row>
    <row r="669" spans="1:3" x14ac:dyDescent="0.25">
      <c r="A669">
        <v>2025</v>
      </c>
      <c r="B669" t="s">
        <v>24</v>
      </c>
      <c r="C669">
        <v>68.317900254999998</v>
      </c>
    </row>
    <row r="670" spans="1:3" x14ac:dyDescent="0.25">
      <c r="A670">
        <v>2026</v>
      </c>
      <c r="B670" t="s">
        <v>24</v>
      </c>
      <c r="C670">
        <v>68.317900254999998</v>
      </c>
    </row>
    <row r="671" spans="1:3" x14ac:dyDescent="0.25">
      <c r="A671">
        <v>2027</v>
      </c>
      <c r="B671" t="s">
        <v>24</v>
      </c>
      <c r="C671">
        <v>116.91579966</v>
      </c>
    </row>
    <row r="672" spans="1:3" x14ac:dyDescent="0.25">
      <c r="A672">
        <v>2028</v>
      </c>
      <c r="B672" t="s">
        <v>24</v>
      </c>
      <c r="C672">
        <v>116.91579966</v>
      </c>
    </row>
    <row r="673" spans="1:3" x14ac:dyDescent="0.25">
      <c r="A673">
        <v>2029</v>
      </c>
      <c r="B673" t="s">
        <v>24</v>
      </c>
      <c r="C673">
        <v>2051.3726056</v>
      </c>
    </row>
    <row r="674" spans="1:3" x14ac:dyDescent="0.25">
      <c r="A674">
        <v>2030</v>
      </c>
      <c r="B674" t="s">
        <v>24</v>
      </c>
      <c r="C674">
        <v>2051.3726056</v>
      </c>
    </row>
    <row r="675" spans="1:3" x14ac:dyDescent="0.25">
      <c r="A675">
        <v>2031</v>
      </c>
      <c r="B675" t="s">
        <v>24</v>
      </c>
      <c r="C675">
        <v>1568.9520994049999</v>
      </c>
    </row>
    <row r="676" spans="1:3" x14ac:dyDescent="0.25">
      <c r="A676">
        <v>2032</v>
      </c>
      <c r="B676" t="s">
        <v>24</v>
      </c>
      <c r="C676">
        <v>1568.9520994049999</v>
      </c>
    </row>
    <row r="677" spans="1:3" x14ac:dyDescent="0.25">
      <c r="A677">
        <v>2033</v>
      </c>
      <c r="B677" t="s">
        <v>24</v>
      </c>
      <c r="C677">
        <v>686.61385033999989</v>
      </c>
    </row>
    <row r="678" spans="1:3" x14ac:dyDescent="0.25">
      <c r="A678">
        <v>2034</v>
      </c>
      <c r="B678" t="s">
        <v>24</v>
      </c>
      <c r="C678">
        <v>686.61385033999989</v>
      </c>
    </row>
    <row r="679" spans="1:3" x14ac:dyDescent="0.25">
      <c r="A679">
        <v>2035</v>
      </c>
      <c r="B679" t="s">
        <v>24</v>
      </c>
      <c r="C679">
        <v>861.68664999999999</v>
      </c>
    </row>
    <row r="680" spans="1:3" x14ac:dyDescent="0.25">
      <c r="A680">
        <v>2036</v>
      </c>
      <c r="B680" t="s">
        <v>24</v>
      </c>
      <c r="C680">
        <v>861.68664999999999</v>
      </c>
    </row>
    <row r="681" spans="1:3" x14ac:dyDescent="0.25">
      <c r="A681">
        <v>2037</v>
      </c>
      <c r="B681" t="s">
        <v>24</v>
      </c>
      <c r="C681">
        <v>1084.8150500000004</v>
      </c>
    </row>
    <row r="682" spans="1:3" x14ac:dyDescent="0.25">
      <c r="A682">
        <v>2038</v>
      </c>
      <c r="B682" t="s">
        <v>24</v>
      </c>
      <c r="C682">
        <v>1084.8150500000004</v>
      </c>
    </row>
    <row r="683" spans="1:3" x14ac:dyDescent="0.25">
      <c r="A683">
        <v>2039</v>
      </c>
      <c r="B683" t="s">
        <v>24</v>
      </c>
      <c r="C683">
        <v>1022.4148498299996</v>
      </c>
    </row>
    <row r="684" spans="1:3" x14ac:dyDescent="0.25">
      <c r="A684">
        <v>2040</v>
      </c>
      <c r="B684" t="s">
        <v>24</v>
      </c>
      <c r="C684">
        <v>1022.4148498299996</v>
      </c>
    </row>
    <row r="685" spans="1:3" x14ac:dyDescent="0.25">
      <c r="A685">
        <v>2041</v>
      </c>
      <c r="B685" t="s">
        <v>24</v>
      </c>
      <c r="C685">
        <v>770.64400017000014</v>
      </c>
    </row>
    <row r="686" spans="1:3" x14ac:dyDescent="0.25">
      <c r="A686">
        <v>2042</v>
      </c>
      <c r="B686" t="s">
        <v>24</v>
      </c>
      <c r="C686">
        <v>770.64400017000014</v>
      </c>
    </row>
    <row r="687" spans="1:3" x14ac:dyDescent="0.25">
      <c r="A687">
        <v>2043</v>
      </c>
      <c r="B687" t="s">
        <v>24</v>
      </c>
      <c r="C687">
        <v>489.13079957500048</v>
      </c>
    </row>
    <row r="688" spans="1:3" x14ac:dyDescent="0.25">
      <c r="A688">
        <v>2044</v>
      </c>
      <c r="B688" t="s">
        <v>24</v>
      </c>
      <c r="C688">
        <v>489.13079957500048</v>
      </c>
    </row>
    <row r="689" spans="1:3" x14ac:dyDescent="0.25">
      <c r="A689">
        <v>2045</v>
      </c>
      <c r="B689" t="s">
        <v>24</v>
      </c>
      <c r="C689">
        <v>308.39020008499972</v>
      </c>
    </row>
    <row r="690" spans="1:3" x14ac:dyDescent="0.25">
      <c r="A690">
        <v>2046</v>
      </c>
      <c r="B690" t="s">
        <v>24</v>
      </c>
      <c r="C690">
        <v>308.39020008499972</v>
      </c>
    </row>
    <row r="691" spans="1:3" x14ac:dyDescent="0.25">
      <c r="A691">
        <v>2047</v>
      </c>
      <c r="B691" t="s">
        <v>24</v>
      </c>
      <c r="C691">
        <v>140.79654957500006</v>
      </c>
    </row>
    <row r="692" spans="1:3" x14ac:dyDescent="0.25">
      <c r="A692">
        <v>2048</v>
      </c>
      <c r="B692" t="s">
        <v>24</v>
      </c>
      <c r="C692">
        <v>140.79654957500006</v>
      </c>
    </row>
    <row r="693" spans="1:3" x14ac:dyDescent="0.25">
      <c r="A693">
        <v>2049</v>
      </c>
      <c r="B693" t="s">
        <v>24</v>
      </c>
      <c r="C693">
        <v>83.313600425000317</v>
      </c>
    </row>
    <row r="694" spans="1:3" x14ac:dyDescent="0.25">
      <c r="A694">
        <v>2050</v>
      </c>
      <c r="B694" t="s">
        <v>24</v>
      </c>
      <c r="C694">
        <v>83.313600425000317</v>
      </c>
    </row>
    <row r="695" spans="1:3" x14ac:dyDescent="0.25">
      <c r="A695">
        <v>2018</v>
      </c>
      <c r="B695" t="s">
        <v>25</v>
      </c>
      <c r="C695">
        <v>185.57072559500003</v>
      </c>
    </row>
    <row r="696" spans="1:3" x14ac:dyDescent="0.25">
      <c r="A696">
        <v>2019</v>
      </c>
      <c r="B696" t="s">
        <v>25</v>
      </c>
      <c r="C696">
        <v>39.953399914999984</v>
      </c>
    </row>
    <row r="697" spans="1:3" x14ac:dyDescent="0.25">
      <c r="A697">
        <v>2020</v>
      </c>
      <c r="B697" t="s">
        <v>25</v>
      </c>
      <c r="C697">
        <v>39.953399914999984</v>
      </c>
    </row>
    <row r="698" spans="1:3" x14ac:dyDescent="0.25">
      <c r="A698">
        <v>2021</v>
      </c>
      <c r="B698" t="s">
        <v>25</v>
      </c>
      <c r="C698">
        <v>38.873049490000014</v>
      </c>
    </row>
    <row r="699" spans="1:3" x14ac:dyDescent="0.25">
      <c r="A699">
        <v>2022</v>
      </c>
      <c r="B699" t="s">
        <v>25</v>
      </c>
      <c r="C699">
        <v>38.873049490000014</v>
      </c>
    </row>
    <row r="700" spans="1:3" x14ac:dyDescent="0.25">
      <c r="A700">
        <v>2023</v>
      </c>
      <c r="B700" t="s">
        <v>25</v>
      </c>
      <c r="C700">
        <v>30.985900000000004</v>
      </c>
    </row>
    <row r="701" spans="1:3" x14ac:dyDescent="0.25">
      <c r="A701">
        <v>2024</v>
      </c>
      <c r="B701" t="s">
        <v>25</v>
      </c>
      <c r="C701">
        <v>30.985900000000004</v>
      </c>
    </row>
    <row r="702" spans="1:3" x14ac:dyDescent="0.25">
      <c r="A702">
        <v>2025</v>
      </c>
      <c r="B702" t="s">
        <v>25</v>
      </c>
      <c r="C702">
        <v>236.37003957499996</v>
      </c>
    </row>
    <row r="703" spans="1:3" x14ac:dyDescent="0.25">
      <c r="A703">
        <v>2026</v>
      </c>
      <c r="B703" t="s">
        <v>25</v>
      </c>
      <c r="C703">
        <v>236.37003957499996</v>
      </c>
    </row>
    <row r="704" spans="1:3" x14ac:dyDescent="0.25">
      <c r="A704">
        <v>2027</v>
      </c>
      <c r="B704" t="s">
        <v>25</v>
      </c>
      <c r="C704">
        <v>1066.0439898300001</v>
      </c>
    </row>
    <row r="705" spans="1:3" x14ac:dyDescent="0.25">
      <c r="A705">
        <v>2028</v>
      </c>
      <c r="B705" t="s">
        <v>25</v>
      </c>
      <c r="C705">
        <v>1066.0439898300001</v>
      </c>
    </row>
    <row r="706" spans="1:3" x14ac:dyDescent="0.25">
      <c r="A706">
        <v>2029</v>
      </c>
      <c r="B706" t="s">
        <v>25</v>
      </c>
      <c r="C706">
        <v>402.55973429000011</v>
      </c>
    </row>
    <row r="707" spans="1:3" x14ac:dyDescent="0.25">
      <c r="A707">
        <v>2030</v>
      </c>
      <c r="B707" t="s">
        <v>25</v>
      </c>
      <c r="C707">
        <v>402.55973429000011</v>
      </c>
    </row>
    <row r="708" spans="1:3" x14ac:dyDescent="0.25">
      <c r="A708">
        <v>2031</v>
      </c>
      <c r="B708" t="s">
        <v>25</v>
      </c>
      <c r="C708">
        <v>1347.1833951049994</v>
      </c>
    </row>
    <row r="709" spans="1:3" x14ac:dyDescent="0.25">
      <c r="A709">
        <v>2032</v>
      </c>
      <c r="B709" t="s">
        <v>25</v>
      </c>
      <c r="C709">
        <v>1347.1833951049994</v>
      </c>
    </row>
    <row r="710" spans="1:3" x14ac:dyDescent="0.25">
      <c r="A710">
        <v>2033</v>
      </c>
      <c r="B710" t="s">
        <v>25</v>
      </c>
      <c r="C710">
        <v>213.77755008500003</v>
      </c>
    </row>
    <row r="711" spans="1:3" x14ac:dyDescent="0.25">
      <c r="A711">
        <v>2034</v>
      </c>
      <c r="B711" t="s">
        <v>25</v>
      </c>
      <c r="C711">
        <v>213.77755008500003</v>
      </c>
    </row>
    <row r="712" spans="1:3" x14ac:dyDescent="0.25">
      <c r="A712">
        <v>2035</v>
      </c>
      <c r="B712" t="s">
        <v>25</v>
      </c>
      <c r="C712">
        <v>1371.7444488950002</v>
      </c>
    </row>
    <row r="713" spans="1:3" x14ac:dyDescent="0.25">
      <c r="A713">
        <v>2036</v>
      </c>
      <c r="B713" t="s">
        <v>25</v>
      </c>
      <c r="C713">
        <v>1371.7444488950002</v>
      </c>
    </row>
    <row r="714" spans="1:3" x14ac:dyDescent="0.25">
      <c r="A714">
        <v>2037</v>
      </c>
      <c r="B714" t="s">
        <v>25</v>
      </c>
      <c r="C714">
        <v>3679.543240425</v>
      </c>
    </row>
    <row r="715" spans="1:3" x14ac:dyDescent="0.25">
      <c r="A715">
        <v>2038</v>
      </c>
      <c r="B715" t="s">
        <v>25</v>
      </c>
      <c r="C715">
        <v>3679.543240425</v>
      </c>
    </row>
    <row r="716" spans="1:3" x14ac:dyDescent="0.25">
      <c r="A716">
        <v>2039</v>
      </c>
      <c r="B716" t="s">
        <v>25</v>
      </c>
      <c r="C716">
        <v>345.24620025500002</v>
      </c>
    </row>
    <row r="717" spans="1:3" x14ac:dyDescent="0.25">
      <c r="A717">
        <v>2040</v>
      </c>
      <c r="B717" t="s">
        <v>25</v>
      </c>
      <c r="C717">
        <v>345.24620025500002</v>
      </c>
    </row>
    <row r="718" spans="1:3" x14ac:dyDescent="0.25">
      <c r="A718">
        <v>2041</v>
      </c>
      <c r="B718" t="s">
        <v>25</v>
      </c>
      <c r="C718">
        <v>516.6604379900001</v>
      </c>
    </row>
    <row r="719" spans="1:3" x14ac:dyDescent="0.25">
      <c r="A719">
        <v>2042</v>
      </c>
      <c r="B719" t="s">
        <v>25</v>
      </c>
      <c r="C719">
        <v>516.6604379900001</v>
      </c>
    </row>
    <row r="720" spans="1:3" x14ac:dyDescent="0.25">
      <c r="A720">
        <v>2043</v>
      </c>
      <c r="B720" t="s">
        <v>25</v>
      </c>
      <c r="C720">
        <v>238.92820017000003</v>
      </c>
    </row>
    <row r="721" spans="1:3" x14ac:dyDescent="0.25">
      <c r="A721">
        <v>2044</v>
      </c>
      <c r="B721" t="s">
        <v>25</v>
      </c>
      <c r="C721">
        <v>238.92820017000003</v>
      </c>
    </row>
    <row r="722" spans="1:3" x14ac:dyDescent="0.25">
      <c r="A722">
        <v>2045</v>
      </c>
      <c r="B722" t="s">
        <v>25</v>
      </c>
      <c r="C722">
        <v>244.1480499150002</v>
      </c>
    </row>
    <row r="723" spans="1:3" x14ac:dyDescent="0.25">
      <c r="A723">
        <v>2046</v>
      </c>
      <c r="B723" t="s">
        <v>25</v>
      </c>
      <c r="C723">
        <v>244.1480499150002</v>
      </c>
    </row>
    <row r="724" spans="1:3" x14ac:dyDescent="0.25">
      <c r="A724">
        <v>2047</v>
      </c>
      <c r="B724" t="s">
        <v>25</v>
      </c>
      <c r="C724">
        <v>1393.7361749599997</v>
      </c>
    </row>
    <row r="725" spans="1:3" x14ac:dyDescent="0.25">
      <c r="A725">
        <v>2048</v>
      </c>
      <c r="B725" t="s">
        <v>25</v>
      </c>
      <c r="C725">
        <v>1393.7361749599997</v>
      </c>
    </row>
    <row r="726" spans="1:3" x14ac:dyDescent="0.25">
      <c r="A726">
        <v>2049</v>
      </c>
      <c r="B726" t="s">
        <v>25</v>
      </c>
      <c r="C726">
        <v>225.13167898000003</v>
      </c>
    </row>
    <row r="727" spans="1:3" x14ac:dyDescent="0.25">
      <c r="A727">
        <v>2050</v>
      </c>
      <c r="B727" t="s">
        <v>25</v>
      </c>
      <c r="C727">
        <v>225.13167898000003</v>
      </c>
    </row>
    <row r="728" spans="1:3" x14ac:dyDescent="0.25">
      <c r="A728">
        <v>2018</v>
      </c>
      <c r="B728" t="s">
        <v>26</v>
      </c>
      <c r="C728">
        <v>153.05865085000002</v>
      </c>
    </row>
    <row r="729" spans="1:3" x14ac:dyDescent="0.25">
      <c r="A729">
        <v>2019</v>
      </c>
      <c r="B729" t="s">
        <v>26</v>
      </c>
      <c r="C729">
        <v>34.186999489999991</v>
      </c>
    </row>
    <row r="730" spans="1:3" x14ac:dyDescent="0.25">
      <c r="A730">
        <v>2020</v>
      </c>
      <c r="B730" t="s">
        <v>26</v>
      </c>
      <c r="C730">
        <v>34.186999489999991</v>
      </c>
    </row>
    <row r="731" spans="1:3" x14ac:dyDescent="0.25">
      <c r="A731">
        <v>2021</v>
      </c>
      <c r="B731" t="s">
        <v>26</v>
      </c>
      <c r="C731">
        <v>160.75471940500006</v>
      </c>
    </row>
    <row r="732" spans="1:3" x14ac:dyDescent="0.25">
      <c r="A732">
        <v>2022</v>
      </c>
      <c r="B732" t="s">
        <v>26</v>
      </c>
      <c r="C732">
        <v>160.75471940500006</v>
      </c>
    </row>
    <row r="733" spans="1:3" x14ac:dyDescent="0.25">
      <c r="A733">
        <v>2023</v>
      </c>
      <c r="B733" t="s">
        <v>26</v>
      </c>
      <c r="C733">
        <v>4.7412999149999999</v>
      </c>
    </row>
    <row r="734" spans="1:3" x14ac:dyDescent="0.25">
      <c r="A734">
        <v>2024</v>
      </c>
      <c r="B734" t="s">
        <v>26</v>
      </c>
      <c r="C734">
        <v>4.7412999149999999</v>
      </c>
    </row>
    <row r="735" spans="1:3" x14ac:dyDescent="0.25">
      <c r="A735">
        <v>2025</v>
      </c>
      <c r="B735" t="s">
        <v>26</v>
      </c>
      <c r="C735">
        <v>7.4715008499999991</v>
      </c>
    </row>
    <row r="736" spans="1:3" x14ac:dyDescent="0.25">
      <c r="A736">
        <v>2026</v>
      </c>
      <c r="B736" t="s">
        <v>26</v>
      </c>
      <c r="C736">
        <v>7.4715008499999991</v>
      </c>
    </row>
    <row r="737" spans="1:3" x14ac:dyDescent="0.25">
      <c r="A737">
        <v>2027</v>
      </c>
      <c r="B737" t="s">
        <v>26</v>
      </c>
      <c r="C737">
        <v>747.56054991499991</v>
      </c>
    </row>
    <row r="738" spans="1:3" x14ac:dyDescent="0.25">
      <c r="A738">
        <v>2028</v>
      </c>
      <c r="B738" t="s">
        <v>26</v>
      </c>
      <c r="C738">
        <v>747.56054991499991</v>
      </c>
    </row>
    <row r="739" spans="1:3" x14ac:dyDescent="0.25">
      <c r="A739">
        <v>2029</v>
      </c>
      <c r="B739" t="s">
        <v>26</v>
      </c>
      <c r="C739">
        <v>1678.63354983</v>
      </c>
    </row>
    <row r="740" spans="1:3" x14ac:dyDescent="0.25">
      <c r="A740">
        <v>2030</v>
      </c>
      <c r="B740" t="s">
        <v>26</v>
      </c>
      <c r="C740">
        <v>1678.63354983</v>
      </c>
    </row>
    <row r="741" spans="1:3" x14ac:dyDescent="0.25">
      <c r="A741">
        <v>2031</v>
      </c>
      <c r="B741" t="s">
        <v>26</v>
      </c>
      <c r="C741">
        <v>290.00436034000006</v>
      </c>
    </row>
    <row r="742" spans="1:3" x14ac:dyDescent="0.25">
      <c r="A742">
        <v>2032</v>
      </c>
      <c r="B742" t="s">
        <v>26</v>
      </c>
      <c r="C742">
        <v>290.00436034000006</v>
      </c>
    </row>
    <row r="743" spans="1:3" x14ac:dyDescent="0.25">
      <c r="A743">
        <v>2033</v>
      </c>
      <c r="B743" t="s">
        <v>26</v>
      </c>
      <c r="C743">
        <v>119.05099932</v>
      </c>
    </row>
    <row r="744" spans="1:3" x14ac:dyDescent="0.25">
      <c r="A744">
        <v>2034</v>
      </c>
      <c r="B744" t="s">
        <v>26</v>
      </c>
      <c r="C744">
        <v>119.05099932</v>
      </c>
    </row>
    <row r="745" spans="1:3" x14ac:dyDescent="0.25">
      <c r="A745">
        <v>2035</v>
      </c>
      <c r="B745" t="s">
        <v>26</v>
      </c>
      <c r="C745">
        <v>976.30064957499974</v>
      </c>
    </row>
    <row r="746" spans="1:3" x14ac:dyDescent="0.25">
      <c r="A746">
        <v>2036</v>
      </c>
      <c r="B746" t="s">
        <v>26</v>
      </c>
      <c r="C746">
        <v>976.30064957499974</v>
      </c>
    </row>
    <row r="747" spans="1:3" x14ac:dyDescent="0.25">
      <c r="A747">
        <v>2037</v>
      </c>
      <c r="B747" t="s">
        <v>26</v>
      </c>
      <c r="C747">
        <v>403.35560034000002</v>
      </c>
    </row>
    <row r="748" spans="1:3" x14ac:dyDescent="0.25">
      <c r="A748">
        <v>2038</v>
      </c>
      <c r="B748" t="s">
        <v>26</v>
      </c>
      <c r="C748">
        <v>403.35560034000002</v>
      </c>
    </row>
    <row r="749" spans="1:3" x14ac:dyDescent="0.25">
      <c r="A749">
        <v>2039</v>
      </c>
      <c r="B749" t="s">
        <v>26</v>
      </c>
      <c r="C749">
        <v>691.22237949000009</v>
      </c>
    </row>
    <row r="750" spans="1:3" x14ac:dyDescent="0.25">
      <c r="A750">
        <v>2040</v>
      </c>
      <c r="B750" t="s">
        <v>26</v>
      </c>
      <c r="C750">
        <v>691.22237949000009</v>
      </c>
    </row>
    <row r="751" spans="1:3" x14ac:dyDescent="0.25">
      <c r="A751">
        <v>2041</v>
      </c>
      <c r="B751" t="s">
        <v>26</v>
      </c>
      <c r="C751">
        <v>806.38565000000062</v>
      </c>
    </row>
    <row r="752" spans="1:3" x14ac:dyDescent="0.25">
      <c r="A752">
        <v>2042</v>
      </c>
      <c r="B752" t="s">
        <v>26</v>
      </c>
      <c r="C752">
        <v>806.38565000000062</v>
      </c>
    </row>
    <row r="753" spans="1:3" x14ac:dyDescent="0.25">
      <c r="A753">
        <v>2043</v>
      </c>
      <c r="B753" t="s">
        <v>26</v>
      </c>
      <c r="C753">
        <v>2527.292403595</v>
      </c>
    </row>
    <row r="754" spans="1:3" x14ac:dyDescent="0.25">
      <c r="A754">
        <v>2044</v>
      </c>
      <c r="B754" t="s">
        <v>26</v>
      </c>
      <c r="C754">
        <v>2527.292403595</v>
      </c>
    </row>
    <row r="755" spans="1:3" x14ac:dyDescent="0.25">
      <c r="A755">
        <v>2045</v>
      </c>
      <c r="B755" t="s">
        <v>26</v>
      </c>
      <c r="C755">
        <v>393.00765868999974</v>
      </c>
    </row>
    <row r="756" spans="1:3" x14ac:dyDescent="0.25">
      <c r="A756">
        <v>2046</v>
      </c>
      <c r="B756" t="s">
        <v>26</v>
      </c>
      <c r="C756">
        <v>393.00765868999974</v>
      </c>
    </row>
    <row r="757" spans="1:3" x14ac:dyDescent="0.25">
      <c r="A757">
        <v>2047</v>
      </c>
      <c r="B757" t="s">
        <v>26</v>
      </c>
      <c r="C757">
        <v>810.46989966000024</v>
      </c>
    </row>
    <row r="758" spans="1:3" x14ac:dyDescent="0.25">
      <c r="A758">
        <v>2048</v>
      </c>
      <c r="B758" t="s">
        <v>26</v>
      </c>
      <c r="C758">
        <v>810.46989966000024</v>
      </c>
    </row>
    <row r="759" spans="1:3" x14ac:dyDescent="0.25">
      <c r="A759">
        <v>2049</v>
      </c>
      <c r="B759" t="s">
        <v>26</v>
      </c>
      <c r="C759">
        <v>274.76802899499984</v>
      </c>
    </row>
    <row r="760" spans="1:3" x14ac:dyDescent="0.25">
      <c r="A760">
        <v>2050</v>
      </c>
      <c r="B760" t="s">
        <v>26</v>
      </c>
      <c r="C760">
        <v>274.76802899499984</v>
      </c>
    </row>
    <row r="761" spans="1:3" x14ac:dyDescent="0.25">
      <c r="A761">
        <v>2018</v>
      </c>
      <c r="B761" t="s">
        <v>27</v>
      </c>
      <c r="C761">
        <v>31.927700000000002</v>
      </c>
    </row>
    <row r="762" spans="1:3" x14ac:dyDescent="0.25">
      <c r="A762">
        <v>2019</v>
      </c>
      <c r="B762" t="s">
        <v>27</v>
      </c>
      <c r="C762">
        <v>8.1956994899999991</v>
      </c>
    </row>
    <row r="763" spans="1:3" x14ac:dyDescent="0.25">
      <c r="A763">
        <v>2020</v>
      </c>
      <c r="B763" t="s">
        <v>27</v>
      </c>
      <c r="C763">
        <v>8.1956994899999991</v>
      </c>
    </row>
    <row r="764" spans="1:3" x14ac:dyDescent="0.25">
      <c r="A764">
        <v>2021</v>
      </c>
      <c r="B764" t="s">
        <v>27</v>
      </c>
      <c r="C764">
        <v>12.351350000000002</v>
      </c>
    </row>
    <row r="765" spans="1:3" x14ac:dyDescent="0.25">
      <c r="A765">
        <v>2022</v>
      </c>
      <c r="B765" t="s">
        <v>27</v>
      </c>
      <c r="C765">
        <v>12.351350000000002</v>
      </c>
    </row>
    <row r="766" spans="1:3" x14ac:dyDescent="0.25">
      <c r="A766">
        <v>2023</v>
      </c>
      <c r="B766" t="s">
        <v>27</v>
      </c>
      <c r="C766">
        <v>18.054850000000002</v>
      </c>
    </row>
    <row r="767" spans="1:3" x14ac:dyDescent="0.25">
      <c r="A767">
        <v>2024</v>
      </c>
      <c r="B767" t="s">
        <v>27</v>
      </c>
      <c r="C767">
        <v>18.054850000000002</v>
      </c>
    </row>
    <row r="768" spans="1:3" x14ac:dyDescent="0.25">
      <c r="A768">
        <v>2025</v>
      </c>
      <c r="B768" t="s">
        <v>27</v>
      </c>
      <c r="C768">
        <v>28.100150594999995</v>
      </c>
    </row>
    <row r="769" spans="1:3" x14ac:dyDescent="0.25">
      <c r="A769">
        <v>2026</v>
      </c>
      <c r="B769" t="s">
        <v>27</v>
      </c>
      <c r="C769">
        <v>28.100150594999995</v>
      </c>
    </row>
    <row r="770" spans="1:3" x14ac:dyDescent="0.25">
      <c r="A770">
        <v>2027</v>
      </c>
      <c r="B770" t="s">
        <v>27</v>
      </c>
      <c r="C770">
        <v>40.600249745000013</v>
      </c>
    </row>
    <row r="771" spans="1:3" x14ac:dyDescent="0.25">
      <c r="A771">
        <v>2028</v>
      </c>
      <c r="B771" t="s">
        <v>27</v>
      </c>
      <c r="C771">
        <v>40.600249745000013</v>
      </c>
    </row>
    <row r="772" spans="1:3" x14ac:dyDescent="0.25">
      <c r="A772">
        <v>2029</v>
      </c>
      <c r="B772" t="s">
        <v>27</v>
      </c>
      <c r="C772">
        <v>51.419899575000009</v>
      </c>
    </row>
    <row r="773" spans="1:3" x14ac:dyDescent="0.25">
      <c r="A773">
        <v>2030</v>
      </c>
      <c r="B773" t="s">
        <v>27</v>
      </c>
      <c r="C773">
        <v>51.419899575000009</v>
      </c>
    </row>
    <row r="774" spans="1:3" x14ac:dyDescent="0.25">
      <c r="A774">
        <v>2031</v>
      </c>
      <c r="B774" t="s">
        <v>27</v>
      </c>
      <c r="C774">
        <v>1205.7998012750002</v>
      </c>
    </row>
    <row r="775" spans="1:3" x14ac:dyDescent="0.25">
      <c r="A775">
        <v>2032</v>
      </c>
      <c r="B775" t="s">
        <v>27</v>
      </c>
      <c r="C775">
        <v>1205.7998012750002</v>
      </c>
    </row>
    <row r="776" spans="1:3" x14ac:dyDescent="0.25">
      <c r="A776">
        <v>2033</v>
      </c>
      <c r="B776" t="s">
        <v>27</v>
      </c>
      <c r="C776">
        <v>63.069149659999979</v>
      </c>
    </row>
    <row r="777" spans="1:3" x14ac:dyDescent="0.25">
      <c r="A777">
        <v>2034</v>
      </c>
      <c r="B777" t="s">
        <v>27</v>
      </c>
      <c r="C777">
        <v>63.069149659999979</v>
      </c>
    </row>
    <row r="778" spans="1:3" x14ac:dyDescent="0.25">
      <c r="A778">
        <v>2035</v>
      </c>
      <c r="B778" t="s">
        <v>27</v>
      </c>
      <c r="C778">
        <v>68.613699660000023</v>
      </c>
    </row>
    <row r="779" spans="1:3" x14ac:dyDescent="0.25">
      <c r="A779">
        <v>2036</v>
      </c>
      <c r="B779" t="s">
        <v>27</v>
      </c>
      <c r="C779">
        <v>68.613699660000023</v>
      </c>
    </row>
    <row r="780" spans="1:3" x14ac:dyDescent="0.25">
      <c r="A780">
        <v>2037</v>
      </c>
      <c r="B780" t="s">
        <v>27</v>
      </c>
      <c r="C780">
        <v>72.570450425000004</v>
      </c>
    </row>
    <row r="781" spans="1:3" x14ac:dyDescent="0.25">
      <c r="A781">
        <v>2038</v>
      </c>
      <c r="B781" t="s">
        <v>27</v>
      </c>
      <c r="C781">
        <v>72.570450425000004</v>
      </c>
    </row>
    <row r="782" spans="1:3" x14ac:dyDescent="0.25">
      <c r="A782">
        <v>2039</v>
      </c>
      <c r="B782" t="s">
        <v>27</v>
      </c>
      <c r="C782">
        <v>124.3929096599999</v>
      </c>
    </row>
    <row r="783" spans="1:3" x14ac:dyDescent="0.25">
      <c r="A783">
        <v>2040</v>
      </c>
      <c r="B783" t="s">
        <v>27</v>
      </c>
      <c r="C783">
        <v>124.3929096599999</v>
      </c>
    </row>
    <row r="784" spans="1:3" x14ac:dyDescent="0.25">
      <c r="A784">
        <v>2041</v>
      </c>
      <c r="B784" t="s">
        <v>27</v>
      </c>
      <c r="C784">
        <v>52.11944974499994</v>
      </c>
    </row>
    <row r="785" spans="1:3" x14ac:dyDescent="0.25">
      <c r="A785">
        <v>2042</v>
      </c>
      <c r="B785" t="s">
        <v>27</v>
      </c>
      <c r="C785">
        <v>52.11944974499994</v>
      </c>
    </row>
    <row r="786" spans="1:3" x14ac:dyDescent="0.25">
      <c r="A786">
        <v>2043</v>
      </c>
      <c r="B786" t="s">
        <v>27</v>
      </c>
      <c r="C786">
        <v>35.56740000000007</v>
      </c>
    </row>
    <row r="787" spans="1:3" x14ac:dyDescent="0.25">
      <c r="A787">
        <v>2044</v>
      </c>
      <c r="B787" t="s">
        <v>27</v>
      </c>
      <c r="C787">
        <v>35.56740000000007</v>
      </c>
    </row>
    <row r="788" spans="1:3" x14ac:dyDescent="0.25">
      <c r="A788">
        <v>2045</v>
      </c>
      <c r="B788" t="s">
        <v>27</v>
      </c>
      <c r="C788">
        <v>1394.0688821299998</v>
      </c>
    </row>
    <row r="789" spans="1:3" x14ac:dyDescent="0.25">
      <c r="A789">
        <v>2046</v>
      </c>
      <c r="B789" t="s">
        <v>27</v>
      </c>
      <c r="C789">
        <v>1394.0688821299998</v>
      </c>
    </row>
    <row r="790" spans="1:3" x14ac:dyDescent="0.25">
      <c r="A790">
        <v>2047</v>
      </c>
      <c r="B790" t="s">
        <v>27</v>
      </c>
      <c r="C790">
        <v>15.083250764999944</v>
      </c>
    </row>
    <row r="791" spans="1:3" x14ac:dyDescent="0.25">
      <c r="A791">
        <v>2048</v>
      </c>
      <c r="B791" t="s">
        <v>27</v>
      </c>
      <c r="C791">
        <v>15.083250764999944</v>
      </c>
    </row>
    <row r="792" spans="1:3" x14ac:dyDescent="0.25">
      <c r="A792">
        <v>2049</v>
      </c>
      <c r="B792" t="s">
        <v>27</v>
      </c>
      <c r="C792">
        <v>10.213599660000014</v>
      </c>
    </row>
    <row r="793" spans="1:3" x14ac:dyDescent="0.25">
      <c r="A793">
        <v>2050</v>
      </c>
      <c r="B793" t="s">
        <v>27</v>
      </c>
      <c r="C793">
        <v>10.213599660000014</v>
      </c>
    </row>
    <row r="794" spans="1:3" x14ac:dyDescent="0.25">
      <c r="A794">
        <v>2018</v>
      </c>
      <c r="B794" t="s">
        <v>28</v>
      </c>
      <c r="C794">
        <v>4087.7027849999999</v>
      </c>
    </row>
    <row r="795" spans="1:3" x14ac:dyDescent="0.25">
      <c r="A795">
        <v>2019</v>
      </c>
      <c r="B795" t="s">
        <v>28</v>
      </c>
      <c r="C795">
        <v>226.918550595</v>
      </c>
    </row>
    <row r="796" spans="1:3" x14ac:dyDescent="0.25">
      <c r="A796">
        <v>2020</v>
      </c>
      <c r="B796" t="s">
        <v>28</v>
      </c>
      <c r="C796">
        <v>226.918550595</v>
      </c>
    </row>
    <row r="797" spans="1:3" x14ac:dyDescent="0.25">
      <c r="A797">
        <v>2021</v>
      </c>
      <c r="B797" t="s">
        <v>28</v>
      </c>
      <c r="C797">
        <v>1042.7714994049998</v>
      </c>
    </row>
    <row r="798" spans="1:3" x14ac:dyDescent="0.25">
      <c r="A798">
        <v>2022</v>
      </c>
      <c r="B798" t="s">
        <v>28</v>
      </c>
      <c r="C798">
        <v>1042.7714994049998</v>
      </c>
    </row>
    <row r="799" spans="1:3" x14ac:dyDescent="0.25">
      <c r="A799">
        <v>2023</v>
      </c>
      <c r="B799" t="s">
        <v>28</v>
      </c>
      <c r="C799">
        <v>584.83814587499955</v>
      </c>
    </row>
    <row r="800" spans="1:3" x14ac:dyDescent="0.25">
      <c r="A800">
        <v>2024</v>
      </c>
      <c r="B800" t="s">
        <v>28</v>
      </c>
      <c r="C800">
        <v>584.83814587499955</v>
      </c>
    </row>
    <row r="801" spans="1:3" x14ac:dyDescent="0.25">
      <c r="A801">
        <v>2025</v>
      </c>
      <c r="B801" t="s">
        <v>28</v>
      </c>
      <c r="C801">
        <v>1224.5431501700007</v>
      </c>
    </row>
    <row r="802" spans="1:3" x14ac:dyDescent="0.25">
      <c r="A802">
        <v>2026</v>
      </c>
      <c r="B802" t="s">
        <v>28</v>
      </c>
      <c r="C802">
        <v>1224.5431501700007</v>
      </c>
    </row>
    <row r="803" spans="1:3" x14ac:dyDescent="0.25">
      <c r="A803">
        <v>2027</v>
      </c>
      <c r="B803" t="s">
        <v>28</v>
      </c>
      <c r="C803">
        <v>1803.5200880649995</v>
      </c>
    </row>
    <row r="804" spans="1:3" x14ac:dyDescent="0.25">
      <c r="A804">
        <v>2028</v>
      </c>
      <c r="B804" t="s">
        <v>28</v>
      </c>
      <c r="C804">
        <v>1803.5200880649995</v>
      </c>
    </row>
    <row r="805" spans="1:3" x14ac:dyDescent="0.25">
      <c r="A805">
        <v>2029</v>
      </c>
      <c r="B805" t="s">
        <v>28</v>
      </c>
      <c r="C805">
        <v>445.61505059500013</v>
      </c>
    </row>
    <row r="806" spans="1:3" x14ac:dyDescent="0.25">
      <c r="A806">
        <v>2030</v>
      </c>
      <c r="B806" t="s">
        <v>28</v>
      </c>
      <c r="C806">
        <v>445.61505059500013</v>
      </c>
    </row>
    <row r="807" spans="1:3" x14ac:dyDescent="0.25">
      <c r="A807">
        <v>2031</v>
      </c>
      <c r="B807" t="s">
        <v>28</v>
      </c>
      <c r="C807">
        <v>511.59629982999979</v>
      </c>
    </row>
    <row r="808" spans="1:3" x14ac:dyDescent="0.25">
      <c r="A808">
        <v>2032</v>
      </c>
      <c r="B808" t="s">
        <v>28</v>
      </c>
      <c r="C808">
        <v>511.59629982999979</v>
      </c>
    </row>
    <row r="809" spans="1:3" x14ac:dyDescent="0.25">
      <c r="A809">
        <v>2033</v>
      </c>
      <c r="B809" t="s">
        <v>28</v>
      </c>
      <c r="C809">
        <v>12736.714215590002</v>
      </c>
    </row>
    <row r="810" spans="1:3" x14ac:dyDescent="0.25">
      <c r="A810">
        <v>2034</v>
      </c>
      <c r="B810" t="s">
        <v>28</v>
      </c>
      <c r="C810">
        <v>12736.714215590002</v>
      </c>
    </row>
    <row r="811" spans="1:3" x14ac:dyDescent="0.25">
      <c r="A811">
        <v>2035</v>
      </c>
      <c r="B811" t="s">
        <v>28</v>
      </c>
      <c r="C811">
        <v>839.80000076500039</v>
      </c>
    </row>
    <row r="812" spans="1:3" x14ac:dyDescent="0.25">
      <c r="A812">
        <v>2036</v>
      </c>
      <c r="B812" t="s">
        <v>28</v>
      </c>
      <c r="C812">
        <v>839.80000076500039</v>
      </c>
    </row>
    <row r="813" spans="1:3" x14ac:dyDescent="0.25">
      <c r="A813">
        <v>2037</v>
      </c>
      <c r="B813" t="s">
        <v>28</v>
      </c>
      <c r="C813">
        <v>991.46974949000003</v>
      </c>
    </row>
    <row r="814" spans="1:3" x14ac:dyDescent="0.25">
      <c r="A814">
        <v>2038</v>
      </c>
      <c r="B814" t="s">
        <v>28</v>
      </c>
      <c r="C814">
        <v>991.46974949000003</v>
      </c>
    </row>
    <row r="815" spans="1:3" x14ac:dyDescent="0.25">
      <c r="A815">
        <v>2039</v>
      </c>
      <c r="B815" t="s">
        <v>28</v>
      </c>
      <c r="C815">
        <v>1110.2657499999996</v>
      </c>
    </row>
    <row r="816" spans="1:3" x14ac:dyDescent="0.25">
      <c r="A816">
        <v>2040</v>
      </c>
      <c r="B816" t="s">
        <v>28</v>
      </c>
      <c r="C816">
        <v>1110.2657499999996</v>
      </c>
    </row>
    <row r="817" spans="1:3" x14ac:dyDescent="0.25">
      <c r="A817">
        <v>2041</v>
      </c>
      <c r="B817" t="s">
        <v>28</v>
      </c>
      <c r="C817">
        <v>1612.638320135002</v>
      </c>
    </row>
    <row r="818" spans="1:3" x14ac:dyDescent="0.25">
      <c r="A818">
        <v>2042</v>
      </c>
      <c r="B818" t="s">
        <v>28</v>
      </c>
      <c r="C818">
        <v>1612.638320135002</v>
      </c>
    </row>
    <row r="819" spans="1:3" x14ac:dyDescent="0.25">
      <c r="A819">
        <v>2043</v>
      </c>
      <c r="B819" t="s">
        <v>28</v>
      </c>
      <c r="C819">
        <v>840.58454991500003</v>
      </c>
    </row>
    <row r="820" spans="1:3" x14ac:dyDescent="0.25">
      <c r="A820">
        <v>2044</v>
      </c>
      <c r="B820" t="s">
        <v>28</v>
      </c>
      <c r="C820">
        <v>840.58454991500003</v>
      </c>
    </row>
    <row r="821" spans="1:3" x14ac:dyDescent="0.25">
      <c r="A821">
        <v>2045</v>
      </c>
      <c r="B821" t="s">
        <v>28</v>
      </c>
      <c r="C821">
        <v>681.68129991500075</v>
      </c>
    </row>
    <row r="822" spans="1:3" x14ac:dyDescent="0.25">
      <c r="A822">
        <v>2046</v>
      </c>
      <c r="B822" t="s">
        <v>28</v>
      </c>
      <c r="C822">
        <v>681.68129991500075</v>
      </c>
    </row>
    <row r="823" spans="1:3" x14ac:dyDescent="0.25">
      <c r="A823">
        <v>2047</v>
      </c>
      <c r="B823" t="s">
        <v>28</v>
      </c>
      <c r="C823">
        <v>3948.820443584998</v>
      </c>
    </row>
    <row r="824" spans="1:3" x14ac:dyDescent="0.25">
      <c r="A824">
        <v>2048</v>
      </c>
      <c r="B824" t="s">
        <v>28</v>
      </c>
      <c r="C824">
        <v>3948.820443584998</v>
      </c>
    </row>
    <row r="825" spans="1:3" x14ac:dyDescent="0.25">
      <c r="A825">
        <v>2049</v>
      </c>
      <c r="B825" t="s">
        <v>28</v>
      </c>
      <c r="C825">
        <v>362.67885357000029</v>
      </c>
    </row>
    <row r="826" spans="1:3" x14ac:dyDescent="0.25">
      <c r="A826">
        <v>2050</v>
      </c>
      <c r="B826" t="s">
        <v>28</v>
      </c>
      <c r="C826">
        <v>362.67885357000029</v>
      </c>
    </row>
    <row r="827" spans="1:3" x14ac:dyDescent="0.25">
      <c r="A827">
        <v>2018</v>
      </c>
      <c r="B827" t="s">
        <v>29</v>
      </c>
      <c r="C827">
        <v>45.320301784999998</v>
      </c>
    </row>
    <row r="828" spans="1:3" x14ac:dyDescent="0.25">
      <c r="A828">
        <v>2019</v>
      </c>
      <c r="B828" t="s">
        <v>29</v>
      </c>
      <c r="C828">
        <v>0.5635497450000041</v>
      </c>
    </row>
    <row r="829" spans="1:3" x14ac:dyDescent="0.25">
      <c r="A829">
        <v>2020</v>
      </c>
      <c r="B829" t="s">
        <v>29</v>
      </c>
      <c r="C829">
        <v>0.5635497450000041</v>
      </c>
    </row>
    <row r="830" spans="1:3" x14ac:dyDescent="0.25">
      <c r="A830">
        <v>2021</v>
      </c>
      <c r="B830" t="s">
        <v>29</v>
      </c>
      <c r="C830">
        <v>1.046350084999996</v>
      </c>
    </row>
    <row r="831" spans="1:3" x14ac:dyDescent="0.25">
      <c r="A831">
        <v>2022</v>
      </c>
      <c r="B831" t="s">
        <v>29</v>
      </c>
      <c r="C831">
        <v>1.046350084999996</v>
      </c>
    </row>
    <row r="832" spans="1:3" x14ac:dyDescent="0.25">
      <c r="A832">
        <v>2023</v>
      </c>
      <c r="B832" t="s">
        <v>29</v>
      </c>
      <c r="C832">
        <v>1.9294996600000009</v>
      </c>
    </row>
    <row r="833" spans="1:3" x14ac:dyDescent="0.25">
      <c r="A833">
        <v>2024</v>
      </c>
      <c r="B833" t="s">
        <v>29</v>
      </c>
      <c r="C833">
        <v>1.9294996600000009</v>
      </c>
    </row>
    <row r="834" spans="1:3" x14ac:dyDescent="0.25">
      <c r="A834">
        <v>2025</v>
      </c>
      <c r="B834" t="s">
        <v>29</v>
      </c>
      <c r="C834">
        <v>4.3511505950000018</v>
      </c>
    </row>
    <row r="835" spans="1:3" x14ac:dyDescent="0.25">
      <c r="A835">
        <v>2026</v>
      </c>
      <c r="B835" t="s">
        <v>29</v>
      </c>
      <c r="C835">
        <v>4.3511505950000018</v>
      </c>
    </row>
    <row r="836" spans="1:3" x14ac:dyDescent="0.25">
      <c r="A836">
        <v>2027</v>
      </c>
      <c r="B836" t="s">
        <v>29</v>
      </c>
      <c r="C836">
        <v>7.8446499999999943</v>
      </c>
    </row>
    <row r="837" spans="1:3" x14ac:dyDescent="0.25">
      <c r="A837">
        <v>2028</v>
      </c>
      <c r="B837" t="s">
        <v>29</v>
      </c>
      <c r="C837">
        <v>7.8446499999999943</v>
      </c>
    </row>
    <row r="838" spans="1:3" x14ac:dyDescent="0.25">
      <c r="A838">
        <v>2029</v>
      </c>
      <c r="B838" t="s">
        <v>29</v>
      </c>
      <c r="C838">
        <v>13.095099490000001</v>
      </c>
    </row>
    <row r="839" spans="1:3" x14ac:dyDescent="0.25">
      <c r="A839">
        <v>2030</v>
      </c>
      <c r="B839" t="s">
        <v>29</v>
      </c>
      <c r="C839">
        <v>13.095099490000001</v>
      </c>
    </row>
    <row r="840" spans="1:3" x14ac:dyDescent="0.25">
      <c r="A840">
        <v>2031</v>
      </c>
      <c r="B840" t="s">
        <v>29</v>
      </c>
      <c r="C840">
        <v>4101.5109488949993</v>
      </c>
    </row>
    <row r="841" spans="1:3" x14ac:dyDescent="0.25">
      <c r="A841">
        <v>2032</v>
      </c>
      <c r="B841" t="s">
        <v>29</v>
      </c>
      <c r="C841">
        <v>4101.5109488949993</v>
      </c>
    </row>
    <row r="842" spans="1:3" x14ac:dyDescent="0.25">
      <c r="A842">
        <v>2033</v>
      </c>
      <c r="B842" t="s">
        <v>29</v>
      </c>
      <c r="C842">
        <v>32.623849830000012</v>
      </c>
    </row>
    <row r="843" spans="1:3" x14ac:dyDescent="0.25">
      <c r="A843">
        <v>2034</v>
      </c>
      <c r="B843" t="s">
        <v>29</v>
      </c>
      <c r="C843">
        <v>32.623849830000012</v>
      </c>
    </row>
    <row r="844" spans="1:3" x14ac:dyDescent="0.25">
      <c r="A844">
        <v>2035</v>
      </c>
      <c r="B844" t="s">
        <v>29</v>
      </c>
      <c r="C844">
        <v>46.583399829999998</v>
      </c>
    </row>
    <row r="845" spans="1:3" x14ac:dyDescent="0.25">
      <c r="A845">
        <v>2036</v>
      </c>
      <c r="B845" t="s">
        <v>29</v>
      </c>
      <c r="C845">
        <v>46.583399829999998</v>
      </c>
    </row>
    <row r="846" spans="1:3" x14ac:dyDescent="0.25">
      <c r="A846">
        <v>2037</v>
      </c>
      <c r="B846" t="s">
        <v>29</v>
      </c>
      <c r="C846">
        <v>67.901400765000034</v>
      </c>
    </row>
    <row r="847" spans="1:3" x14ac:dyDescent="0.25">
      <c r="A847">
        <v>2038</v>
      </c>
      <c r="B847" t="s">
        <v>29</v>
      </c>
      <c r="C847">
        <v>67.901400765000034</v>
      </c>
    </row>
    <row r="848" spans="1:3" x14ac:dyDescent="0.25">
      <c r="A848">
        <v>2039</v>
      </c>
      <c r="B848" t="s">
        <v>29</v>
      </c>
      <c r="C848">
        <v>87.807549829999985</v>
      </c>
    </row>
    <row r="849" spans="1:3" x14ac:dyDescent="0.25">
      <c r="A849">
        <v>2040</v>
      </c>
      <c r="B849" t="s">
        <v>29</v>
      </c>
      <c r="C849">
        <v>87.807549829999985</v>
      </c>
    </row>
    <row r="850" spans="1:3" x14ac:dyDescent="0.25">
      <c r="A850">
        <v>2041</v>
      </c>
      <c r="B850" t="s">
        <v>29</v>
      </c>
      <c r="C850">
        <v>96.824349490000003</v>
      </c>
    </row>
    <row r="851" spans="1:3" x14ac:dyDescent="0.25">
      <c r="A851">
        <v>2042</v>
      </c>
      <c r="B851" t="s">
        <v>29</v>
      </c>
      <c r="C851">
        <v>96.824349490000003</v>
      </c>
    </row>
    <row r="852" spans="1:3" x14ac:dyDescent="0.25">
      <c r="A852">
        <v>2043</v>
      </c>
      <c r="B852" t="s">
        <v>29</v>
      </c>
      <c r="C852">
        <v>94.831950509999999</v>
      </c>
    </row>
    <row r="853" spans="1:3" x14ac:dyDescent="0.25">
      <c r="A853">
        <v>2044</v>
      </c>
      <c r="B853" t="s">
        <v>29</v>
      </c>
      <c r="C853">
        <v>94.831950509999999</v>
      </c>
    </row>
    <row r="854" spans="1:3" x14ac:dyDescent="0.25">
      <c r="A854">
        <v>2045</v>
      </c>
      <c r="B854" t="s">
        <v>29</v>
      </c>
      <c r="C854">
        <v>87.155599575000039</v>
      </c>
    </row>
    <row r="855" spans="1:3" x14ac:dyDescent="0.25">
      <c r="A855">
        <v>2046</v>
      </c>
      <c r="B855" t="s">
        <v>29</v>
      </c>
      <c r="C855">
        <v>87.155599575000039</v>
      </c>
    </row>
    <row r="856" spans="1:3" x14ac:dyDescent="0.25">
      <c r="A856">
        <v>2047</v>
      </c>
      <c r="B856" t="s">
        <v>29</v>
      </c>
      <c r="C856">
        <v>71.400850509999984</v>
      </c>
    </row>
    <row r="857" spans="1:3" x14ac:dyDescent="0.25">
      <c r="A857">
        <v>2048</v>
      </c>
      <c r="B857" t="s">
        <v>29</v>
      </c>
      <c r="C857">
        <v>71.400850509999984</v>
      </c>
    </row>
    <row r="858" spans="1:3" x14ac:dyDescent="0.25">
      <c r="A858">
        <v>2049</v>
      </c>
      <c r="B858" t="s">
        <v>29</v>
      </c>
      <c r="C858">
        <v>54.55979974499995</v>
      </c>
    </row>
    <row r="859" spans="1:3" x14ac:dyDescent="0.25">
      <c r="A859">
        <v>2050</v>
      </c>
      <c r="B859" t="s">
        <v>29</v>
      </c>
      <c r="C859">
        <v>54.55979974499995</v>
      </c>
    </row>
    <row r="860" spans="1:3" x14ac:dyDescent="0.25">
      <c r="A860">
        <v>2018</v>
      </c>
      <c r="B860" t="s">
        <v>30</v>
      </c>
      <c r="C860">
        <v>73.447905085000002</v>
      </c>
    </row>
    <row r="861" spans="1:3" x14ac:dyDescent="0.25">
      <c r="A861">
        <v>2019</v>
      </c>
      <c r="B861" t="s">
        <v>30</v>
      </c>
      <c r="C861">
        <v>19.708950084999994</v>
      </c>
    </row>
    <row r="862" spans="1:3" x14ac:dyDescent="0.25">
      <c r="A862">
        <v>2020</v>
      </c>
      <c r="B862" t="s">
        <v>30</v>
      </c>
      <c r="C862">
        <v>19.708950084999994</v>
      </c>
    </row>
    <row r="863" spans="1:3" x14ac:dyDescent="0.25">
      <c r="A863">
        <v>2021</v>
      </c>
      <c r="B863" t="s">
        <v>30</v>
      </c>
      <c r="C863">
        <v>26.378899745000005</v>
      </c>
    </row>
    <row r="864" spans="1:3" x14ac:dyDescent="0.25">
      <c r="A864">
        <v>2022</v>
      </c>
      <c r="B864" t="s">
        <v>30</v>
      </c>
      <c r="C864">
        <v>26.378899745000005</v>
      </c>
    </row>
    <row r="865" spans="1:3" x14ac:dyDescent="0.25">
      <c r="A865">
        <v>2023</v>
      </c>
      <c r="B865" t="s">
        <v>30</v>
      </c>
      <c r="C865">
        <v>37.459500595000016</v>
      </c>
    </row>
    <row r="866" spans="1:3" x14ac:dyDescent="0.25">
      <c r="A866">
        <v>2024</v>
      </c>
      <c r="B866" t="s">
        <v>30</v>
      </c>
      <c r="C866">
        <v>37.459500595000016</v>
      </c>
    </row>
    <row r="867" spans="1:3" x14ac:dyDescent="0.25">
      <c r="A867">
        <v>2025</v>
      </c>
      <c r="B867" t="s">
        <v>30</v>
      </c>
      <c r="C867">
        <v>89.22487170499997</v>
      </c>
    </row>
    <row r="868" spans="1:3" x14ac:dyDescent="0.25">
      <c r="A868">
        <v>2026</v>
      </c>
      <c r="B868" t="s">
        <v>30</v>
      </c>
      <c r="C868">
        <v>89.22487170499997</v>
      </c>
    </row>
    <row r="869" spans="1:3" x14ac:dyDescent="0.25">
      <c r="A869">
        <v>2027</v>
      </c>
      <c r="B869" t="s">
        <v>30</v>
      </c>
      <c r="C869">
        <v>70.300950169999993</v>
      </c>
    </row>
    <row r="870" spans="1:3" x14ac:dyDescent="0.25">
      <c r="A870">
        <v>2028</v>
      </c>
      <c r="B870" t="s">
        <v>30</v>
      </c>
      <c r="C870">
        <v>70.300950169999993</v>
      </c>
    </row>
    <row r="871" spans="1:3" x14ac:dyDescent="0.25">
      <c r="A871">
        <v>2029</v>
      </c>
      <c r="B871" t="s">
        <v>30</v>
      </c>
      <c r="C871">
        <v>2186.3090274599999</v>
      </c>
    </row>
    <row r="872" spans="1:3" x14ac:dyDescent="0.25">
      <c r="A872">
        <v>2030</v>
      </c>
      <c r="B872" t="s">
        <v>30</v>
      </c>
      <c r="C872">
        <v>2186.3090274599999</v>
      </c>
    </row>
    <row r="873" spans="1:3" x14ac:dyDescent="0.25">
      <c r="A873">
        <v>2031</v>
      </c>
      <c r="B873" t="s">
        <v>30</v>
      </c>
      <c r="C873">
        <v>68.802399489999999</v>
      </c>
    </row>
    <row r="874" spans="1:3" x14ac:dyDescent="0.25">
      <c r="A874">
        <v>2032</v>
      </c>
      <c r="B874" t="s">
        <v>30</v>
      </c>
      <c r="C874">
        <v>68.802399489999999</v>
      </c>
    </row>
    <row r="875" spans="1:3" x14ac:dyDescent="0.25">
      <c r="A875">
        <v>2033</v>
      </c>
      <c r="B875" t="s">
        <v>30</v>
      </c>
      <c r="C875">
        <v>73.077050255000032</v>
      </c>
    </row>
    <row r="876" spans="1:3" x14ac:dyDescent="0.25">
      <c r="A876">
        <v>2034</v>
      </c>
      <c r="B876" t="s">
        <v>30</v>
      </c>
      <c r="C876">
        <v>73.077050255000032</v>
      </c>
    </row>
    <row r="877" spans="1:3" x14ac:dyDescent="0.25">
      <c r="A877">
        <v>2035</v>
      </c>
      <c r="B877" t="s">
        <v>30</v>
      </c>
      <c r="C877">
        <v>39.368600424999968</v>
      </c>
    </row>
    <row r="878" spans="1:3" x14ac:dyDescent="0.25">
      <c r="A878">
        <v>2036</v>
      </c>
      <c r="B878" t="s">
        <v>30</v>
      </c>
      <c r="C878">
        <v>39.368600424999968</v>
      </c>
    </row>
    <row r="879" spans="1:3" x14ac:dyDescent="0.25">
      <c r="A879">
        <v>2037</v>
      </c>
      <c r="B879" t="s">
        <v>30</v>
      </c>
      <c r="C879">
        <v>138.39870000000005</v>
      </c>
    </row>
    <row r="880" spans="1:3" x14ac:dyDescent="0.25">
      <c r="A880">
        <v>2038</v>
      </c>
      <c r="B880" t="s">
        <v>30</v>
      </c>
      <c r="C880">
        <v>138.39870000000005</v>
      </c>
    </row>
    <row r="881" spans="1:3" x14ac:dyDescent="0.25">
      <c r="A881">
        <v>2039</v>
      </c>
      <c r="B881" t="s">
        <v>30</v>
      </c>
      <c r="C881">
        <v>92.553950169999936</v>
      </c>
    </row>
    <row r="882" spans="1:3" x14ac:dyDescent="0.25">
      <c r="A882">
        <v>2040</v>
      </c>
      <c r="B882" t="s">
        <v>30</v>
      </c>
      <c r="C882">
        <v>92.553950169999936</v>
      </c>
    </row>
    <row r="883" spans="1:3" x14ac:dyDescent="0.25">
      <c r="A883">
        <v>2041</v>
      </c>
      <c r="B883" t="s">
        <v>30</v>
      </c>
      <c r="C883">
        <v>475.86548571500009</v>
      </c>
    </row>
    <row r="884" spans="1:3" x14ac:dyDescent="0.25">
      <c r="A884">
        <v>2042</v>
      </c>
      <c r="B884" t="s">
        <v>30</v>
      </c>
      <c r="C884">
        <v>475.86548571500009</v>
      </c>
    </row>
    <row r="885" spans="1:3" x14ac:dyDescent="0.25">
      <c r="A885">
        <v>2043</v>
      </c>
      <c r="B885" t="s">
        <v>30</v>
      </c>
      <c r="C885">
        <v>46.86899932</v>
      </c>
    </row>
    <row r="886" spans="1:3" x14ac:dyDescent="0.25">
      <c r="A886">
        <v>2044</v>
      </c>
      <c r="B886" t="s">
        <v>30</v>
      </c>
      <c r="C886">
        <v>46.86899932</v>
      </c>
    </row>
    <row r="887" spans="1:3" x14ac:dyDescent="0.25">
      <c r="A887">
        <v>2045</v>
      </c>
      <c r="B887" t="s">
        <v>30</v>
      </c>
      <c r="C887">
        <v>51.221850680000053</v>
      </c>
    </row>
    <row r="888" spans="1:3" x14ac:dyDescent="0.25">
      <c r="A888">
        <v>2046</v>
      </c>
      <c r="B888" t="s">
        <v>30</v>
      </c>
      <c r="C888">
        <v>51.221850680000053</v>
      </c>
    </row>
    <row r="889" spans="1:3" x14ac:dyDescent="0.25">
      <c r="A889">
        <v>2047</v>
      </c>
      <c r="B889" t="s">
        <v>30</v>
      </c>
      <c r="C889">
        <v>60.321949490000023</v>
      </c>
    </row>
    <row r="890" spans="1:3" x14ac:dyDescent="0.25">
      <c r="A890">
        <v>2048</v>
      </c>
      <c r="B890" t="s">
        <v>30</v>
      </c>
      <c r="C890">
        <v>60.321949490000023</v>
      </c>
    </row>
    <row r="891" spans="1:3" x14ac:dyDescent="0.25">
      <c r="A891">
        <v>2049</v>
      </c>
      <c r="B891" t="s">
        <v>30</v>
      </c>
      <c r="C891">
        <v>69.443555595000163</v>
      </c>
    </row>
    <row r="892" spans="1:3" x14ac:dyDescent="0.25">
      <c r="A892">
        <v>2050</v>
      </c>
      <c r="B892" t="s">
        <v>30</v>
      </c>
      <c r="C892">
        <v>69.443555595000163</v>
      </c>
    </row>
    <row r="893" spans="1:3" x14ac:dyDescent="0.25">
      <c r="A893">
        <v>2018</v>
      </c>
      <c r="B893" t="s">
        <v>31</v>
      </c>
      <c r="C893">
        <v>237.65649613000002</v>
      </c>
    </row>
    <row r="894" spans="1:3" x14ac:dyDescent="0.25">
      <c r="A894">
        <v>2019</v>
      </c>
      <c r="B894" t="s">
        <v>31</v>
      </c>
      <c r="C894">
        <v>35.079500170000003</v>
      </c>
    </row>
    <row r="895" spans="1:3" x14ac:dyDescent="0.25">
      <c r="A895">
        <v>2020</v>
      </c>
      <c r="B895" t="s">
        <v>31</v>
      </c>
      <c r="C895">
        <v>35.079500170000003</v>
      </c>
    </row>
    <row r="896" spans="1:3" x14ac:dyDescent="0.25">
      <c r="A896">
        <v>2021</v>
      </c>
      <c r="B896" t="s">
        <v>31</v>
      </c>
      <c r="C896">
        <v>13.310149489999995</v>
      </c>
    </row>
    <row r="897" spans="1:3" x14ac:dyDescent="0.25">
      <c r="A897">
        <v>2022</v>
      </c>
      <c r="B897" t="s">
        <v>31</v>
      </c>
      <c r="C897">
        <v>13.310149489999995</v>
      </c>
    </row>
    <row r="898" spans="1:3" x14ac:dyDescent="0.25">
      <c r="A898">
        <v>2023</v>
      </c>
      <c r="B898" t="s">
        <v>31</v>
      </c>
      <c r="C898">
        <v>16.195050850000008</v>
      </c>
    </row>
    <row r="899" spans="1:3" x14ac:dyDescent="0.25">
      <c r="A899">
        <v>2024</v>
      </c>
      <c r="B899" t="s">
        <v>31</v>
      </c>
      <c r="C899">
        <v>16.195050850000008</v>
      </c>
    </row>
    <row r="900" spans="1:3" x14ac:dyDescent="0.25">
      <c r="A900">
        <v>2025</v>
      </c>
      <c r="B900" t="s">
        <v>31</v>
      </c>
      <c r="C900">
        <v>20.261449999999996</v>
      </c>
    </row>
    <row r="901" spans="1:3" x14ac:dyDescent="0.25">
      <c r="A901">
        <v>2026</v>
      </c>
      <c r="B901" t="s">
        <v>31</v>
      </c>
      <c r="C901">
        <v>20.261449999999996</v>
      </c>
    </row>
    <row r="902" spans="1:3" x14ac:dyDescent="0.25">
      <c r="A902">
        <v>2027</v>
      </c>
      <c r="B902" t="s">
        <v>31</v>
      </c>
      <c r="C902">
        <v>33.169549489999994</v>
      </c>
    </row>
    <row r="903" spans="1:3" x14ac:dyDescent="0.25">
      <c r="A903">
        <v>2028</v>
      </c>
      <c r="B903" t="s">
        <v>31</v>
      </c>
      <c r="C903">
        <v>33.169549489999994</v>
      </c>
    </row>
    <row r="904" spans="1:3" x14ac:dyDescent="0.25">
      <c r="A904">
        <v>2029</v>
      </c>
      <c r="B904" t="s">
        <v>31</v>
      </c>
      <c r="C904">
        <v>38.028149830000004</v>
      </c>
    </row>
    <row r="905" spans="1:3" x14ac:dyDescent="0.25">
      <c r="A905">
        <v>2030</v>
      </c>
      <c r="B905" t="s">
        <v>31</v>
      </c>
      <c r="C905">
        <v>38.028149830000004</v>
      </c>
    </row>
    <row r="906" spans="1:3" x14ac:dyDescent="0.25">
      <c r="A906">
        <v>2031</v>
      </c>
      <c r="B906" t="s">
        <v>31</v>
      </c>
      <c r="C906">
        <v>36.534700509999993</v>
      </c>
    </row>
    <row r="907" spans="1:3" x14ac:dyDescent="0.25">
      <c r="A907">
        <v>2032</v>
      </c>
      <c r="B907" t="s">
        <v>31</v>
      </c>
      <c r="C907">
        <v>36.534700509999993</v>
      </c>
    </row>
    <row r="908" spans="1:3" x14ac:dyDescent="0.25">
      <c r="A908">
        <v>2033</v>
      </c>
      <c r="B908" t="s">
        <v>31</v>
      </c>
      <c r="C908">
        <v>33.077749320000017</v>
      </c>
    </row>
    <row r="909" spans="1:3" x14ac:dyDescent="0.25">
      <c r="A909">
        <v>2034</v>
      </c>
      <c r="B909" t="s">
        <v>31</v>
      </c>
      <c r="C909">
        <v>33.077749320000017</v>
      </c>
    </row>
    <row r="910" spans="1:3" x14ac:dyDescent="0.25">
      <c r="A910">
        <v>2035</v>
      </c>
      <c r="B910" t="s">
        <v>31</v>
      </c>
      <c r="C910">
        <v>25.228850680000011</v>
      </c>
    </row>
    <row r="911" spans="1:3" x14ac:dyDescent="0.25">
      <c r="A911">
        <v>2036</v>
      </c>
      <c r="B911" t="s">
        <v>31</v>
      </c>
      <c r="C911">
        <v>25.228850680000011</v>
      </c>
    </row>
    <row r="912" spans="1:3" x14ac:dyDescent="0.25">
      <c r="A912">
        <v>2037</v>
      </c>
      <c r="B912" t="s">
        <v>31</v>
      </c>
      <c r="C912">
        <v>1023.7690446700001</v>
      </c>
    </row>
    <row r="913" spans="1:3" x14ac:dyDescent="0.25">
      <c r="A913">
        <v>2038</v>
      </c>
      <c r="B913" t="s">
        <v>31</v>
      </c>
      <c r="C913">
        <v>1023.7690446700001</v>
      </c>
    </row>
    <row r="914" spans="1:3" x14ac:dyDescent="0.25">
      <c r="A914">
        <v>2039</v>
      </c>
      <c r="B914" t="s">
        <v>31</v>
      </c>
      <c r="C914">
        <v>23.38434999999998</v>
      </c>
    </row>
    <row r="915" spans="1:3" x14ac:dyDescent="0.25">
      <c r="A915">
        <v>2040</v>
      </c>
      <c r="B915" t="s">
        <v>31</v>
      </c>
      <c r="C915">
        <v>23.38434999999998</v>
      </c>
    </row>
    <row r="916" spans="1:3" x14ac:dyDescent="0.25">
      <c r="A916">
        <v>2041</v>
      </c>
      <c r="B916" t="s">
        <v>31</v>
      </c>
      <c r="C916">
        <v>15.309349660000024</v>
      </c>
    </row>
    <row r="917" spans="1:3" x14ac:dyDescent="0.25">
      <c r="A917">
        <v>2042</v>
      </c>
      <c r="B917" t="s">
        <v>31</v>
      </c>
      <c r="C917">
        <v>15.309349660000024</v>
      </c>
    </row>
    <row r="918" spans="1:3" x14ac:dyDescent="0.25">
      <c r="A918">
        <v>2043</v>
      </c>
      <c r="B918" t="s">
        <v>31</v>
      </c>
      <c r="C918">
        <v>9.7231500849999737</v>
      </c>
    </row>
    <row r="919" spans="1:3" x14ac:dyDescent="0.25">
      <c r="A919">
        <v>2044</v>
      </c>
      <c r="B919" t="s">
        <v>31</v>
      </c>
      <c r="C919">
        <v>9.7231500849999737</v>
      </c>
    </row>
    <row r="920" spans="1:3" x14ac:dyDescent="0.25">
      <c r="A920">
        <v>2045</v>
      </c>
      <c r="B920" t="s">
        <v>31</v>
      </c>
      <c r="C920">
        <v>8.2466999999999953</v>
      </c>
    </row>
    <row r="921" spans="1:3" x14ac:dyDescent="0.25">
      <c r="A921">
        <v>2046</v>
      </c>
      <c r="B921" t="s">
        <v>31</v>
      </c>
      <c r="C921">
        <v>8.2466999999999953</v>
      </c>
    </row>
    <row r="922" spans="1:3" x14ac:dyDescent="0.25">
      <c r="A922">
        <v>2047</v>
      </c>
      <c r="B922" t="s">
        <v>31</v>
      </c>
      <c r="C922">
        <v>5.3473500850000084</v>
      </c>
    </row>
    <row r="923" spans="1:3" x14ac:dyDescent="0.25">
      <c r="A923">
        <v>2048</v>
      </c>
      <c r="B923" t="s">
        <v>31</v>
      </c>
      <c r="C923">
        <v>5.3473500850000084</v>
      </c>
    </row>
    <row r="924" spans="1:3" x14ac:dyDescent="0.25">
      <c r="A924">
        <v>2049</v>
      </c>
      <c r="B924" t="s">
        <v>31</v>
      </c>
      <c r="C924">
        <v>1333.4368033400003</v>
      </c>
    </row>
    <row r="925" spans="1:3" x14ac:dyDescent="0.25">
      <c r="A925">
        <v>2050</v>
      </c>
      <c r="B925" t="s">
        <v>31</v>
      </c>
      <c r="C925">
        <v>1333.4368033400003</v>
      </c>
    </row>
    <row r="926" spans="1:3" x14ac:dyDescent="0.25">
      <c r="A926">
        <v>2018</v>
      </c>
      <c r="B926" t="s">
        <v>32</v>
      </c>
      <c r="C926">
        <v>6869.5187800000012</v>
      </c>
    </row>
    <row r="927" spans="1:3" x14ac:dyDescent="0.25">
      <c r="A927">
        <v>2019</v>
      </c>
      <c r="B927" t="s">
        <v>32</v>
      </c>
      <c r="C927">
        <v>5001.7895580600016</v>
      </c>
    </row>
    <row r="928" spans="1:3" x14ac:dyDescent="0.25">
      <c r="A928">
        <v>2020</v>
      </c>
      <c r="B928" t="s">
        <v>32</v>
      </c>
      <c r="C928">
        <v>5001.7895580600016</v>
      </c>
    </row>
    <row r="929" spans="1:3" x14ac:dyDescent="0.25">
      <c r="A929">
        <v>2021</v>
      </c>
      <c r="B929" t="s">
        <v>32</v>
      </c>
      <c r="C929">
        <v>2333.9506567849994</v>
      </c>
    </row>
    <row r="930" spans="1:3" x14ac:dyDescent="0.25">
      <c r="A930">
        <v>2022</v>
      </c>
      <c r="B930" t="s">
        <v>32</v>
      </c>
      <c r="C930">
        <v>2333.9506567849994</v>
      </c>
    </row>
    <row r="931" spans="1:3" x14ac:dyDescent="0.25">
      <c r="A931">
        <v>2023</v>
      </c>
      <c r="B931" t="s">
        <v>32</v>
      </c>
      <c r="C931">
        <v>1368.9285177250006</v>
      </c>
    </row>
    <row r="932" spans="1:3" x14ac:dyDescent="0.25">
      <c r="A932">
        <v>2024</v>
      </c>
      <c r="B932" t="s">
        <v>32</v>
      </c>
      <c r="C932">
        <v>1368.9285177250006</v>
      </c>
    </row>
    <row r="933" spans="1:3" x14ac:dyDescent="0.25">
      <c r="A933">
        <v>2025</v>
      </c>
      <c r="B933" t="s">
        <v>32</v>
      </c>
      <c r="C933">
        <v>301.11759991500014</v>
      </c>
    </row>
    <row r="934" spans="1:3" x14ac:dyDescent="0.25">
      <c r="A934">
        <v>2026</v>
      </c>
      <c r="B934" t="s">
        <v>32</v>
      </c>
      <c r="C934">
        <v>301.11759991500014</v>
      </c>
    </row>
    <row r="935" spans="1:3" x14ac:dyDescent="0.25">
      <c r="A935">
        <v>2027</v>
      </c>
      <c r="B935" t="s">
        <v>32</v>
      </c>
      <c r="C935">
        <v>336.73514957500026</v>
      </c>
    </row>
    <row r="936" spans="1:3" x14ac:dyDescent="0.25">
      <c r="A936">
        <v>2028</v>
      </c>
      <c r="B936" t="s">
        <v>32</v>
      </c>
      <c r="C936">
        <v>336.73514957500026</v>
      </c>
    </row>
    <row r="937" spans="1:3" x14ac:dyDescent="0.25">
      <c r="A937">
        <v>2029</v>
      </c>
      <c r="B937" t="s">
        <v>32</v>
      </c>
      <c r="C937">
        <v>357.38420008499969</v>
      </c>
    </row>
    <row r="938" spans="1:3" x14ac:dyDescent="0.25">
      <c r="A938">
        <v>2030</v>
      </c>
      <c r="B938" t="s">
        <v>32</v>
      </c>
      <c r="C938">
        <v>357.38420008499969</v>
      </c>
    </row>
    <row r="939" spans="1:3" x14ac:dyDescent="0.25">
      <c r="A939">
        <v>2031</v>
      </c>
      <c r="B939" t="s">
        <v>32</v>
      </c>
      <c r="C939">
        <v>344.85180042500008</v>
      </c>
    </row>
    <row r="940" spans="1:3" x14ac:dyDescent="0.25">
      <c r="A940">
        <v>2032</v>
      </c>
      <c r="B940" t="s">
        <v>32</v>
      </c>
      <c r="C940">
        <v>344.85180042500008</v>
      </c>
    </row>
    <row r="941" spans="1:3" x14ac:dyDescent="0.25">
      <c r="A941">
        <v>2033</v>
      </c>
      <c r="B941" t="s">
        <v>32</v>
      </c>
      <c r="C941">
        <v>326.39574940500006</v>
      </c>
    </row>
    <row r="942" spans="1:3" x14ac:dyDescent="0.25">
      <c r="A942">
        <v>2034</v>
      </c>
      <c r="B942" t="s">
        <v>32</v>
      </c>
      <c r="C942">
        <v>326.39574940500006</v>
      </c>
    </row>
    <row r="943" spans="1:3" x14ac:dyDescent="0.25">
      <c r="A943">
        <v>2035</v>
      </c>
      <c r="B943" t="s">
        <v>32</v>
      </c>
      <c r="C943">
        <v>318.79930076500034</v>
      </c>
    </row>
    <row r="944" spans="1:3" x14ac:dyDescent="0.25">
      <c r="A944">
        <v>2036</v>
      </c>
      <c r="B944" t="s">
        <v>32</v>
      </c>
      <c r="C944">
        <v>318.79930076500034</v>
      </c>
    </row>
    <row r="945" spans="1:3" x14ac:dyDescent="0.25">
      <c r="A945">
        <v>2037</v>
      </c>
      <c r="B945" t="s">
        <v>32</v>
      </c>
      <c r="C945">
        <v>316.85195008499994</v>
      </c>
    </row>
    <row r="946" spans="1:3" x14ac:dyDescent="0.25">
      <c r="A946">
        <v>2038</v>
      </c>
      <c r="B946" t="s">
        <v>32</v>
      </c>
      <c r="C946">
        <v>316.85195008499994</v>
      </c>
    </row>
    <row r="947" spans="1:3" x14ac:dyDescent="0.25">
      <c r="A947">
        <v>2039</v>
      </c>
      <c r="B947" t="s">
        <v>32</v>
      </c>
      <c r="C947">
        <v>328.38219991499972</v>
      </c>
    </row>
    <row r="948" spans="1:3" x14ac:dyDescent="0.25">
      <c r="A948">
        <v>2040</v>
      </c>
      <c r="B948" t="s">
        <v>32</v>
      </c>
      <c r="C948">
        <v>328.38219991499972</v>
      </c>
    </row>
    <row r="949" spans="1:3" x14ac:dyDescent="0.25">
      <c r="A949">
        <v>2041</v>
      </c>
      <c r="B949" t="s">
        <v>32</v>
      </c>
      <c r="C949">
        <v>254.25794965999998</v>
      </c>
    </row>
    <row r="950" spans="1:3" x14ac:dyDescent="0.25">
      <c r="A950">
        <v>2042</v>
      </c>
      <c r="B950" t="s">
        <v>32</v>
      </c>
      <c r="C950">
        <v>254.25794965999998</v>
      </c>
    </row>
    <row r="951" spans="1:3" x14ac:dyDescent="0.25">
      <c r="A951">
        <v>2043</v>
      </c>
      <c r="B951" t="s">
        <v>32</v>
      </c>
      <c r="C951">
        <v>196.15364999999994</v>
      </c>
    </row>
    <row r="952" spans="1:3" x14ac:dyDescent="0.25">
      <c r="A952">
        <v>2044</v>
      </c>
      <c r="B952" t="s">
        <v>32</v>
      </c>
      <c r="C952">
        <v>196.15364999999994</v>
      </c>
    </row>
    <row r="953" spans="1:3" x14ac:dyDescent="0.25">
      <c r="A953">
        <v>2045</v>
      </c>
      <c r="B953" t="s">
        <v>32</v>
      </c>
      <c r="C953">
        <v>157.14714983000047</v>
      </c>
    </row>
    <row r="954" spans="1:3" x14ac:dyDescent="0.25">
      <c r="A954">
        <v>2046</v>
      </c>
      <c r="B954" t="s">
        <v>32</v>
      </c>
      <c r="C954">
        <v>157.14714983000047</v>
      </c>
    </row>
    <row r="955" spans="1:3" x14ac:dyDescent="0.25">
      <c r="A955">
        <v>2047</v>
      </c>
      <c r="B955" t="s">
        <v>32</v>
      </c>
      <c r="C955">
        <v>128.10265016999978</v>
      </c>
    </row>
    <row r="956" spans="1:3" x14ac:dyDescent="0.25">
      <c r="A956">
        <v>2048</v>
      </c>
      <c r="B956" t="s">
        <v>32</v>
      </c>
      <c r="C956">
        <v>128.10265016999978</v>
      </c>
    </row>
    <row r="957" spans="1:3" x14ac:dyDescent="0.25">
      <c r="A957">
        <v>2049</v>
      </c>
      <c r="B957" t="s">
        <v>32</v>
      </c>
      <c r="C957">
        <v>106.22110042500007</v>
      </c>
    </row>
    <row r="958" spans="1:3" x14ac:dyDescent="0.25">
      <c r="A958">
        <v>2050</v>
      </c>
      <c r="B958" t="s">
        <v>32</v>
      </c>
      <c r="C958">
        <v>106.22110042500007</v>
      </c>
    </row>
    <row r="959" spans="1:3" x14ac:dyDescent="0.25">
      <c r="A959">
        <v>2018</v>
      </c>
      <c r="B959" t="s">
        <v>33</v>
      </c>
      <c r="C959">
        <v>683.79355067999995</v>
      </c>
    </row>
    <row r="960" spans="1:3" x14ac:dyDescent="0.25">
      <c r="A960">
        <v>2019</v>
      </c>
      <c r="B960" t="s">
        <v>33</v>
      </c>
      <c r="C960">
        <v>798.13044923500001</v>
      </c>
    </row>
    <row r="961" spans="1:3" x14ac:dyDescent="0.25">
      <c r="A961">
        <v>2020</v>
      </c>
      <c r="B961" t="s">
        <v>33</v>
      </c>
      <c r="C961">
        <v>798.13044923500001</v>
      </c>
    </row>
    <row r="962" spans="1:3" x14ac:dyDescent="0.25">
      <c r="A962">
        <v>2021</v>
      </c>
      <c r="B962" t="s">
        <v>33</v>
      </c>
      <c r="C962">
        <v>79.320299575000021</v>
      </c>
    </row>
    <row r="963" spans="1:3" x14ac:dyDescent="0.25">
      <c r="A963">
        <v>2022</v>
      </c>
      <c r="B963" t="s">
        <v>33</v>
      </c>
      <c r="C963">
        <v>79.320299575000021</v>
      </c>
    </row>
    <row r="964" spans="1:3" x14ac:dyDescent="0.25">
      <c r="A964">
        <v>2023</v>
      </c>
      <c r="B964" t="s">
        <v>33</v>
      </c>
      <c r="C964">
        <v>78.283300425000007</v>
      </c>
    </row>
    <row r="965" spans="1:3" x14ac:dyDescent="0.25">
      <c r="A965">
        <v>2024</v>
      </c>
      <c r="B965" t="s">
        <v>33</v>
      </c>
      <c r="C965">
        <v>78.283300425000007</v>
      </c>
    </row>
    <row r="966" spans="1:3" x14ac:dyDescent="0.25">
      <c r="A966">
        <v>2025</v>
      </c>
      <c r="B966" t="s">
        <v>33</v>
      </c>
      <c r="C966">
        <v>439.90304991500005</v>
      </c>
    </row>
    <row r="967" spans="1:3" x14ac:dyDescent="0.25">
      <c r="A967">
        <v>2026</v>
      </c>
      <c r="B967" t="s">
        <v>33</v>
      </c>
      <c r="C967">
        <v>439.90304991500005</v>
      </c>
    </row>
    <row r="968" spans="1:3" x14ac:dyDescent="0.25">
      <c r="A968">
        <v>2027</v>
      </c>
      <c r="B968" t="s">
        <v>33</v>
      </c>
      <c r="C968">
        <v>93.268799745000052</v>
      </c>
    </row>
    <row r="969" spans="1:3" x14ac:dyDescent="0.25">
      <c r="A969">
        <v>2028</v>
      </c>
      <c r="B969" t="s">
        <v>33</v>
      </c>
      <c r="C969">
        <v>93.268799745000052</v>
      </c>
    </row>
    <row r="970" spans="1:3" x14ac:dyDescent="0.25">
      <c r="A970">
        <v>2029</v>
      </c>
      <c r="B970" t="s">
        <v>33</v>
      </c>
      <c r="C970">
        <v>1253.0002999999999</v>
      </c>
    </row>
    <row r="971" spans="1:3" x14ac:dyDescent="0.25">
      <c r="A971">
        <v>2030</v>
      </c>
      <c r="B971" t="s">
        <v>33</v>
      </c>
      <c r="C971">
        <v>1253.0002999999999</v>
      </c>
    </row>
    <row r="972" spans="1:3" x14ac:dyDescent="0.25">
      <c r="A972">
        <v>2031</v>
      </c>
      <c r="B972" t="s">
        <v>33</v>
      </c>
      <c r="C972">
        <v>104.10970025500002</v>
      </c>
    </row>
    <row r="973" spans="1:3" x14ac:dyDescent="0.25">
      <c r="A973">
        <v>2032</v>
      </c>
      <c r="B973" t="s">
        <v>33</v>
      </c>
      <c r="C973">
        <v>104.10970025500002</v>
      </c>
    </row>
    <row r="974" spans="1:3" x14ac:dyDescent="0.25">
      <c r="A974">
        <v>2033</v>
      </c>
      <c r="B974" t="s">
        <v>33</v>
      </c>
      <c r="C974">
        <v>1256.91795017</v>
      </c>
    </row>
    <row r="975" spans="1:3" x14ac:dyDescent="0.25">
      <c r="A975">
        <v>2034</v>
      </c>
      <c r="B975" t="s">
        <v>33</v>
      </c>
      <c r="C975">
        <v>1256.91795017</v>
      </c>
    </row>
    <row r="976" spans="1:3" x14ac:dyDescent="0.25">
      <c r="A976">
        <v>2035</v>
      </c>
      <c r="B976" t="s">
        <v>33</v>
      </c>
      <c r="C976">
        <v>118.4271000000001</v>
      </c>
    </row>
    <row r="977" spans="1:3" x14ac:dyDescent="0.25">
      <c r="A977">
        <v>2036</v>
      </c>
      <c r="B977" t="s">
        <v>33</v>
      </c>
      <c r="C977">
        <v>118.4271000000001</v>
      </c>
    </row>
    <row r="978" spans="1:3" x14ac:dyDescent="0.25">
      <c r="A978">
        <v>2037</v>
      </c>
      <c r="B978" t="s">
        <v>33</v>
      </c>
      <c r="C978">
        <v>122.116100425</v>
      </c>
    </row>
    <row r="979" spans="1:3" x14ac:dyDescent="0.25">
      <c r="A979">
        <v>2038</v>
      </c>
      <c r="B979" t="s">
        <v>33</v>
      </c>
      <c r="C979">
        <v>122.116100425</v>
      </c>
    </row>
    <row r="980" spans="1:3" x14ac:dyDescent="0.25">
      <c r="A980">
        <v>2039</v>
      </c>
      <c r="B980" t="s">
        <v>33</v>
      </c>
      <c r="C980">
        <v>122.33114948999987</v>
      </c>
    </row>
    <row r="981" spans="1:3" x14ac:dyDescent="0.25">
      <c r="A981">
        <v>2040</v>
      </c>
      <c r="B981" t="s">
        <v>33</v>
      </c>
      <c r="C981">
        <v>122.33114948999987</v>
      </c>
    </row>
    <row r="982" spans="1:3" x14ac:dyDescent="0.25">
      <c r="A982">
        <v>2041</v>
      </c>
      <c r="B982" t="s">
        <v>33</v>
      </c>
      <c r="C982">
        <v>72.618900255000085</v>
      </c>
    </row>
    <row r="983" spans="1:3" x14ac:dyDescent="0.25">
      <c r="A983">
        <v>2042</v>
      </c>
      <c r="B983" t="s">
        <v>33</v>
      </c>
      <c r="C983">
        <v>72.618900255000085</v>
      </c>
    </row>
    <row r="984" spans="1:3" x14ac:dyDescent="0.25">
      <c r="A984">
        <v>2043</v>
      </c>
      <c r="B984" t="s">
        <v>33</v>
      </c>
      <c r="C984">
        <v>48.910699915000016</v>
      </c>
    </row>
    <row r="985" spans="1:3" x14ac:dyDescent="0.25">
      <c r="A985">
        <v>2044</v>
      </c>
      <c r="B985" t="s">
        <v>33</v>
      </c>
      <c r="C985">
        <v>48.910699915000016</v>
      </c>
    </row>
    <row r="986" spans="1:3" x14ac:dyDescent="0.25">
      <c r="A986">
        <v>2045</v>
      </c>
      <c r="B986" t="s">
        <v>33</v>
      </c>
      <c r="C986">
        <v>34.821099830000037</v>
      </c>
    </row>
    <row r="987" spans="1:3" x14ac:dyDescent="0.25">
      <c r="A987">
        <v>2046</v>
      </c>
      <c r="B987" t="s">
        <v>33</v>
      </c>
      <c r="C987">
        <v>34.821099830000037</v>
      </c>
    </row>
    <row r="988" spans="1:3" x14ac:dyDescent="0.25">
      <c r="A988">
        <v>2047</v>
      </c>
      <c r="B988" t="s">
        <v>33</v>
      </c>
      <c r="C988">
        <v>26.416299744999929</v>
      </c>
    </row>
    <row r="989" spans="1:3" x14ac:dyDescent="0.25">
      <c r="A989">
        <v>2048</v>
      </c>
      <c r="B989" t="s">
        <v>33</v>
      </c>
      <c r="C989">
        <v>26.416299744999929</v>
      </c>
    </row>
    <row r="990" spans="1:3" x14ac:dyDescent="0.25">
      <c r="A990">
        <v>2049</v>
      </c>
      <c r="B990" t="s">
        <v>33</v>
      </c>
      <c r="C990">
        <v>949.58970013499959</v>
      </c>
    </row>
    <row r="991" spans="1:3" x14ac:dyDescent="0.25">
      <c r="A991">
        <v>2050</v>
      </c>
      <c r="B991" t="s">
        <v>33</v>
      </c>
      <c r="C991">
        <v>949.58970013499959</v>
      </c>
    </row>
    <row r="992" spans="1:3" x14ac:dyDescent="0.25">
      <c r="A992">
        <v>2018</v>
      </c>
      <c r="B992" t="s">
        <v>34</v>
      </c>
      <c r="C992">
        <v>2267.8169146599998</v>
      </c>
    </row>
    <row r="993" spans="1:3" x14ac:dyDescent="0.25">
      <c r="A993">
        <v>2019</v>
      </c>
      <c r="B993" t="s">
        <v>34</v>
      </c>
      <c r="C993">
        <v>39.154400340000009</v>
      </c>
    </row>
    <row r="994" spans="1:3" x14ac:dyDescent="0.25">
      <c r="A994">
        <v>2020</v>
      </c>
      <c r="B994" t="s">
        <v>34</v>
      </c>
      <c r="C994">
        <v>39.154400340000009</v>
      </c>
    </row>
    <row r="995" spans="1:3" x14ac:dyDescent="0.25">
      <c r="A995">
        <v>2021</v>
      </c>
      <c r="B995" t="s">
        <v>34</v>
      </c>
      <c r="C995">
        <v>1106.6740744899998</v>
      </c>
    </row>
    <row r="996" spans="1:3" x14ac:dyDescent="0.25">
      <c r="A996">
        <v>2022</v>
      </c>
      <c r="B996" t="s">
        <v>34</v>
      </c>
      <c r="C996">
        <v>1106.6740744899998</v>
      </c>
    </row>
    <row r="997" spans="1:3" x14ac:dyDescent="0.25">
      <c r="A997">
        <v>2023</v>
      </c>
      <c r="B997" t="s">
        <v>34</v>
      </c>
      <c r="C997">
        <v>23.001851190000096</v>
      </c>
    </row>
    <row r="998" spans="1:3" x14ac:dyDescent="0.25">
      <c r="A998">
        <v>2024</v>
      </c>
      <c r="B998" t="s">
        <v>34</v>
      </c>
      <c r="C998">
        <v>23.001851190000096</v>
      </c>
    </row>
    <row r="999" spans="1:3" x14ac:dyDescent="0.25">
      <c r="A999">
        <v>2025</v>
      </c>
      <c r="B999" t="s">
        <v>34</v>
      </c>
      <c r="C999">
        <v>26.386039319999746</v>
      </c>
    </row>
    <row r="1000" spans="1:3" x14ac:dyDescent="0.25">
      <c r="A1000">
        <v>2026</v>
      </c>
      <c r="B1000" t="s">
        <v>34</v>
      </c>
      <c r="C1000">
        <v>26.386039319999746</v>
      </c>
    </row>
    <row r="1001" spans="1:3" x14ac:dyDescent="0.25">
      <c r="A1001">
        <v>2027</v>
      </c>
      <c r="B1001" t="s">
        <v>34</v>
      </c>
      <c r="C1001">
        <v>1303.9130951000002</v>
      </c>
    </row>
    <row r="1002" spans="1:3" x14ac:dyDescent="0.25">
      <c r="A1002">
        <v>2028</v>
      </c>
      <c r="B1002" t="s">
        <v>34</v>
      </c>
      <c r="C1002">
        <v>1303.9130951000002</v>
      </c>
    </row>
    <row r="1003" spans="1:3" x14ac:dyDescent="0.25">
      <c r="A1003">
        <v>2029</v>
      </c>
      <c r="B1003" t="s">
        <v>34</v>
      </c>
      <c r="C1003">
        <v>45.030449914999977</v>
      </c>
    </row>
    <row r="1004" spans="1:3" x14ac:dyDescent="0.25">
      <c r="A1004">
        <v>2030</v>
      </c>
      <c r="B1004" t="s">
        <v>34</v>
      </c>
      <c r="C1004">
        <v>45.030449914999977</v>
      </c>
    </row>
    <row r="1005" spans="1:3" x14ac:dyDescent="0.25">
      <c r="A1005">
        <v>2031</v>
      </c>
      <c r="B1005" t="s">
        <v>34</v>
      </c>
      <c r="C1005">
        <v>1959.7628491999997</v>
      </c>
    </row>
    <row r="1006" spans="1:3" x14ac:dyDescent="0.25">
      <c r="A1006">
        <v>2032</v>
      </c>
      <c r="B1006" t="s">
        <v>34</v>
      </c>
      <c r="C1006">
        <v>1959.7628491999997</v>
      </c>
    </row>
    <row r="1007" spans="1:3" x14ac:dyDescent="0.25">
      <c r="A1007">
        <v>2033</v>
      </c>
      <c r="B1007" t="s">
        <v>34</v>
      </c>
      <c r="C1007">
        <v>2081.0311994900007</v>
      </c>
    </row>
    <row r="1008" spans="1:3" x14ac:dyDescent="0.25">
      <c r="A1008">
        <v>2034</v>
      </c>
      <c r="B1008" t="s">
        <v>34</v>
      </c>
      <c r="C1008">
        <v>2081.0311994900007</v>
      </c>
    </row>
    <row r="1009" spans="1:3" x14ac:dyDescent="0.25">
      <c r="A1009">
        <v>2035</v>
      </c>
      <c r="B1009" t="s">
        <v>34</v>
      </c>
      <c r="C1009">
        <v>47.164800594999996</v>
      </c>
    </row>
    <row r="1010" spans="1:3" x14ac:dyDescent="0.25">
      <c r="A1010">
        <v>2036</v>
      </c>
      <c r="B1010" t="s">
        <v>34</v>
      </c>
      <c r="C1010">
        <v>47.164800594999996</v>
      </c>
    </row>
    <row r="1011" spans="1:3" x14ac:dyDescent="0.25">
      <c r="A1011">
        <v>2037</v>
      </c>
      <c r="B1011" t="s">
        <v>34</v>
      </c>
      <c r="C1011">
        <v>54.860699575000027</v>
      </c>
    </row>
    <row r="1012" spans="1:3" x14ac:dyDescent="0.25">
      <c r="A1012">
        <v>2038</v>
      </c>
      <c r="B1012" t="s">
        <v>34</v>
      </c>
      <c r="C1012">
        <v>54.860699575000027</v>
      </c>
    </row>
    <row r="1013" spans="1:3" x14ac:dyDescent="0.25">
      <c r="A1013">
        <v>2039</v>
      </c>
      <c r="B1013" t="s">
        <v>34</v>
      </c>
      <c r="C1013">
        <v>56.955950424999955</v>
      </c>
    </row>
    <row r="1014" spans="1:3" x14ac:dyDescent="0.25">
      <c r="A1014">
        <v>2040</v>
      </c>
      <c r="B1014" t="s">
        <v>34</v>
      </c>
      <c r="C1014">
        <v>56.955950424999955</v>
      </c>
    </row>
    <row r="1015" spans="1:3" x14ac:dyDescent="0.25">
      <c r="A1015">
        <v>2041</v>
      </c>
      <c r="B1015" t="s">
        <v>34</v>
      </c>
      <c r="C1015">
        <v>32.347599405000018</v>
      </c>
    </row>
    <row r="1016" spans="1:3" x14ac:dyDescent="0.25">
      <c r="A1016">
        <v>2042</v>
      </c>
      <c r="B1016" t="s">
        <v>34</v>
      </c>
      <c r="C1016">
        <v>32.347599405000018</v>
      </c>
    </row>
    <row r="1017" spans="1:3" x14ac:dyDescent="0.25">
      <c r="A1017">
        <v>2043</v>
      </c>
      <c r="B1017" t="s">
        <v>34</v>
      </c>
      <c r="C1017">
        <v>2768.744950934999</v>
      </c>
    </row>
    <row r="1018" spans="1:3" x14ac:dyDescent="0.25">
      <c r="A1018">
        <v>2044</v>
      </c>
      <c r="B1018" t="s">
        <v>34</v>
      </c>
      <c r="C1018">
        <v>2768.744950934999</v>
      </c>
    </row>
    <row r="1019" spans="1:3" x14ac:dyDescent="0.25">
      <c r="A1019">
        <v>2045</v>
      </c>
      <c r="B1019" t="s">
        <v>34</v>
      </c>
      <c r="C1019">
        <v>925.74866273000089</v>
      </c>
    </row>
    <row r="1020" spans="1:3" x14ac:dyDescent="0.25">
      <c r="A1020">
        <v>2046</v>
      </c>
      <c r="B1020" t="s">
        <v>34</v>
      </c>
      <c r="C1020">
        <v>925.74866273000089</v>
      </c>
    </row>
    <row r="1021" spans="1:3" x14ac:dyDescent="0.25">
      <c r="A1021">
        <v>2047</v>
      </c>
      <c r="B1021" t="s">
        <v>34</v>
      </c>
      <c r="C1021">
        <v>994.76552257500009</v>
      </c>
    </row>
    <row r="1022" spans="1:3" x14ac:dyDescent="0.25">
      <c r="A1022">
        <v>2048</v>
      </c>
      <c r="B1022" t="s">
        <v>34</v>
      </c>
      <c r="C1022">
        <v>994.76552257500009</v>
      </c>
    </row>
    <row r="1023" spans="1:3" x14ac:dyDescent="0.25">
      <c r="A1023">
        <v>2049</v>
      </c>
      <c r="B1023" t="s">
        <v>34</v>
      </c>
      <c r="C1023">
        <v>680.60265918000039</v>
      </c>
    </row>
    <row r="1024" spans="1:3" x14ac:dyDescent="0.25">
      <c r="A1024">
        <v>2050</v>
      </c>
      <c r="B1024" t="s">
        <v>34</v>
      </c>
      <c r="C1024">
        <v>680.60265918000039</v>
      </c>
    </row>
    <row r="1025" spans="1:3" x14ac:dyDescent="0.25">
      <c r="A1025">
        <v>2018</v>
      </c>
      <c r="B1025" t="s">
        <v>35</v>
      </c>
      <c r="C1025">
        <v>3666.2924089500002</v>
      </c>
    </row>
    <row r="1026" spans="1:3" x14ac:dyDescent="0.25">
      <c r="A1026">
        <v>2019</v>
      </c>
      <c r="B1026" t="s">
        <v>35</v>
      </c>
      <c r="C1026">
        <v>183.22344991499997</v>
      </c>
    </row>
    <row r="1027" spans="1:3" x14ac:dyDescent="0.25">
      <c r="A1027">
        <v>2020</v>
      </c>
      <c r="B1027" t="s">
        <v>35</v>
      </c>
      <c r="C1027">
        <v>183.22344991499997</v>
      </c>
    </row>
    <row r="1028" spans="1:3" x14ac:dyDescent="0.25">
      <c r="A1028">
        <v>2021</v>
      </c>
      <c r="B1028" t="s">
        <v>35</v>
      </c>
      <c r="C1028">
        <v>203.62005042500016</v>
      </c>
    </row>
    <row r="1029" spans="1:3" x14ac:dyDescent="0.25">
      <c r="A1029">
        <v>2022</v>
      </c>
      <c r="B1029" t="s">
        <v>35</v>
      </c>
      <c r="C1029">
        <v>203.62005042500016</v>
      </c>
    </row>
    <row r="1030" spans="1:3" x14ac:dyDescent="0.25">
      <c r="A1030">
        <v>2023</v>
      </c>
      <c r="B1030" t="s">
        <v>35</v>
      </c>
      <c r="C1030">
        <v>92.355049489999885</v>
      </c>
    </row>
    <row r="1031" spans="1:3" x14ac:dyDescent="0.25">
      <c r="A1031">
        <v>2024</v>
      </c>
      <c r="B1031" t="s">
        <v>35</v>
      </c>
      <c r="C1031">
        <v>92.355049489999885</v>
      </c>
    </row>
    <row r="1032" spans="1:3" x14ac:dyDescent="0.25">
      <c r="A1032">
        <v>2025</v>
      </c>
      <c r="B1032" t="s">
        <v>35</v>
      </c>
      <c r="C1032">
        <v>114.91234991499995</v>
      </c>
    </row>
    <row r="1033" spans="1:3" x14ac:dyDescent="0.25">
      <c r="A1033">
        <v>2026</v>
      </c>
      <c r="B1033" t="s">
        <v>35</v>
      </c>
      <c r="C1033">
        <v>114.91234991499995</v>
      </c>
    </row>
    <row r="1034" spans="1:3" x14ac:dyDescent="0.25">
      <c r="A1034">
        <v>2027</v>
      </c>
      <c r="B1034" t="s">
        <v>35</v>
      </c>
      <c r="C1034">
        <v>140.35455076500014</v>
      </c>
    </row>
    <row r="1035" spans="1:3" x14ac:dyDescent="0.25">
      <c r="A1035">
        <v>2028</v>
      </c>
      <c r="B1035" t="s">
        <v>35</v>
      </c>
      <c r="C1035">
        <v>140.35455076500014</v>
      </c>
    </row>
    <row r="1036" spans="1:3" x14ac:dyDescent="0.25">
      <c r="A1036">
        <v>2029</v>
      </c>
      <c r="B1036" t="s">
        <v>35</v>
      </c>
      <c r="C1036">
        <v>1906.4968228950002</v>
      </c>
    </row>
    <row r="1037" spans="1:3" x14ac:dyDescent="0.25">
      <c r="A1037">
        <v>2030</v>
      </c>
      <c r="B1037" t="s">
        <v>35</v>
      </c>
      <c r="C1037">
        <v>1906.4968228950002</v>
      </c>
    </row>
    <row r="1038" spans="1:3" x14ac:dyDescent="0.25">
      <c r="A1038">
        <v>2031</v>
      </c>
      <c r="B1038" t="s">
        <v>35</v>
      </c>
      <c r="C1038">
        <v>3821.6788607900003</v>
      </c>
    </row>
    <row r="1039" spans="1:3" x14ac:dyDescent="0.25">
      <c r="A1039">
        <v>2032</v>
      </c>
      <c r="B1039" t="s">
        <v>35</v>
      </c>
      <c r="C1039">
        <v>3821.6788607900003</v>
      </c>
    </row>
    <row r="1040" spans="1:3" x14ac:dyDescent="0.25">
      <c r="A1040">
        <v>2033</v>
      </c>
      <c r="B1040" t="s">
        <v>35</v>
      </c>
      <c r="C1040">
        <v>8514.2323236699976</v>
      </c>
    </row>
    <row r="1041" spans="1:3" x14ac:dyDescent="0.25">
      <c r="A1041">
        <v>2034</v>
      </c>
      <c r="B1041" t="s">
        <v>35</v>
      </c>
      <c r="C1041">
        <v>8514.2323236699976</v>
      </c>
    </row>
    <row r="1042" spans="1:3" x14ac:dyDescent="0.25">
      <c r="A1042">
        <v>2035</v>
      </c>
      <c r="B1042" t="s">
        <v>35</v>
      </c>
      <c r="C1042">
        <v>204.00680008500015</v>
      </c>
    </row>
    <row r="1043" spans="1:3" x14ac:dyDescent="0.25">
      <c r="A1043">
        <v>2036</v>
      </c>
      <c r="B1043" t="s">
        <v>35</v>
      </c>
      <c r="C1043">
        <v>204.00680008500015</v>
      </c>
    </row>
    <row r="1044" spans="1:3" x14ac:dyDescent="0.25">
      <c r="A1044">
        <v>2037</v>
      </c>
      <c r="B1044" t="s">
        <v>35</v>
      </c>
      <c r="C1044">
        <v>230.10774957500013</v>
      </c>
    </row>
    <row r="1045" spans="1:3" x14ac:dyDescent="0.25">
      <c r="A1045">
        <v>2038</v>
      </c>
      <c r="B1045" t="s">
        <v>35</v>
      </c>
      <c r="C1045">
        <v>230.10774957500013</v>
      </c>
    </row>
    <row r="1046" spans="1:3" x14ac:dyDescent="0.25">
      <c r="A1046">
        <v>2039</v>
      </c>
      <c r="B1046" t="s">
        <v>35</v>
      </c>
      <c r="C1046">
        <v>260.83100059499998</v>
      </c>
    </row>
    <row r="1047" spans="1:3" x14ac:dyDescent="0.25">
      <c r="A1047">
        <v>2040</v>
      </c>
      <c r="B1047" t="s">
        <v>35</v>
      </c>
      <c r="C1047">
        <v>260.83100059499998</v>
      </c>
    </row>
    <row r="1048" spans="1:3" x14ac:dyDescent="0.25">
      <c r="A1048">
        <v>2041</v>
      </c>
      <c r="B1048" t="s">
        <v>35</v>
      </c>
      <c r="C1048">
        <v>192.46974999999989</v>
      </c>
    </row>
    <row r="1049" spans="1:3" x14ac:dyDescent="0.25">
      <c r="A1049">
        <v>2042</v>
      </c>
      <c r="B1049" t="s">
        <v>35</v>
      </c>
      <c r="C1049">
        <v>192.46974999999989</v>
      </c>
    </row>
    <row r="1050" spans="1:3" x14ac:dyDescent="0.25">
      <c r="A1050">
        <v>2043</v>
      </c>
      <c r="B1050" t="s">
        <v>35</v>
      </c>
      <c r="C1050">
        <v>137.72124948999999</v>
      </c>
    </row>
    <row r="1051" spans="1:3" x14ac:dyDescent="0.25">
      <c r="A1051">
        <v>2044</v>
      </c>
      <c r="B1051" t="s">
        <v>35</v>
      </c>
      <c r="C1051">
        <v>137.72124948999999</v>
      </c>
    </row>
    <row r="1052" spans="1:3" x14ac:dyDescent="0.25">
      <c r="A1052">
        <v>2045</v>
      </c>
      <c r="B1052" t="s">
        <v>35</v>
      </c>
      <c r="C1052">
        <v>106.60360050999994</v>
      </c>
    </row>
    <row r="1053" spans="1:3" x14ac:dyDescent="0.25">
      <c r="A1053">
        <v>2046</v>
      </c>
      <c r="B1053" t="s">
        <v>35</v>
      </c>
      <c r="C1053">
        <v>106.60360050999994</v>
      </c>
    </row>
    <row r="1054" spans="1:3" x14ac:dyDescent="0.25">
      <c r="A1054">
        <v>2047</v>
      </c>
      <c r="B1054" t="s">
        <v>35</v>
      </c>
      <c r="C1054">
        <v>1866.9282702550008</v>
      </c>
    </row>
    <row r="1055" spans="1:3" x14ac:dyDescent="0.25">
      <c r="A1055">
        <v>2048</v>
      </c>
      <c r="B1055" t="s">
        <v>35</v>
      </c>
      <c r="C1055">
        <v>1866.9282702550008</v>
      </c>
    </row>
    <row r="1056" spans="1:3" x14ac:dyDescent="0.25">
      <c r="A1056">
        <v>2049</v>
      </c>
      <c r="B1056" t="s">
        <v>35</v>
      </c>
      <c r="C1056">
        <v>3426.0840645799976</v>
      </c>
    </row>
    <row r="1057" spans="1:3" x14ac:dyDescent="0.25">
      <c r="A1057">
        <v>2050</v>
      </c>
      <c r="B1057" t="s">
        <v>35</v>
      </c>
      <c r="C1057">
        <v>3426.0840645799976</v>
      </c>
    </row>
    <row r="1058" spans="1:3" x14ac:dyDescent="0.25">
      <c r="A1058">
        <v>2018</v>
      </c>
      <c r="B1058" t="s">
        <v>36</v>
      </c>
      <c r="C1058">
        <v>244.42719833000001</v>
      </c>
    </row>
    <row r="1059" spans="1:3" x14ac:dyDescent="0.25">
      <c r="A1059">
        <v>2019</v>
      </c>
      <c r="B1059" t="s">
        <v>36</v>
      </c>
      <c r="C1059">
        <v>57.055319165000007</v>
      </c>
    </row>
    <row r="1060" spans="1:3" x14ac:dyDescent="0.25">
      <c r="A1060">
        <v>2020</v>
      </c>
      <c r="B1060" t="s">
        <v>36</v>
      </c>
      <c r="C1060">
        <v>57.055319165000007</v>
      </c>
    </row>
    <row r="1061" spans="1:3" x14ac:dyDescent="0.25">
      <c r="A1061">
        <v>2021</v>
      </c>
      <c r="B1061" t="s">
        <v>36</v>
      </c>
      <c r="C1061">
        <v>1256.4464806700003</v>
      </c>
    </row>
    <row r="1062" spans="1:3" x14ac:dyDescent="0.25">
      <c r="A1062">
        <v>2022</v>
      </c>
      <c r="B1062" t="s">
        <v>36</v>
      </c>
      <c r="C1062">
        <v>1256.4464806700003</v>
      </c>
    </row>
    <row r="1063" spans="1:3" x14ac:dyDescent="0.25">
      <c r="A1063">
        <v>2023</v>
      </c>
      <c r="B1063" t="s">
        <v>36</v>
      </c>
      <c r="C1063">
        <v>1176.6412238799999</v>
      </c>
    </row>
    <row r="1064" spans="1:3" x14ac:dyDescent="0.25">
      <c r="A1064">
        <v>2024</v>
      </c>
      <c r="B1064" t="s">
        <v>36</v>
      </c>
      <c r="C1064">
        <v>1176.6412238799999</v>
      </c>
    </row>
    <row r="1065" spans="1:3" x14ac:dyDescent="0.25">
      <c r="A1065">
        <v>2025</v>
      </c>
      <c r="B1065" t="s">
        <v>36</v>
      </c>
      <c r="C1065">
        <v>2064.1270613849997</v>
      </c>
    </row>
    <row r="1066" spans="1:3" x14ac:dyDescent="0.25">
      <c r="A1066">
        <v>2026</v>
      </c>
      <c r="B1066" t="s">
        <v>36</v>
      </c>
      <c r="C1066">
        <v>2064.1270613849997</v>
      </c>
    </row>
    <row r="1067" spans="1:3" x14ac:dyDescent="0.25">
      <c r="A1067">
        <v>2027</v>
      </c>
      <c r="B1067" t="s">
        <v>36</v>
      </c>
      <c r="C1067">
        <v>3638.1646270649999</v>
      </c>
    </row>
    <row r="1068" spans="1:3" x14ac:dyDescent="0.25">
      <c r="A1068">
        <v>2028</v>
      </c>
      <c r="B1068" t="s">
        <v>36</v>
      </c>
      <c r="C1068">
        <v>3638.1646270649999</v>
      </c>
    </row>
    <row r="1069" spans="1:3" x14ac:dyDescent="0.25">
      <c r="A1069">
        <v>2029</v>
      </c>
      <c r="B1069" t="s">
        <v>36</v>
      </c>
      <c r="C1069">
        <v>16507.880363955002</v>
      </c>
    </row>
    <row r="1070" spans="1:3" x14ac:dyDescent="0.25">
      <c r="A1070">
        <v>2030</v>
      </c>
      <c r="B1070" t="s">
        <v>36</v>
      </c>
      <c r="C1070">
        <v>16507.880363955002</v>
      </c>
    </row>
    <row r="1071" spans="1:3" x14ac:dyDescent="0.25">
      <c r="A1071">
        <v>2031</v>
      </c>
      <c r="B1071" t="s">
        <v>36</v>
      </c>
      <c r="C1071">
        <v>88.964400085000023</v>
      </c>
    </row>
    <row r="1072" spans="1:3" x14ac:dyDescent="0.25">
      <c r="A1072">
        <v>2032</v>
      </c>
      <c r="B1072" t="s">
        <v>36</v>
      </c>
      <c r="C1072">
        <v>88.964400085000023</v>
      </c>
    </row>
    <row r="1073" spans="1:3" x14ac:dyDescent="0.25">
      <c r="A1073">
        <v>2033</v>
      </c>
      <c r="B1073" t="s">
        <v>36</v>
      </c>
      <c r="C1073">
        <v>130.364500255</v>
      </c>
    </row>
    <row r="1074" spans="1:3" x14ac:dyDescent="0.25">
      <c r="A1074">
        <v>2034</v>
      </c>
      <c r="B1074" t="s">
        <v>36</v>
      </c>
      <c r="C1074">
        <v>130.364500255</v>
      </c>
    </row>
    <row r="1075" spans="1:3" x14ac:dyDescent="0.25">
      <c r="A1075">
        <v>2035</v>
      </c>
      <c r="B1075" t="s">
        <v>36</v>
      </c>
      <c r="C1075">
        <v>190.02429957500004</v>
      </c>
    </row>
    <row r="1076" spans="1:3" x14ac:dyDescent="0.25">
      <c r="A1076">
        <v>2036</v>
      </c>
      <c r="B1076" t="s">
        <v>36</v>
      </c>
      <c r="C1076">
        <v>190.02429957500004</v>
      </c>
    </row>
    <row r="1077" spans="1:3" x14ac:dyDescent="0.25">
      <c r="A1077">
        <v>2037</v>
      </c>
      <c r="B1077" t="s">
        <v>36</v>
      </c>
      <c r="C1077">
        <v>1144.8559893200018</v>
      </c>
    </row>
    <row r="1078" spans="1:3" x14ac:dyDescent="0.25">
      <c r="A1078">
        <v>2038</v>
      </c>
      <c r="B1078" t="s">
        <v>36</v>
      </c>
      <c r="C1078">
        <v>1144.8559893200018</v>
      </c>
    </row>
    <row r="1079" spans="1:3" x14ac:dyDescent="0.25">
      <c r="A1079">
        <v>2039</v>
      </c>
      <c r="B1079" t="s">
        <v>36</v>
      </c>
      <c r="C1079">
        <v>352.90809983000003</v>
      </c>
    </row>
    <row r="1080" spans="1:3" x14ac:dyDescent="0.25">
      <c r="A1080">
        <v>2040</v>
      </c>
      <c r="B1080" t="s">
        <v>36</v>
      </c>
      <c r="C1080">
        <v>352.90809983000003</v>
      </c>
    </row>
    <row r="1081" spans="1:3" x14ac:dyDescent="0.25">
      <c r="A1081">
        <v>2041</v>
      </c>
      <c r="B1081" t="s">
        <v>36</v>
      </c>
      <c r="C1081">
        <v>371.94130017000003</v>
      </c>
    </row>
    <row r="1082" spans="1:3" x14ac:dyDescent="0.25">
      <c r="A1082">
        <v>2042</v>
      </c>
      <c r="B1082" t="s">
        <v>36</v>
      </c>
      <c r="C1082">
        <v>371.94130017000003</v>
      </c>
    </row>
    <row r="1083" spans="1:3" x14ac:dyDescent="0.25">
      <c r="A1083">
        <v>2043</v>
      </c>
      <c r="B1083" t="s">
        <v>36</v>
      </c>
      <c r="C1083">
        <v>366.72824974499986</v>
      </c>
    </row>
    <row r="1084" spans="1:3" x14ac:dyDescent="0.25">
      <c r="A1084">
        <v>2044</v>
      </c>
      <c r="B1084" t="s">
        <v>36</v>
      </c>
      <c r="C1084">
        <v>366.72824974499986</v>
      </c>
    </row>
    <row r="1085" spans="1:3" x14ac:dyDescent="0.25">
      <c r="A1085">
        <v>2045</v>
      </c>
      <c r="B1085" t="s">
        <v>36</v>
      </c>
      <c r="C1085">
        <v>348.12005331499802</v>
      </c>
    </row>
    <row r="1086" spans="1:3" x14ac:dyDescent="0.25">
      <c r="A1086">
        <v>2046</v>
      </c>
      <c r="B1086" t="s">
        <v>36</v>
      </c>
      <c r="C1086">
        <v>348.12005331499802</v>
      </c>
    </row>
    <row r="1087" spans="1:3" x14ac:dyDescent="0.25">
      <c r="A1087">
        <v>2047</v>
      </c>
      <c r="B1087" t="s">
        <v>36</v>
      </c>
      <c r="C1087">
        <v>447.46565249000139</v>
      </c>
    </row>
    <row r="1088" spans="1:3" x14ac:dyDescent="0.25">
      <c r="A1088">
        <v>2048</v>
      </c>
      <c r="B1088" t="s">
        <v>36</v>
      </c>
      <c r="C1088">
        <v>447.46565249000139</v>
      </c>
    </row>
    <row r="1089" spans="1:3" x14ac:dyDescent="0.25">
      <c r="A1089">
        <v>2049</v>
      </c>
      <c r="B1089" t="s">
        <v>36</v>
      </c>
      <c r="C1089">
        <v>464.34732356500172</v>
      </c>
    </row>
    <row r="1090" spans="1:3" x14ac:dyDescent="0.25">
      <c r="A1090">
        <v>2050</v>
      </c>
      <c r="B1090" t="s">
        <v>36</v>
      </c>
      <c r="C1090">
        <v>464.34732356500172</v>
      </c>
    </row>
    <row r="1091" spans="1:3" x14ac:dyDescent="0.25">
      <c r="A1091">
        <v>2018</v>
      </c>
      <c r="B1091" t="s">
        <v>37</v>
      </c>
      <c r="C1091">
        <v>97.85539983000001</v>
      </c>
    </row>
    <row r="1092" spans="1:3" x14ac:dyDescent="0.25">
      <c r="A1092">
        <v>2019</v>
      </c>
      <c r="B1092" t="s">
        <v>37</v>
      </c>
      <c r="C1092">
        <v>44.550200255000007</v>
      </c>
    </row>
    <row r="1093" spans="1:3" x14ac:dyDescent="0.25">
      <c r="A1093">
        <v>2020</v>
      </c>
      <c r="B1093" t="s">
        <v>37</v>
      </c>
      <c r="C1093">
        <v>44.550200255000007</v>
      </c>
    </row>
    <row r="1094" spans="1:3" x14ac:dyDescent="0.25">
      <c r="A1094">
        <v>2021</v>
      </c>
      <c r="B1094" t="s">
        <v>37</v>
      </c>
      <c r="C1094">
        <v>47.894949574999991</v>
      </c>
    </row>
    <row r="1095" spans="1:3" x14ac:dyDescent="0.25">
      <c r="A1095">
        <v>2022</v>
      </c>
      <c r="B1095" t="s">
        <v>37</v>
      </c>
      <c r="C1095">
        <v>47.894949574999991</v>
      </c>
    </row>
    <row r="1096" spans="1:3" x14ac:dyDescent="0.25">
      <c r="A1096">
        <v>2023</v>
      </c>
      <c r="B1096" t="s">
        <v>37</v>
      </c>
      <c r="C1096">
        <v>84.912450425000017</v>
      </c>
    </row>
    <row r="1097" spans="1:3" x14ac:dyDescent="0.25">
      <c r="A1097">
        <v>2024</v>
      </c>
      <c r="B1097" t="s">
        <v>37</v>
      </c>
      <c r="C1097">
        <v>84.912450425000017</v>
      </c>
    </row>
    <row r="1098" spans="1:3" x14ac:dyDescent="0.25">
      <c r="A1098">
        <v>2025</v>
      </c>
      <c r="B1098" t="s">
        <v>37</v>
      </c>
      <c r="C1098">
        <v>1381.4374399599997</v>
      </c>
    </row>
    <row r="1099" spans="1:3" x14ac:dyDescent="0.25">
      <c r="A1099">
        <v>2026</v>
      </c>
      <c r="B1099" t="s">
        <v>37</v>
      </c>
      <c r="C1099">
        <v>1381.4374399599997</v>
      </c>
    </row>
    <row r="1100" spans="1:3" x14ac:dyDescent="0.25">
      <c r="A1100">
        <v>2027</v>
      </c>
      <c r="B1100" t="s">
        <v>37</v>
      </c>
      <c r="C1100">
        <v>160.45959957499997</v>
      </c>
    </row>
    <row r="1101" spans="1:3" x14ac:dyDescent="0.25">
      <c r="A1101">
        <v>2028</v>
      </c>
      <c r="B1101" t="s">
        <v>37</v>
      </c>
      <c r="C1101">
        <v>160.45959957499997</v>
      </c>
    </row>
    <row r="1102" spans="1:3" x14ac:dyDescent="0.25">
      <c r="A1102">
        <v>2029</v>
      </c>
      <c r="B1102" t="s">
        <v>37</v>
      </c>
      <c r="C1102">
        <v>2175.2022241700001</v>
      </c>
    </row>
    <row r="1103" spans="1:3" x14ac:dyDescent="0.25">
      <c r="A1103">
        <v>2030</v>
      </c>
      <c r="B1103" t="s">
        <v>37</v>
      </c>
      <c r="C1103">
        <v>2175.2022241700001</v>
      </c>
    </row>
    <row r="1104" spans="1:3" x14ac:dyDescent="0.25">
      <c r="A1104">
        <v>2031</v>
      </c>
      <c r="B1104" t="s">
        <v>37</v>
      </c>
      <c r="C1104">
        <v>195.84340017000002</v>
      </c>
    </row>
    <row r="1105" spans="1:3" x14ac:dyDescent="0.25">
      <c r="A1105">
        <v>2032</v>
      </c>
      <c r="B1105" t="s">
        <v>37</v>
      </c>
      <c r="C1105">
        <v>195.84340017000002</v>
      </c>
    </row>
    <row r="1106" spans="1:3" x14ac:dyDescent="0.25">
      <c r="A1106">
        <v>2033</v>
      </c>
      <c r="B1106" t="s">
        <v>37</v>
      </c>
      <c r="C1106">
        <v>249.89149965999994</v>
      </c>
    </row>
    <row r="1107" spans="1:3" x14ac:dyDescent="0.25">
      <c r="A1107">
        <v>2034</v>
      </c>
      <c r="B1107" t="s">
        <v>37</v>
      </c>
      <c r="C1107">
        <v>249.89149965999994</v>
      </c>
    </row>
    <row r="1108" spans="1:3" x14ac:dyDescent="0.25">
      <c r="A1108">
        <v>2035</v>
      </c>
      <c r="B1108" t="s">
        <v>37</v>
      </c>
      <c r="C1108">
        <v>1176.5891017100003</v>
      </c>
    </row>
    <row r="1109" spans="1:3" x14ac:dyDescent="0.25">
      <c r="A1109">
        <v>2036</v>
      </c>
      <c r="B1109" t="s">
        <v>37</v>
      </c>
      <c r="C1109">
        <v>1176.5891017100003</v>
      </c>
    </row>
    <row r="1110" spans="1:3" x14ac:dyDescent="0.25">
      <c r="A1110">
        <v>2037</v>
      </c>
      <c r="B1110" t="s">
        <v>37</v>
      </c>
      <c r="C1110">
        <v>889.07619166999984</v>
      </c>
    </row>
    <row r="1111" spans="1:3" x14ac:dyDescent="0.25">
      <c r="A1111">
        <v>2038</v>
      </c>
      <c r="B1111" t="s">
        <v>37</v>
      </c>
      <c r="C1111">
        <v>889.07619166999984</v>
      </c>
    </row>
    <row r="1112" spans="1:3" x14ac:dyDescent="0.25">
      <c r="A1112">
        <v>2039</v>
      </c>
      <c r="B1112" t="s">
        <v>37</v>
      </c>
      <c r="C1112">
        <v>565.52794974499989</v>
      </c>
    </row>
    <row r="1113" spans="1:3" x14ac:dyDescent="0.25">
      <c r="A1113">
        <v>2040</v>
      </c>
      <c r="B1113" t="s">
        <v>37</v>
      </c>
      <c r="C1113">
        <v>565.52794974499989</v>
      </c>
    </row>
    <row r="1114" spans="1:3" x14ac:dyDescent="0.25">
      <c r="A1114">
        <v>2041</v>
      </c>
      <c r="B1114" t="s">
        <v>37</v>
      </c>
      <c r="C1114">
        <v>1468.9328295000007</v>
      </c>
    </row>
    <row r="1115" spans="1:3" x14ac:dyDescent="0.25">
      <c r="A1115">
        <v>2042</v>
      </c>
      <c r="B1115" t="s">
        <v>37</v>
      </c>
      <c r="C1115">
        <v>1468.9328295000007</v>
      </c>
    </row>
    <row r="1116" spans="1:3" x14ac:dyDescent="0.25">
      <c r="A1116">
        <v>2043</v>
      </c>
      <c r="B1116" t="s">
        <v>37</v>
      </c>
      <c r="C1116">
        <v>678.55385122499956</v>
      </c>
    </row>
    <row r="1117" spans="1:3" x14ac:dyDescent="0.25">
      <c r="A1117">
        <v>2044</v>
      </c>
      <c r="B1117" t="s">
        <v>37</v>
      </c>
      <c r="C1117">
        <v>678.55385122499956</v>
      </c>
    </row>
    <row r="1118" spans="1:3" x14ac:dyDescent="0.25">
      <c r="A1118">
        <v>2045</v>
      </c>
      <c r="B1118" t="s">
        <v>37</v>
      </c>
      <c r="C1118">
        <v>400.29304991500004</v>
      </c>
    </row>
    <row r="1119" spans="1:3" x14ac:dyDescent="0.25">
      <c r="A1119">
        <v>2046</v>
      </c>
      <c r="B1119" t="s">
        <v>37</v>
      </c>
      <c r="C1119">
        <v>400.29304991500004</v>
      </c>
    </row>
    <row r="1120" spans="1:3" x14ac:dyDescent="0.25">
      <c r="A1120">
        <v>2047</v>
      </c>
      <c r="B1120" t="s">
        <v>37</v>
      </c>
      <c r="C1120">
        <v>290.72209974499998</v>
      </c>
    </row>
    <row r="1121" spans="1:3" x14ac:dyDescent="0.25">
      <c r="A1121">
        <v>2048</v>
      </c>
      <c r="B1121" t="s">
        <v>37</v>
      </c>
      <c r="C1121">
        <v>290.72209974499998</v>
      </c>
    </row>
    <row r="1122" spans="1:3" x14ac:dyDescent="0.25">
      <c r="A1122">
        <v>2049</v>
      </c>
      <c r="B1122" t="s">
        <v>37</v>
      </c>
      <c r="C1122">
        <v>1355.3207386950005</v>
      </c>
    </row>
    <row r="1123" spans="1:3" x14ac:dyDescent="0.25">
      <c r="A1123">
        <v>2050</v>
      </c>
      <c r="B1123" t="s">
        <v>37</v>
      </c>
      <c r="C1123">
        <v>1355.3207386950005</v>
      </c>
    </row>
    <row r="1124" spans="1:3" x14ac:dyDescent="0.25">
      <c r="A1124">
        <v>2018</v>
      </c>
      <c r="B1124" t="s">
        <v>38</v>
      </c>
      <c r="C1124">
        <v>470.37095999999997</v>
      </c>
    </row>
    <row r="1125" spans="1:3" x14ac:dyDescent="0.25">
      <c r="A1125">
        <v>2019</v>
      </c>
      <c r="B1125" t="s">
        <v>38</v>
      </c>
      <c r="C1125">
        <v>42.213550170000012</v>
      </c>
    </row>
    <row r="1126" spans="1:3" x14ac:dyDescent="0.25">
      <c r="A1126">
        <v>2020</v>
      </c>
      <c r="B1126" t="s">
        <v>38</v>
      </c>
      <c r="C1126">
        <v>42.213550170000012</v>
      </c>
    </row>
    <row r="1127" spans="1:3" x14ac:dyDescent="0.25">
      <c r="A1127">
        <v>2021</v>
      </c>
      <c r="B1127" t="s">
        <v>38</v>
      </c>
      <c r="C1127">
        <v>54.659250084999989</v>
      </c>
    </row>
    <row r="1128" spans="1:3" x14ac:dyDescent="0.25">
      <c r="A1128">
        <v>2022</v>
      </c>
      <c r="B1128" t="s">
        <v>38</v>
      </c>
      <c r="C1128">
        <v>54.659250084999989</v>
      </c>
    </row>
    <row r="1129" spans="1:3" x14ac:dyDescent="0.25">
      <c r="A1129">
        <v>2023</v>
      </c>
      <c r="B1129" t="s">
        <v>38</v>
      </c>
      <c r="C1129">
        <v>70.923999575000025</v>
      </c>
    </row>
    <row r="1130" spans="1:3" x14ac:dyDescent="0.25">
      <c r="A1130">
        <v>2024</v>
      </c>
      <c r="B1130" t="s">
        <v>38</v>
      </c>
      <c r="C1130">
        <v>70.923999575000025</v>
      </c>
    </row>
    <row r="1131" spans="1:3" x14ac:dyDescent="0.25">
      <c r="A1131">
        <v>2025</v>
      </c>
      <c r="B1131" t="s">
        <v>38</v>
      </c>
      <c r="C1131">
        <v>249.26647187999998</v>
      </c>
    </row>
    <row r="1132" spans="1:3" x14ac:dyDescent="0.25">
      <c r="A1132">
        <v>2026</v>
      </c>
      <c r="B1132" t="s">
        <v>38</v>
      </c>
      <c r="C1132">
        <v>249.26647187999998</v>
      </c>
    </row>
    <row r="1133" spans="1:3" x14ac:dyDescent="0.25">
      <c r="A1133">
        <v>2027</v>
      </c>
      <c r="B1133" t="s">
        <v>38</v>
      </c>
      <c r="C1133">
        <v>2556.844777065</v>
      </c>
    </row>
    <row r="1134" spans="1:3" x14ac:dyDescent="0.25">
      <c r="A1134">
        <v>2028</v>
      </c>
      <c r="B1134" t="s">
        <v>38</v>
      </c>
      <c r="C1134">
        <v>2556.844777065</v>
      </c>
    </row>
    <row r="1135" spans="1:3" x14ac:dyDescent="0.25">
      <c r="A1135">
        <v>2029</v>
      </c>
      <c r="B1135" t="s">
        <v>38</v>
      </c>
      <c r="C1135">
        <v>185.45129966000005</v>
      </c>
    </row>
    <row r="1136" spans="1:3" x14ac:dyDescent="0.25">
      <c r="A1136">
        <v>2030</v>
      </c>
      <c r="B1136" t="s">
        <v>38</v>
      </c>
      <c r="C1136">
        <v>185.45129966000005</v>
      </c>
    </row>
    <row r="1137" spans="1:3" x14ac:dyDescent="0.25">
      <c r="A1137">
        <v>2031</v>
      </c>
      <c r="B1137" t="s">
        <v>38</v>
      </c>
      <c r="C1137">
        <v>4589.3126679850002</v>
      </c>
    </row>
    <row r="1138" spans="1:3" x14ac:dyDescent="0.25">
      <c r="A1138">
        <v>2032</v>
      </c>
      <c r="B1138" t="s">
        <v>38</v>
      </c>
      <c r="C1138">
        <v>4589.3126679850002</v>
      </c>
    </row>
    <row r="1139" spans="1:3" x14ac:dyDescent="0.25">
      <c r="A1139">
        <v>2033</v>
      </c>
      <c r="B1139" t="s">
        <v>38</v>
      </c>
      <c r="C1139">
        <v>289.75565008500013</v>
      </c>
    </row>
    <row r="1140" spans="1:3" x14ac:dyDescent="0.25">
      <c r="A1140">
        <v>2034</v>
      </c>
      <c r="B1140" t="s">
        <v>38</v>
      </c>
      <c r="C1140">
        <v>289.75565008500013</v>
      </c>
    </row>
    <row r="1141" spans="1:3" x14ac:dyDescent="0.25">
      <c r="A1141">
        <v>2035</v>
      </c>
      <c r="B1141" t="s">
        <v>38</v>
      </c>
      <c r="C1141">
        <v>345.63294991500004</v>
      </c>
    </row>
    <row r="1142" spans="1:3" x14ac:dyDescent="0.25">
      <c r="A1142">
        <v>2036</v>
      </c>
      <c r="B1142" t="s">
        <v>38</v>
      </c>
      <c r="C1142">
        <v>345.63294991500004</v>
      </c>
    </row>
    <row r="1143" spans="1:3" x14ac:dyDescent="0.25">
      <c r="A1143">
        <v>2037</v>
      </c>
      <c r="B1143" t="s">
        <v>38</v>
      </c>
      <c r="C1143">
        <v>394.78759974499997</v>
      </c>
    </row>
    <row r="1144" spans="1:3" x14ac:dyDescent="0.25">
      <c r="A1144">
        <v>2038</v>
      </c>
      <c r="B1144" t="s">
        <v>38</v>
      </c>
      <c r="C1144">
        <v>394.78759974499997</v>
      </c>
    </row>
    <row r="1145" spans="1:3" x14ac:dyDescent="0.25">
      <c r="A1145">
        <v>2039</v>
      </c>
      <c r="B1145" t="s">
        <v>38</v>
      </c>
      <c r="C1145">
        <v>502.67725484500039</v>
      </c>
    </row>
    <row r="1146" spans="1:3" x14ac:dyDescent="0.25">
      <c r="A1146">
        <v>2040</v>
      </c>
      <c r="B1146" t="s">
        <v>38</v>
      </c>
      <c r="C1146">
        <v>502.67725484500039</v>
      </c>
    </row>
    <row r="1147" spans="1:3" x14ac:dyDescent="0.25">
      <c r="A1147">
        <v>2041</v>
      </c>
      <c r="B1147" t="s">
        <v>38</v>
      </c>
      <c r="C1147">
        <v>441.95664991499979</v>
      </c>
    </row>
    <row r="1148" spans="1:3" x14ac:dyDescent="0.25">
      <c r="A1148">
        <v>2042</v>
      </c>
      <c r="B1148" t="s">
        <v>38</v>
      </c>
      <c r="C1148">
        <v>441.95664991499979</v>
      </c>
    </row>
    <row r="1149" spans="1:3" x14ac:dyDescent="0.25">
      <c r="A1149">
        <v>2043</v>
      </c>
      <c r="B1149" t="s">
        <v>38</v>
      </c>
      <c r="C1149">
        <v>656.71518006999941</v>
      </c>
    </row>
    <row r="1150" spans="1:3" x14ac:dyDescent="0.25">
      <c r="A1150">
        <v>2044</v>
      </c>
      <c r="B1150" t="s">
        <v>38</v>
      </c>
      <c r="C1150">
        <v>656.71518006999941</v>
      </c>
    </row>
    <row r="1151" spans="1:3" x14ac:dyDescent="0.25">
      <c r="A1151">
        <v>2045</v>
      </c>
      <c r="B1151" t="s">
        <v>38</v>
      </c>
      <c r="C1151">
        <v>3468.1802795600015</v>
      </c>
    </row>
    <row r="1152" spans="1:3" x14ac:dyDescent="0.25">
      <c r="A1152">
        <v>2046</v>
      </c>
      <c r="B1152" t="s">
        <v>38</v>
      </c>
      <c r="C1152">
        <v>3468.1802795600015</v>
      </c>
    </row>
    <row r="1153" spans="1:3" x14ac:dyDescent="0.25">
      <c r="A1153">
        <v>2047</v>
      </c>
      <c r="B1153" t="s">
        <v>38</v>
      </c>
      <c r="C1153">
        <v>3247.9067848449986</v>
      </c>
    </row>
    <row r="1154" spans="1:3" x14ac:dyDescent="0.25">
      <c r="A1154">
        <v>2048</v>
      </c>
      <c r="B1154" t="s">
        <v>38</v>
      </c>
      <c r="C1154">
        <v>3247.9067848449986</v>
      </c>
    </row>
    <row r="1155" spans="1:3" x14ac:dyDescent="0.25">
      <c r="A1155">
        <v>2049</v>
      </c>
      <c r="B1155" t="s">
        <v>38</v>
      </c>
      <c r="C1155">
        <v>2843.4995021150003</v>
      </c>
    </row>
    <row r="1156" spans="1:3" x14ac:dyDescent="0.25">
      <c r="A1156">
        <v>2050</v>
      </c>
      <c r="B1156" t="s">
        <v>38</v>
      </c>
      <c r="C1156">
        <v>2843.4995021150003</v>
      </c>
    </row>
    <row r="1157" spans="1:3" x14ac:dyDescent="0.25">
      <c r="A1157">
        <v>2018</v>
      </c>
      <c r="B1157" t="s">
        <v>39</v>
      </c>
      <c r="C1157">
        <v>423.78788461500005</v>
      </c>
    </row>
    <row r="1158" spans="1:3" x14ac:dyDescent="0.25">
      <c r="A1158">
        <v>2019</v>
      </c>
      <c r="B1158" t="s">
        <v>39</v>
      </c>
      <c r="C1158">
        <v>133.82824983</v>
      </c>
    </row>
    <row r="1159" spans="1:3" x14ac:dyDescent="0.25">
      <c r="A1159">
        <v>2020</v>
      </c>
      <c r="B1159" t="s">
        <v>39</v>
      </c>
      <c r="C1159">
        <v>133.82824983</v>
      </c>
    </row>
    <row r="1160" spans="1:3" x14ac:dyDescent="0.25">
      <c r="A1160">
        <v>2021</v>
      </c>
      <c r="B1160" t="s">
        <v>39</v>
      </c>
      <c r="C1160">
        <v>217.41894966000001</v>
      </c>
    </row>
    <row r="1161" spans="1:3" x14ac:dyDescent="0.25">
      <c r="A1161">
        <v>2022</v>
      </c>
      <c r="B1161" t="s">
        <v>39</v>
      </c>
      <c r="C1161">
        <v>217.41894966000001</v>
      </c>
    </row>
    <row r="1162" spans="1:3" x14ac:dyDescent="0.25">
      <c r="A1162">
        <v>2023</v>
      </c>
      <c r="B1162" t="s">
        <v>39</v>
      </c>
      <c r="C1162">
        <v>333.35215034000004</v>
      </c>
    </row>
    <row r="1163" spans="1:3" x14ac:dyDescent="0.25">
      <c r="A1163">
        <v>2024</v>
      </c>
      <c r="B1163" t="s">
        <v>39</v>
      </c>
      <c r="C1163">
        <v>333.35215034000004</v>
      </c>
    </row>
    <row r="1164" spans="1:3" x14ac:dyDescent="0.25">
      <c r="A1164">
        <v>2025</v>
      </c>
      <c r="B1164" t="s">
        <v>39</v>
      </c>
      <c r="C1164">
        <v>460.43990008499992</v>
      </c>
    </row>
    <row r="1165" spans="1:3" x14ac:dyDescent="0.25">
      <c r="A1165">
        <v>2026</v>
      </c>
      <c r="B1165" t="s">
        <v>39</v>
      </c>
      <c r="C1165">
        <v>460.43990008499992</v>
      </c>
    </row>
    <row r="1166" spans="1:3" x14ac:dyDescent="0.25">
      <c r="A1166">
        <v>2027</v>
      </c>
      <c r="B1166" t="s">
        <v>39</v>
      </c>
      <c r="C1166">
        <v>575.14229949000014</v>
      </c>
    </row>
    <row r="1167" spans="1:3" x14ac:dyDescent="0.25">
      <c r="A1167">
        <v>2028</v>
      </c>
      <c r="B1167" t="s">
        <v>39</v>
      </c>
      <c r="C1167">
        <v>575.14229949000014</v>
      </c>
    </row>
    <row r="1168" spans="1:3" x14ac:dyDescent="0.25">
      <c r="A1168">
        <v>2029</v>
      </c>
      <c r="B1168" t="s">
        <v>39</v>
      </c>
      <c r="C1168">
        <v>2560.3172999149997</v>
      </c>
    </row>
    <row r="1169" spans="1:3" x14ac:dyDescent="0.25">
      <c r="A1169">
        <v>2030</v>
      </c>
      <c r="B1169" t="s">
        <v>39</v>
      </c>
      <c r="C1169">
        <v>2560.3172999149997</v>
      </c>
    </row>
    <row r="1170" spans="1:3" x14ac:dyDescent="0.25">
      <c r="A1170">
        <v>2031</v>
      </c>
      <c r="B1170" t="s">
        <v>39</v>
      </c>
      <c r="C1170">
        <v>3914.7651010200002</v>
      </c>
    </row>
    <row r="1171" spans="1:3" x14ac:dyDescent="0.25">
      <c r="A1171">
        <v>2032</v>
      </c>
      <c r="B1171" t="s">
        <v>39</v>
      </c>
      <c r="C1171">
        <v>3914.7651010200002</v>
      </c>
    </row>
    <row r="1172" spans="1:3" x14ac:dyDescent="0.25">
      <c r="A1172">
        <v>2033</v>
      </c>
      <c r="B1172" t="s">
        <v>39</v>
      </c>
      <c r="C1172">
        <v>12461.38450889</v>
      </c>
    </row>
    <row r="1173" spans="1:3" x14ac:dyDescent="0.25">
      <c r="A1173">
        <v>2034</v>
      </c>
      <c r="B1173" t="s">
        <v>39</v>
      </c>
      <c r="C1173">
        <v>12461.38450889</v>
      </c>
    </row>
    <row r="1174" spans="1:3" x14ac:dyDescent="0.25">
      <c r="A1174">
        <v>2035</v>
      </c>
      <c r="B1174" t="s">
        <v>39</v>
      </c>
      <c r="C1174">
        <v>4781.827126199998</v>
      </c>
    </row>
    <row r="1175" spans="1:3" x14ac:dyDescent="0.25">
      <c r="A1175">
        <v>2036</v>
      </c>
      <c r="B1175" t="s">
        <v>39</v>
      </c>
      <c r="C1175">
        <v>4781.827126199998</v>
      </c>
    </row>
    <row r="1176" spans="1:3" x14ac:dyDescent="0.25">
      <c r="A1176">
        <v>2037</v>
      </c>
      <c r="B1176" t="s">
        <v>39</v>
      </c>
      <c r="C1176">
        <v>926.18040025499988</v>
      </c>
    </row>
    <row r="1177" spans="1:3" x14ac:dyDescent="0.25">
      <c r="A1177">
        <v>2038</v>
      </c>
      <c r="B1177" t="s">
        <v>39</v>
      </c>
      <c r="C1177">
        <v>926.18040025499988</v>
      </c>
    </row>
    <row r="1178" spans="1:3" x14ac:dyDescent="0.25">
      <c r="A1178">
        <v>2039</v>
      </c>
      <c r="B1178" t="s">
        <v>39</v>
      </c>
      <c r="C1178">
        <v>887.08294982999985</v>
      </c>
    </row>
    <row r="1179" spans="1:3" x14ac:dyDescent="0.25">
      <c r="A1179">
        <v>2040</v>
      </c>
      <c r="B1179" t="s">
        <v>39</v>
      </c>
      <c r="C1179">
        <v>887.08294982999985</v>
      </c>
    </row>
    <row r="1180" spans="1:3" x14ac:dyDescent="0.25">
      <c r="A1180">
        <v>2041</v>
      </c>
      <c r="B1180" t="s">
        <v>39</v>
      </c>
      <c r="C1180">
        <v>489.60340000000036</v>
      </c>
    </row>
    <row r="1181" spans="1:3" x14ac:dyDescent="0.25">
      <c r="A1181">
        <v>2042</v>
      </c>
      <c r="B1181" t="s">
        <v>39</v>
      </c>
      <c r="C1181">
        <v>489.60340000000036</v>
      </c>
    </row>
    <row r="1182" spans="1:3" x14ac:dyDescent="0.25">
      <c r="A1182">
        <v>2043</v>
      </c>
      <c r="B1182" t="s">
        <v>39</v>
      </c>
      <c r="C1182">
        <v>250.71770025499944</v>
      </c>
    </row>
    <row r="1183" spans="1:3" x14ac:dyDescent="0.25">
      <c r="A1183">
        <v>2044</v>
      </c>
      <c r="B1183" t="s">
        <v>39</v>
      </c>
      <c r="C1183">
        <v>250.71770025499944</v>
      </c>
    </row>
    <row r="1184" spans="1:3" x14ac:dyDescent="0.25">
      <c r="A1184">
        <v>2045</v>
      </c>
      <c r="B1184" t="s">
        <v>39</v>
      </c>
      <c r="C1184">
        <v>240.22503497000349</v>
      </c>
    </row>
    <row r="1185" spans="1:3" x14ac:dyDescent="0.25">
      <c r="A1185">
        <v>2046</v>
      </c>
      <c r="B1185" t="s">
        <v>39</v>
      </c>
      <c r="C1185">
        <v>240.22503497000349</v>
      </c>
    </row>
    <row r="1186" spans="1:3" x14ac:dyDescent="0.25">
      <c r="A1186">
        <v>2047</v>
      </c>
      <c r="B1186" t="s">
        <v>39</v>
      </c>
      <c r="C1186">
        <v>6356.9902246499969</v>
      </c>
    </row>
    <row r="1187" spans="1:3" x14ac:dyDescent="0.25">
      <c r="A1187">
        <v>2048</v>
      </c>
      <c r="B1187" t="s">
        <v>39</v>
      </c>
      <c r="C1187">
        <v>6356.9902246499969</v>
      </c>
    </row>
    <row r="1188" spans="1:3" x14ac:dyDescent="0.25">
      <c r="A1188">
        <v>2049</v>
      </c>
      <c r="B1188" t="s">
        <v>39</v>
      </c>
      <c r="C1188">
        <v>6649.7116847900006</v>
      </c>
    </row>
    <row r="1189" spans="1:3" x14ac:dyDescent="0.25">
      <c r="A1189">
        <v>2050</v>
      </c>
      <c r="B1189" t="s">
        <v>39</v>
      </c>
      <c r="C1189">
        <v>6649.7116847900006</v>
      </c>
    </row>
    <row r="1190" spans="1:3" x14ac:dyDescent="0.25">
      <c r="A1190">
        <v>2018</v>
      </c>
      <c r="B1190" t="s">
        <v>40</v>
      </c>
      <c r="C1190">
        <v>29.999474574999997</v>
      </c>
    </row>
    <row r="1191" spans="1:3" x14ac:dyDescent="0.25">
      <c r="A1191">
        <v>2019</v>
      </c>
      <c r="B1191" t="s">
        <v>40</v>
      </c>
      <c r="C1191">
        <v>11.354299660000001</v>
      </c>
    </row>
    <row r="1192" spans="1:3" x14ac:dyDescent="0.25">
      <c r="A1192">
        <v>2020</v>
      </c>
      <c r="B1192" t="s">
        <v>40</v>
      </c>
      <c r="C1192">
        <v>11.354299660000001</v>
      </c>
    </row>
    <row r="1193" spans="1:3" x14ac:dyDescent="0.25">
      <c r="A1193">
        <v>2021</v>
      </c>
      <c r="B1193" t="s">
        <v>40</v>
      </c>
      <c r="C1193">
        <v>31.198400254999999</v>
      </c>
    </row>
    <row r="1194" spans="1:3" x14ac:dyDescent="0.25">
      <c r="A1194">
        <v>2022</v>
      </c>
      <c r="B1194" t="s">
        <v>40</v>
      </c>
      <c r="C1194">
        <v>31.198400254999999</v>
      </c>
    </row>
    <row r="1195" spans="1:3" x14ac:dyDescent="0.25">
      <c r="A1195">
        <v>2023</v>
      </c>
      <c r="B1195" t="s">
        <v>40</v>
      </c>
      <c r="C1195">
        <v>58.291299660000007</v>
      </c>
    </row>
    <row r="1196" spans="1:3" x14ac:dyDescent="0.25">
      <c r="A1196">
        <v>2024</v>
      </c>
      <c r="B1196" t="s">
        <v>40</v>
      </c>
      <c r="C1196">
        <v>58.291299660000007</v>
      </c>
    </row>
    <row r="1197" spans="1:3" x14ac:dyDescent="0.25">
      <c r="A1197">
        <v>2025</v>
      </c>
      <c r="B1197" t="s">
        <v>40</v>
      </c>
      <c r="C1197">
        <v>67.274100849999996</v>
      </c>
    </row>
    <row r="1198" spans="1:3" x14ac:dyDescent="0.25">
      <c r="A1198">
        <v>2026</v>
      </c>
      <c r="B1198" t="s">
        <v>40</v>
      </c>
      <c r="C1198">
        <v>67.274100849999996</v>
      </c>
    </row>
    <row r="1199" spans="1:3" x14ac:dyDescent="0.25">
      <c r="A1199">
        <v>2027</v>
      </c>
      <c r="B1199" t="s">
        <v>40</v>
      </c>
      <c r="C1199">
        <v>30.410449575000015</v>
      </c>
    </row>
    <row r="1200" spans="1:3" x14ac:dyDescent="0.25">
      <c r="A1200">
        <v>2028</v>
      </c>
      <c r="B1200" t="s">
        <v>40</v>
      </c>
      <c r="C1200">
        <v>30.410449575000015</v>
      </c>
    </row>
    <row r="1201" spans="1:3" x14ac:dyDescent="0.25">
      <c r="A1201">
        <v>2029</v>
      </c>
      <c r="B1201" t="s">
        <v>40</v>
      </c>
      <c r="C1201">
        <v>28.514950254999992</v>
      </c>
    </row>
    <row r="1202" spans="1:3" x14ac:dyDescent="0.25">
      <c r="A1202">
        <v>2030</v>
      </c>
      <c r="B1202" t="s">
        <v>40</v>
      </c>
      <c r="C1202">
        <v>28.514950254999992</v>
      </c>
    </row>
    <row r="1203" spans="1:3" x14ac:dyDescent="0.25">
      <c r="A1203">
        <v>2031</v>
      </c>
      <c r="B1203" t="s">
        <v>40</v>
      </c>
      <c r="C1203">
        <v>18.725499320000011</v>
      </c>
    </row>
    <row r="1204" spans="1:3" x14ac:dyDescent="0.25">
      <c r="A1204">
        <v>2032</v>
      </c>
      <c r="B1204" t="s">
        <v>40</v>
      </c>
      <c r="C1204">
        <v>18.725499320000011</v>
      </c>
    </row>
    <row r="1205" spans="1:3" x14ac:dyDescent="0.25">
      <c r="A1205">
        <v>2033</v>
      </c>
      <c r="B1205" t="s">
        <v>40</v>
      </c>
      <c r="C1205">
        <v>1160.2959010200002</v>
      </c>
    </row>
    <row r="1206" spans="1:3" x14ac:dyDescent="0.25">
      <c r="A1206">
        <v>2034</v>
      </c>
      <c r="B1206" t="s">
        <v>40</v>
      </c>
      <c r="C1206">
        <v>1160.2959010200002</v>
      </c>
    </row>
    <row r="1207" spans="1:3" x14ac:dyDescent="0.25">
      <c r="A1207">
        <v>2035</v>
      </c>
      <c r="B1207" t="s">
        <v>40</v>
      </c>
      <c r="C1207">
        <v>4.6316496599999848</v>
      </c>
    </row>
    <row r="1208" spans="1:3" x14ac:dyDescent="0.25">
      <c r="A1208">
        <v>2036</v>
      </c>
      <c r="B1208" t="s">
        <v>40</v>
      </c>
      <c r="C1208">
        <v>4.6316496599999848</v>
      </c>
    </row>
    <row r="1209" spans="1:3" x14ac:dyDescent="0.25">
      <c r="A1209">
        <v>2037</v>
      </c>
      <c r="B1209" t="s">
        <v>40</v>
      </c>
      <c r="C1209">
        <v>9.1528000849999742</v>
      </c>
    </row>
    <row r="1210" spans="1:3" x14ac:dyDescent="0.25">
      <c r="A1210">
        <v>2038</v>
      </c>
      <c r="B1210" t="s">
        <v>40</v>
      </c>
      <c r="C1210">
        <v>9.1528000849999742</v>
      </c>
    </row>
    <row r="1211" spans="1:3" x14ac:dyDescent="0.25">
      <c r="A1211">
        <v>2039</v>
      </c>
      <c r="B1211" t="s">
        <v>40</v>
      </c>
      <c r="C1211">
        <v>7.5242002550000207</v>
      </c>
    </row>
    <row r="1212" spans="1:3" x14ac:dyDescent="0.25">
      <c r="A1212">
        <v>2040</v>
      </c>
      <c r="B1212" t="s">
        <v>40</v>
      </c>
      <c r="C1212">
        <v>7.5242002550000207</v>
      </c>
    </row>
    <row r="1213" spans="1:3" x14ac:dyDescent="0.25">
      <c r="A1213">
        <v>2041</v>
      </c>
      <c r="B1213" t="s">
        <v>40</v>
      </c>
      <c r="C1213">
        <v>1.031049745000024</v>
      </c>
    </row>
    <row r="1214" spans="1:3" x14ac:dyDescent="0.25">
      <c r="A1214">
        <v>2042</v>
      </c>
      <c r="B1214" t="s">
        <v>40</v>
      </c>
      <c r="C1214">
        <v>1.031049745000024</v>
      </c>
    </row>
    <row r="1215" spans="1:3" x14ac:dyDescent="0.25">
      <c r="A1215">
        <v>2043</v>
      </c>
      <c r="B1215" t="s">
        <v>40</v>
      </c>
      <c r="C1215">
        <v>0.16660016999997307</v>
      </c>
    </row>
    <row r="1216" spans="1:3" x14ac:dyDescent="0.25">
      <c r="A1216">
        <v>2044</v>
      </c>
      <c r="B1216" t="s">
        <v>40</v>
      </c>
      <c r="C1216">
        <v>0.16660016999997307</v>
      </c>
    </row>
    <row r="1217" spans="1:3" x14ac:dyDescent="0.25">
      <c r="A1217">
        <v>2045</v>
      </c>
      <c r="B1217" t="s">
        <v>40</v>
      </c>
      <c r="C1217">
        <v>5.7799829999991836E-2</v>
      </c>
    </row>
    <row r="1218" spans="1:3" x14ac:dyDescent="0.25">
      <c r="A1218">
        <v>2046</v>
      </c>
      <c r="B1218" t="s">
        <v>40</v>
      </c>
      <c r="C1218">
        <v>5.7799829999991836E-2</v>
      </c>
    </row>
    <row r="1219" spans="1:3" x14ac:dyDescent="0.25">
      <c r="A1219">
        <v>2047</v>
      </c>
      <c r="B1219" t="s">
        <v>40</v>
      </c>
      <c r="C1219">
        <v>384.6872195750002</v>
      </c>
    </row>
    <row r="1220" spans="1:3" x14ac:dyDescent="0.25">
      <c r="A1220">
        <v>2048</v>
      </c>
      <c r="B1220" t="s">
        <v>40</v>
      </c>
      <c r="C1220">
        <v>384.6872195750002</v>
      </c>
    </row>
    <row r="1221" spans="1:3" x14ac:dyDescent="0.25">
      <c r="A1221">
        <v>2049</v>
      </c>
      <c r="B1221" t="s">
        <v>40</v>
      </c>
      <c r="C1221">
        <v>93.697772559999919</v>
      </c>
    </row>
    <row r="1222" spans="1:3" x14ac:dyDescent="0.25">
      <c r="A1222">
        <v>2050</v>
      </c>
      <c r="B1222" t="s">
        <v>40</v>
      </c>
      <c r="C1222">
        <v>93.697772559999919</v>
      </c>
    </row>
    <row r="1223" spans="1:3" x14ac:dyDescent="0.25">
      <c r="A1223">
        <v>2018</v>
      </c>
      <c r="B1223" t="s">
        <v>41</v>
      </c>
      <c r="C1223">
        <v>428.52537474500002</v>
      </c>
    </row>
    <row r="1224" spans="1:3" x14ac:dyDescent="0.25">
      <c r="A1224">
        <v>2019</v>
      </c>
      <c r="B1224" t="s">
        <v>41</v>
      </c>
      <c r="C1224">
        <v>867.80410059499991</v>
      </c>
    </row>
    <row r="1225" spans="1:3" x14ac:dyDescent="0.25">
      <c r="A1225">
        <v>2020</v>
      </c>
      <c r="B1225" t="s">
        <v>41</v>
      </c>
      <c r="C1225">
        <v>867.80410059499991</v>
      </c>
    </row>
    <row r="1226" spans="1:3" x14ac:dyDescent="0.25">
      <c r="A1226">
        <v>2021</v>
      </c>
      <c r="B1226" t="s">
        <v>41</v>
      </c>
      <c r="C1226">
        <v>3034.0129503400003</v>
      </c>
    </row>
    <row r="1227" spans="1:3" x14ac:dyDescent="0.25">
      <c r="A1227">
        <v>2022</v>
      </c>
      <c r="B1227" t="s">
        <v>41</v>
      </c>
      <c r="C1227">
        <v>3034.0129503400003</v>
      </c>
    </row>
    <row r="1228" spans="1:3" x14ac:dyDescent="0.25">
      <c r="A1228">
        <v>2023</v>
      </c>
      <c r="B1228" t="s">
        <v>41</v>
      </c>
      <c r="C1228">
        <v>4068.4855176700007</v>
      </c>
    </row>
    <row r="1229" spans="1:3" x14ac:dyDescent="0.25">
      <c r="A1229">
        <v>2024</v>
      </c>
      <c r="B1229" t="s">
        <v>41</v>
      </c>
      <c r="C1229">
        <v>4068.4855176700007</v>
      </c>
    </row>
    <row r="1230" spans="1:3" x14ac:dyDescent="0.25">
      <c r="A1230">
        <v>2025</v>
      </c>
      <c r="B1230" t="s">
        <v>41</v>
      </c>
      <c r="C1230">
        <v>2824.5416122849997</v>
      </c>
    </row>
    <row r="1231" spans="1:3" x14ac:dyDescent="0.25">
      <c r="A1231">
        <v>2026</v>
      </c>
      <c r="B1231" t="s">
        <v>41</v>
      </c>
      <c r="C1231">
        <v>2824.5416122849997</v>
      </c>
    </row>
    <row r="1232" spans="1:3" x14ac:dyDescent="0.25">
      <c r="A1232">
        <v>2027</v>
      </c>
      <c r="B1232" t="s">
        <v>41</v>
      </c>
      <c r="C1232">
        <v>5870.451895494999</v>
      </c>
    </row>
    <row r="1233" spans="1:3" x14ac:dyDescent="0.25">
      <c r="A1233">
        <v>2028</v>
      </c>
      <c r="B1233" t="s">
        <v>41</v>
      </c>
      <c r="C1233">
        <v>5870.451895494999</v>
      </c>
    </row>
    <row r="1234" spans="1:3" x14ac:dyDescent="0.25">
      <c r="A1234">
        <v>2029</v>
      </c>
      <c r="B1234" t="s">
        <v>41</v>
      </c>
      <c r="C1234">
        <v>2064.7667786100023</v>
      </c>
    </row>
    <row r="1235" spans="1:3" x14ac:dyDescent="0.25">
      <c r="A1235">
        <v>2030</v>
      </c>
      <c r="B1235" t="s">
        <v>41</v>
      </c>
      <c r="C1235">
        <v>2064.7667786100023</v>
      </c>
    </row>
    <row r="1236" spans="1:3" x14ac:dyDescent="0.25">
      <c r="A1236">
        <v>2031</v>
      </c>
      <c r="B1236" t="s">
        <v>41</v>
      </c>
      <c r="C1236">
        <v>7137.227954924997</v>
      </c>
    </row>
    <row r="1237" spans="1:3" x14ac:dyDescent="0.25">
      <c r="A1237">
        <v>2032</v>
      </c>
      <c r="B1237" t="s">
        <v>41</v>
      </c>
      <c r="C1237">
        <v>7137.227954924997</v>
      </c>
    </row>
    <row r="1238" spans="1:3" x14ac:dyDescent="0.25">
      <c r="A1238">
        <v>2033</v>
      </c>
      <c r="B1238" t="s">
        <v>41</v>
      </c>
      <c r="C1238">
        <v>6862.5962111050003</v>
      </c>
    </row>
    <row r="1239" spans="1:3" x14ac:dyDescent="0.25">
      <c r="A1239">
        <v>2034</v>
      </c>
      <c r="B1239" t="s">
        <v>41</v>
      </c>
      <c r="C1239">
        <v>6862.5962111050003</v>
      </c>
    </row>
    <row r="1240" spans="1:3" x14ac:dyDescent="0.25">
      <c r="A1240">
        <v>2035</v>
      </c>
      <c r="B1240" t="s">
        <v>41</v>
      </c>
      <c r="C1240">
        <v>646.17716932499968</v>
      </c>
    </row>
    <row r="1241" spans="1:3" x14ac:dyDescent="0.25">
      <c r="A1241">
        <v>2036</v>
      </c>
      <c r="B1241" t="s">
        <v>41</v>
      </c>
      <c r="C1241">
        <v>646.17716932499968</v>
      </c>
    </row>
    <row r="1242" spans="1:3" x14ac:dyDescent="0.25">
      <c r="A1242">
        <v>2037</v>
      </c>
      <c r="B1242" t="s">
        <v>41</v>
      </c>
      <c r="C1242">
        <v>5806.0015831300043</v>
      </c>
    </row>
    <row r="1243" spans="1:3" x14ac:dyDescent="0.25">
      <c r="A1243">
        <v>2038</v>
      </c>
      <c r="B1243" t="s">
        <v>41</v>
      </c>
      <c r="C1243">
        <v>5806.0015831300043</v>
      </c>
    </row>
    <row r="1244" spans="1:3" x14ac:dyDescent="0.25">
      <c r="A1244">
        <v>2039</v>
      </c>
      <c r="B1244" t="s">
        <v>41</v>
      </c>
      <c r="C1244">
        <v>1858.6386525649957</v>
      </c>
    </row>
    <row r="1245" spans="1:3" x14ac:dyDescent="0.25">
      <c r="A1245">
        <v>2040</v>
      </c>
      <c r="B1245" t="s">
        <v>41</v>
      </c>
      <c r="C1245">
        <v>1858.6386525649957</v>
      </c>
    </row>
    <row r="1246" spans="1:3" x14ac:dyDescent="0.25">
      <c r="A1246">
        <v>2041</v>
      </c>
      <c r="B1246" t="s">
        <v>41</v>
      </c>
      <c r="C1246">
        <v>2331.9575494149985</v>
      </c>
    </row>
    <row r="1247" spans="1:3" x14ac:dyDescent="0.25">
      <c r="A1247">
        <v>2042</v>
      </c>
      <c r="B1247" t="s">
        <v>41</v>
      </c>
      <c r="C1247">
        <v>2331.9575494149985</v>
      </c>
    </row>
    <row r="1248" spans="1:3" x14ac:dyDescent="0.25">
      <c r="A1248">
        <v>2043</v>
      </c>
      <c r="B1248" t="s">
        <v>41</v>
      </c>
      <c r="C1248">
        <v>3940.319521079999</v>
      </c>
    </row>
    <row r="1249" spans="1:3" x14ac:dyDescent="0.25">
      <c r="A1249">
        <v>2044</v>
      </c>
      <c r="B1249" t="s">
        <v>41</v>
      </c>
      <c r="C1249">
        <v>3940.319521079999</v>
      </c>
    </row>
    <row r="1250" spans="1:3" x14ac:dyDescent="0.25">
      <c r="A1250">
        <v>2045</v>
      </c>
      <c r="B1250" t="s">
        <v>41</v>
      </c>
      <c r="C1250">
        <v>3119.5752368150056</v>
      </c>
    </row>
    <row r="1251" spans="1:3" x14ac:dyDescent="0.25">
      <c r="A1251">
        <v>2046</v>
      </c>
      <c r="B1251" t="s">
        <v>41</v>
      </c>
      <c r="C1251">
        <v>3119.5752368150056</v>
      </c>
    </row>
    <row r="1252" spans="1:3" x14ac:dyDescent="0.25">
      <c r="A1252">
        <v>2047</v>
      </c>
      <c r="B1252" t="s">
        <v>41</v>
      </c>
      <c r="C1252">
        <v>57.483799999999981</v>
      </c>
    </row>
    <row r="1253" spans="1:3" x14ac:dyDescent="0.25">
      <c r="A1253">
        <v>2048</v>
      </c>
      <c r="B1253" t="s">
        <v>41</v>
      </c>
      <c r="C1253">
        <v>57.483799999999981</v>
      </c>
    </row>
    <row r="1254" spans="1:3" x14ac:dyDescent="0.25">
      <c r="A1254">
        <v>2049</v>
      </c>
      <c r="B1254" t="s">
        <v>41</v>
      </c>
      <c r="C1254">
        <v>36.00600008499989</v>
      </c>
    </row>
    <row r="1255" spans="1:3" x14ac:dyDescent="0.25">
      <c r="A1255">
        <v>2050</v>
      </c>
      <c r="B1255" t="s">
        <v>41</v>
      </c>
      <c r="C1255">
        <v>36.00600008499989</v>
      </c>
    </row>
    <row r="1256" spans="1:3" x14ac:dyDescent="0.25">
      <c r="A1256">
        <v>2018</v>
      </c>
      <c r="B1256" t="s">
        <v>42</v>
      </c>
      <c r="C1256">
        <v>46.386200085000006</v>
      </c>
    </row>
    <row r="1257" spans="1:3" x14ac:dyDescent="0.25">
      <c r="A1257">
        <v>2019</v>
      </c>
      <c r="B1257" t="s">
        <v>42</v>
      </c>
      <c r="C1257">
        <v>0.70720034000000231</v>
      </c>
    </row>
    <row r="1258" spans="1:3" x14ac:dyDescent="0.25">
      <c r="A1258">
        <v>2020</v>
      </c>
      <c r="B1258" t="s">
        <v>42</v>
      </c>
      <c r="C1258">
        <v>0.70720034000000231</v>
      </c>
    </row>
    <row r="1259" spans="1:3" x14ac:dyDescent="0.25">
      <c r="A1259">
        <v>2021</v>
      </c>
      <c r="B1259" t="s">
        <v>42</v>
      </c>
      <c r="C1259">
        <v>0.92904965999999933</v>
      </c>
    </row>
    <row r="1260" spans="1:3" x14ac:dyDescent="0.25">
      <c r="A1260">
        <v>2022</v>
      </c>
      <c r="B1260" t="s">
        <v>42</v>
      </c>
      <c r="C1260">
        <v>0.92904965999999933</v>
      </c>
    </row>
    <row r="1261" spans="1:3" x14ac:dyDescent="0.25">
      <c r="A1261">
        <v>2023</v>
      </c>
      <c r="B1261" t="s">
        <v>42</v>
      </c>
      <c r="C1261">
        <v>1.4891997449999956</v>
      </c>
    </row>
    <row r="1262" spans="1:3" x14ac:dyDescent="0.25">
      <c r="A1262">
        <v>2024</v>
      </c>
      <c r="B1262" t="s">
        <v>42</v>
      </c>
      <c r="C1262">
        <v>1.4891997449999956</v>
      </c>
    </row>
    <row r="1263" spans="1:3" x14ac:dyDescent="0.25">
      <c r="A1263">
        <v>2025</v>
      </c>
      <c r="B1263" t="s">
        <v>42</v>
      </c>
      <c r="C1263">
        <v>4.0026499150000001</v>
      </c>
    </row>
    <row r="1264" spans="1:3" x14ac:dyDescent="0.25">
      <c r="A1264">
        <v>2026</v>
      </c>
      <c r="B1264" t="s">
        <v>42</v>
      </c>
      <c r="C1264">
        <v>4.0026499150000001</v>
      </c>
    </row>
    <row r="1265" spans="1:3" x14ac:dyDescent="0.25">
      <c r="A1265">
        <v>2027</v>
      </c>
      <c r="B1265" t="s">
        <v>42</v>
      </c>
      <c r="C1265">
        <v>6.5688004250000001</v>
      </c>
    </row>
    <row r="1266" spans="1:3" x14ac:dyDescent="0.25">
      <c r="A1266">
        <v>2028</v>
      </c>
      <c r="B1266" t="s">
        <v>42</v>
      </c>
      <c r="C1266">
        <v>6.5688004250000001</v>
      </c>
    </row>
    <row r="1267" spans="1:3" x14ac:dyDescent="0.25">
      <c r="A1267">
        <v>2029</v>
      </c>
      <c r="B1267" t="s">
        <v>42</v>
      </c>
      <c r="C1267">
        <v>1026.3035999149999</v>
      </c>
    </row>
    <row r="1268" spans="1:3" x14ac:dyDescent="0.25">
      <c r="A1268">
        <v>2030</v>
      </c>
      <c r="B1268" t="s">
        <v>42</v>
      </c>
      <c r="C1268">
        <v>1026.3035999149999</v>
      </c>
    </row>
    <row r="1269" spans="1:3" x14ac:dyDescent="0.25">
      <c r="A1269">
        <v>2031</v>
      </c>
      <c r="B1269" t="s">
        <v>42</v>
      </c>
      <c r="C1269">
        <v>3080.9818068949999</v>
      </c>
    </row>
    <row r="1270" spans="1:3" x14ac:dyDescent="0.25">
      <c r="A1270">
        <v>2032</v>
      </c>
      <c r="B1270" t="s">
        <v>42</v>
      </c>
      <c r="C1270">
        <v>3080.9818068949999</v>
      </c>
    </row>
    <row r="1271" spans="1:3" x14ac:dyDescent="0.25">
      <c r="A1271">
        <v>2033</v>
      </c>
      <c r="B1271" t="s">
        <v>42</v>
      </c>
      <c r="C1271">
        <v>23.698850339999996</v>
      </c>
    </row>
    <row r="1272" spans="1:3" x14ac:dyDescent="0.25">
      <c r="A1272">
        <v>2034</v>
      </c>
      <c r="B1272" t="s">
        <v>42</v>
      </c>
      <c r="C1272">
        <v>23.698850339999996</v>
      </c>
    </row>
    <row r="1273" spans="1:3" x14ac:dyDescent="0.25">
      <c r="A1273">
        <v>2035</v>
      </c>
      <c r="B1273" t="s">
        <v>42</v>
      </c>
      <c r="C1273">
        <v>30.481849915000012</v>
      </c>
    </row>
    <row r="1274" spans="1:3" x14ac:dyDescent="0.25">
      <c r="A1274">
        <v>2036</v>
      </c>
      <c r="B1274" t="s">
        <v>42</v>
      </c>
      <c r="C1274">
        <v>30.481849915000012</v>
      </c>
    </row>
    <row r="1275" spans="1:3" x14ac:dyDescent="0.25">
      <c r="A1275">
        <v>2037</v>
      </c>
      <c r="B1275" t="s">
        <v>42</v>
      </c>
      <c r="C1275">
        <v>206.20929798500035</v>
      </c>
    </row>
    <row r="1276" spans="1:3" x14ac:dyDescent="0.25">
      <c r="A1276">
        <v>2038</v>
      </c>
      <c r="B1276" t="s">
        <v>42</v>
      </c>
      <c r="C1276">
        <v>206.20929798500035</v>
      </c>
    </row>
    <row r="1277" spans="1:3" x14ac:dyDescent="0.25">
      <c r="A1277">
        <v>2039</v>
      </c>
      <c r="B1277" t="s">
        <v>42</v>
      </c>
      <c r="C1277">
        <v>58.084749745000018</v>
      </c>
    </row>
    <row r="1278" spans="1:3" x14ac:dyDescent="0.25">
      <c r="A1278">
        <v>2040</v>
      </c>
      <c r="B1278" t="s">
        <v>42</v>
      </c>
      <c r="C1278">
        <v>58.084749745000018</v>
      </c>
    </row>
    <row r="1279" spans="1:3" x14ac:dyDescent="0.25">
      <c r="A1279">
        <v>2041</v>
      </c>
      <c r="B1279" t="s">
        <v>42</v>
      </c>
      <c r="C1279">
        <v>60.054200084999962</v>
      </c>
    </row>
    <row r="1280" spans="1:3" x14ac:dyDescent="0.25">
      <c r="A1280">
        <v>2042</v>
      </c>
      <c r="B1280" t="s">
        <v>42</v>
      </c>
      <c r="C1280">
        <v>60.054200084999962</v>
      </c>
    </row>
    <row r="1281" spans="1:3" x14ac:dyDescent="0.25">
      <c r="A1281">
        <v>2043</v>
      </c>
      <c r="B1281" t="s">
        <v>42</v>
      </c>
      <c r="C1281">
        <v>54.513900595000017</v>
      </c>
    </row>
    <row r="1282" spans="1:3" x14ac:dyDescent="0.25">
      <c r="A1282">
        <v>2044</v>
      </c>
      <c r="B1282" t="s">
        <v>42</v>
      </c>
      <c r="C1282">
        <v>54.513900595000017</v>
      </c>
    </row>
    <row r="1283" spans="1:3" x14ac:dyDescent="0.25">
      <c r="A1283">
        <v>2045</v>
      </c>
      <c r="B1283" t="s">
        <v>42</v>
      </c>
      <c r="C1283">
        <v>47.93149966</v>
      </c>
    </row>
    <row r="1284" spans="1:3" x14ac:dyDescent="0.25">
      <c r="A1284">
        <v>2046</v>
      </c>
      <c r="B1284" t="s">
        <v>42</v>
      </c>
      <c r="C1284">
        <v>47.93149966</v>
      </c>
    </row>
    <row r="1285" spans="1:3" x14ac:dyDescent="0.25">
      <c r="A1285">
        <v>2047</v>
      </c>
      <c r="B1285" t="s">
        <v>42</v>
      </c>
      <c r="C1285">
        <v>36.692799660000027</v>
      </c>
    </row>
    <row r="1286" spans="1:3" x14ac:dyDescent="0.25">
      <c r="A1286">
        <v>2048</v>
      </c>
      <c r="B1286" t="s">
        <v>42</v>
      </c>
      <c r="C1286">
        <v>36.692799660000027</v>
      </c>
    </row>
    <row r="1287" spans="1:3" x14ac:dyDescent="0.25">
      <c r="A1287">
        <v>2049</v>
      </c>
      <c r="B1287" t="s">
        <v>42</v>
      </c>
      <c r="C1287">
        <v>27.596950425000024</v>
      </c>
    </row>
    <row r="1288" spans="1:3" x14ac:dyDescent="0.25">
      <c r="A1288">
        <v>2050</v>
      </c>
      <c r="B1288" t="s">
        <v>42</v>
      </c>
      <c r="C1288">
        <v>27.596950425000024</v>
      </c>
    </row>
    <row r="1289" spans="1:3" x14ac:dyDescent="0.25">
      <c r="A1289">
        <v>2018</v>
      </c>
      <c r="B1289" t="s">
        <v>43</v>
      </c>
      <c r="C1289">
        <v>169.07230991500001</v>
      </c>
    </row>
    <row r="1290" spans="1:3" x14ac:dyDescent="0.25">
      <c r="A1290">
        <v>2019</v>
      </c>
      <c r="B1290" t="s">
        <v>43</v>
      </c>
      <c r="C1290">
        <v>749.36850050999988</v>
      </c>
    </row>
    <row r="1291" spans="1:3" x14ac:dyDescent="0.25">
      <c r="A1291">
        <v>2020</v>
      </c>
      <c r="B1291" t="s">
        <v>43</v>
      </c>
      <c r="C1291">
        <v>749.36850050999988</v>
      </c>
    </row>
    <row r="1292" spans="1:3" x14ac:dyDescent="0.25">
      <c r="A1292">
        <v>2021</v>
      </c>
      <c r="B1292" t="s">
        <v>43</v>
      </c>
      <c r="C1292">
        <v>1662.2132490649999</v>
      </c>
    </row>
    <row r="1293" spans="1:3" x14ac:dyDescent="0.25">
      <c r="A1293">
        <v>2022</v>
      </c>
      <c r="B1293" t="s">
        <v>43</v>
      </c>
      <c r="C1293">
        <v>1662.2132490649999</v>
      </c>
    </row>
    <row r="1294" spans="1:3" x14ac:dyDescent="0.25">
      <c r="A1294">
        <v>2023</v>
      </c>
      <c r="B1294" t="s">
        <v>43</v>
      </c>
      <c r="C1294">
        <v>2388.5034001700001</v>
      </c>
    </row>
    <row r="1295" spans="1:3" x14ac:dyDescent="0.25">
      <c r="A1295">
        <v>2024</v>
      </c>
      <c r="B1295" t="s">
        <v>43</v>
      </c>
      <c r="C1295">
        <v>2388.5034001700001</v>
      </c>
    </row>
    <row r="1296" spans="1:3" x14ac:dyDescent="0.25">
      <c r="A1296">
        <v>2025</v>
      </c>
      <c r="B1296" t="s">
        <v>43</v>
      </c>
      <c r="C1296">
        <v>4669.3560623899984</v>
      </c>
    </row>
    <row r="1297" spans="1:3" x14ac:dyDescent="0.25">
      <c r="A1297">
        <v>2026</v>
      </c>
      <c r="B1297" t="s">
        <v>43</v>
      </c>
      <c r="C1297">
        <v>4669.3560623899984</v>
      </c>
    </row>
    <row r="1298" spans="1:3" x14ac:dyDescent="0.25">
      <c r="A1298">
        <v>2027</v>
      </c>
      <c r="B1298" t="s">
        <v>43</v>
      </c>
      <c r="C1298">
        <v>4287.4747043750003</v>
      </c>
    </row>
    <row r="1299" spans="1:3" x14ac:dyDescent="0.25">
      <c r="A1299">
        <v>2028</v>
      </c>
      <c r="B1299" t="s">
        <v>43</v>
      </c>
      <c r="C1299">
        <v>4287.4747043750003</v>
      </c>
    </row>
    <row r="1300" spans="1:3" x14ac:dyDescent="0.25">
      <c r="A1300">
        <v>2029</v>
      </c>
      <c r="B1300" t="s">
        <v>43</v>
      </c>
      <c r="C1300">
        <v>30.379849830000005</v>
      </c>
    </row>
    <row r="1301" spans="1:3" x14ac:dyDescent="0.25">
      <c r="A1301">
        <v>2030</v>
      </c>
      <c r="B1301" t="s">
        <v>43</v>
      </c>
      <c r="C1301">
        <v>30.379849830000005</v>
      </c>
    </row>
    <row r="1302" spans="1:3" x14ac:dyDescent="0.25">
      <c r="A1302">
        <v>2031</v>
      </c>
      <c r="B1302" t="s">
        <v>43</v>
      </c>
      <c r="C1302">
        <v>37.970349999999989</v>
      </c>
    </row>
    <row r="1303" spans="1:3" x14ac:dyDescent="0.25">
      <c r="A1303">
        <v>2032</v>
      </c>
      <c r="B1303" t="s">
        <v>43</v>
      </c>
      <c r="C1303">
        <v>37.970349999999989</v>
      </c>
    </row>
    <row r="1304" spans="1:3" x14ac:dyDescent="0.25">
      <c r="A1304">
        <v>2033</v>
      </c>
      <c r="B1304" t="s">
        <v>43</v>
      </c>
      <c r="C1304">
        <v>48.531599490000012</v>
      </c>
    </row>
    <row r="1305" spans="1:3" x14ac:dyDescent="0.25">
      <c r="A1305">
        <v>2034</v>
      </c>
      <c r="B1305" t="s">
        <v>43</v>
      </c>
      <c r="C1305">
        <v>48.531599490000012</v>
      </c>
    </row>
    <row r="1306" spans="1:3" x14ac:dyDescent="0.25">
      <c r="A1306">
        <v>2035</v>
      </c>
      <c r="B1306" t="s">
        <v>43</v>
      </c>
      <c r="C1306">
        <v>7062.993286015002</v>
      </c>
    </row>
    <row r="1307" spans="1:3" x14ac:dyDescent="0.25">
      <c r="A1307">
        <v>2036</v>
      </c>
      <c r="B1307" t="s">
        <v>43</v>
      </c>
      <c r="C1307">
        <v>7062.993286015002</v>
      </c>
    </row>
    <row r="1308" spans="1:3" x14ac:dyDescent="0.25">
      <c r="A1308">
        <v>2037</v>
      </c>
      <c r="B1308" t="s">
        <v>43</v>
      </c>
      <c r="C1308">
        <v>80.857950084999999</v>
      </c>
    </row>
    <row r="1309" spans="1:3" x14ac:dyDescent="0.25">
      <c r="A1309">
        <v>2038</v>
      </c>
      <c r="B1309" t="s">
        <v>43</v>
      </c>
      <c r="C1309">
        <v>80.857950084999999</v>
      </c>
    </row>
    <row r="1310" spans="1:3" x14ac:dyDescent="0.25">
      <c r="A1310">
        <v>2039</v>
      </c>
      <c r="B1310" t="s">
        <v>43</v>
      </c>
      <c r="C1310">
        <v>105.36770068000003</v>
      </c>
    </row>
    <row r="1311" spans="1:3" x14ac:dyDescent="0.25">
      <c r="A1311">
        <v>2040</v>
      </c>
      <c r="B1311" t="s">
        <v>43</v>
      </c>
      <c r="C1311">
        <v>105.36770068000003</v>
      </c>
    </row>
    <row r="1312" spans="1:3" x14ac:dyDescent="0.25">
      <c r="A1312">
        <v>2041</v>
      </c>
      <c r="B1312" t="s">
        <v>43</v>
      </c>
      <c r="C1312">
        <v>5415.853153504996</v>
      </c>
    </row>
    <row r="1313" spans="1:3" x14ac:dyDescent="0.25">
      <c r="A1313">
        <v>2042</v>
      </c>
      <c r="B1313" t="s">
        <v>43</v>
      </c>
      <c r="C1313">
        <v>5415.853153504996</v>
      </c>
    </row>
    <row r="1314" spans="1:3" x14ac:dyDescent="0.25">
      <c r="A1314">
        <v>2043</v>
      </c>
      <c r="B1314" t="s">
        <v>43</v>
      </c>
      <c r="C1314">
        <v>7735.8832967950011</v>
      </c>
    </row>
    <row r="1315" spans="1:3" x14ac:dyDescent="0.25">
      <c r="A1315">
        <v>2044</v>
      </c>
      <c r="B1315" t="s">
        <v>43</v>
      </c>
      <c r="C1315">
        <v>7735.8832967950011</v>
      </c>
    </row>
    <row r="1316" spans="1:3" x14ac:dyDescent="0.25">
      <c r="A1316">
        <v>2045</v>
      </c>
      <c r="B1316" t="s">
        <v>43</v>
      </c>
      <c r="C1316">
        <v>8582.5667574449981</v>
      </c>
    </row>
    <row r="1317" spans="1:3" x14ac:dyDescent="0.25">
      <c r="A1317">
        <v>2046</v>
      </c>
      <c r="B1317" t="s">
        <v>43</v>
      </c>
      <c r="C1317">
        <v>8582.5667574449981</v>
      </c>
    </row>
    <row r="1318" spans="1:3" x14ac:dyDescent="0.25">
      <c r="A1318">
        <v>2047</v>
      </c>
      <c r="B1318" t="s">
        <v>43</v>
      </c>
      <c r="C1318">
        <v>11279.719384405005</v>
      </c>
    </row>
    <row r="1319" spans="1:3" x14ac:dyDescent="0.25">
      <c r="A1319">
        <v>2048</v>
      </c>
      <c r="B1319" t="s">
        <v>43</v>
      </c>
      <c r="C1319">
        <v>11279.719384405005</v>
      </c>
    </row>
    <row r="1320" spans="1:3" x14ac:dyDescent="0.25">
      <c r="A1320">
        <v>2049</v>
      </c>
      <c r="B1320" t="s">
        <v>43</v>
      </c>
      <c r="C1320">
        <v>3663.6032120149953</v>
      </c>
    </row>
    <row r="1321" spans="1:3" x14ac:dyDescent="0.25">
      <c r="A1321">
        <v>2050</v>
      </c>
      <c r="B1321" t="s">
        <v>43</v>
      </c>
      <c r="C1321">
        <v>3663.6032120149953</v>
      </c>
    </row>
    <row r="1322" spans="1:3" x14ac:dyDescent="0.25">
      <c r="A1322">
        <v>2018</v>
      </c>
      <c r="B1322" t="s">
        <v>44</v>
      </c>
      <c r="C1322">
        <v>2083.9672526600002</v>
      </c>
    </row>
    <row r="1323" spans="1:3" x14ac:dyDescent="0.25">
      <c r="A1323">
        <v>2019</v>
      </c>
      <c r="B1323" t="s">
        <v>44</v>
      </c>
      <c r="C1323">
        <v>6871.2153551800002</v>
      </c>
    </row>
    <row r="1324" spans="1:3" x14ac:dyDescent="0.25">
      <c r="A1324">
        <v>2020</v>
      </c>
      <c r="B1324" t="s">
        <v>44</v>
      </c>
      <c r="C1324">
        <v>6871.2153551800002</v>
      </c>
    </row>
    <row r="1325" spans="1:3" x14ac:dyDescent="0.25">
      <c r="A1325">
        <v>2021</v>
      </c>
      <c r="B1325" t="s">
        <v>44</v>
      </c>
      <c r="C1325">
        <v>8511.4333656399995</v>
      </c>
    </row>
    <row r="1326" spans="1:3" x14ac:dyDescent="0.25">
      <c r="A1326">
        <v>2022</v>
      </c>
      <c r="B1326" t="s">
        <v>44</v>
      </c>
      <c r="C1326">
        <v>8511.4333656399995</v>
      </c>
    </row>
    <row r="1327" spans="1:3" x14ac:dyDescent="0.25">
      <c r="A1327">
        <v>2023</v>
      </c>
      <c r="B1327" t="s">
        <v>44</v>
      </c>
      <c r="C1327">
        <v>12620.967636320001</v>
      </c>
    </row>
    <row r="1328" spans="1:3" x14ac:dyDescent="0.25">
      <c r="A1328">
        <v>2024</v>
      </c>
      <c r="B1328" t="s">
        <v>44</v>
      </c>
      <c r="C1328">
        <v>12620.967636320001</v>
      </c>
    </row>
    <row r="1329" spans="1:3" x14ac:dyDescent="0.25">
      <c r="A1329">
        <v>2025</v>
      </c>
      <c r="B1329" t="s">
        <v>44</v>
      </c>
      <c r="C1329">
        <v>1170.2953061200017</v>
      </c>
    </row>
    <row r="1330" spans="1:3" x14ac:dyDescent="0.25">
      <c r="A1330">
        <v>2026</v>
      </c>
      <c r="B1330" t="s">
        <v>44</v>
      </c>
      <c r="C1330">
        <v>1170.2953061200017</v>
      </c>
    </row>
    <row r="1331" spans="1:3" x14ac:dyDescent="0.25">
      <c r="A1331">
        <v>2027</v>
      </c>
      <c r="B1331" t="s">
        <v>44</v>
      </c>
      <c r="C1331">
        <v>1310.0412449849969</v>
      </c>
    </row>
    <row r="1332" spans="1:3" x14ac:dyDescent="0.25">
      <c r="A1332">
        <v>2028</v>
      </c>
      <c r="B1332" t="s">
        <v>44</v>
      </c>
      <c r="C1332">
        <v>1310.0412449849969</v>
      </c>
    </row>
    <row r="1333" spans="1:3" x14ac:dyDescent="0.25">
      <c r="A1333">
        <v>2029</v>
      </c>
      <c r="B1333" t="s">
        <v>44</v>
      </c>
      <c r="C1333">
        <v>12571.167114245001</v>
      </c>
    </row>
    <row r="1334" spans="1:3" x14ac:dyDescent="0.25">
      <c r="A1334">
        <v>2030</v>
      </c>
      <c r="B1334" t="s">
        <v>44</v>
      </c>
      <c r="C1334">
        <v>12571.167114245001</v>
      </c>
    </row>
    <row r="1335" spans="1:3" x14ac:dyDescent="0.25">
      <c r="A1335">
        <v>2031</v>
      </c>
      <c r="B1335" t="s">
        <v>44</v>
      </c>
      <c r="C1335">
        <v>8031.2708227350031</v>
      </c>
    </row>
    <row r="1336" spans="1:3" x14ac:dyDescent="0.25">
      <c r="A1336">
        <v>2032</v>
      </c>
      <c r="B1336" t="s">
        <v>44</v>
      </c>
      <c r="C1336">
        <v>8031.2708227350031</v>
      </c>
    </row>
    <row r="1337" spans="1:3" x14ac:dyDescent="0.25">
      <c r="A1337">
        <v>2033</v>
      </c>
      <c r="B1337" t="s">
        <v>44</v>
      </c>
      <c r="C1337">
        <v>3258.3673854949975</v>
      </c>
    </row>
    <row r="1338" spans="1:3" x14ac:dyDescent="0.25">
      <c r="A1338">
        <v>2034</v>
      </c>
      <c r="B1338" t="s">
        <v>44</v>
      </c>
      <c r="C1338">
        <v>3258.3673854949975</v>
      </c>
    </row>
    <row r="1339" spans="1:3" x14ac:dyDescent="0.25">
      <c r="A1339">
        <v>2035</v>
      </c>
      <c r="B1339" t="s">
        <v>44</v>
      </c>
      <c r="C1339">
        <v>3642.6767128349966</v>
      </c>
    </row>
    <row r="1340" spans="1:3" x14ac:dyDescent="0.25">
      <c r="A1340">
        <v>2036</v>
      </c>
      <c r="B1340" t="s">
        <v>44</v>
      </c>
      <c r="C1340">
        <v>3642.6767128349966</v>
      </c>
    </row>
    <row r="1341" spans="1:3" x14ac:dyDescent="0.25">
      <c r="A1341">
        <v>2037</v>
      </c>
      <c r="B1341" t="s">
        <v>44</v>
      </c>
      <c r="C1341">
        <v>13257.534003460007</v>
      </c>
    </row>
    <row r="1342" spans="1:3" x14ac:dyDescent="0.25">
      <c r="A1342">
        <v>2038</v>
      </c>
      <c r="B1342" t="s">
        <v>44</v>
      </c>
      <c r="C1342">
        <v>13257.534003460007</v>
      </c>
    </row>
    <row r="1343" spans="1:3" x14ac:dyDescent="0.25">
      <c r="A1343">
        <v>2039</v>
      </c>
      <c r="B1343" t="s">
        <v>44</v>
      </c>
      <c r="C1343">
        <v>1199.6542997450003</v>
      </c>
    </row>
    <row r="1344" spans="1:3" x14ac:dyDescent="0.25">
      <c r="A1344">
        <v>2040</v>
      </c>
      <c r="B1344" t="s">
        <v>44</v>
      </c>
      <c r="C1344">
        <v>1199.6542997450003</v>
      </c>
    </row>
    <row r="1345" spans="1:3" x14ac:dyDescent="0.25">
      <c r="A1345">
        <v>2041</v>
      </c>
      <c r="B1345" t="s">
        <v>44</v>
      </c>
      <c r="C1345">
        <v>12097.818429909988</v>
      </c>
    </row>
    <row r="1346" spans="1:3" x14ac:dyDescent="0.25">
      <c r="A1346">
        <v>2042</v>
      </c>
      <c r="B1346" t="s">
        <v>44</v>
      </c>
      <c r="C1346">
        <v>12097.818429909988</v>
      </c>
    </row>
    <row r="1347" spans="1:3" x14ac:dyDescent="0.25">
      <c r="A1347">
        <v>2043</v>
      </c>
      <c r="B1347" t="s">
        <v>44</v>
      </c>
      <c r="C1347">
        <v>1163.9537678150064</v>
      </c>
    </row>
    <row r="1348" spans="1:3" x14ac:dyDescent="0.25">
      <c r="A1348">
        <v>2044</v>
      </c>
      <c r="B1348" t="s">
        <v>44</v>
      </c>
      <c r="C1348">
        <v>1163.9537678150064</v>
      </c>
    </row>
    <row r="1349" spans="1:3" x14ac:dyDescent="0.25">
      <c r="A1349">
        <v>2045</v>
      </c>
      <c r="B1349" t="s">
        <v>44</v>
      </c>
      <c r="C1349">
        <v>3618.7767142449943</v>
      </c>
    </row>
    <row r="1350" spans="1:3" x14ac:dyDescent="0.25">
      <c r="A1350">
        <v>2046</v>
      </c>
      <c r="B1350" t="s">
        <v>44</v>
      </c>
      <c r="C1350">
        <v>3618.7767142449943</v>
      </c>
    </row>
    <row r="1351" spans="1:3" x14ac:dyDescent="0.25">
      <c r="A1351">
        <v>2047</v>
      </c>
      <c r="B1351" t="s">
        <v>44</v>
      </c>
      <c r="C1351">
        <v>4701.3356244600118</v>
      </c>
    </row>
    <row r="1352" spans="1:3" x14ac:dyDescent="0.25">
      <c r="A1352">
        <v>2048</v>
      </c>
      <c r="B1352" t="s">
        <v>44</v>
      </c>
      <c r="C1352">
        <v>4701.3356244600118</v>
      </c>
    </row>
    <row r="1353" spans="1:3" x14ac:dyDescent="0.25">
      <c r="A1353">
        <v>2049</v>
      </c>
      <c r="B1353" t="s">
        <v>44</v>
      </c>
      <c r="C1353">
        <v>18227.103886349996</v>
      </c>
    </row>
    <row r="1354" spans="1:3" x14ac:dyDescent="0.25">
      <c r="A1354">
        <v>2050</v>
      </c>
      <c r="B1354" t="s">
        <v>44</v>
      </c>
      <c r="C1354">
        <v>18227.103886349996</v>
      </c>
    </row>
    <row r="1355" spans="1:3" x14ac:dyDescent="0.25">
      <c r="A1355">
        <v>2018</v>
      </c>
      <c r="B1355" t="s">
        <v>45</v>
      </c>
      <c r="C1355">
        <v>1326.7553948299999</v>
      </c>
    </row>
    <row r="1356" spans="1:3" x14ac:dyDescent="0.25">
      <c r="A1356">
        <v>2019</v>
      </c>
      <c r="B1356" t="s">
        <v>45</v>
      </c>
      <c r="C1356">
        <v>128.85830034</v>
      </c>
    </row>
    <row r="1357" spans="1:3" x14ac:dyDescent="0.25">
      <c r="A1357">
        <v>2020</v>
      </c>
      <c r="B1357" t="s">
        <v>45</v>
      </c>
      <c r="C1357">
        <v>128.85830034</v>
      </c>
    </row>
    <row r="1358" spans="1:3" x14ac:dyDescent="0.25">
      <c r="A1358">
        <v>2021</v>
      </c>
      <c r="B1358" t="s">
        <v>45</v>
      </c>
      <c r="C1358">
        <v>161.90714974500003</v>
      </c>
    </row>
    <row r="1359" spans="1:3" x14ac:dyDescent="0.25">
      <c r="A1359">
        <v>2022</v>
      </c>
      <c r="B1359" t="s">
        <v>45</v>
      </c>
      <c r="C1359">
        <v>161.90714974500003</v>
      </c>
    </row>
    <row r="1360" spans="1:3" x14ac:dyDescent="0.25">
      <c r="A1360">
        <v>2023</v>
      </c>
      <c r="B1360" t="s">
        <v>45</v>
      </c>
      <c r="C1360">
        <v>174.56960042500003</v>
      </c>
    </row>
    <row r="1361" spans="1:3" x14ac:dyDescent="0.25">
      <c r="A1361">
        <v>2024</v>
      </c>
      <c r="B1361" t="s">
        <v>45</v>
      </c>
      <c r="C1361">
        <v>174.56960042500003</v>
      </c>
    </row>
    <row r="1362" spans="1:3" x14ac:dyDescent="0.25">
      <c r="A1362">
        <v>2025</v>
      </c>
      <c r="B1362" t="s">
        <v>45</v>
      </c>
      <c r="C1362">
        <v>597.40141991500013</v>
      </c>
    </row>
    <row r="1363" spans="1:3" x14ac:dyDescent="0.25">
      <c r="A1363">
        <v>2026</v>
      </c>
      <c r="B1363" t="s">
        <v>45</v>
      </c>
      <c r="C1363">
        <v>597.40141991500013</v>
      </c>
    </row>
    <row r="1364" spans="1:3" x14ac:dyDescent="0.25">
      <c r="A1364">
        <v>2027</v>
      </c>
      <c r="B1364" t="s">
        <v>45</v>
      </c>
      <c r="C1364">
        <v>1246.0338504499998</v>
      </c>
    </row>
    <row r="1365" spans="1:3" x14ac:dyDescent="0.25">
      <c r="A1365">
        <v>2028</v>
      </c>
      <c r="B1365" t="s">
        <v>45</v>
      </c>
      <c r="C1365">
        <v>1246.0338504499998</v>
      </c>
    </row>
    <row r="1366" spans="1:3" x14ac:dyDescent="0.25">
      <c r="A1366">
        <v>2029</v>
      </c>
      <c r="B1366" t="s">
        <v>45</v>
      </c>
      <c r="C1366">
        <v>473.03262058999985</v>
      </c>
    </row>
    <row r="1367" spans="1:3" x14ac:dyDescent="0.25">
      <c r="A1367">
        <v>2030</v>
      </c>
      <c r="B1367" t="s">
        <v>45</v>
      </c>
      <c r="C1367">
        <v>473.03262058999985</v>
      </c>
    </row>
    <row r="1368" spans="1:3" x14ac:dyDescent="0.25">
      <c r="A1368">
        <v>2031</v>
      </c>
      <c r="B1368" t="s">
        <v>45</v>
      </c>
      <c r="C1368">
        <v>2403.2082687600005</v>
      </c>
    </row>
    <row r="1369" spans="1:3" x14ac:dyDescent="0.25">
      <c r="A1369">
        <v>2032</v>
      </c>
      <c r="B1369" t="s">
        <v>45</v>
      </c>
      <c r="C1369">
        <v>2403.2082687600005</v>
      </c>
    </row>
    <row r="1370" spans="1:3" x14ac:dyDescent="0.25">
      <c r="A1370">
        <v>2033</v>
      </c>
      <c r="B1370" t="s">
        <v>45</v>
      </c>
      <c r="C1370">
        <v>108.62149974499995</v>
      </c>
    </row>
    <row r="1371" spans="1:3" x14ac:dyDescent="0.25">
      <c r="A1371">
        <v>2034</v>
      </c>
      <c r="B1371" t="s">
        <v>45</v>
      </c>
      <c r="C1371">
        <v>108.62149974499995</v>
      </c>
    </row>
    <row r="1372" spans="1:3" x14ac:dyDescent="0.25">
      <c r="A1372">
        <v>2035</v>
      </c>
      <c r="B1372" t="s">
        <v>45</v>
      </c>
      <c r="C1372">
        <v>89.353700425000028</v>
      </c>
    </row>
    <row r="1373" spans="1:3" x14ac:dyDescent="0.25">
      <c r="A1373">
        <v>2036</v>
      </c>
      <c r="B1373" t="s">
        <v>45</v>
      </c>
      <c r="C1373">
        <v>89.353700425000028</v>
      </c>
    </row>
    <row r="1374" spans="1:3" x14ac:dyDescent="0.25">
      <c r="A1374">
        <v>2037</v>
      </c>
      <c r="B1374" t="s">
        <v>45</v>
      </c>
      <c r="C1374">
        <v>72.119099744999957</v>
      </c>
    </row>
    <row r="1375" spans="1:3" x14ac:dyDescent="0.25">
      <c r="A1375">
        <v>2038</v>
      </c>
      <c r="B1375" t="s">
        <v>45</v>
      </c>
      <c r="C1375">
        <v>72.119099744999957</v>
      </c>
    </row>
    <row r="1376" spans="1:3" x14ac:dyDescent="0.25">
      <c r="A1376">
        <v>2039</v>
      </c>
      <c r="B1376" t="s">
        <v>45</v>
      </c>
      <c r="C1376">
        <v>64.061949490000131</v>
      </c>
    </row>
    <row r="1377" spans="1:3" x14ac:dyDescent="0.25">
      <c r="A1377">
        <v>2040</v>
      </c>
      <c r="B1377" t="s">
        <v>45</v>
      </c>
      <c r="C1377">
        <v>64.061949490000131</v>
      </c>
    </row>
    <row r="1378" spans="1:3" x14ac:dyDescent="0.25">
      <c r="A1378">
        <v>2041</v>
      </c>
      <c r="B1378" t="s">
        <v>45</v>
      </c>
      <c r="C1378">
        <v>38.06555076499999</v>
      </c>
    </row>
    <row r="1379" spans="1:3" x14ac:dyDescent="0.25">
      <c r="A1379">
        <v>2042</v>
      </c>
      <c r="B1379" t="s">
        <v>45</v>
      </c>
      <c r="C1379">
        <v>38.06555076499999</v>
      </c>
    </row>
    <row r="1380" spans="1:3" x14ac:dyDescent="0.25">
      <c r="A1380">
        <v>2043</v>
      </c>
      <c r="B1380" t="s">
        <v>45</v>
      </c>
      <c r="C1380">
        <v>24.990849235000006</v>
      </c>
    </row>
    <row r="1381" spans="1:3" x14ac:dyDescent="0.25">
      <c r="A1381">
        <v>2044</v>
      </c>
      <c r="B1381" t="s">
        <v>45</v>
      </c>
      <c r="C1381">
        <v>24.990849235000006</v>
      </c>
    </row>
    <row r="1382" spans="1:3" x14ac:dyDescent="0.25">
      <c r="A1382">
        <v>2045</v>
      </c>
      <c r="B1382" t="s">
        <v>45</v>
      </c>
      <c r="C1382">
        <v>17.068850425000033</v>
      </c>
    </row>
    <row r="1383" spans="1:3" x14ac:dyDescent="0.25">
      <c r="A1383">
        <v>2046</v>
      </c>
      <c r="B1383" t="s">
        <v>45</v>
      </c>
      <c r="C1383">
        <v>17.068850425000033</v>
      </c>
    </row>
    <row r="1384" spans="1:3" x14ac:dyDescent="0.25">
      <c r="A1384">
        <v>2047</v>
      </c>
      <c r="B1384" t="s">
        <v>45</v>
      </c>
      <c r="C1384">
        <v>13.641650000000098</v>
      </c>
    </row>
    <row r="1385" spans="1:3" x14ac:dyDescent="0.25">
      <c r="A1385">
        <v>2048</v>
      </c>
      <c r="B1385" t="s">
        <v>45</v>
      </c>
      <c r="C1385">
        <v>13.641650000000098</v>
      </c>
    </row>
    <row r="1386" spans="1:3" x14ac:dyDescent="0.25">
      <c r="A1386">
        <v>2049</v>
      </c>
      <c r="B1386" t="s">
        <v>45</v>
      </c>
      <c r="C1386">
        <v>12.186449659999859</v>
      </c>
    </row>
    <row r="1387" spans="1:3" x14ac:dyDescent="0.25">
      <c r="A1387">
        <v>2050</v>
      </c>
      <c r="B1387" t="s">
        <v>45</v>
      </c>
      <c r="C1387">
        <v>12.186449659999859</v>
      </c>
    </row>
    <row r="1388" spans="1:3" x14ac:dyDescent="0.25">
      <c r="A1388">
        <v>2018</v>
      </c>
      <c r="B1388" t="s">
        <v>46</v>
      </c>
      <c r="C1388">
        <v>510.38156533999995</v>
      </c>
    </row>
    <row r="1389" spans="1:3" x14ac:dyDescent="0.25">
      <c r="A1389">
        <v>2019</v>
      </c>
      <c r="B1389" t="s">
        <v>46</v>
      </c>
      <c r="C1389">
        <v>37.112699745000008</v>
      </c>
    </row>
    <row r="1390" spans="1:3" x14ac:dyDescent="0.25">
      <c r="A1390">
        <v>2020</v>
      </c>
      <c r="B1390" t="s">
        <v>46</v>
      </c>
      <c r="C1390">
        <v>37.112699745000008</v>
      </c>
    </row>
    <row r="1391" spans="1:3" x14ac:dyDescent="0.25">
      <c r="A1391">
        <v>2021</v>
      </c>
      <c r="B1391" t="s">
        <v>46</v>
      </c>
      <c r="C1391">
        <v>36.960550000000005</v>
      </c>
    </row>
    <row r="1392" spans="1:3" x14ac:dyDescent="0.25">
      <c r="A1392">
        <v>2022</v>
      </c>
      <c r="B1392" t="s">
        <v>46</v>
      </c>
      <c r="C1392">
        <v>36.960550000000005</v>
      </c>
    </row>
    <row r="1393" spans="1:3" x14ac:dyDescent="0.25">
      <c r="A1393">
        <v>2023</v>
      </c>
      <c r="B1393" t="s">
        <v>46</v>
      </c>
      <c r="C1393">
        <v>45.659449660000007</v>
      </c>
    </row>
    <row r="1394" spans="1:3" x14ac:dyDescent="0.25">
      <c r="A1394">
        <v>2024</v>
      </c>
      <c r="B1394" t="s">
        <v>46</v>
      </c>
      <c r="C1394">
        <v>45.659449660000007</v>
      </c>
    </row>
    <row r="1395" spans="1:3" x14ac:dyDescent="0.25">
      <c r="A1395">
        <v>2025</v>
      </c>
      <c r="B1395" t="s">
        <v>46</v>
      </c>
      <c r="C1395">
        <v>83.600049830000003</v>
      </c>
    </row>
    <row r="1396" spans="1:3" x14ac:dyDescent="0.25">
      <c r="A1396">
        <v>2026</v>
      </c>
      <c r="B1396" t="s">
        <v>46</v>
      </c>
      <c r="C1396">
        <v>83.600049830000003</v>
      </c>
    </row>
    <row r="1397" spans="1:3" x14ac:dyDescent="0.25">
      <c r="A1397">
        <v>2027</v>
      </c>
      <c r="B1397" t="s">
        <v>46</v>
      </c>
      <c r="C1397">
        <v>1588.2351999150001</v>
      </c>
    </row>
    <row r="1398" spans="1:3" x14ac:dyDescent="0.25">
      <c r="A1398">
        <v>2028</v>
      </c>
      <c r="B1398" t="s">
        <v>46</v>
      </c>
      <c r="C1398">
        <v>1588.2351999150001</v>
      </c>
    </row>
    <row r="1399" spans="1:3" x14ac:dyDescent="0.25">
      <c r="A1399">
        <v>2029</v>
      </c>
      <c r="B1399" t="s">
        <v>46</v>
      </c>
      <c r="C1399">
        <v>7184.2382508500004</v>
      </c>
    </row>
    <row r="1400" spans="1:3" x14ac:dyDescent="0.25">
      <c r="A1400">
        <v>2030</v>
      </c>
      <c r="B1400" t="s">
        <v>46</v>
      </c>
      <c r="C1400">
        <v>7184.2382508500004</v>
      </c>
    </row>
    <row r="1401" spans="1:3" x14ac:dyDescent="0.25">
      <c r="A1401">
        <v>2031</v>
      </c>
      <c r="B1401" t="s">
        <v>46</v>
      </c>
      <c r="C1401">
        <v>170.39439999999996</v>
      </c>
    </row>
    <row r="1402" spans="1:3" x14ac:dyDescent="0.25">
      <c r="A1402">
        <v>2032</v>
      </c>
      <c r="B1402" t="s">
        <v>46</v>
      </c>
      <c r="C1402">
        <v>170.39439999999996</v>
      </c>
    </row>
    <row r="1403" spans="1:3" x14ac:dyDescent="0.25">
      <c r="A1403">
        <v>2033</v>
      </c>
      <c r="B1403" t="s">
        <v>46</v>
      </c>
      <c r="C1403">
        <v>196.58885042499998</v>
      </c>
    </row>
    <row r="1404" spans="1:3" x14ac:dyDescent="0.25">
      <c r="A1404">
        <v>2034</v>
      </c>
      <c r="B1404" t="s">
        <v>46</v>
      </c>
      <c r="C1404">
        <v>196.58885042499998</v>
      </c>
    </row>
    <row r="1405" spans="1:3" x14ac:dyDescent="0.25">
      <c r="A1405">
        <v>2035</v>
      </c>
      <c r="B1405" t="s">
        <v>46</v>
      </c>
      <c r="C1405">
        <v>2914.3800617599995</v>
      </c>
    </row>
    <row r="1406" spans="1:3" x14ac:dyDescent="0.25">
      <c r="A1406">
        <v>2036</v>
      </c>
      <c r="B1406" t="s">
        <v>46</v>
      </c>
      <c r="C1406">
        <v>2914.3800617599995</v>
      </c>
    </row>
    <row r="1407" spans="1:3" x14ac:dyDescent="0.25">
      <c r="A1407">
        <v>2037</v>
      </c>
      <c r="B1407" t="s">
        <v>46</v>
      </c>
      <c r="C1407">
        <v>316.0852500850001</v>
      </c>
    </row>
    <row r="1408" spans="1:3" x14ac:dyDescent="0.25">
      <c r="A1408">
        <v>2038</v>
      </c>
      <c r="B1408" t="s">
        <v>46</v>
      </c>
      <c r="C1408">
        <v>316.0852500850001</v>
      </c>
    </row>
    <row r="1409" spans="1:3" x14ac:dyDescent="0.25">
      <c r="A1409">
        <v>2039</v>
      </c>
      <c r="B1409" t="s">
        <v>46</v>
      </c>
      <c r="C1409">
        <v>381.8404004250001</v>
      </c>
    </row>
    <row r="1410" spans="1:3" x14ac:dyDescent="0.25">
      <c r="A1410">
        <v>2040</v>
      </c>
      <c r="B1410" t="s">
        <v>46</v>
      </c>
      <c r="C1410">
        <v>381.8404004250001</v>
      </c>
    </row>
    <row r="1411" spans="1:3" x14ac:dyDescent="0.25">
      <c r="A1411">
        <v>2041</v>
      </c>
      <c r="B1411" t="s">
        <v>46</v>
      </c>
      <c r="C1411">
        <v>1163.0227406300003</v>
      </c>
    </row>
    <row r="1412" spans="1:3" x14ac:dyDescent="0.25">
      <c r="A1412">
        <v>2042</v>
      </c>
      <c r="B1412" t="s">
        <v>46</v>
      </c>
      <c r="C1412">
        <v>1163.0227406300003</v>
      </c>
    </row>
    <row r="1413" spans="1:3" x14ac:dyDescent="0.25">
      <c r="A1413">
        <v>2043</v>
      </c>
      <c r="B1413" t="s">
        <v>46</v>
      </c>
      <c r="C1413">
        <v>2093.6796647799997</v>
      </c>
    </row>
    <row r="1414" spans="1:3" x14ac:dyDescent="0.25">
      <c r="A1414">
        <v>2044</v>
      </c>
      <c r="B1414" t="s">
        <v>46</v>
      </c>
      <c r="C1414">
        <v>2093.6796647799997</v>
      </c>
    </row>
    <row r="1415" spans="1:3" x14ac:dyDescent="0.25">
      <c r="A1415">
        <v>2045</v>
      </c>
      <c r="B1415" t="s">
        <v>46</v>
      </c>
      <c r="C1415">
        <v>4763.484222760002</v>
      </c>
    </row>
    <row r="1416" spans="1:3" x14ac:dyDescent="0.25">
      <c r="A1416">
        <v>2046</v>
      </c>
      <c r="B1416" t="s">
        <v>46</v>
      </c>
      <c r="C1416">
        <v>4763.484222760002</v>
      </c>
    </row>
    <row r="1417" spans="1:3" x14ac:dyDescent="0.25">
      <c r="A1417">
        <v>2047</v>
      </c>
      <c r="B1417" t="s">
        <v>46</v>
      </c>
      <c r="C1417">
        <v>10074.572165869999</v>
      </c>
    </row>
    <row r="1418" spans="1:3" x14ac:dyDescent="0.25">
      <c r="A1418">
        <v>2048</v>
      </c>
      <c r="B1418" t="s">
        <v>46</v>
      </c>
      <c r="C1418">
        <v>10074.572165869999</v>
      </c>
    </row>
    <row r="1419" spans="1:3" x14ac:dyDescent="0.25">
      <c r="A1419">
        <v>2049</v>
      </c>
      <c r="B1419" t="s">
        <v>46</v>
      </c>
      <c r="C1419">
        <v>12243.632061050001</v>
      </c>
    </row>
    <row r="1420" spans="1:3" x14ac:dyDescent="0.25">
      <c r="A1420">
        <v>2050</v>
      </c>
      <c r="B1420" t="s">
        <v>46</v>
      </c>
      <c r="C1420">
        <v>12243.632061050001</v>
      </c>
    </row>
    <row r="1421" spans="1:3" x14ac:dyDescent="0.25">
      <c r="A1421">
        <v>2018</v>
      </c>
      <c r="B1421" t="s">
        <v>47</v>
      </c>
      <c r="C1421">
        <v>205.42273068</v>
      </c>
    </row>
    <row r="1422" spans="1:3" x14ac:dyDescent="0.25">
      <c r="A1422">
        <v>2019</v>
      </c>
      <c r="B1422" t="s">
        <v>47</v>
      </c>
      <c r="C1422">
        <v>33.535454090000009</v>
      </c>
    </row>
    <row r="1423" spans="1:3" x14ac:dyDescent="0.25">
      <c r="A1423">
        <v>2020</v>
      </c>
      <c r="B1423" t="s">
        <v>47</v>
      </c>
      <c r="C1423">
        <v>33.535454090000009</v>
      </c>
    </row>
    <row r="1424" spans="1:3" x14ac:dyDescent="0.25">
      <c r="A1424">
        <v>2021</v>
      </c>
      <c r="B1424" t="s">
        <v>47</v>
      </c>
      <c r="C1424">
        <v>40.110958804999996</v>
      </c>
    </row>
    <row r="1425" spans="1:3" x14ac:dyDescent="0.25">
      <c r="A1425">
        <v>2022</v>
      </c>
      <c r="B1425" t="s">
        <v>47</v>
      </c>
      <c r="C1425">
        <v>40.110958804999996</v>
      </c>
    </row>
    <row r="1426" spans="1:3" x14ac:dyDescent="0.25">
      <c r="A1426">
        <v>2023</v>
      </c>
      <c r="B1426" t="s">
        <v>47</v>
      </c>
      <c r="C1426">
        <v>44.617406609999982</v>
      </c>
    </row>
    <row r="1427" spans="1:3" x14ac:dyDescent="0.25">
      <c r="A1427">
        <v>2024</v>
      </c>
      <c r="B1427" t="s">
        <v>47</v>
      </c>
      <c r="C1427">
        <v>44.617406609999982</v>
      </c>
    </row>
    <row r="1428" spans="1:3" x14ac:dyDescent="0.25">
      <c r="A1428">
        <v>2025</v>
      </c>
      <c r="B1428" t="s">
        <v>47</v>
      </c>
      <c r="C1428">
        <v>46.732482945000022</v>
      </c>
    </row>
    <row r="1429" spans="1:3" x14ac:dyDescent="0.25">
      <c r="A1429">
        <v>2026</v>
      </c>
      <c r="B1429" t="s">
        <v>47</v>
      </c>
      <c r="C1429">
        <v>46.732482945000022</v>
      </c>
    </row>
    <row r="1430" spans="1:3" x14ac:dyDescent="0.25">
      <c r="A1430">
        <v>2027</v>
      </c>
      <c r="B1430" t="s">
        <v>47</v>
      </c>
      <c r="C1430">
        <v>53.426500950000019</v>
      </c>
    </row>
    <row r="1431" spans="1:3" x14ac:dyDescent="0.25">
      <c r="A1431">
        <v>2028</v>
      </c>
      <c r="B1431" t="s">
        <v>47</v>
      </c>
      <c r="C1431">
        <v>53.426500950000019</v>
      </c>
    </row>
    <row r="1432" spans="1:3" x14ac:dyDescent="0.25">
      <c r="A1432">
        <v>2029</v>
      </c>
      <c r="B1432" t="s">
        <v>47</v>
      </c>
      <c r="C1432">
        <v>58.605943224999997</v>
      </c>
    </row>
    <row r="1433" spans="1:3" x14ac:dyDescent="0.25">
      <c r="A1433">
        <v>2030</v>
      </c>
      <c r="B1433" t="s">
        <v>47</v>
      </c>
      <c r="C1433">
        <v>58.605943224999997</v>
      </c>
    </row>
    <row r="1434" spans="1:3" x14ac:dyDescent="0.25">
      <c r="A1434">
        <v>2031</v>
      </c>
      <c r="B1434" t="s">
        <v>47</v>
      </c>
      <c r="C1434">
        <v>52.15740062999997</v>
      </c>
    </row>
    <row r="1435" spans="1:3" x14ac:dyDescent="0.25">
      <c r="A1435">
        <v>2032</v>
      </c>
      <c r="B1435" t="s">
        <v>47</v>
      </c>
      <c r="C1435">
        <v>52.15740062999997</v>
      </c>
    </row>
    <row r="1436" spans="1:3" x14ac:dyDescent="0.25">
      <c r="A1436">
        <v>2033</v>
      </c>
      <c r="B1436" t="s">
        <v>47</v>
      </c>
      <c r="C1436">
        <v>37.85109091999999</v>
      </c>
    </row>
    <row r="1437" spans="1:3" x14ac:dyDescent="0.25">
      <c r="A1437">
        <v>2034</v>
      </c>
      <c r="B1437" t="s">
        <v>47</v>
      </c>
      <c r="C1437">
        <v>37.85109091999999</v>
      </c>
    </row>
    <row r="1438" spans="1:3" x14ac:dyDescent="0.25">
      <c r="A1438">
        <v>2035</v>
      </c>
      <c r="B1438" t="s">
        <v>47</v>
      </c>
      <c r="C1438">
        <v>15.671030185000003</v>
      </c>
    </row>
    <row r="1439" spans="1:3" x14ac:dyDescent="0.25">
      <c r="A1439">
        <v>2036</v>
      </c>
      <c r="B1439" t="s">
        <v>47</v>
      </c>
      <c r="C1439">
        <v>15.671030185000003</v>
      </c>
    </row>
    <row r="1440" spans="1:3" x14ac:dyDescent="0.25">
      <c r="A1440">
        <v>2037</v>
      </c>
      <c r="B1440" t="s">
        <v>47</v>
      </c>
      <c r="C1440">
        <v>210.97335461</v>
      </c>
    </row>
    <row r="1441" spans="1:3" x14ac:dyDescent="0.25">
      <c r="A1441">
        <v>2038</v>
      </c>
      <c r="B1441" t="s">
        <v>47</v>
      </c>
      <c r="C1441">
        <v>210.97335461</v>
      </c>
    </row>
    <row r="1442" spans="1:3" x14ac:dyDescent="0.25">
      <c r="A1442">
        <v>2039</v>
      </c>
      <c r="B1442" t="s">
        <v>47</v>
      </c>
      <c r="C1442">
        <v>33.211770775000005</v>
      </c>
    </row>
    <row r="1443" spans="1:3" x14ac:dyDescent="0.25">
      <c r="A1443">
        <v>2040</v>
      </c>
      <c r="B1443" t="s">
        <v>47</v>
      </c>
      <c r="C1443">
        <v>33.211770775000005</v>
      </c>
    </row>
    <row r="1444" spans="1:3" x14ac:dyDescent="0.25">
      <c r="A1444">
        <v>2041</v>
      </c>
      <c r="B1444" t="s">
        <v>47</v>
      </c>
      <c r="C1444">
        <v>15.391256170000002</v>
      </c>
    </row>
    <row r="1445" spans="1:3" x14ac:dyDescent="0.25">
      <c r="A1445">
        <v>2042</v>
      </c>
      <c r="B1445" t="s">
        <v>47</v>
      </c>
      <c r="C1445">
        <v>15.391256170000002</v>
      </c>
    </row>
    <row r="1446" spans="1:3" x14ac:dyDescent="0.25">
      <c r="A1446">
        <v>2043</v>
      </c>
      <c r="B1446" t="s">
        <v>47</v>
      </c>
      <c r="C1446">
        <v>8.1948505100000109</v>
      </c>
    </row>
    <row r="1447" spans="1:3" x14ac:dyDescent="0.25">
      <c r="A1447">
        <v>2044</v>
      </c>
      <c r="B1447" t="s">
        <v>47</v>
      </c>
      <c r="C1447">
        <v>8.1948505100000109</v>
      </c>
    </row>
    <row r="1448" spans="1:3" x14ac:dyDescent="0.25">
      <c r="A1448">
        <v>2045</v>
      </c>
      <c r="B1448" t="s">
        <v>47</v>
      </c>
      <c r="C1448">
        <v>7.1850495749999883</v>
      </c>
    </row>
    <row r="1449" spans="1:3" x14ac:dyDescent="0.25">
      <c r="A1449">
        <v>2046</v>
      </c>
      <c r="B1449" t="s">
        <v>47</v>
      </c>
      <c r="C1449">
        <v>7.1850495749999883</v>
      </c>
    </row>
    <row r="1450" spans="1:3" x14ac:dyDescent="0.25">
      <c r="A1450">
        <v>2047</v>
      </c>
      <c r="B1450" t="s">
        <v>47</v>
      </c>
      <c r="C1450">
        <v>5.5003497450000305</v>
      </c>
    </row>
    <row r="1451" spans="1:3" x14ac:dyDescent="0.25">
      <c r="A1451">
        <v>2048</v>
      </c>
      <c r="B1451" t="s">
        <v>47</v>
      </c>
      <c r="C1451">
        <v>5.5003497450000305</v>
      </c>
    </row>
    <row r="1452" spans="1:3" x14ac:dyDescent="0.25">
      <c r="A1452">
        <v>2049</v>
      </c>
      <c r="B1452" t="s">
        <v>47</v>
      </c>
      <c r="C1452">
        <v>132.3334043000001</v>
      </c>
    </row>
    <row r="1453" spans="1:3" x14ac:dyDescent="0.25">
      <c r="A1453">
        <v>2050</v>
      </c>
      <c r="B1453" t="s">
        <v>47</v>
      </c>
      <c r="C1453">
        <v>132.3334043000001</v>
      </c>
    </row>
    <row r="1454" spans="1:3" x14ac:dyDescent="0.25">
      <c r="A1454">
        <v>2018</v>
      </c>
      <c r="B1454" t="s">
        <v>48</v>
      </c>
      <c r="C1454">
        <v>80.500099405</v>
      </c>
    </row>
    <row r="1455" spans="1:3" x14ac:dyDescent="0.25">
      <c r="A1455">
        <v>2019</v>
      </c>
      <c r="B1455" t="s">
        <v>48</v>
      </c>
      <c r="C1455">
        <v>9.7843505100000048</v>
      </c>
    </row>
    <row r="1456" spans="1:3" x14ac:dyDescent="0.25">
      <c r="A1456">
        <v>2020</v>
      </c>
      <c r="B1456" t="s">
        <v>48</v>
      </c>
      <c r="C1456">
        <v>9.7843505100000048</v>
      </c>
    </row>
    <row r="1457" spans="1:3" x14ac:dyDescent="0.25">
      <c r="A1457">
        <v>2021</v>
      </c>
      <c r="B1457" t="s">
        <v>48</v>
      </c>
      <c r="C1457">
        <v>7.1170498300000062</v>
      </c>
    </row>
    <row r="1458" spans="1:3" x14ac:dyDescent="0.25">
      <c r="A1458">
        <v>2022</v>
      </c>
      <c r="B1458" t="s">
        <v>48</v>
      </c>
      <c r="C1458">
        <v>7.1170498300000062</v>
      </c>
    </row>
    <row r="1459" spans="1:3" x14ac:dyDescent="0.25">
      <c r="A1459">
        <v>2023</v>
      </c>
      <c r="B1459" t="s">
        <v>48</v>
      </c>
      <c r="C1459">
        <v>3.4144498299999886</v>
      </c>
    </row>
    <row r="1460" spans="1:3" x14ac:dyDescent="0.25">
      <c r="A1460">
        <v>2024</v>
      </c>
      <c r="B1460" t="s">
        <v>48</v>
      </c>
      <c r="C1460">
        <v>3.4144498299999886</v>
      </c>
    </row>
    <row r="1461" spans="1:3" x14ac:dyDescent="0.25">
      <c r="A1461">
        <v>2025</v>
      </c>
      <c r="B1461" t="s">
        <v>48</v>
      </c>
      <c r="C1461">
        <v>14.559649830000001</v>
      </c>
    </row>
    <row r="1462" spans="1:3" x14ac:dyDescent="0.25">
      <c r="A1462">
        <v>2026</v>
      </c>
      <c r="B1462" t="s">
        <v>48</v>
      </c>
      <c r="C1462">
        <v>14.559649830000001</v>
      </c>
    </row>
    <row r="1463" spans="1:3" x14ac:dyDescent="0.25">
      <c r="A1463">
        <v>2027</v>
      </c>
      <c r="B1463" t="s">
        <v>48</v>
      </c>
      <c r="C1463">
        <v>33.945600425000009</v>
      </c>
    </row>
    <row r="1464" spans="1:3" x14ac:dyDescent="0.25">
      <c r="A1464">
        <v>2028</v>
      </c>
      <c r="B1464" t="s">
        <v>48</v>
      </c>
      <c r="C1464">
        <v>33.945600425000009</v>
      </c>
    </row>
    <row r="1465" spans="1:3" x14ac:dyDescent="0.25">
      <c r="A1465">
        <v>2029</v>
      </c>
      <c r="B1465" t="s">
        <v>48</v>
      </c>
      <c r="C1465">
        <v>75.381399830000021</v>
      </c>
    </row>
    <row r="1466" spans="1:3" x14ac:dyDescent="0.25">
      <c r="A1466">
        <v>2030</v>
      </c>
      <c r="B1466" t="s">
        <v>48</v>
      </c>
      <c r="C1466">
        <v>75.381399830000021</v>
      </c>
    </row>
    <row r="1467" spans="1:3" x14ac:dyDescent="0.25">
      <c r="A1467">
        <v>2031</v>
      </c>
      <c r="B1467" t="s">
        <v>48</v>
      </c>
      <c r="C1467">
        <v>4285.6319999150001</v>
      </c>
    </row>
    <row r="1468" spans="1:3" x14ac:dyDescent="0.25">
      <c r="A1468">
        <v>2032</v>
      </c>
      <c r="B1468" t="s">
        <v>48</v>
      </c>
      <c r="C1468">
        <v>4285.6319999150001</v>
      </c>
    </row>
    <row r="1469" spans="1:3" x14ac:dyDescent="0.25">
      <c r="A1469">
        <v>2033</v>
      </c>
      <c r="B1469" t="s">
        <v>48</v>
      </c>
      <c r="C1469">
        <v>133.79254966000005</v>
      </c>
    </row>
    <row r="1470" spans="1:3" x14ac:dyDescent="0.25">
      <c r="A1470">
        <v>2034</v>
      </c>
      <c r="B1470" t="s">
        <v>48</v>
      </c>
      <c r="C1470">
        <v>133.79254966000005</v>
      </c>
    </row>
    <row r="1471" spans="1:3" x14ac:dyDescent="0.25">
      <c r="A1471">
        <v>2035</v>
      </c>
      <c r="B1471" t="s">
        <v>48</v>
      </c>
      <c r="C1471">
        <v>164.95695050999998</v>
      </c>
    </row>
    <row r="1472" spans="1:3" x14ac:dyDescent="0.25">
      <c r="A1472">
        <v>2036</v>
      </c>
      <c r="B1472" t="s">
        <v>48</v>
      </c>
      <c r="C1472">
        <v>164.95695050999998</v>
      </c>
    </row>
    <row r="1473" spans="1:3" x14ac:dyDescent="0.25">
      <c r="A1473">
        <v>2037</v>
      </c>
      <c r="B1473" t="s">
        <v>48</v>
      </c>
      <c r="C1473">
        <v>180.30964957500004</v>
      </c>
    </row>
    <row r="1474" spans="1:3" x14ac:dyDescent="0.25">
      <c r="A1474">
        <v>2038</v>
      </c>
      <c r="B1474" t="s">
        <v>48</v>
      </c>
      <c r="C1474">
        <v>180.30964957500004</v>
      </c>
    </row>
    <row r="1475" spans="1:3" x14ac:dyDescent="0.25">
      <c r="A1475">
        <v>2039</v>
      </c>
      <c r="B1475" t="s">
        <v>48</v>
      </c>
      <c r="C1475">
        <v>199.54090067999999</v>
      </c>
    </row>
    <row r="1476" spans="1:3" x14ac:dyDescent="0.25">
      <c r="A1476">
        <v>2040</v>
      </c>
      <c r="B1476" t="s">
        <v>48</v>
      </c>
      <c r="C1476">
        <v>199.54090067999999</v>
      </c>
    </row>
    <row r="1477" spans="1:3" x14ac:dyDescent="0.25">
      <c r="A1477">
        <v>2041</v>
      </c>
      <c r="B1477" t="s">
        <v>48</v>
      </c>
      <c r="C1477">
        <v>71.839449659999929</v>
      </c>
    </row>
    <row r="1478" spans="1:3" x14ac:dyDescent="0.25">
      <c r="A1478">
        <v>2042</v>
      </c>
      <c r="B1478" t="s">
        <v>48</v>
      </c>
      <c r="C1478">
        <v>71.839449659999929</v>
      </c>
    </row>
    <row r="1479" spans="1:3" x14ac:dyDescent="0.25">
      <c r="A1479">
        <v>2043</v>
      </c>
      <c r="B1479" t="s">
        <v>48</v>
      </c>
      <c r="C1479">
        <v>39.898149830000087</v>
      </c>
    </row>
    <row r="1480" spans="1:3" x14ac:dyDescent="0.25">
      <c r="A1480">
        <v>2044</v>
      </c>
      <c r="B1480" t="s">
        <v>48</v>
      </c>
      <c r="C1480">
        <v>39.898149830000087</v>
      </c>
    </row>
    <row r="1481" spans="1:3" x14ac:dyDescent="0.25">
      <c r="A1481">
        <v>2045</v>
      </c>
      <c r="B1481" t="s">
        <v>48</v>
      </c>
      <c r="C1481">
        <v>5992.1823689400017</v>
      </c>
    </row>
    <row r="1482" spans="1:3" x14ac:dyDescent="0.25">
      <c r="A1482">
        <v>2046</v>
      </c>
      <c r="B1482" t="s">
        <v>48</v>
      </c>
      <c r="C1482">
        <v>5992.1823689400017</v>
      </c>
    </row>
    <row r="1483" spans="1:3" x14ac:dyDescent="0.25">
      <c r="A1483">
        <v>2047</v>
      </c>
      <c r="B1483" t="s">
        <v>48</v>
      </c>
      <c r="C1483">
        <v>27.272250169999833</v>
      </c>
    </row>
    <row r="1484" spans="1:3" x14ac:dyDescent="0.25">
      <c r="A1484">
        <v>2048</v>
      </c>
      <c r="B1484" t="s">
        <v>48</v>
      </c>
      <c r="C1484">
        <v>27.272250169999833</v>
      </c>
    </row>
    <row r="1485" spans="1:3" x14ac:dyDescent="0.25">
      <c r="A1485">
        <v>2049</v>
      </c>
      <c r="B1485" t="s">
        <v>48</v>
      </c>
      <c r="C1485">
        <v>614.76369135999846</v>
      </c>
    </row>
    <row r="1486" spans="1:3" x14ac:dyDescent="0.25">
      <c r="A1486">
        <v>2050</v>
      </c>
      <c r="B1486" t="s">
        <v>48</v>
      </c>
      <c r="C1486">
        <v>614.76369135999846</v>
      </c>
    </row>
    <row r="1487" spans="1:3" x14ac:dyDescent="0.25">
      <c r="A1487">
        <v>2018</v>
      </c>
      <c r="B1487" t="s">
        <v>49</v>
      </c>
      <c r="C1487">
        <v>1576.9300035650001</v>
      </c>
    </row>
    <row r="1488" spans="1:3" x14ac:dyDescent="0.25">
      <c r="A1488">
        <v>2019</v>
      </c>
      <c r="B1488" t="s">
        <v>49</v>
      </c>
      <c r="C1488">
        <v>573.91185521500006</v>
      </c>
    </row>
    <row r="1489" spans="1:3" x14ac:dyDescent="0.25">
      <c r="A1489">
        <v>2020</v>
      </c>
      <c r="B1489" t="s">
        <v>49</v>
      </c>
      <c r="C1489">
        <v>573.91185521500006</v>
      </c>
    </row>
    <row r="1490" spans="1:3" x14ac:dyDescent="0.25">
      <c r="A1490">
        <v>2021</v>
      </c>
      <c r="B1490" t="s">
        <v>49</v>
      </c>
      <c r="C1490">
        <v>40.719250000000002</v>
      </c>
    </row>
    <row r="1491" spans="1:3" x14ac:dyDescent="0.25">
      <c r="A1491">
        <v>2022</v>
      </c>
      <c r="B1491" t="s">
        <v>49</v>
      </c>
      <c r="C1491">
        <v>40.719250000000002</v>
      </c>
    </row>
    <row r="1492" spans="1:3" x14ac:dyDescent="0.25">
      <c r="A1492">
        <v>2023</v>
      </c>
      <c r="B1492" t="s">
        <v>49</v>
      </c>
      <c r="C1492">
        <v>70.421649319999986</v>
      </c>
    </row>
    <row r="1493" spans="1:3" x14ac:dyDescent="0.25">
      <c r="A1493">
        <v>2024</v>
      </c>
      <c r="B1493" t="s">
        <v>49</v>
      </c>
      <c r="C1493">
        <v>70.421649319999986</v>
      </c>
    </row>
    <row r="1494" spans="1:3" x14ac:dyDescent="0.25">
      <c r="A1494">
        <v>2025</v>
      </c>
      <c r="B1494" t="s">
        <v>49</v>
      </c>
      <c r="C1494">
        <v>120.32430008500005</v>
      </c>
    </row>
    <row r="1495" spans="1:3" x14ac:dyDescent="0.25">
      <c r="A1495">
        <v>2026</v>
      </c>
      <c r="B1495" t="s">
        <v>49</v>
      </c>
      <c r="C1495">
        <v>120.32430008500005</v>
      </c>
    </row>
    <row r="1496" spans="1:3" x14ac:dyDescent="0.25">
      <c r="A1496">
        <v>2027</v>
      </c>
      <c r="B1496" t="s">
        <v>49</v>
      </c>
      <c r="C1496">
        <v>959.24335770499988</v>
      </c>
    </row>
    <row r="1497" spans="1:3" x14ac:dyDescent="0.25">
      <c r="A1497">
        <v>2028</v>
      </c>
      <c r="B1497" t="s">
        <v>49</v>
      </c>
      <c r="C1497">
        <v>959.24335770499988</v>
      </c>
    </row>
    <row r="1498" spans="1:3" x14ac:dyDescent="0.25">
      <c r="A1498">
        <v>2029</v>
      </c>
      <c r="B1498" t="s">
        <v>49</v>
      </c>
      <c r="C1498">
        <v>300.01515076499999</v>
      </c>
    </row>
    <row r="1499" spans="1:3" x14ac:dyDescent="0.25">
      <c r="A1499">
        <v>2030</v>
      </c>
      <c r="B1499" t="s">
        <v>49</v>
      </c>
      <c r="C1499">
        <v>300.01515076499999</v>
      </c>
    </row>
    <row r="1500" spans="1:3" x14ac:dyDescent="0.25">
      <c r="A1500">
        <v>2031</v>
      </c>
      <c r="B1500" t="s">
        <v>49</v>
      </c>
      <c r="C1500">
        <v>4730.9760347250012</v>
      </c>
    </row>
    <row r="1501" spans="1:3" x14ac:dyDescent="0.25">
      <c r="A1501">
        <v>2032</v>
      </c>
      <c r="B1501" t="s">
        <v>49</v>
      </c>
      <c r="C1501">
        <v>4730.9760347250012</v>
      </c>
    </row>
    <row r="1502" spans="1:3" x14ac:dyDescent="0.25">
      <c r="A1502">
        <v>2033</v>
      </c>
      <c r="B1502" t="s">
        <v>49</v>
      </c>
      <c r="C1502">
        <v>498.5708999150001</v>
      </c>
    </row>
    <row r="1503" spans="1:3" x14ac:dyDescent="0.25">
      <c r="A1503">
        <v>2034</v>
      </c>
      <c r="B1503" t="s">
        <v>49</v>
      </c>
      <c r="C1503">
        <v>498.5708999150001</v>
      </c>
    </row>
    <row r="1504" spans="1:3" x14ac:dyDescent="0.25">
      <c r="A1504">
        <v>2035</v>
      </c>
      <c r="B1504" t="s">
        <v>49</v>
      </c>
      <c r="C1504">
        <v>551.01845051000009</v>
      </c>
    </row>
    <row r="1505" spans="1:3" x14ac:dyDescent="0.25">
      <c r="A1505">
        <v>2036</v>
      </c>
      <c r="B1505" t="s">
        <v>49</v>
      </c>
      <c r="C1505">
        <v>551.01845051000009</v>
      </c>
    </row>
    <row r="1506" spans="1:3" x14ac:dyDescent="0.25">
      <c r="A1506">
        <v>2037</v>
      </c>
      <c r="B1506" t="s">
        <v>49</v>
      </c>
      <c r="C1506">
        <v>545.2614002549999</v>
      </c>
    </row>
    <row r="1507" spans="1:3" x14ac:dyDescent="0.25">
      <c r="A1507">
        <v>2038</v>
      </c>
      <c r="B1507" t="s">
        <v>49</v>
      </c>
      <c r="C1507">
        <v>545.2614002549999</v>
      </c>
    </row>
    <row r="1508" spans="1:3" x14ac:dyDescent="0.25">
      <c r="A1508">
        <v>2039</v>
      </c>
      <c r="B1508" t="s">
        <v>49</v>
      </c>
      <c r="C1508">
        <v>512.23719931999995</v>
      </c>
    </row>
    <row r="1509" spans="1:3" x14ac:dyDescent="0.25">
      <c r="A1509">
        <v>2040</v>
      </c>
      <c r="B1509" t="s">
        <v>49</v>
      </c>
      <c r="C1509">
        <v>512.23719931999995</v>
      </c>
    </row>
    <row r="1510" spans="1:3" x14ac:dyDescent="0.25">
      <c r="A1510">
        <v>2041</v>
      </c>
      <c r="B1510" t="s">
        <v>49</v>
      </c>
      <c r="C1510">
        <v>972.95214453000006</v>
      </c>
    </row>
    <row r="1511" spans="1:3" x14ac:dyDescent="0.25">
      <c r="A1511">
        <v>2042</v>
      </c>
      <c r="B1511" t="s">
        <v>49</v>
      </c>
      <c r="C1511">
        <v>972.95214453000006</v>
      </c>
    </row>
    <row r="1512" spans="1:3" x14ac:dyDescent="0.25">
      <c r="A1512">
        <v>2043</v>
      </c>
      <c r="B1512" t="s">
        <v>49</v>
      </c>
      <c r="C1512">
        <v>255.02040008499966</v>
      </c>
    </row>
    <row r="1513" spans="1:3" x14ac:dyDescent="0.25">
      <c r="A1513">
        <v>2044</v>
      </c>
      <c r="B1513" t="s">
        <v>49</v>
      </c>
      <c r="C1513">
        <v>255.02040008499966</v>
      </c>
    </row>
    <row r="1514" spans="1:3" x14ac:dyDescent="0.25">
      <c r="A1514">
        <v>2045</v>
      </c>
      <c r="B1514" t="s">
        <v>49</v>
      </c>
      <c r="C1514">
        <v>179.20549966000033</v>
      </c>
    </row>
    <row r="1515" spans="1:3" x14ac:dyDescent="0.25">
      <c r="A1515">
        <v>2046</v>
      </c>
      <c r="B1515" t="s">
        <v>49</v>
      </c>
      <c r="C1515">
        <v>179.20549966000033</v>
      </c>
    </row>
    <row r="1516" spans="1:3" x14ac:dyDescent="0.25">
      <c r="A1516">
        <v>2047</v>
      </c>
      <c r="B1516" t="s">
        <v>49</v>
      </c>
      <c r="C1516">
        <v>147.97479982999977</v>
      </c>
    </row>
    <row r="1517" spans="1:3" x14ac:dyDescent="0.25">
      <c r="A1517">
        <v>2048</v>
      </c>
      <c r="B1517" t="s">
        <v>49</v>
      </c>
      <c r="C1517">
        <v>147.97479982999977</v>
      </c>
    </row>
    <row r="1518" spans="1:3" x14ac:dyDescent="0.25">
      <c r="A1518">
        <v>2049</v>
      </c>
      <c r="B1518" t="s">
        <v>49</v>
      </c>
      <c r="C1518">
        <v>119.84914991500013</v>
      </c>
    </row>
    <row r="1519" spans="1:3" x14ac:dyDescent="0.25">
      <c r="A1519">
        <v>2050</v>
      </c>
      <c r="B1519" t="s">
        <v>49</v>
      </c>
      <c r="C1519">
        <v>119.84914991500013</v>
      </c>
    </row>
    <row r="1520" spans="1:3" x14ac:dyDescent="0.25">
      <c r="A1520">
        <v>2018</v>
      </c>
      <c r="B1520" t="s">
        <v>50</v>
      </c>
      <c r="C1520">
        <v>45.310949915000002</v>
      </c>
    </row>
    <row r="1521" spans="1:3" x14ac:dyDescent="0.25">
      <c r="A1521">
        <v>2019</v>
      </c>
      <c r="B1521" t="s">
        <v>50</v>
      </c>
      <c r="C1521">
        <v>1.46285051</v>
      </c>
    </row>
    <row r="1522" spans="1:3" x14ac:dyDescent="0.25">
      <c r="A1522">
        <v>2020</v>
      </c>
      <c r="B1522" t="s">
        <v>50</v>
      </c>
      <c r="C1522">
        <v>1.46285051</v>
      </c>
    </row>
    <row r="1523" spans="1:3" x14ac:dyDescent="0.25">
      <c r="A1523">
        <v>2021</v>
      </c>
      <c r="B1523" t="s">
        <v>50</v>
      </c>
      <c r="C1523">
        <v>0.9485995749999987</v>
      </c>
    </row>
    <row r="1524" spans="1:3" x14ac:dyDescent="0.25">
      <c r="A1524">
        <v>2022</v>
      </c>
      <c r="B1524" t="s">
        <v>50</v>
      </c>
      <c r="C1524">
        <v>0.9485995749999987</v>
      </c>
    </row>
    <row r="1525" spans="1:3" x14ac:dyDescent="0.25">
      <c r="A1525">
        <v>2023</v>
      </c>
      <c r="B1525" t="s">
        <v>50</v>
      </c>
      <c r="C1525">
        <v>1.0276500849999965</v>
      </c>
    </row>
    <row r="1526" spans="1:3" x14ac:dyDescent="0.25">
      <c r="A1526">
        <v>2024</v>
      </c>
      <c r="B1526" t="s">
        <v>50</v>
      </c>
      <c r="C1526">
        <v>1.0276500849999965</v>
      </c>
    </row>
    <row r="1527" spans="1:3" x14ac:dyDescent="0.25">
      <c r="A1527">
        <v>2025</v>
      </c>
      <c r="B1527" t="s">
        <v>50</v>
      </c>
      <c r="C1527">
        <v>3.4152997450000013</v>
      </c>
    </row>
    <row r="1528" spans="1:3" x14ac:dyDescent="0.25">
      <c r="A1528">
        <v>2026</v>
      </c>
      <c r="B1528" t="s">
        <v>50</v>
      </c>
      <c r="C1528">
        <v>3.4152997450000013</v>
      </c>
    </row>
    <row r="1529" spans="1:3" x14ac:dyDescent="0.25">
      <c r="A1529">
        <v>2027</v>
      </c>
      <c r="B1529" t="s">
        <v>50</v>
      </c>
      <c r="C1529">
        <v>6.0324498299999982</v>
      </c>
    </row>
    <row r="1530" spans="1:3" x14ac:dyDescent="0.25">
      <c r="A1530">
        <v>2028</v>
      </c>
      <c r="B1530" t="s">
        <v>50</v>
      </c>
      <c r="C1530">
        <v>6.0324498299999982</v>
      </c>
    </row>
    <row r="1531" spans="1:3" x14ac:dyDescent="0.25">
      <c r="A1531">
        <v>2029</v>
      </c>
      <c r="B1531" t="s">
        <v>50</v>
      </c>
      <c r="C1531">
        <v>3197.2155003399998</v>
      </c>
    </row>
    <row r="1532" spans="1:3" x14ac:dyDescent="0.25">
      <c r="A1532">
        <v>2030</v>
      </c>
      <c r="B1532" t="s">
        <v>50</v>
      </c>
      <c r="C1532">
        <v>3197.2155003399998</v>
      </c>
    </row>
    <row r="1533" spans="1:3" x14ac:dyDescent="0.25">
      <c r="A1533">
        <v>2031</v>
      </c>
      <c r="B1533" t="s">
        <v>50</v>
      </c>
      <c r="C1533">
        <v>13.996100085000004</v>
      </c>
    </row>
    <row r="1534" spans="1:3" x14ac:dyDescent="0.25">
      <c r="A1534">
        <v>2032</v>
      </c>
      <c r="B1534" t="s">
        <v>50</v>
      </c>
      <c r="C1534">
        <v>13.996100085000004</v>
      </c>
    </row>
    <row r="1535" spans="1:3" x14ac:dyDescent="0.25">
      <c r="A1535">
        <v>2033</v>
      </c>
      <c r="B1535" t="s">
        <v>50</v>
      </c>
      <c r="C1535">
        <v>19.363000084999999</v>
      </c>
    </row>
    <row r="1536" spans="1:3" x14ac:dyDescent="0.25">
      <c r="A1536">
        <v>2034</v>
      </c>
      <c r="B1536" t="s">
        <v>50</v>
      </c>
      <c r="C1536">
        <v>19.363000084999999</v>
      </c>
    </row>
    <row r="1537" spans="1:3" x14ac:dyDescent="0.25">
      <c r="A1537">
        <v>2035</v>
      </c>
      <c r="B1537" t="s">
        <v>50</v>
      </c>
      <c r="C1537">
        <v>26.890600000000006</v>
      </c>
    </row>
    <row r="1538" spans="1:3" x14ac:dyDescent="0.25">
      <c r="A1538">
        <v>2036</v>
      </c>
      <c r="B1538" t="s">
        <v>50</v>
      </c>
      <c r="C1538">
        <v>26.890600000000006</v>
      </c>
    </row>
    <row r="1539" spans="1:3" x14ac:dyDescent="0.25">
      <c r="A1539">
        <v>2037</v>
      </c>
      <c r="B1539" t="s">
        <v>50</v>
      </c>
      <c r="C1539">
        <v>37.171350425</v>
      </c>
    </row>
    <row r="1540" spans="1:3" x14ac:dyDescent="0.25">
      <c r="A1540">
        <v>2038</v>
      </c>
      <c r="B1540" t="s">
        <v>50</v>
      </c>
      <c r="C1540">
        <v>37.171350425</v>
      </c>
    </row>
    <row r="1541" spans="1:3" x14ac:dyDescent="0.25">
      <c r="A1541">
        <v>2039</v>
      </c>
      <c r="B1541" t="s">
        <v>50</v>
      </c>
      <c r="C1541">
        <v>50.65660016999999</v>
      </c>
    </row>
    <row r="1542" spans="1:3" x14ac:dyDescent="0.25">
      <c r="A1542">
        <v>2040</v>
      </c>
      <c r="B1542" t="s">
        <v>50</v>
      </c>
      <c r="C1542">
        <v>50.65660016999999</v>
      </c>
    </row>
    <row r="1543" spans="1:3" x14ac:dyDescent="0.25">
      <c r="A1543">
        <v>2041</v>
      </c>
      <c r="B1543" t="s">
        <v>50</v>
      </c>
      <c r="C1543">
        <v>57.682699745000029</v>
      </c>
    </row>
    <row r="1544" spans="1:3" x14ac:dyDescent="0.25">
      <c r="A1544">
        <v>2042</v>
      </c>
      <c r="B1544" t="s">
        <v>50</v>
      </c>
      <c r="C1544">
        <v>57.682699745000029</v>
      </c>
    </row>
    <row r="1545" spans="1:3" x14ac:dyDescent="0.25">
      <c r="A1545">
        <v>2043</v>
      </c>
      <c r="B1545" t="s">
        <v>50</v>
      </c>
      <c r="C1545">
        <v>62.47074965999996</v>
      </c>
    </row>
    <row r="1546" spans="1:3" x14ac:dyDescent="0.25">
      <c r="A1546">
        <v>2044</v>
      </c>
      <c r="B1546" t="s">
        <v>50</v>
      </c>
      <c r="C1546">
        <v>62.47074965999996</v>
      </c>
    </row>
    <row r="1547" spans="1:3" x14ac:dyDescent="0.25">
      <c r="A1547">
        <v>2045</v>
      </c>
      <c r="B1547" t="s">
        <v>50</v>
      </c>
      <c r="C1547">
        <v>64.105299829999993</v>
      </c>
    </row>
    <row r="1548" spans="1:3" x14ac:dyDescent="0.25">
      <c r="A1548">
        <v>2046</v>
      </c>
      <c r="B1548" t="s">
        <v>50</v>
      </c>
      <c r="C1548">
        <v>64.105299829999993</v>
      </c>
    </row>
    <row r="1549" spans="1:3" x14ac:dyDescent="0.25">
      <c r="A1549">
        <v>2047</v>
      </c>
      <c r="B1549" t="s">
        <v>50</v>
      </c>
      <c r="C1549">
        <v>211.42247820500015</v>
      </c>
    </row>
    <row r="1550" spans="1:3" x14ac:dyDescent="0.25">
      <c r="A1550">
        <v>2048</v>
      </c>
      <c r="B1550" t="s">
        <v>50</v>
      </c>
      <c r="C1550">
        <v>211.42247820500015</v>
      </c>
    </row>
    <row r="1551" spans="1:3" x14ac:dyDescent="0.25">
      <c r="A1551">
        <v>2049</v>
      </c>
      <c r="B1551" t="s">
        <v>50</v>
      </c>
      <c r="C1551">
        <v>941.744803295</v>
      </c>
    </row>
    <row r="1552" spans="1:3" x14ac:dyDescent="0.25">
      <c r="A1552">
        <v>2050</v>
      </c>
      <c r="B1552" t="s">
        <v>50</v>
      </c>
      <c r="C1552">
        <v>941.744803295</v>
      </c>
    </row>
    <row r="1553" spans="1:3" x14ac:dyDescent="0.25">
      <c r="A1553">
        <v>2018</v>
      </c>
      <c r="B1553" t="s">
        <v>51</v>
      </c>
      <c r="C1553">
        <v>46.630999744999997</v>
      </c>
    </row>
    <row r="1554" spans="1:3" x14ac:dyDescent="0.25">
      <c r="A1554">
        <v>2019</v>
      </c>
      <c r="B1554" t="s">
        <v>51</v>
      </c>
      <c r="C1554">
        <v>2.2703501700000008</v>
      </c>
    </row>
    <row r="1555" spans="1:3" x14ac:dyDescent="0.25">
      <c r="A1555">
        <v>2020</v>
      </c>
      <c r="B1555" t="s">
        <v>51</v>
      </c>
      <c r="C1555">
        <v>2.2703501700000008</v>
      </c>
    </row>
    <row r="1556" spans="1:3" x14ac:dyDescent="0.25">
      <c r="A1556">
        <v>2021</v>
      </c>
      <c r="B1556" t="s">
        <v>51</v>
      </c>
      <c r="C1556">
        <v>2.148800170000003</v>
      </c>
    </row>
    <row r="1557" spans="1:3" x14ac:dyDescent="0.25">
      <c r="A1557">
        <v>2022</v>
      </c>
      <c r="B1557" t="s">
        <v>51</v>
      </c>
      <c r="C1557">
        <v>2.148800170000003</v>
      </c>
    </row>
    <row r="1558" spans="1:3" x14ac:dyDescent="0.25">
      <c r="A1558">
        <v>2023</v>
      </c>
      <c r="B1558" t="s">
        <v>51</v>
      </c>
      <c r="C1558">
        <v>2.0842000849999964</v>
      </c>
    </row>
    <row r="1559" spans="1:3" x14ac:dyDescent="0.25">
      <c r="A1559">
        <v>2024</v>
      </c>
      <c r="B1559" t="s">
        <v>51</v>
      </c>
      <c r="C1559">
        <v>2.0842000849999964</v>
      </c>
    </row>
    <row r="1560" spans="1:3" x14ac:dyDescent="0.25">
      <c r="A1560">
        <v>2025</v>
      </c>
      <c r="B1560" t="s">
        <v>51</v>
      </c>
      <c r="C1560">
        <v>3.0659500850000048</v>
      </c>
    </row>
    <row r="1561" spans="1:3" x14ac:dyDescent="0.25">
      <c r="A1561">
        <v>2026</v>
      </c>
      <c r="B1561" t="s">
        <v>51</v>
      </c>
      <c r="C1561">
        <v>3.0659500850000048</v>
      </c>
    </row>
    <row r="1562" spans="1:3" x14ac:dyDescent="0.25">
      <c r="A1562">
        <v>2027</v>
      </c>
      <c r="B1562" t="s">
        <v>51</v>
      </c>
      <c r="C1562">
        <v>620.81883805999996</v>
      </c>
    </row>
    <row r="1563" spans="1:3" x14ac:dyDescent="0.25">
      <c r="A1563">
        <v>2028</v>
      </c>
      <c r="B1563" t="s">
        <v>51</v>
      </c>
      <c r="C1563">
        <v>620.81883805999996</v>
      </c>
    </row>
    <row r="1564" spans="1:3" x14ac:dyDescent="0.25">
      <c r="A1564">
        <v>2029</v>
      </c>
      <c r="B1564" t="s">
        <v>51</v>
      </c>
      <c r="C1564">
        <v>90.508930750000104</v>
      </c>
    </row>
    <row r="1565" spans="1:3" x14ac:dyDescent="0.25">
      <c r="A1565">
        <v>2030</v>
      </c>
      <c r="B1565" t="s">
        <v>51</v>
      </c>
      <c r="C1565">
        <v>90.508930750000104</v>
      </c>
    </row>
    <row r="1566" spans="1:3" x14ac:dyDescent="0.25">
      <c r="A1566">
        <v>2031</v>
      </c>
      <c r="B1566" t="s">
        <v>51</v>
      </c>
      <c r="C1566">
        <v>742.1613512749999</v>
      </c>
    </row>
    <row r="1567" spans="1:3" x14ac:dyDescent="0.25">
      <c r="A1567">
        <v>2032</v>
      </c>
      <c r="B1567" t="s">
        <v>51</v>
      </c>
      <c r="C1567">
        <v>742.1613512749999</v>
      </c>
    </row>
    <row r="1568" spans="1:3" x14ac:dyDescent="0.25">
      <c r="A1568">
        <v>2033</v>
      </c>
      <c r="B1568" t="s">
        <v>51</v>
      </c>
      <c r="C1568">
        <v>743.26805000000013</v>
      </c>
    </row>
    <row r="1569" spans="1:3" x14ac:dyDescent="0.25">
      <c r="A1569">
        <v>2034</v>
      </c>
      <c r="B1569" t="s">
        <v>51</v>
      </c>
      <c r="C1569">
        <v>743.26805000000013</v>
      </c>
    </row>
    <row r="1570" spans="1:3" x14ac:dyDescent="0.25">
      <c r="A1570">
        <v>2035</v>
      </c>
      <c r="B1570" t="s">
        <v>51</v>
      </c>
      <c r="C1570">
        <v>10.956500170000009</v>
      </c>
    </row>
    <row r="1571" spans="1:3" x14ac:dyDescent="0.25">
      <c r="A1571">
        <v>2036</v>
      </c>
      <c r="B1571" t="s">
        <v>51</v>
      </c>
      <c r="C1571">
        <v>10.956500170000009</v>
      </c>
    </row>
    <row r="1572" spans="1:3" x14ac:dyDescent="0.25">
      <c r="A1572">
        <v>2037</v>
      </c>
      <c r="B1572" t="s">
        <v>51</v>
      </c>
      <c r="C1572">
        <v>1654.0139319750001</v>
      </c>
    </row>
    <row r="1573" spans="1:3" x14ac:dyDescent="0.25">
      <c r="A1573">
        <v>2038</v>
      </c>
      <c r="B1573" t="s">
        <v>51</v>
      </c>
      <c r="C1573">
        <v>1654.0139319750001</v>
      </c>
    </row>
    <row r="1574" spans="1:3" x14ac:dyDescent="0.25">
      <c r="A1574">
        <v>2039</v>
      </c>
      <c r="B1574" t="s">
        <v>51</v>
      </c>
      <c r="C1574">
        <v>15.524400594999992</v>
      </c>
    </row>
    <row r="1575" spans="1:3" x14ac:dyDescent="0.25">
      <c r="A1575">
        <v>2040</v>
      </c>
      <c r="B1575" t="s">
        <v>51</v>
      </c>
      <c r="C1575">
        <v>15.524400594999992</v>
      </c>
    </row>
    <row r="1576" spans="1:3" x14ac:dyDescent="0.25">
      <c r="A1576">
        <v>2041</v>
      </c>
      <c r="B1576" t="s">
        <v>51</v>
      </c>
      <c r="C1576">
        <v>12.710899575000013</v>
      </c>
    </row>
    <row r="1577" spans="1:3" x14ac:dyDescent="0.25">
      <c r="A1577">
        <v>2042</v>
      </c>
      <c r="B1577" t="s">
        <v>51</v>
      </c>
      <c r="C1577">
        <v>12.710899575000013</v>
      </c>
    </row>
    <row r="1578" spans="1:3" x14ac:dyDescent="0.25">
      <c r="A1578">
        <v>2043</v>
      </c>
      <c r="B1578" t="s">
        <v>51</v>
      </c>
      <c r="C1578">
        <v>13.011800339999988</v>
      </c>
    </row>
    <row r="1579" spans="1:3" x14ac:dyDescent="0.25">
      <c r="A1579">
        <v>2044</v>
      </c>
      <c r="B1579" t="s">
        <v>51</v>
      </c>
      <c r="C1579">
        <v>13.011800339999988</v>
      </c>
    </row>
    <row r="1580" spans="1:3" x14ac:dyDescent="0.25">
      <c r="A1580">
        <v>2045</v>
      </c>
      <c r="B1580" t="s">
        <v>51</v>
      </c>
      <c r="C1580">
        <v>13.148649744999998</v>
      </c>
    </row>
    <row r="1581" spans="1:3" x14ac:dyDescent="0.25">
      <c r="A1581">
        <v>2046</v>
      </c>
      <c r="B1581" t="s">
        <v>51</v>
      </c>
      <c r="C1581">
        <v>13.148649744999998</v>
      </c>
    </row>
    <row r="1582" spans="1:3" x14ac:dyDescent="0.25">
      <c r="A1582">
        <v>2047</v>
      </c>
      <c r="B1582" t="s">
        <v>51</v>
      </c>
      <c r="C1582">
        <v>13.345850595000007</v>
      </c>
    </row>
    <row r="1583" spans="1:3" x14ac:dyDescent="0.25">
      <c r="A1583">
        <v>2048</v>
      </c>
      <c r="B1583" t="s">
        <v>51</v>
      </c>
      <c r="C1583">
        <v>13.345850595000007</v>
      </c>
    </row>
    <row r="1584" spans="1:3" x14ac:dyDescent="0.25">
      <c r="A1584">
        <v>2049</v>
      </c>
      <c r="B1584" t="s">
        <v>51</v>
      </c>
      <c r="C1584">
        <v>371.75743046500014</v>
      </c>
    </row>
    <row r="1585" spans="1:3" x14ac:dyDescent="0.25">
      <c r="A1585">
        <v>2050</v>
      </c>
      <c r="B1585" t="s">
        <v>51</v>
      </c>
      <c r="C1585">
        <v>371.75743046500014</v>
      </c>
    </row>
  </sheetData>
  <sortState xmlns:xlrd2="http://schemas.microsoft.com/office/spreadsheetml/2017/richdata2" ref="A2:C1585">
    <sortCondition ref="B2:B1585"/>
    <sortCondition ref="A2:A15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EF-State-LowReHighElec2</vt:lpstr>
      <vt:lpstr>EF-CapacityByState-basecase</vt:lpstr>
      <vt:lpstr>CopyPastaBASECASE</vt:lpstr>
      <vt:lpstr>CopyPastaHE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Ayala, Silvana</cp:lastModifiedBy>
  <dcterms:created xsi:type="dcterms:W3CDTF">2021-05-15T21:47:58Z</dcterms:created>
  <dcterms:modified xsi:type="dcterms:W3CDTF">2021-06-15T14:00:31Z</dcterms:modified>
</cp:coreProperties>
</file>