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1C22695E-7008-C749-84A5-90DD5BDBF991}" xr6:coauthVersionLast="46" xr6:coauthVersionMax="46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 s="1"/>
  <c r="O385" i="97" s="1"/>
  <c r="I390" i="98" s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T1080" i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H1794" i="1" s="1"/>
  <c r="O251" i="97" s="1"/>
  <c r="I250" i="98" s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O513" i="97" s="1"/>
  <c r="I518" i="98" s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 s="1"/>
  <c r="I283" i="98" s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 s="1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 s="1"/>
  <c r="I300" i="98" s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 s="1"/>
  <c r="O226" i="97" s="1"/>
  <c r="I225" i="98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 s="1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 s="1"/>
  <c r="O183" i="97" s="1"/>
  <c r="I182" i="98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5" i="1" s="1"/>
  <c r="O130" i="97" s="1"/>
  <c r="I129" i="98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 s="1"/>
  <c r="O138" i="97" s="1"/>
  <c r="I137" i="98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 s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 s="1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 s="1"/>
  <c r="O57" i="97" s="1"/>
  <c r="I56" i="98" s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 s="1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 s="1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 s="1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 s="1"/>
  <c r="H12" i="90" s="1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 s="1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H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 s="1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 s="1"/>
  <c r="B542" i="1"/>
  <c r="C111" i="57"/>
  <c r="B111" i="57"/>
  <c r="C512" i="1" s="1"/>
  <c r="C111" i="58"/>
  <c r="D542" i="1"/>
  <c r="E542" i="1"/>
  <c r="F542" i="1"/>
  <c r="G542" i="1"/>
  <c r="H542" i="1"/>
  <c r="O30" i="90" s="1"/>
  <c r="H30" i="90" s="1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 s="1"/>
  <c r="H31" i="90" s="1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 s="1"/>
  <c r="H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 s="1"/>
  <c r="O18" i="17"/>
  <c r="I17" i="36" s="1"/>
  <c r="O19" i="17"/>
  <c r="I18" i="36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 s="1"/>
  <c r="O39" i="17"/>
  <c r="I38" i="36" s="1"/>
  <c r="O40" i="17"/>
  <c r="I39" i="36" s="1"/>
  <c r="O41" i="17"/>
  <c r="I40" i="36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/>
  <c r="O73" i="17"/>
  <c r="I72" i="36" s="1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 s="1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 s="1"/>
  <c r="O188" i="17"/>
  <c r="I191" i="36" s="1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 s="1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 s="1"/>
  <c r="O208" i="17"/>
  <c r="I217" i="36" s="1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 s="1"/>
  <c r="O236" i="17"/>
  <c r="I245" i="36" s="1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 s="1"/>
  <c r="O243" i="17"/>
  <c r="I252" i="36"/>
  <c r="O244" i="17"/>
  <c r="I253" i="36" s="1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 s="1"/>
  <c r="O263" i="17"/>
  <c r="I272" i="36" s="1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 s="1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 s="1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 s="1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 s="1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 s="1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 s="1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 s="1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 s="1"/>
  <c r="O366" i="17"/>
  <c r="H366" i="17"/>
  <c r="G366" i="17"/>
  <c r="G386" i="36"/>
  <c r="F366" i="17"/>
  <c r="C366" i="17"/>
  <c r="D366" i="17"/>
  <c r="E366" i="17"/>
  <c r="O369" i="17"/>
  <c r="I389" i="36" s="1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/>
  <c r="Z23" i="66"/>
  <c r="I23" i="82"/>
  <c r="Z24" i="66"/>
  <c r="I24" i="82" s="1"/>
  <c r="Z25" i="66"/>
  <c r="I25" i="82" s="1"/>
  <c r="Z27" i="66"/>
  <c r="I27" i="82" s="1"/>
  <c r="Z28" i="66"/>
  <c r="I28" i="82" s="1"/>
  <c r="Z29" i="66"/>
  <c r="I29" i="82" s="1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 s="1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/>
  <c r="Z117" i="66"/>
  <c r="I125" i="82" s="1"/>
  <c r="Z118" i="66"/>
  <c r="I126" i="82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/>
  <c r="Z126" i="66"/>
  <c r="I134" i="82" s="1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1" i="97"/>
  <c r="I516" i="98" s="1"/>
  <c r="O502" i="97"/>
  <c r="I507" i="98" s="1"/>
  <c r="O497" i="97"/>
  <c r="I502" i="98" s="1"/>
  <c r="O492" i="97"/>
  <c r="I497" i="98" s="1"/>
  <c r="O490" i="97"/>
  <c r="I495" i="98" s="1"/>
  <c r="O488" i="97"/>
  <c r="I493" i="98"/>
  <c r="O487" i="97"/>
  <c r="I492" i="98" s="1"/>
  <c r="O486" i="97"/>
  <c r="O484" i="97"/>
  <c r="I489" i="98" s="1"/>
  <c r="O483" i="97"/>
  <c r="I488" i="98" s="1"/>
  <c r="O482" i="97"/>
  <c r="I487" i="98" s="1"/>
  <c r="O480" i="97"/>
  <c r="I485" i="98"/>
  <c r="O479" i="97"/>
  <c r="I484" i="98" s="1"/>
  <c r="O478" i="97"/>
  <c r="I483" i="98" s="1"/>
  <c r="O477" i="97"/>
  <c r="O476" i="97"/>
  <c r="I481" i="98" s="1"/>
  <c r="O475" i="97"/>
  <c r="O467" i="97"/>
  <c r="I472" i="98" s="1"/>
  <c r="O466" i="97"/>
  <c r="O465" i="97"/>
  <c r="I470" i="98" s="1"/>
  <c r="O464" i="97"/>
  <c r="O463" i="97"/>
  <c r="O461" i="97"/>
  <c r="I466" i="98" s="1"/>
  <c r="O460" i="97"/>
  <c r="O459" i="97"/>
  <c r="I464" i="98" s="1"/>
  <c r="O458" i="97"/>
  <c r="I463" i="98"/>
  <c r="O457" i="97"/>
  <c r="I462" i="98" s="1"/>
  <c r="O456" i="97"/>
  <c r="I461" i="98" s="1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 s="1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 s="1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 s="1"/>
  <c r="O398" i="97"/>
  <c r="I403" i="98"/>
  <c r="O397" i="97"/>
  <c r="I402" i="98" s="1"/>
  <c r="O396" i="97"/>
  <c r="I401" i="98" s="1"/>
  <c r="O395" i="97"/>
  <c r="I400" i="98" s="1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78" i="97"/>
  <c r="I383" i="98" s="1"/>
  <c r="O377" i="97"/>
  <c r="I382" i="98" s="1"/>
  <c r="O375" i="97"/>
  <c r="I380" i="98" s="1"/>
  <c r="O374" i="97"/>
  <c r="O373" i="97"/>
  <c r="I378" i="98"/>
  <c r="O371" i="97"/>
  <c r="I376" i="98" s="1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7" i="97"/>
  <c r="I352" i="98"/>
  <c r="O346" i="97"/>
  <c r="I351" i="98"/>
  <c r="O344" i="97"/>
  <c r="I349" i="98" s="1"/>
  <c r="O341" i="97"/>
  <c r="I346" i="98" s="1"/>
  <c r="O340" i="97"/>
  <c r="I345" i="98"/>
  <c r="O328" i="97"/>
  <c r="I325" i="98"/>
  <c r="O327" i="97"/>
  <c r="I324" i="98" s="1"/>
  <c r="O326" i="97"/>
  <c r="I323" i="98" s="1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5" i="97"/>
  <c r="O177" i="97"/>
  <c r="I176" i="98"/>
  <c r="O166" i="97"/>
  <c r="I165" i="98" s="1"/>
  <c r="O134" i="97"/>
  <c r="I133" i="98" s="1"/>
  <c r="O115" i="97"/>
  <c r="O114" i="97"/>
  <c r="I113" i="98" s="1"/>
  <c r="O108" i="97"/>
  <c r="I107" i="98" s="1"/>
  <c r="O48" i="97"/>
  <c r="I47" i="98"/>
  <c r="O41" i="97"/>
  <c r="O26" i="97"/>
  <c r="I25" i="98" s="1"/>
  <c r="I344" i="98"/>
  <c r="I290" i="98"/>
  <c r="I194" i="98"/>
  <c r="I9" i="98"/>
  <c r="E469" i="98"/>
  <c r="I519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3" i="98"/>
  <c r="I432" i="98"/>
  <c r="I431" i="98"/>
  <c r="I428" i="98"/>
  <c r="I412" i="98"/>
  <c r="I409" i="98"/>
  <c r="I408" i="98"/>
  <c r="I407" i="98"/>
  <c r="I398" i="98"/>
  <c r="I391" i="98"/>
  <c r="I388" i="98"/>
  <c r="I387" i="98"/>
  <c r="I386" i="98"/>
  <c r="I379" i="98"/>
  <c r="I375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2" i="98"/>
  <c r="I213" i="98"/>
  <c r="I208" i="98"/>
  <c r="I204" i="98"/>
  <c r="I199" i="98"/>
  <c r="I193" i="98"/>
  <c r="I192" i="98"/>
  <c r="I186" i="98"/>
  <c r="I170" i="98"/>
  <c r="I168" i="98"/>
  <c r="I167" i="98"/>
  <c r="I162" i="98"/>
  <c r="I161" i="98"/>
  <c r="I152" i="98"/>
  <c r="I146" i="98"/>
  <c r="I145" i="98"/>
  <c r="I121" i="98"/>
  <c r="I116" i="98"/>
  <c r="I114" i="98"/>
  <c r="I105" i="98"/>
  <c r="I100" i="98"/>
  <c r="I99" i="98"/>
  <c r="I93" i="98"/>
  <c r="I73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 s="1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 s="1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 s="1"/>
  <c r="H1463" i="1"/>
  <c r="O14" i="97"/>
  <c r="I13" i="98" s="1"/>
  <c r="H1505" i="1"/>
  <c r="O47" i="97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/>
  <c r="I306" i="98" s="1"/>
  <c r="O378" i="17"/>
  <c r="I398" i="36" s="1"/>
  <c r="O331" i="17"/>
  <c r="I342" i="36" s="1"/>
  <c r="O374" i="17"/>
  <c r="I394" i="36" s="1"/>
  <c r="I397" i="36"/>
  <c r="O364" i="17"/>
  <c r="I384" i="36" s="1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/>
  <c r="I299" i="98" s="1"/>
  <c r="H1880" i="1"/>
  <c r="O271" i="97" s="1"/>
  <c r="I270" i="98" s="1"/>
  <c r="H1888" i="1"/>
  <c r="O279" i="97" s="1"/>
  <c r="I278" i="98" s="1"/>
  <c r="H1507" i="1"/>
  <c r="O49" i="97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 s="1"/>
  <c r="I200" i="98" s="1"/>
  <c r="H14" i="90"/>
  <c r="H10" i="90"/>
  <c r="H15" i="90"/>
  <c r="H11" i="90"/>
  <c r="O341" i="17"/>
  <c r="I351" i="36"/>
  <c r="H1553" i="1"/>
  <c r="O59" i="97" s="1"/>
  <c r="I58" i="98" s="1"/>
  <c r="H1644" i="1"/>
  <c r="O129" i="97" s="1"/>
  <c r="I128" i="98" s="1"/>
  <c r="H1466" i="1"/>
  <c r="O17" i="97"/>
  <c r="I16" i="98" s="1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 s="1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 s="1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 s="1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 s="1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 s="1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 s="1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 s="1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 s="1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 s="1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 s="1"/>
  <c r="H2002" i="1"/>
  <c r="O408" i="97"/>
  <c r="I413" i="98" s="1"/>
  <c r="H2012" i="1"/>
  <c r="O418" i="97" s="1"/>
  <c r="I423" i="98" s="1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 s="1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 s="1"/>
  <c r="I440" i="98" s="1"/>
  <c r="H2032" i="1"/>
  <c r="O432" i="97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 s="1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 s="1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 s="1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 s="1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 s="1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18" i="90" l="1"/>
  <c r="H1918" i="1"/>
  <c r="O348" i="97" s="1"/>
  <c r="I353" i="98" s="1"/>
  <c r="H28" i="90"/>
  <c r="O338" i="17"/>
  <c r="I348" i="36" s="1"/>
  <c r="H23" i="90"/>
  <c r="H1951" i="1"/>
  <c r="O372" i="97" s="1"/>
  <c r="I377" i="98" s="1"/>
  <c r="H2104" i="1"/>
  <c r="O489" i="97" s="1"/>
  <c r="I494" i="98" s="1"/>
  <c r="H24" i="90"/>
  <c r="H19" i="90"/>
  <c r="H2042" i="1"/>
  <c r="O442" i="97" s="1"/>
  <c r="I447" i="98" s="1"/>
  <c r="O320" i="17"/>
  <c r="I332" i="36" s="1"/>
  <c r="H1530" i="1"/>
  <c r="O87" i="97" s="1"/>
  <c r="I86" i="98" s="1"/>
  <c r="H1685" i="1"/>
  <c r="O165" i="97" s="1"/>
  <c r="I164" i="98" s="1"/>
  <c r="O367" i="17"/>
  <c r="I387" i="36" s="1"/>
  <c r="O303" i="17"/>
  <c r="I323" i="36" s="1"/>
  <c r="H1643" i="1"/>
  <c r="O128" i="97" s="1"/>
  <c r="I127" i="98" s="1"/>
  <c r="H1680" i="1"/>
  <c r="O160" i="97" s="1"/>
  <c r="I159" i="98" s="1"/>
  <c r="H1827" i="1"/>
  <c r="O299" i="97" s="1"/>
  <c r="I298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<sst xmlns="http://schemas.openxmlformats.org/spreadsheetml/2006/main" count="11635" uniqueCount="2260">
  <si>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</si>
  <si>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</si>
  <si>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</si>
  <si>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</si>
  <si>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</si>
  <si>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</si>
  <si>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</si>
  <si>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</si>
  <si>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</si>
  <si>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</si>
  <si>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</si>
  <si>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</si>
  <si>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</si>
  <si>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</si>
  <si>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</si>
  <si>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</si>
  <si>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</si>
  <si>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</si>
  <si>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</si>
  <si>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</si>
  <si>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</si>
  <si>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</si>
  <si>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</si>
  <si>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</si>
  <si>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</si>
  <si>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</si>
  <si>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</si>
  <si>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</si>
  <si>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</si>
  <si>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</si>
  <si>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</si>
  <si>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</si>
  <si>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</si>
  <si>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</si>
  <si>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</si>
  <si>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</si>
  <si>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</si>
  <si>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</si>
  <si>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</si>
  <si>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</si>
  <si>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</si>
  <si>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</si>
  <si>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</si>
  <si>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</si>
  <si>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</si>
  <si>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</si>
  <si>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</si>
  <si>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</si>
  <si>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</si>
  <si>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</si>
  <si>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</si>
  <si>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</si>
  <si>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</si>
  <si>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</si>
  <si>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</si>
  <si>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</si>
  <si>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</si>
  <si>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</si>
  <si>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</si>
  <si>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</si>
  <si>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</si>
  <si>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</si>
  <si>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</si>
  <si>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</si>
  <si>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</si>
  <si>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</si>
  <si>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</si>
  <si>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</si>
  <si>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</si>
  <si>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</si>
  <si>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</si>
  <si>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</si>
  <si>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</si>
  <si>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</si>
  <si>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</si>
  <si>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</si>
  <si>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</si>
  <si>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</si>
  <si>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</si>
  <si>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</si>
  <si>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</si>
  <si>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</si>
  <si>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</si>
  <si>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</si>
  <si>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</si>
  <si>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</si>
  <si>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</si>
  <si>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</si>
  <si>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</si>
  <si>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</si>
  <si>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</si>
  <si>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</si>
  <si>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</si>
  <si>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</si>
  <si>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</si>
  <si>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</si>
  <si>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</si>
  <si>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</si>
  <si>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</si>
  <si>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</si>
  <si>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</si>
  <si>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</si>
  <si>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</si>
  <si>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</si>
  <si>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</si>
  <si>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</si>
  <si>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</si>
  <si>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</si>
  <si>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</si>
  <si>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</si>
  <si>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</si>
  <si>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</si>
  <si>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</si>
  <si>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</si>
  <si>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</si>
  <si>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</si>
  <si>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</si>
  <si>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</si>
  <si>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</si>
  <si>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</si>
  <si>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</si>
  <si>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</si>
  <si>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</si>
  <si>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</si>
  <si>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</si>
  <si>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</si>
  <si>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</si>
  <si>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</si>
  <si>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</si>
  <si>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</si>
  <si>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</si>
  <si>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</si>
  <si>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</si>
  <si>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</si>
  <si>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</si>
  <si>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</si>
  <si>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</si>
  <si>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</si>
  <si>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</si>
  <si>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</si>
  <si>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</si>
  <si>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</si>
  <si>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</si>
  <si>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</si>
  <si>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</si>
  <si>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</si>
  <si>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</si>
  <si>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</si>
  <si>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</si>
  <si>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</si>
  <si>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</si>
  <si>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</si>
  <si>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</si>
  <si>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</si>
  <si>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</si>
  <si>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</si>
  <si>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</si>
  <si>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</si>
  <si>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</si>
  <si>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</si>
  <si>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</si>
  <si>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</si>
  <si>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</si>
  <si>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</si>
  <si>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</si>
  <si>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</si>
  <si>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</si>
  <si>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</si>
  <si>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</si>
  <si>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</si>
  <si>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</si>
  <si>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</si>
  <si>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</si>
  <si>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</si>
  <si>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</si>
  <si>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</si>
  <si>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</si>
  <si>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</si>
  <si>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</si>
  <si>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</si>
  <si>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</si>
  <si>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</si>
  <si>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</si>
  <si>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</si>
  <si>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</si>
  <si>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</si>
  <si>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</si>
  <si>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</si>
  <si>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</si>
  <si>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</si>
  <si>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</si>
  <si>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</si>
  <si>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</si>
  <si>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</si>
  <si>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</si>
  <si>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</si>
  <si>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</si>
  <si>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</si>
  <si>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</si>
  <si>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</si>
  <si>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</si>
  <si>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</si>
  <si>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</si>
  <si>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</si>
  <si>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</si>
  <si>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</si>
  <si>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</si>
  <si>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</si>
  <si>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</si>
  <si>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</si>
  <si>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</si>
  <si>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</si>
  <si>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</si>
  <si>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</si>
  <si>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</si>
  <si>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</si>
  <si>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</si>
  <si>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</si>
  <si>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</si>
  <si>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</si>
  <si>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</si>
  <si>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</si>
  <si>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</si>
  <si>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</si>
  <si>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</si>
  <si>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</si>
  <si>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</si>
  <si>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</si>
  <si>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</si>
  <si>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</si>
  <si>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</si>
  <si>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</si>
  <si>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</si>
  <si>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</si>
  <si>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</si>
  <si>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</si>
  <si>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</si>
  <si>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</si>
  <si>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</si>
  <si>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</si>
  <si>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</si>
  <si>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</si>
  <si>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</si>
  <si>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</si>
  <si>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</si>
  <si>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</si>
  <si>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</si>
  <si>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</si>
  <si>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</si>
  <si>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</si>
  <si>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</si>
  <si>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</si>
  <si>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</si>
  <si>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</si>
  <si>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</si>
  <si>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</si>
  <si>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</si>
  <si>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</si>
  <si>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</si>
  <si>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</si>
  <si>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</si>
  <si>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</si>
  <si>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</si>
  <si>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</si>
  <si>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</si>
  <si>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</si>
  <si>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</si>
  <si>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</si>
  <si>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</si>
  <si>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</si>
  <si>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</si>
  <si>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</si>
  <si>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</si>
  <si>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</si>
  <si>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</si>
  <si>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</si>
  <si>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</si>
  <si>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</si>
  <si>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</si>
  <si>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</si>
  <si>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</si>
  <si>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</si>
  <si>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</si>
  <si>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</si>
  <si>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</si>
  <si>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</si>
  <si>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</si>
  <si>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</si>
  <si>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</si>
  <si>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</si>
  <si>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</si>
  <si>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</si>
  <si>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</si>
  <si>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</si>
  <si>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</si>
  <si>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</si>
  <si>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</si>
  <si>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</si>
  <si>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</si>
  <si>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</si>
  <si>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</si>
  <si>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</si>
  <si>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</si>
  <si>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</si>
  <si>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</si>
  <si>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</si>
  <si>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</si>
  <si>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</si>
  <si>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</si>
  <si>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</si>
  <si>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</si>
  <si>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</si>
  <si>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</si>
  <si>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</si>
  <si>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</si>
  <si>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</si>
  <si>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</si>
  <si>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</si>
  <si>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</si>
  <si>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</si>
  <si>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</si>
  <si>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</si>
  <si>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</si>
  <si>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</si>
  <si>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</si>
  <si>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</si>
  <si>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</si>
  <si>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</si>
  <si>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</si>
  <si>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</si>
  <si>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</si>
  <si>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</si>
  <si>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</si>
  <si>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</si>
  <si>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</si>
  <si>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</si>
  <si>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</si>
  <si>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</si>
  <si>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</si>
  <si>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</si>
  <si>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</si>
  <si>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</si>
  <si>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</si>
  <si>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</si>
  <si>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</si>
  <si>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</si>
  <si>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</si>
  <si>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</si>
  <si>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</si>
  <si>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</si>
  <si>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</si>
  <si>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</si>
  <si>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</si>
  <si>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</si>
  <si>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</si>
  <si>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</si>
  <si>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</si>
  <si>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</si>
  <si>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</si>
  <si>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</si>
  <si>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</si>
  <si>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</si>
  <si>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</si>
  <si>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</si>
  <si>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</si>
  <si>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</si>
  <si>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</si>
  <si>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</si>
  <si>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</si>
  <si>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</si>
  <si>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</si>
  <si>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</si>
  <si>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</si>
  <si>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</si>
  <si>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</si>
  <si>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</si>
  <si>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</si>
  <si>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</si>
  <si>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</si>
  <si>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</si>
  <si>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</si>
  <si>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</si>
  <si>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</si>
  <si>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</si>
  <si>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</si>
  <si>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</si>
  <si>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</si>
  <si>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</si>
  <si>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</si>
  <si>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</si>
  <si>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</si>
  <si>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</si>
  <si>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</si>
  <si>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</si>
  <si>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</si>
  <si>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</si>
  <si>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</si>
  <si>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</si>
  <si>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</si>
  <si>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</si>
  <si>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</si>
  <si>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</si>
  <si>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</si>
  <si>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</si>
  <si>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</si>
  <si>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</si>
  <si>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</si>
  <si>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</si>
  <si>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</si>
  <si>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</si>
  <si>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</si>
  <si>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</si>
  <si>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</si>
  <si>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</si>
  <si>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</si>
  <si>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</si>
  <si>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</si>
  <si>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</si>
  <si>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</si>
  <si>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</si>
  <si>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</si>
  <si>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</si>
  <si>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</si>
  <si>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</si>
  <si>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</si>
  <si>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</si>
  <si>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</si>
  <si>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</si>
  <si>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</si>
  <si>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</si>
  <si>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</si>
  <si>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</si>
  <si>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</si>
  <si>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</si>
  <si>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</si>
  <si>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</si>
  <si>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</si>
  <si>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</si>
  <si>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</si>
  <si>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</si>
  <si>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</si>
  <si>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</si>
  <si>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</si>
  <si>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</si>
  <si>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</si>
  <si>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</si>
  <si>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</si>
  <si>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</si>
  <si>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</si>
  <si>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</si>
  <si>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</si>
  <si>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</si>
  <si>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</si>
  <si>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</si>
  <si>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</si>
  <si>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</si>
  <si>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</si>
  <si>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</si>
  <si>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</si>
  <si>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</si>
  <si>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</si>
  <si>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</si>
  <si>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</si>
  <si>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</si>
  <si>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</si>
  <si>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</si>
  <si>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</si>
  <si>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</si>
  <si>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</si>
  <si>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</si>
  <si>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</si>
  <si>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</si>
  <si>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</si>
  <si>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</si>
  <si>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</si>
  <si>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</si>
  <si>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</si>
  <si>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</si>
  <si>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</si>
  <si>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</si>
  <si>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</si>
  <si>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</si>
  <si>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</si>
  <si>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</si>
  <si>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</si>
  <si>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</si>
  <si>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</si>
  <si>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</si>
  <si>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</si>
  <si>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</si>
  <si>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</si>
  <si>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</si>
  <si>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</si>
  <si>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</si>
  <si>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</si>
  <si>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</si>
  <si>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</si>
  <si>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</si>
  <si>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</si>
  <si>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</si>
  <si>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</si>
  <si>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</si>
  <si>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</si>
  <si>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</si>
  <si>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</si>
  <si>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</si>
  <si>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</si>
  <si>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</si>
  <si>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</si>
  <si>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</si>
  <si>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</si>
  <si>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</si>
  <si>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</si>
  <si>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</si>
  <si>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</si>
  <si>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</si>
  <si>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</si>
  <si>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</si>
  <si>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</si>
  <si>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</si>
  <si>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</si>
  <si>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</si>
  <si>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</si>
  <si>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</si>
  <si>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</si>
  <si>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</si>
  <si>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</si>
  <si>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</si>
  <si>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</si>
  <si>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</si>
  <si>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</si>
  <si>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</si>
  <si>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</si>
  <si>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</si>
  <si>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</si>
  <si>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</si>
  <si>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</si>
  <si>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</si>
  <si>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</si>
  <si>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</si>
  <si>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</si>
  <si>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</si>
  <si>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</si>
  <si>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</si>
  <si>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</si>
  <si>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</si>
  <si>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</si>
  <si>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</si>
  <si>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</si>
  <si>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</si>
  <si>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</si>
  <si>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</si>
  <si>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</si>
  <si>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</si>
  <si>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</si>
  <si>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</si>
  <si>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</si>
  <si>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</si>
  <si>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</si>
  <si>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</si>
  <si>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</si>
  <si>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</si>
  <si>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</si>
  <si>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</si>
  <si>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</si>
  <si>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</si>
  <si>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</si>
  <si>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</si>
  <si>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</si>
  <si>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</si>
  <si>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</si>
  <si>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</si>
  <si>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</si>
  <si>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</si>
  <si>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</si>
  <si>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</si>
  <si>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</si>
  <si>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</si>
  <si>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</si>
  <si>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</si>
  <si>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</si>
  <si>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</si>
  <si>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</si>
  <si>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</si>
  <si>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</si>
  <si>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</si>
  <si>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</si>
  <si>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</si>
  <si>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</si>
  <si>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</si>
  <si>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</si>
  <si>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</si>
  <si>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</si>
  <si>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</si>
  <si>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</si>
  <si>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</si>
  <si>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</si>
  <si>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</si>
  <si>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</si>
  <si>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</si>
  <si>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</si>
  <si>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</si>
  <si>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</si>
  <si>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</si>
  <si>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</si>
  <si>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</si>
  <si>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</si>
  <si>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</si>
  <si>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</si>
  <si>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</si>
  <si>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</si>
  <si>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</si>
  <si>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</si>
  <si>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</si>
  <si>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</si>
  <si>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</si>
  <si>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</si>
  <si>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</si>
  <si>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</si>
  <si>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</si>
  <si>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</si>
  <si>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</si>
  <si>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</si>
  <si>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</si>
  <si>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</si>
  <si>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</si>
  <si>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</si>
  <si>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</si>
  <si>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</si>
  <si>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</si>
  <si>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</si>
  <si>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</si>
  <si>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</si>
  <si>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</si>
  <si>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</si>
  <si>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</si>
  <si>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</si>
  <si>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</si>
  <si>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</si>
  <si>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</si>
  <si>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</si>
  <si>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</si>
  <si>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</si>
  <si>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</si>
  <si>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</si>
  <si>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</si>
  <si>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</si>
  <si>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</si>
  <si>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</si>
  <si>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</si>
  <si>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</si>
  <si>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</si>
  <si>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</si>
  <si>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</si>
  <si>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</si>
  <si>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</si>
  <si>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</si>
  <si>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</si>
  <si>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</si>
  <si>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</si>
  <si>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</si>
  <si>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</si>
  <si>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</si>
  <si>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</si>
  <si>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</si>
  <si>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</si>
  <si>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</si>
  <si>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</si>
  <si>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</si>
  <si>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</si>
  <si>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</si>
  <si>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</si>
  <si>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</si>
  <si>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</si>
  <si>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</si>
  <si>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</si>
  <si>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</si>
  <si>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</si>
  <si>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</si>
  <si>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</si>
  <si>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</si>
  <si>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</si>
  <si>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</si>
  <si>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</si>
  <si>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</si>
  <si>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</si>
  <si>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</si>
  <si>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</si>
  <si>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</si>
  <si>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</si>
  <si>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</si>
  <si>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</si>
  <si>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</si>
  <si>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</si>
  <si>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</si>
  <si>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</si>
  <si>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</si>
  <si>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</si>
  <si>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</si>
  <si>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</si>
  <si>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</si>
  <si>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</si>
  <si>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</si>
  <si>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</si>
  <si>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</si>
  <si>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</si>
  <si>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</si>
  <si>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</si>
  <si>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</si>
  <si>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</si>
  <si>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</si>
  <si>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</si>
  <si>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</si>
  <si>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</si>
  <si>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</si>
  <si>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</si>
  <si>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</si>
  <si>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</si>
  <si>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</si>
  <si>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</si>
  <si>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</si>
  <si>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</si>
  <si>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</si>
  <si>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</si>
  <si>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</si>
  <si>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</si>
  <si>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</si>
  <si>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</si>
  <si>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</si>
  <si>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</si>
  <si>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</si>
  <si>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</si>
  <si>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</si>
  <si>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</si>
  <si>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</si>
  <si>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</si>
  <si>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</si>
  <si>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</si>
  <si>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</si>
  <si>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</si>
  <si>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</si>
  <si>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</si>
  <si>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</si>
  <si>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</si>
  <si>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</si>
  <si>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</si>
  <si>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</si>
  <si>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</si>
  <si>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</si>
  <si>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</si>
  <si>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</si>
  <si>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</si>
  <si>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</si>
  <si>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</si>
  <si>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</si>
  <si>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</si>
  <si>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</si>
  <si>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</si>
  <si>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</si>
  <si>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</si>
  <si>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</si>
  <si>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</si>
  <si>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</si>
  <si>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</si>
  <si>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</si>
  <si>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</si>
  <si>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</si>
  <si>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</si>
  <si>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</si>
  <si>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</si>
  <si>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</si>
  <si>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</si>
  <si>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</si>
  <si>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</si>
  <si>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</si>
  <si>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</si>
  <si>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</si>
  <si>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</si>
  <si>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</si>
  <si>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</si>
  <si>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</si>
  <si>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</si>
  <si>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</si>
  <si>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</si>
  <si>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</si>
  <si>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</si>
  <si>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</si>
  <si>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</si>
  <si>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</si>
  <si>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</si>
  <si>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</si>
  <si>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</si>
  <si>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</si>
  <si>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</si>
  <si>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</si>
  <si>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</si>
  <si>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</si>
  <si>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</si>
  <si>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</si>
  <si>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</si>
  <si>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</si>
  <si>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</si>
  <si>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</si>
  <si>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</si>
  <si>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</si>
  <si>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</si>
  <si>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</si>
  <si>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</si>
  <si>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</si>
  <si>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</si>
  <si>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</si>
  <si>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</si>
  <si>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</si>
  <si>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</si>
  <si>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</si>
  <si>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</si>
  <si>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</si>
  <si>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</si>
  <si>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</si>
  <si>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</si>
  <si>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</si>
  <si>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</si>
  <si>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</si>
  <si>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</si>
  <si>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</si>
  <si>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</si>
  <si>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</si>
  <si>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</si>
  <si>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</si>
  <si>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</si>
  <si>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</si>
  <si>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</si>
  <si>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</si>
  <si>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</si>
  <si>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</si>
  <si>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</si>
  <si>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</si>
  <si>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</si>
  <si>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</si>
  <si>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</si>
  <si>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</si>
  <si>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</si>
  <si>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</si>
  <si>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</si>
  <si>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</si>
  <si>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</si>
  <si>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</si>
  <si>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</si>
  <si>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</si>
  <si>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</si>
  <si>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</si>
  <si>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</si>
  <si>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</si>
  <si>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</si>
  <si>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</si>
  <si>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</si>
  <si>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</si>
  <si>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</si>
  <si>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</si>
  <si>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</si>
  <si>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</si>
  <si>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</si>
  <si>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</si>
  <si>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</si>
  <si>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</si>
  <si>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</si>
  <si>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</si>
  <si>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</si>
  <si>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</si>
  <si>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</si>
  <si>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</si>
  <si>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</si>
  <si>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</si>
  <si>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</si>
  <si>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</si>
  <si>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</si>
  <si>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</si>
  <si>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</si>
  <si>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</si>
  <si>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</si>
  <si>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</si>
  <si>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</si>
  <si>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</si>
  <si>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</si>
  <si>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</si>
  <si>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</si>
  <si>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</si>
  <si>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</si>
  <si>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</si>
  <si>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</si>
  <si>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</si>
  <si>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</si>
  <si>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</si>
  <si>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</si>
  <si>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</si>
  <si>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</si>
  <si>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</si>
  <si>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</si>
  <si>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</si>
  <si>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</si>
  <si>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</si>
  <si>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</si>
  <si>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</si>
  <si>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</si>
  <si>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</si>
  <si>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</si>
  <si>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</si>
  <si>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</si>
  <si>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</si>
  <si>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</si>
  <si>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</si>
  <si>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</si>
  <si>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</si>
  <si>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</si>
  <si>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</si>
  <si>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</si>
  <si>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</si>
  <si>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</si>
  <si>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</si>
  <si>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</si>
  <si>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</si>
  <si>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</si>
  <si>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</si>
  <si>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</si>
  <si>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</si>
  <si>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</si>
  <si>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</si>
  <si>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</si>
  <si>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</si>
  <si>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</si>
  <si>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</si>
  <si>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</si>
  <si>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</si>
  <si>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</si>
  <si>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</si>
  <si>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</si>
  <si>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</si>
  <si>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</si>
  <si>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</si>
  <si>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</si>
  <si>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</si>
  <si>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</si>
  <si>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</si>
  <si>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</si>
  <si>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</si>
  <si>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</si>
  <si>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</si>
  <si>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</si>
  <si>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</si>
  <si>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</si>
  <si>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</si>
  <si>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</si>
  <si>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</si>
  <si>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</si>
  <si>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</si>
  <si>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</si>
  <si>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</si>
  <si>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</si>
  <si>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</si>
  <si>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</si>
  <si>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</si>
  <si>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</si>
  <si>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</si>
  <si>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</si>
  <si>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</si>
  <si>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</si>
  <si>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</si>
  <si>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</si>
  <si>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</si>
  <si>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</si>
  <si>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</si>
  <si>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</si>
  <si>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</si>
  <si>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</si>
  <si>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</si>
  <si>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</si>
  <si>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</si>
  <si>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</si>
  <si>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</si>
  <si>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</si>
  <si>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</si>
  <si>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</si>
  <si>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</si>
  <si>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</si>
  <si>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</si>
  <si>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</si>
  <si>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</si>
  <si>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</si>
  <si>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</si>
  <si>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</si>
  <si>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</si>
  <si>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</si>
  <si>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</si>
  <si>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</si>
  <si>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</si>
  <si>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</si>
  <si>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</si>
  <si>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</si>
  <si>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</si>
  <si>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</si>
  <si>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</si>
  <si>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</si>
  <si>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</si>
  <si>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</si>
  <si>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</si>
  <si>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</si>
  <si>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</si>
  <si>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</si>
  <si>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</si>
  <si>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</si>
  <si>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</si>
  <si>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</si>
  <si>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</si>
  <si>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</si>
  <si>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</si>
  <si>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</si>
  <si>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</si>
  <si>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</si>
  <si>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</si>
  <si>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</si>
  <si>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</si>
  <si>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</si>
  <si>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</si>
  <si>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</si>
  <si>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</si>
  <si>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</si>
  <si>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</si>
  <si>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</si>
  <si>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</si>
  <si>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</si>
  <si>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</si>
  <si>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</si>
  <si>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</si>
  <si>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</si>
  <si>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</si>
  <si>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</si>
  <si>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</si>
  <si>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</si>
  <si>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</si>
  <si>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</si>
  <si>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</si>
  <si>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</si>
  <si>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</si>
  <si>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</si>
  <si>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</si>
  <si>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</si>
  <si>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</si>
  <si>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</si>
  <si>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</si>
  <si>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</si>
  <si>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</si>
  <si>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</si>
  <si>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</si>
  <si>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</si>
  <si>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</si>
  <si>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</si>
  <si>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</si>
  <si>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</si>
  <si>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</si>
  <si>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</si>
  <si>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</si>
  <si>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</si>
  <si>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</si>
  <si>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</si>
  <si>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</si>
  <si>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</si>
  <si>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</si>
  <si>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</si>
  <si>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</si>
  <si>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</si>
  <si>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</si>
  <si>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</si>
  <si>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</si>
  <si>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</si>
  <si>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</si>
  <si>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</si>
  <si>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</si>
  <si>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</si>
  <si>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</si>
  <si>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</si>
  <si>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</si>
  <si>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</si>
  <si>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</si>
  <si>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</si>
  <si>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</si>
  <si>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</si>
  <si>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</si>
  <si>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</si>
  <si>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</si>
  <si>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</si>
  <si>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</si>
  <si>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</si>
  <si>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</si>
  <si>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</si>
  <si>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</si>
  <si>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</si>
  <si>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</si>
  <si>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</si>
  <si>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</si>
  <si>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</si>
  <si>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</si>
  <si>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</si>
  <si>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</si>
  <si>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</si>
  <si>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</si>
  <si>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</si>
  <si>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</si>
  <si>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</si>
  <si>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</si>
  <si>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</si>
  <si>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</si>
  <si>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</si>
  <si>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</si>
  <si>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</si>
  <si>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</si>
  <si>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</si>
  <si>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</si>
  <si>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</si>
  <si>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</si>
  <si>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</si>
  <si>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</si>
  <si>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</si>
  <si>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</si>
  <si>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</si>
  <si>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</si>
  <si>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</si>
  <si>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</si>
  <si>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</si>
  <si>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</si>
  <si>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</si>
  <si>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</si>
  <si>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</si>
  <si>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</si>
  <si>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</si>
  <si>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</si>
  <si>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</si>
  <si>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</si>
  <si>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</si>
  <si>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</si>
  <si>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</si>
  <si>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</si>
  <si>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</si>
  <si>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</si>
  <si>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</si>
  <si>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</si>
  <si>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</si>
  <si>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</si>
  <si>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</si>
  <si>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</si>
  <si>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</si>
  <si>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</si>
  <si>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</si>
  <si>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</si>
  <si>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</si>
  <si>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</si>
  <si>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</si>
  <si>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</si>
  <si>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</si>
  <si>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</si>
  <si>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</si>
  <si>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</si>
  <si>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</si>
  <si>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</si>
  <si>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</si>
  <si>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</si>
  <si>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</si>
  <si>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</si>
  <si>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</si>
  <si>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</si>
  <si>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</si>
  <si>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</si>
  <si>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</si>
  <si>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</si>
  <si>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</si>
  <si>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</si>
  <si>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</si>
  <si>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</si>
  <si>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</si>
  <si>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</si>
  <si>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</si>
  <si>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</si>
  <si>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</si>
  <si>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</si>
  <si>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</si>
  <si>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</si>
  <si>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</si>
  <si>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</si>
  <si>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</si>
  <si>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</si>
  <si>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</si>
  <si>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</si>
  <si>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</si>
  <si>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</si>
  <si>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</si>
  <si>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</si>
  <si>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</si>
  <si>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</si>
  <si>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</si>
  <si>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</si>
  <si>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</si>
  <si>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</si>
  <si>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</si>
  <si>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</si>
  <si>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</si>
  <si>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</si>
  <si>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</si>
  <si>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</si>
  <si>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</si>
  <si>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</si>
  <si>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</si>
  <si>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</si>
  <si>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</si>
  <si>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</si>
  <si>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</si>
  <si>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</si>
  <si>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</si>
  <si>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</si>
  <si>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</si>
  <si>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</si>
  <si>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</si>
  <si>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</si>
  <si>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</si>
  <si>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</si>
  <si>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</si>
  <si>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</si>
  <si>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</si>
  <si>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</si>
  <si>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</si>
  <si>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</si>
  <si>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</si>
  <si>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</si>
  <si>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</si>
  <si>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</si>
  <si>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</si>
  <si>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</si>
  <si>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</si>
  <si>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</si>
  <si>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</si>
  <si>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</si>
  <si>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</si>
  <si>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</si>
  <si>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</si>
  <si>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</si>
  <si>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</si>
  <si>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</si>
  <si>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</si>
  <si>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</si>
  <si>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</si>
  <si>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</si>
  <si>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</si>
  <si>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</si>
  <si>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</si>
  <si>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</si>
  <si>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</si>
  <si>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</si>
  <si>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</si>
  <si>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</si>
  <si>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</si>
  <si>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</si>
  <si>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</si>
  <si>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</si>
  <si>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</si>
  <si>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</si>
  <si>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</si>
  <si>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</si>
  <si>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</si>
  <si>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</si>
  <si>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</si>
  <si>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</si>
  <si>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</si>
  <si>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</si>
  <si>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</si>
  <si>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</si>
  <si>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</si>
  <si>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</si>
  <si>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</si>
  <si>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</si>
  <si>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</si>
  <si>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</si>
  <si>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</si>
  <si>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</si>
  <si>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</si>
  <si>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</si>
  <si>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</si>
  <si>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</si>
  <si>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</si>
  <si>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</si>
  <si>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</si>
  <si>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</si>
  <si>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</si>
  <si>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</si>
  <si>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</si>
  <si>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</si>
  <si>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</si>
  <si>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</si>
  <si>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</si>
  <si>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</si>
  <si>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</si>
  <si>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</si>
  <si>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</si>
  <si>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</si>
  <si>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</si>
  <si>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</si>
  <si>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</si>
  <si>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</si>
  <si>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</si>
  <si>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</si>
  <si>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</si>
  <si>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</si>
  <si>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</si>
  <si>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</si>
  <si>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</si>
  <si>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</si>
  <si>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</si>
  <si>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</si>
  <si>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</si>
  <si>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</si>
  <si>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</si>
  <si>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</si>
  <si>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</si>
  <si>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</si>
  <si>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</si>
  <si>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</si>
  <si>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</si>
  <si>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</si>
  <si>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</si>
  <si>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</si>
  <si>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</si>
  <si>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</si>
  <si>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</si>
  <si>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</si>
  <si>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</si>
  <si>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</si>
  <si>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</si>
  <si>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</si>
  <si>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</si>
  <si>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</si>
  <si>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</si>
  <si>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</si>
  <si>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</si>
  <si>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</si>
  <si>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</si>
  <si>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</si>
  <si>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</si>
  <si>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</si>
  <si>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</si>
  <si>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</si>
  <si>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</si>
  <si>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</si>
  <si>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</si>
  <si>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</si>
  <si>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</si>
  <si>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</si>
  <si>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</si>
  <si>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</si>
  <si>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</si>
  <si>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</si>
  <si>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</si>
  <si>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</si>
  <si>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</si>
  <si>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</si>
  <si>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</si>
  <si>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</si>
  <si>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</si>
  <si>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</si>
  <si>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</si>
  <si>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</si>
  <si>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</si>
  <si>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</si>
  <si>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</si>
  <si>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</si>
  <si>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</si>
  <si>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</si>
  <si>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</si>
  <si>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</si>
  <si>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</si>
  <si>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</si>
  <si>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</si>
  <si>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</si>
  <si>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</si>
  <si>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</si>
  <si>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</si>
  <si>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</si>
  <si>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</si>
  <si>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</si>
  <si>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</si>
  <si>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</si>
  <si>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</si>
  <si>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</si>
  <si>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</si>
  <si>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</si>
  <si>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</si>
  <si>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</si>
  <si>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</si>
  <si>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</si>
  <si>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</si>
  <si>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</si>
  <si>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</si>
  <si>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</si>
  <si>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</si>
  <si>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</si>
  <si>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</si>
  <si>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</si>
  <si>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</si>
  <si>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</si>
  <si>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</si>
  <si>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</si>
  <si>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</si>
  <si>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</si>
  <si>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</si>
  <si>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</si>
  <si>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</si>
  <si>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</si>
  <si>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</si>
  <si>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</si>
  <si>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</si>
  <si>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</si>
  <si>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</si>
  <si>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</si>
  <si>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</si>
  <si>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</si>
  <si>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</si>
  <si>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</si>
  <si>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</si>
  <si>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</si>
  <si>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</si>
  <si>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</si>
  <si>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</si>
  <si>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</si>
  <si>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</si>
  <si>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</si>
  <si>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</si>
  <si>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</si>
  <si>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</si>
  <si>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</si>
  <si>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</si>
  <si>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</si>
  <si>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</si>
  <si>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</si>
  <si>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</si>
  <si>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</si>
  <si>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</si>
  <si>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</si>
  <si>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</si>
  <si>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</si>
  <si>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</si>
  <si>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</si>
  <si>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</si>
  <si>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</si>
  <si>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</si>
  <si>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</si>
  <si>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</si>
  <si>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</si>
  <si>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</si>
  <si>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</si>
  <si>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</si>
  <si>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</si>
  <si>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</si>
  <si>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</si>
  <si>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</si>
  <si>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</si>
  <si>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</si>
  <si>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</si>
  <si>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</si>
  <si>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</si>
  <si>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</si>
  <si>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</si>
  <si>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</si>
  <si>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</si>
  <si>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</si>
  <si>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</si>
  <si>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</si>
  <si>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</si>
  <si>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</si>
  <si>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</si>
  <si>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</si>
  <si>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</si>
  <si>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</si>
  <si>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</si>
  <si>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</si>
  <si>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</si>
  <si>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</si>
  <si>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</si>
  <si>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</si>
  <si>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</si>
  <si>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</si>
  <si>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</si>
  <si>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</si>
  <si>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</si>
  <si>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</si>
  <si>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</si>
  <si>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</si>
  <si>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</si>
  <si>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</si>
  <si>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</si>
  <si>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</si>
  <si>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</si>
  <si>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</si>
  <si>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</si>
  <si>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</si>
  <si>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</si>
  <si>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</si>
  <si>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</si>
  <si>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</si>
  <si>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</si>
  <si>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</si>
  <si>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</si>
  <si>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</si>
  <si>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</si>
  <si>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</si>
  <si>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</si>
  <si>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</si>
  <si>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</si>
  <si>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</si>
  <si>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</si>
  <si>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</si>
  <si>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</si>
  <si>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</si>
  <si>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</si>
  <si>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</si>
  <si>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</si>
  <si>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</si>
  <si>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</si>
  <si>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</si>
  <si>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</si>
  <si>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</si>
  <si>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</si>
  <si>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</si>
  <si>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</si>
  <si>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</si>
  <si>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</si>
  <si>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</si>
  <si>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</si>
  <si>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</si>
  <si>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</si>
  <si>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</si>
  <si>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</si>
  <si>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</si>
  <si>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</si>
  <si>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</si>
  <si>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</si>
  <si>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</si>
  <si>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</si>
  <si>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</si>
  <si>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</si>
  <si>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</si>
  <si>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</si>
  <si>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</si>
  <si>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</si>
  <si>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</si>
  <si>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</si>
  <si>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</si>
  <si>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</si>
  <si>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</si>
  <si>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</si>
  <si>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</si>
  <si>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</si>
  <si>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</si>
  <si>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</si>
  <si>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</si>
  <si>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</si>
  <si>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</si>
  <si>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</si>
  <si>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</si>
  <si>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</si>
  <si>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</si>
  <si>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</si>
  <si>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</si>
  <si>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</si>
  <si>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</si>
  <si>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</si>
  <si>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</si>
  <si>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</si>
  <si>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</si>
  <si>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</si>
  <si>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</si>
  <si>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</si>
  <si>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</si>
  <si>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</si>
  <si>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</si>
  <si>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</si>
  <si>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</si>
  <si>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</si>
  <si>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</si>
  <si>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</si>
  <si>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</si>
  <si>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</si>
  <si>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</si>
  <si>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</si>
  <si>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</si>
  <si>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</si>
  <si>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</si>
  <si>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</si>
  <si>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</si>
  <si>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</si>
  <si>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</si>
  <si>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</si>
  <si>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</si>
  <si>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</si>
  <si>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</si>
  <si>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</si>
  <si>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</si>
  <si>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</si>
  <si>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</si>
  <si>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</si>
  <si>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</si>
  <si>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</si>
  <si>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</si>
  <si>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</si>
  <si>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</si>
  <si>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</si>
  <si>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</si>
  <si>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</si>
  <si>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</si>
  <si>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</si>
  <si>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</si>
  <si>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</si>
  <si>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</si>
  <si>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</si>
  <si>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</si>
  <si>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</si>
  <si>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</si>
  <si>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</si>
  <si>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</si>
  <si>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</si>
  <si>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</si>
  <si>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</si>
  <si>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</si>
  <si>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</si>
  <si>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</si>
  <si>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</si>
  <si>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</si>
  <si>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</si>
  <si>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</si>
  <si>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</si>
  <si>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</si>
  <si>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</si>
  <si>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</si>
  <si>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</si>
  <si>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</si>
  <si>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</si>
  <si>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</si>
  <si>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</si>
  <si>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</si>
  <si>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</si>
  <si>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</si>
  <si>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</si>
  <si>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</si>
  <si>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</si>
  <si>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</si>
  <si>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</si>
  <si>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</si>
  <si>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</si>
  <si>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</si>
  <si>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</si>
  <si>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</si>
  <si>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</si>
  <si>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</si>
  <si>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</si>
  <si>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</si>
  <si>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</si>
  <si>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</si>
  <si>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</si>
  <si>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</si>
  <si>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</si>
  <si>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</si>
  <si>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</si>
  <si>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</si>
  <si>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</si>
  <si>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</si>
  <si>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</si>
  <si>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</si>
  <si>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</si>
  <si>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</si>
  <si>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</si>
  <si>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</si>
  <si>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</si>
  <si>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</si>
  <si>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</si>
  <si>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</si>
  <si>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</si>
  <si>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</si>
  <si>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</si>
  <si>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</si>
  <si>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</si>
  <si>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</si>
  <si>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</si>
  <si>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</si>
  <si>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</si>
  <si>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</si>
  <si>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</si>
  <si>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</si>
  <si>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</si>
  <si>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</si>
  <si>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</si>
  <si>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</si>
  <si>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</si>
  <si>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</si>
  <si>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</si>
  <si>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</si>
  <si>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</si>
  <si>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</si>
  <si>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</si>
  <si>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</si>
  <si>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</si>
  <si>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</si>
  <si>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</si>
  <si>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</si>
  <si>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</si>
  <si>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</si>
  <si>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</si>
  <si>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</si>
  <si>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</si>
  <si>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</si>
  <si>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</si>
  <si>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</si>
  <si>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</si>
  <si>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</si>
  <si>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</si>
  <si>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</si>
  <si>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</si>
  <si>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</si>
  <si>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</si>
  <si>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</si>
  <si>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</si>
  <si>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</si>
  <si>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</si>
  <si>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</si>
  <si>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</si>
  <si>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</si>
  <si>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</si>
  <si>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</si>
  <si>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</si>
  <si>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</si>
  <si>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</si>
  <si>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</si>
  <si>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</si>
  <si>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</si>
  <si>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</si>
  <si>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</si>
  <si>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</si>
  <si>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</si>
  <si>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</si>
  <si>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</si>
  <si>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</si>
  <si>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</si>
  <si>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</si>
  <si>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</si>
  <si>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</si>
  <si>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</si>
  <si>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</si>
  <si>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</si>
  <si>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</si>
  <si>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</si>
  <si>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</si>
  <si>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</si>
  <si>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</si>
  <si>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</si>
  <si>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</si>
  <si>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</si>
  <si>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</si>
  <si>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</si>
  <si>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</si>
  <si>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</si>
  <si>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</si>
  <si>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</si>
  <si>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</si>
  <si>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</si>
  <si>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</si>
  <si>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</si>
  <si>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</si>
  <si>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</si>
  <si>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</si>
  <si>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</si>
  <si>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</si>
  <si>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</si>
  <si>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</si>
  <si>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</si>
  <si>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</si>
  <si>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</si>
  <si>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</si>
  <si>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</si>
  <si>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</si>
  <si>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</si>
  <si>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</si>
  <si>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</si>
  <si>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</si>
  <si>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</si>
  <si>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</si>
  <si>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</si>
  <si>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</si>
  <si>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</si>
  <si>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</si>
  <si>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</si>
  <si>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</si>
  <si>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</si>
  <si>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</si>
  <si>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</si>
  <si>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</si>
  <si>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</si>
  <si>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</si>
  <si>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</si>
  <si>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</si>
  <si>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</si>
  <si>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</si>
  <si>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</si>
  <si>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</si>
  <si>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</si>
  <si>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</si>
  <si>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</si>
  <si>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</si>
  <si>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</si>
  <si>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</si>
  <si>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</si>
  <si>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</si>
  <si>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</si>
  <si>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</si>
  <si>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</si>
  <si>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</si>
  <si>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</si>
  <si>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</si>
  <si>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</si>
  <si>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</si>
  <si>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</si>
  <si>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</si>
  <si>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</si>
  <si>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</si>
  <si>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</si>
  <si>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</si>
  <si>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</si>
  <si>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</si>
  <si>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</si>
  <si>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</si>
  <si>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</si>
  <si>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</si>
  <si>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</si>
  <si>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</si>
  <si>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</si>
  <si>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</si>
  <si>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</si>
  <si>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</si>
  <si>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</si>
  <si>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</si>
  <si>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</si>
  <si>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</si>
  <si>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</si>
  <si>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</si>
  <si>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</si>
  <si>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</si>
  <si>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</si>
  <si>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</si>
  <si>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</si>
  <si>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</si>
  <si>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</si>
  <si>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</si>
  <si>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</si>
  <si>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</si>
  <si>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</si>
  <si>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</si>
  <si>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</si>
  <si>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</si>
  <si>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</si>
  <si>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</si>
  <si>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</si>
  <si>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</si>
  <si>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</si>
  <si>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</si>
  <si>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</si>
  <si>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</si>
  <si>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</si>
  <si>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</si>
  <si>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</si>
  <si>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</si>
  <si>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</si>
  <si>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</si>
  <si>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</si>
  <si>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</si>
  <si>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</si>
  <si>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</si>
  <si>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</si>
  <si>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</si>
  <si>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</si>
  <si>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</si>
  <si>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</si>
  <si>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</si>
  <si>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</si>
  <si>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</si>
  <si>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</si>
  <si>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</si>
  <si>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</si>
  <si>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</si>
  <si>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</si>
  <si>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</si>
  <si>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</si>
  <si>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</si>
  <si>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</si>
  <si>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</si>
  <si>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</si>
  <si>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</si>
  <si>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</si>
  <si>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</si>
  <si>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</si>
  <si>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</si>
  <si>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</si>
  <si>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</si>
  <si>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</si>
  <si>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</si>
  <si>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</si>
  <si>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</si>
  <si>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</si>
  <si>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</si>
  <si>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</si>
  <si>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</si>
  <si>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</si>
  <si>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</si>
  <si>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</si>
  <si>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</si>
  <si>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</si>
  <si>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</si>
  <si>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</si>
  <si>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</si>
  <si>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</si>
  <si>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</si>
  <si>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</si>
  <si>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</si>
  <si>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</si>
  <si>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</si>
  <si>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</si>
  <si>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</si>
  <si>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</si>
  <si>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</si>
  <si>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</si>
  <si>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</si>
  <si>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</si>
  <si>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</si>
  <si>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</si>
  <si>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</si>
  <si>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</si>
  <si>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</si>
  <si>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</si>
  <si>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</si>
  <si>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</si>
  <si>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</si>
  <si>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</si>
  <si>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</si>
  <si>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</si>
  <si>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</si>
  <si>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</si>
  <si>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</si>
  <si>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</si>
  <si>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</si>
  <si>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</si>
  <si>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</si>
  <si>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</si>
  <si>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</si>
  <si>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</si>
  <si>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</si>
  <si>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</si>
  <si>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</si>
  <si>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</si>
  <si>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</si>
  <si>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</si>
  <si>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</si>
  <si>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</si>
  <si>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</si>
  <si>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</si>
  <si>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</si>
  <si>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</si>
  <si>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</si>
  <si>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</si>
  <si>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</si>
  <si>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</si>
  <si>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</si>
  <si>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</si>
  <si>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</si>
  <si>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</si>
  <si>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</si>
  <si>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</si>
  <si>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</si>
  <si>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</si>
  <si>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</si>
  <si>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</si>
  <si>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</si>
  <si>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</si>
  <si>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</si>
  <si>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</si>
  <si>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</si>
  <si>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</si>
  <si>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</si>
  <si>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</si>
  <si>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</si>
  <si>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</si>
  <si>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</si>
  <si>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</si>
  <si>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</si>
  <si>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</si>
  <si>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</si>
  <si>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</si>
  <si>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</si>
  <si>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</si>
  <si>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</si>
  <si>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</si>
  <si>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</si>
  <si>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</si>
  <si>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</si>
  <si>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</si>
  <si>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</si>
  <si>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</si>
  <si>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</si>
  <si>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</si>
  <si>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</si>
  <si>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</si>
  <si>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</si>
  <si>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</si>
  <si>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</si>
  <si>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</si>
  <si>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</si>
  <si>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</si>
  <si>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</si>
  <si>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</si>
  <si>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</si>
  <si>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</si>
  <si>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</si>
  <si>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</si>
  <si>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</si>
  <si>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</si>
  <si>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</si>
  <si>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</si>
  <si>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</si>
  <si>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</si>
  <si>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</si>
  <si>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</si>
  <si>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</si>
  <si>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</si>
  <si>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</si>
  <si>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</si>
  <si>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</si>
  <si>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</si>
  <si>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</si>
  <si>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</si>
  <si>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</si>
  <si>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</si>
  <si>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</si>
  <si>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</si>
  <si>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</si>
  <si>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</si>
  <si>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</si>
  <si>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</si>
  <si>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</si>
  <si>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</si>
  <si>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</si>
  <si>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</si>
  <si>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</si>
  <si>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</si>
  <si>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</si>
  <si>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</si>
  <si>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</si>
  <si>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</si>
  <si>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</si>
  <si>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</si>
  <si>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</si>
  <si>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</si>
  <si>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</si>
  <si>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</si>
  <si>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</si>
  <si>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</si>
  <si>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</si>
  <si>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</si>
  <si>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</si>
  <si>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</si>
  <si>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</si>
  <si>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</si>
  <si>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</si>
  <si>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</si>
  <si>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</si>
  <si>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</si>
  <si>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</si>
  <si>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</si>
  <si>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</si>
  <si>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</si>
  <si>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</si>
  <si>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</si>
  <si>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</si>
  <si>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</si>
  <si>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</si>
  <si>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</si>
  <si>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</si>
  <si>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</si>
  <si>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</si>
  <si>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</si>
  <si>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</si>
  <si>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</si>
  <si>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</si>
  <si>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</si>
  <si>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</si>
  <si>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</si>
  <si>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</si>
  <si>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</si>
  <si>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</si>
  <si>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</si>
  <si>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</si>
  <si>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</si>
  <si>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</si>
  <si>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</si>
  <si>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</si>
  <si>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</si>
  <si>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</si>
  <si>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</si>
  <si>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</si>
  <si>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</si>
  <si>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</si>
  <si>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</si>
  <si>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</si>
  <si>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</si>
  <si>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</si>
  <si>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</si>
  <si>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</si>
  <si>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</si>
  <si>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</si>
  <si>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</si>
  <si>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</si>
  <si>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</si>
  <si>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</si>
  <si>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</si>
  <si>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</si>
  <si>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</si>
  <si>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</si>
  <si>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</si>
  <si>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</si>
  <si>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</si>
  <si>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</si>
  <si>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</si>
  <si>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</si>
  <si>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</si>
  <si>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</si>
  <si>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</si>
  <si>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</si>
  <si>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</si>
  <si>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</si>
  <si>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</si>
  <si>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</si>
  <si>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</si>
  <si>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</si>
  <si>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</si>
  <si>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</si>
  <si>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</si>
  <si>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</si>
  <si>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</si>
  <si>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</si>
  <si>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</si>
  <si>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</si>
  <si>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</si>
  <si>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</si>
  <si>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</si>
  <si>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</si>
  <si>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</si>
  <si>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</si>
  <si>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</si>
  <si>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</si>
  <si>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</si>
  <si>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</si>
  <si>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</si>
  <si>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</si>
  <si>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</si>
  <si>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</si>
  <si>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</si>
  <si>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</si>
  <si>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</si>
  <si>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</si>
  <si>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</si>
  <si>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</si>
  <si>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</si>
  <si>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</si>
  <si>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</si>
  <si>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</si>
  <si>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</si>
  <si>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</si>
  <si>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</si>
  <si>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</si>
  <si>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</si>
  <si>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</si>
  <si>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</si>
  <si>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</si>
  <si>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</si>
  <si>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</si>
  <si>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</si>
  <si>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</si>
  <si>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</si>
  <si>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</si>
  <si>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</si>
  <si>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</si>
  <si>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</si>
  <si>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</si>
  <si>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</si>
  <si>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</si>
  <si>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</si>
  <si>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</si>
  <si>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</si>
  <si>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</si>
  <si>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</si>
  <si>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</si>
  <si>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</si>
  <si>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</si>
  <si>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</si>
  <si>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</si>
  <si>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</si>
  <si>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</si>
  <si>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</si>
  <si>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</si>
  <si>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</si>
  <si>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</si>
  <si>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</si>
  <si>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</si>
  <si>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</si>
  <si>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</si>
  <si>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</si>
  <si>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</si>
  <si>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</si>
  <si>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</si>
  <si>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</si>
  <si>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</si>
  <si>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E+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</si>
  <si>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</si>
  <si>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</si>
  <si>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</si>
  <si>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</si>
  <si>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</si>
  <si>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EnergyPlus 9.5.0</t>
  </si>
  <si>
    <t>03/30/2021</t>
  </si>
  <si>
    <t>05/04/2021</t>
  </si>
  <si>
    <t>04-Aug</t>
  </si>
  <si>
    <t>17-Sep</t>
  </si>
  <si>
    <t>25-Oct</t>
  </si>
  <si>
    <t>24-Oct</t>
  </si>
  <si>
    <t>29-Jun</t>
  </si>
  <si>
    <t>19-Jul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</si>
  <si>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</si>
  <si>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</si>
  <si>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</si>
  <si>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</si>
  <si>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</si>
  <si>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</si>
  <si>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</si>
  <si>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</si>
  <si>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</si>
  <si>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</si>
  <si>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</si>
  <si>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</si>
  <si>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</si>
  <si>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</si>
  <si>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</si>
  <si>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</si>
  <si>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</si>
  <si>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</si>
  <si>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13-Nov</t>
  </si>
  <si>
    <t>13-Apr</t>
  </si>
  <si>
    <t>17-Oct</t>
  </si>
  <si>
    <t>18-Apr</t>
  </si>
  <si>
    <t>19-Apr</t>
  </si>
  <si>
    <t>12-Apr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</si>
</sst>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39454.400000000001</c:v>
                </c:pt>
                <c:pt idx="2">
                  <c:v>39400.9</c:v>
                </c:pt>
                <c:pt idx="3">
                  <c:v>40517.300000000003</c:v>
                </c:pt>
                <c:pt idx="4">
                  <c:v>40107.800000000003</c:v>
                </c:pt>
                <c:pt idx="5">
                  <c:v>31418.1</c:v>
                </c:pt>
                <c:pt idx="6">
                  <c:v>54965.599999999999</c:v>
                </c:pt>
                <c:pt idx="7">
                  <c:v>30806.3</c:v>
                </c:pt>
                <c:pt idx="8">
                  <c:v>30806.3</c:v>
                </c:pt>
                <c:pt idx="9">
                  <c:v>32978.800000000003</c:v>
                </c:pt>
                <c:pt idx="10">
                  <c:v>32145.599999999999</c:v>
                </c:pt>
                <c:pt idx="11">
                  <c:v>33306.400000000001</c:v>
                </c:pt>
                <c:pt idx="12">
                  <c:v>23081.3</c:v>
                </c:pt>
                <c:pt idx="13">
                  <c:v>18034.8</c:v>
                </c:pt>
                <c:pt idx="14">
                  <c:v>35791.199999999997</c:v>
                </c:pt>
                <c:pt idx="15">
                  <c:v>25814</c:v>
                </c:pt>
                <c:pt idx="16">
                  <c:v>24388.799999999999</c:v>
                </c:pt>
                <c:pt idx="17">
                  <c:v>20790.900000000001</c:v>
                </c:pt>
                <c:pt idx="18">
                  <c:v>18005.3</c:v>
                </c:pt>
                <c:pt idx="19">
                  <c:v>20130.599999999999</c:v>
                </c:pt>
                <c:pt idx="20">
                  <c:v>16611.099999999999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1116.4000000000015</c:v>
                </c:pt>
                <c:pt idx="4">
                  <c:v>0</c:v>
                </c:pt>
                <c:pt idx="5">
                  <c:v>409.5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4439.0999999999995</c:v>
                </c:pt>
                <c:pt idx="15">
                  <c:v>-5023.0999999999985</c:v>
                </c:pt>
                <c:pt idx="16">
                  <c:v>-5076</c:v>
                </c:pt>
                <c:pt idx="17">
                  <c:v>-3519.5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8296.6</c:v>
                </c:pt>
                <c:pt idx="18">
                  <c:v>9079.35</c:v>
                </c:pt>
                <c:pt idx="19">
                  <c:v>7768.87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367.80000000000109</c:v>
                </c:pt>
                <c:pt idx="4">
                  <c:v>0</c:v>
                </c:pt>
                <c:pt idx="5">
                  <c:v>181.5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-2139</c:v>
                </c:pt>
                <c:pt idx="17">
                  <c:v>-1310.4800000000005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</c:v>
                </c:pt>
                <c:pt idx="13">
                  <c:v>2031.56</c:v>
                </c:pt>
                <c:pt idx="14">
                  <c:v>4065.9</c:v>
                </c:pt>
                <c:pt idx="15">
                  <c:v>3140.89</c:v>
                </c:pt>
                <c:pt idx="16">
                  <c:v>2879.48</c:v>
                </c:pt>
                <c:pt idx="17">
                  <c:v>2194.1</c:v>
                </c:pt>
                <c:pt idx="18">
                  <c:v>2123.8200000000002</c:v>
                </c:pt>
                <c:pt idx="19">
                  <c:v>2495.08</c:v>
                </c:pt>
                <c:pt idx="20">
                  <c:v>1865.64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2034.3400000000001</c:v>
                </c:pt>
                <c:pt idx="15">
                  <c:v>-946.79</c:v>
                </c:pt>
                <c:pt idx="16">
                  <c:v>-507.77999999999975</c:v>
                </c:pt>
                <c:pt idx="17">
                  <c:v>-629.43999999999983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97422.8</c:v>
                </c:pt>
                <c:pt idx="2">
                  <c:v>97529.5</c:v>
                </c:pt>
                <c:pt idx="3">
                  <c:v>104007</c:v>
                </c:pt>
                <c:pt idx="4">
                  <c:v>101273</c:v>
                </c:pt>
                <c:pt idx="5">
                  <c:v>66738.5</c:v>
                </c:pt>
                <c:pt idx="6">
                  <c:v>162308</c:v>
                </c:pt>
                <c:pt idx="7">
                  <c:v>64230.8</c:v>
                </c:pt>
                <c:pt idx="8">
                  <c:v>64230.8</c:v>
                </c:pt>
                <c:pt idx="9">
                  <c:v>71254.600000000006</c:v>
                </c:pt>
                <c:pt idx="10">
                  <c:v>68493.8</c:v>
                </c:pt>
                <c:pt idx="11">
                  <c:v>72439.100000000006</c:v>
                </c:pt>
                <c:pt idx="12">
                  <c:v>65589.600000000006</c:v>
                </c:pt>
                <c:pt idx="13">
                  <c:v>50355.4</c:v>
                </c:pt>
                <c:pt idx="14">
                  <c:v>112795</c:v>
                </c:pt>
                <c:pt idx="15">
                  <c:v>66212.399999999994</c:v>
                </c:pt>
                <c:pt idx="16">
                  <c:v>65893.600000000006</c:v>
                </c:pt>
                <c:pt idx="17">
                  <c:v>65028.3</c:v>
                </c:pt>
                <c:pt idx="18">
                  <c:v>46990.3</c:v>
                </c:pt>
                <c:pt idx="19">
                  <c:v>47483.199999999997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31185.1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3501.6000000000058</c:v>
                </c:pt>
                <c:pt idx="4">
                  <c:v>0</c:v>
                </c:pt>
                <c:pt idx="5">
                  <c:v>1989.6000000000058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3534.7999999999993</c:v>
                </c:pt>
                <c:pt idx="15">
                  <c:v>-168.5</c:v>
                </c:pt>
                <c:pt idx="16">
                  <c:v>-7993.5</c:v>
                </c:pt>
                <c:pt idx="17">
                  <c:v>-274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55039.5</c:v>
                </c:pt>
                <c:pt idx="2">
                  <c:v>61680.1</c:v>
                </c:pt>
                <c:pt idx="3">
                  <c:v>62977.4</c:v>
                </c:pt>
                <c:pt idx="4">
                  <c:v>62311.6</c:v>
                </c:pt>
                <c:pt idx="5">
                  <c:v>48328.2</c:v>
                </c:pt>
                <c:pt idx="6">
                  <c:v>134625</c:v>
                </c:pt>
                <c:pt idx="7">
                  <c:v>41878.9</c:v>
                </c:pt>
                <c:pt idx="8">
                  <c:v>41878.9</c:v>
                </c:pt>
                <c:pt idx="9">
                  <c:v>49339.8</c:v>
                </c:pt>
                <c:pt idx="10">
                  <c:v>46966.400000000001</c:v>
                </c:pt>
                <c:pt idx="11">
                  <c:v>49949.599999999999</c:v>
                </c:pt>
                <c:pt idx="12">
                  <c:v>47358.1</c:v>
                </c:pt>
                <c:pt idx="13">
                  <c:v>36365.5</c:v>
                </c:pt>
                <c:pt idx="14">
                  <c:v>81315.600000000006</c:v>
                </c:pt>
                <c:pt idx="15">
                  <c:v>47983.6</c:v>
                </c:pt>
                <c:pt idx="16">
                  <c:v>47663.5</c:v>
                </c:pt>
                <c:pt idx="17">
                  <c:v>46797.4</c:v>
                </c:pt>
                <c:pt idx="18">
                  <c:v>46990</c:v>
                </c:pt>
                <c:pt idx="19">
                  <c:v>47474.3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1297.3000000000029</c:v>
                </c:pt>
                <c:pt idx="4">
                  <c:v>0</c:v>
                </c:pt>
                <c:pt idx="5">
                  <c:v>665.80000000000291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11237.525000000001</c:v>
                </c:pt>
                <c:pt idx="15">
                  <c:v>-1186.1999999999971</c:v>
                </c:pt>
                <c:pt idx="16">
                  <c:v>-368.09999999999854</c:v>
                </c:pt>
                <c:pt idx="17">
                  <c:v>-838.60000000000582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42383.3</c:v>
                </c:pt>
                <c:pt idx="2">
                  <c:v>35849.4</c:v>
                </c:pt>
                <c:pt idx="3">
                  <c:v>41029.599999999999</c:v>
                </c:pt>
                <c:pt idx="4">
                  <c:v>38961</c:v>
                </c:pt>
                <c:pt idx="5">
                  <c:v>18410.3</c:v>
                </c:pt>
                <c:pt idx="6">
                  <c:v>27683.3</c:v>
                </c:pt>
                <c:pt idx="7">
                  <c:v>22351.9</c:v>
                </c:pt>
                <c:pt idx="8">
                  <c:v>22351.9</c:v>
                </c:pt>
                <c:pt idx="9">
                  <c:v>21914.799999999999</c:v>
                </c:pt>
                <c:pt idx="10">
                  <c:v>21527.4</c:v>
                </c:pt>
                <c:pt idx="11">
                  <c:v>22489.5</c:v>
                </c:pt>
                <c:pt idx="12">
                  <c:v>18231.5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18230.099999999999</c:v>
                </c:pt>
                <c:pt idx="17">
                  <c:v>18230.8</c:v>
                </c:pt>
                <c:pt idx="18">
                  <c:v>0.28061399999999997</c:v>
                </c:pt>
                <c:pt idx="19">
                  <c:v>8.9624199999999998</c:v>
                </c:pt>
                <c:pt idx="20">
                  <c:v>3.2593900000000001E-14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5180.1999999999971</c:v>
                </c:pt>
                <c:pt idx="4">
                  <c:v>0</c:v>
                </c:pt>
                <c:pt idx="5">
                  <c:v>2068.5999999999985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17489.5</c:v>
                </c:pt>
                <c:pt idx="15">
                  <c:v>2</c:v>
                </c:pt>
                <c:pt idx="16">
                  <c:v>-18231.219386000001</c:v>
                </c:pt>
                <c:pt idx="17">
                  <c:v>-8.9624199999999679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16664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22702.7</c:v>
                </c:pt>
                <c:pt idx="8">
                  <c:v>22702.7</c:v>
                </c:pt>
                <c:pt idx="9">
                  <c:v>10627.1</c:v>
                </c:pt>
                <c:pt idx="10">
                  <c:v>11369.2</c:v>
                </c:pt>
                <c:pt idx="11">
                  <c:v>10627.1</c:v>
                </c:pt>
                <c:pt idx="12">
                  <c:v>7905.77</c:v>
                </c:pt>
                <c:pt idx="13">
                  <c:v>9036.93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116.10899999999999</c:v>
                </c:pt>
                <c:pt idx="18">
                  <c:v>1644.13</c:v>
                </c:pt>
                <c:pt idx="19">
                  <c:v>9.0949500000000005E-12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4826.5</c:v>
                </c:pt>
                <c:pt idx="4">
                  <c:v>0</c:v>
                </c:pt>
                <c:pt idx="5">
                  <c:v>3138.2999999999993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1131.1599999999999</c:v>
                </c:pt>
                <c:pt idx="15">
                  <c:v>217.77999999999975</c:v>
                </c:pt>
                <c:pt idx="16">
                  <c:v>-7789.6610000000001</c:v>
                </c:pt>
                <c:pt idx="17">
                  <c:v>-1644.129999999991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3.2466699999999999</c:v>
                </c:pt>
                <c:pt idx="6">
                  <c:v>3.6801699999999999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3.2217600000000002</c:v>
                </c:pt>
                <c:pt idx="10">
                  <c:v>3.2181600000000001</c:v>
                </c:pt>
                <c:pt idx="11">
                  <c:v>3.2275</c:v>
                </c:pt>
                <c:pt idx="12">
                  <c:v>3.2073700000000001</c:v>
                </c:pt>
                <c:pt idx="13">
                  <c:v>3.1465700000000001</c:v>
                </c:pt>
                <c:pt idx="14">
                  <c:v>3.5553599999999999</c:v>
                </c:pt>
                <c:pt idx="15">
                  <c:v>2.9203100000000002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2.9588000000000001</c:v>
                </c:pt>
                <c:pt idx="19">
                  <c:v>2.6924700000000001</c:v>
                </c:pt>
                <c:pt idx="20">
                  <c:v>3.1627200000000002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8.9780000000000193E-2</c:v>
                </c:pt>
                <c:pt idx="4">
                  <c:v>0</c:v>
                </c:pt>
                <c:pt idx="5">
                  <c:v>4.4390000000000374E-2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0.40878999999999976</c:v>
                </c:pt>
                <c:pt idx="15">
                  <c:v>0.57643999999999984</c:v>
                </c:pt>
                <c:pt idx="16">
                  <c:v>-0.24856999999999996</c:v>
                </c:pt>
                <c:pt idx="17">
                  <c:v>0.47025000000000006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3.9234599999999999</c:v>
                </c:pt>
                <c:pt idx="1">
                  <c:v>4.1955600000000004</c:v>
                </c:pt>
                <c:pt idx="2">
                  <c:v>3.96522</c:v>
                </c:pt>
                <c:pt idx="3">
                  <c:v>4.0952599999999997</c:v>
                </c:pt>
                <c:pt idx="4">
                  <c:v>4.0149800000000004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4.0873499999999998</c:v>
                </c:pt>
                <c:pt idx="8">
                  <c:v>4.0873499999999998</c:v>
                </c:pt>
                <c:pt idx="9">
                  <c:v>3.8493400000000002</c:v>
                </c:pt>
                <c:pt idx="10">
                  <c:v>3.8046600000000002</c:v>
                </c:pt>
                <c:pt idx="11">
                  <c:v>3.8046600000000002</c:v>
                </c:pt>
                <c:pt idx="12">
                  <c:v>4.1744199999999996</c:v>
                </c:pt>
                <c:pt idx="13">
                  <c:v>4.7069000000000001</c:v>
                </c:pt>
                <c:pt idx="14">
                  <c:v>3.83805</c:v>
                </c:pt>
                <c:pt idx="15">
                  <c:v>4.0070600000000001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3.46834</c:v>
                </c:pt>
                <c:pt idx="19">
                  <c:v>4.1191399999999998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0.27210000000000045</c:v>
                </c:pt>
                <c:pt idx="1">
                  <c:v>4.1760000000000019E-2</c:v>
                </c:pt>
                <c:pt idx="2">
                  <c:v>0.17179999999999973</c:v>
                </c:pt>
                <c:pt idx="3">
                  <c:v>0.13003999999999971</c:v>
                </c:pt>
                <c:pt idx="4">
                  <c:v>9.152000000000049E-2</c:v>
                </c:pt>
                <c:pt idx="5">
                  <c:v>8.0279999999999241E-2</c:v>
                </c:pt>
                <c:pt idx="6">
                  <c:v>0.4210499999999997</c:v>
                </c:pt>
                <c:pt idx="7">
                  <c:v>0.50758000000000036</c:v>
                </c:pt>
                <c:pt idx="8">
                  <c:v>0.16388999999999987</c:v>
                </c:pt>
                <c:pt idx="9">
                  <c:v>0.16388999999999987</c:v>
                </c:pt>
                <c:pt idx="10">
                  <c:v>-7.4119999999999742E-2</c:v>
                </c:pt>
                <c:pt idx="11">
                  <c:v>-0.11879999999999979</c:v>
                </c:pt>
                <c:pt idx="12">
                  <c:v>-0.11879999999999979</c:v>
                </c:pt>
                <c:pt idx="13">
                  <c:v>0.25095999999999963</c:v>
                </c:pt>
                <c:pt idx="14">
                  <c:v>0.53248000000000051</c:v>
                </c:pt>
                <c:pt idx="15">
                  <c:v>0.70990999999999982</c:v>
                </c:pt>
                <c:pt idx="16">
                  <c:v>-0.35151999999999939</c:v>
                </c:pt>
                <c:pt idx="17">
                  <c:v>0.65079999999999982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2.6582400000000002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0.37962000000000007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26.2379</c:v>
                </c:pt>
                <c:pt idx="6">
                  <c:v>25.458300000000001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23.3643</c:v>
                </c:pt>
                <c:pt idx="12">
                  <c:v>20.4436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13.659800000000001</c:v>
                </c:pt>
                <c:pt idx="16">
                  <c:v>17.0701</c:v>
                </c:pt>
                <c:pt idx="17">
                  <c:v>27.171099999999999</c:v>
                </c:pt>
                <c:pt idx="18">
                  <c:v>20.584199999999999</c:v>
                </c:pt>
                <c:pt idx="19">
                  <c:v>13.791499999999999</c:v>
                </c:pt>
                <c:pt idx="20">
                  <c:v>27.3108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6.3099999999998602E-2</c:v>
                </c:pt>
                <c:pt idx="4">
                  <c:v>0</c:v>
                </c:pt>
                <c:pt idx="5">
                  <c:v>-1.4600000000001501E-2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-1.9999999999953388E-4</c:v>
                </c:pt>
                <c:pt idx="15">
                  <c:v>13.511299999999999</c:v>
                </c:pt>
                <c:pt idx="16">
                  <c:v>0.14059999999999917</c:v>
                </c:pt>
                <c:pt idx="17">
                  <c:v>13.519300000000001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25.281300000000002</c:v>
                </c:pt>
                <c:pt idx="8">
                  <c:v>25.281300000000002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25.0063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20.005600000000001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0.27150000000000318</c:v>
                </c:pt>
                <c:pt idx="9">
                  <c:v>0.27150000000000318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-3.4999999999989484E-3</c:v>
                </c:pt>
                <c:pt idx="14">
                  <c:v>5.6000000000011596E-3</c:v>
                </c:pt>
                <c:pt idx="15">
                  <c:v>19.714300000000001</c:v>
                </c:pt>
                <c:pt idx="16">
                  <c:v>1.200000000000756E-3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8.93642</c:v>
                </c:pt>
                <c:pt idx="13">
                  <c:v>8.93642</c:v>
                </c:pt>
                <c:pt idx="14">
                  <c:v>8.8319600000000005</c:v>
                </c:pt>
                <c:pt idx="15">
                  <c:v>8.8939599999999999</c:v>
                </c:pt>
                <c:pt idx="16">
                  <c:v>9.0128500000000003</c:v>
                </c:pt>
                <c:pt idx="17">
                  <c:v>8.9351299999999991</c:v>
                </c:pt>
                <c:pt idx="18">
                  <c:v>8.8307099999999998</c:v>
                </c:pt>
                <c:pt idx="19">
                  <c:v>9.0114300000000007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9.8657699999999994E-3</c:v>
                </c:pt>
                <c:pt idx="4">
                  <c:v>9.8887000000000003E-3</c:v>
                </c:pt>
                <c:pt idx="5">
                  <c:v>9.7768500000000001E-3</c:v>
                </c:pt>
                <c:pt idx="6">
                  <c:v>8.5825699999999994E-3</c:v>
                </c:pt>
                <c:pt idx="7">
                  <c:v>9.75817E-3</c:v>
                </c:pt>
                <c:pt idx="8">
                  <c:v>9.75817E-3</c:v>
                </c:pt>
                <c:pt idx="9">
                  <c:v>9.3282899999999995E-3</c:v>
                </c:pt>
                <c:pt idx="10">
                  <c:v>9.3595799999999993E-3</c:v>
                </c:pt>
                <c:pt idx="11">
                  <c:v>9.2080700000000005E-3</c:v>
                </c:pt>
                <c:pt idx="12">
                  <c:v>9.1203499999999993E-3</c:v>
                </c:pt>
                <c:pt idx="13">
                  <c:v>1.09549E-2</c:v>
                </c:pt>
                <c:pt idx="14">
                  <c:v>1.0974899999999999E-2</c:v>
                </c:pt>
                <c:pt idx="15">
                  <c:v>5.9984799999999996E-3</c:v>
                </c:pt>
                <c:pt idx="16">
                  <c:v>7.45965E-3</c:v>
                </c:pt>
                <c:pt idx="17">
                  <c:v>1.33268E-2</c:v>
                </c:pt>
                <c:pt idx="18">
                  <c:v>6.4267100000000004E-3</c:v>
                </c:pt>
                <c:pt idx="19">
                  <c:v>4.30642E-3</c:v>
                </c:pt>
                <c:pt idx="20">
                  <c:v>6.7356100000000004E-3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-1.5913000000000038E-4</c:v>
                </c:pt>
                <c:pt idx="4">
                  <c:v>0</c:v>
                </c:pt>
                <c:pt idx="5">
                  <c:v>-2.2930000000000866E-5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1.9999999999999185E-5</c:v>
                </c:pt>
                <c:pt idx="15">
                  <c:v>7.3283200000000001E-3</c:v>
                </c:pt>
                <c:pt idx="16">
                  <c:v>-2.6936399999999989E-3</c:v>
                </c:pt>
                <c:pt idx="17">
                  <c:v>2.4291900000000003E-3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1.35034E-2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1.35034E-2</c:v>
                </c:pt>
                <c:pt idx="7">
                  <c:v>1.6064999999999999E-2</c:v>
                </c:pt>
                <c:pt idx="8">
                  <c:v>1.6064999999999999E-2</c:v>
                </c:pt>
                <c:pt idx="9">
                  <c:v>1.47133E-2</c:v>
                </c:pt>
                <c:pt idx="10">
                  <c:v>1.6064999999999999E-2</c:v>
                </c:pt>
                <c:pt idx="11">
                  <c:v>1.35034E-2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6.39903E-3</c:v>
                </c:pt>
                <c:pt idx="18">
                  <c:v>3.77524E-3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1.9826999999999987E-3</c:v>
                </c:pt>
                <c:pt idx="1">
                  <c:v>4.192099999999999E-3</c:v>
                </c:pt>
                <c:pt idx="2">
                  <c:v>4.3005999999999999E-3</c:v>
                </c:pt>
                <c:pt idx="3">
                  <c:v>1.0850000000000096E-4</c:v>
                </c:pt>
                <c:pt idx="4">
                  <c:v>4.192099999999999E-3</c:v>
                </c:pt>
                <c:pt idx="5">
                  <c:v>1.0850000000000096E-4</c:v>
                </c:pt>
                <c:pt idx="6">
                  <c:v>3.4061000000000004E-3</c:v>
                </c:pt>
                <c:pt idx="7">
                  <c:v>0</c:v>
                </c:pt>
                <c:pt idx="8">
                  <c:v>2.5615999999999989E-3</c:v>
                </c:pt>
                <c:pt idx="9">
                  <c:v>2.5615999999999989E-3</c:v>
                </c:pt>
                <c:pt idx="10">
                  <c:v>1.2098999999999999E-3</c:v>
                </c:pt>
                <c:pt idx="11">
                  <c:v>2.5615999999999989E-3</c:v>
                </c:pt>
                <c:pt idx="12">
                  <c:v>0</c:v>
                </c:pt>
                <c:pt idx="13">
                  <c:v>-2.1622000000000013E-3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-4.9421699999999992E-3</c:v>
                </c:pt>
                <c:pt idx="17">
                  <c:v>3.0023899999999997E-3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7.0089999999999996E-3</c:v>
                </c:pt>
                <c:pt idx="13">
                  <c:v>7.0089999999999996E-3</c:v>
                </c:pt>
                <c:pt idx="14">
                  <c:v>6.4347600000000003E-3</c:v>
                </c:pt>
                <c:pt idx="15">
                  <c:v>6.9881400000000003E-3</c:v>
                </c:pt>
                <c:pt idx="16">
                  <c:v>7.0465800000000002E-3</c:v>
                </c:pt>
                <c:pt idx="17">
                  <c:v>6.3741700000000002E-3</c:v>
                </c:pt>
                <c:pt idx="18">
                  <c:v>3.77137E-3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57.864400000000003</c:v>
                </c:pt>
                <c:pt idx="2">
                  <c:v>51.375</c:v>
                </c:pt>
                <c:pt idx="3">
                  <c:v>50.514600000000002</c:v>
                </c:pt>
                <c:pt idx="4">
                  <c:v>50.564599999999999</c:v>
                </c:pt>
                <c:pt idx="5">
                  <c:v>44.505200000000002</c:v>
                </c:pt>
                <c:pt idx="6">
                  <c:v>41.192999999999998</c:v>
                </c:pt>
                <c:pt idx="7">
                  <c:v>53.642800000000001</c:v>
                </c:pt>
                <c:pt idx="8">
                  <c:v>53.642800000000001</c:v>
                </c:pt>
                <c:pt idx="9">
                  <c:v>51.237000000000002</c:v>
                </c:pt>
                <c:pt idx="10">
                  <c:v>51.540799999999997</c:v>
                </c:pt>
                <c:pt idx="11">
                  <c:v>50.130499999999998</c:v>
                </c:pt>
                <c:pt idx="12">
                  <c:v>57.685099999999998</c:v>
                </c:pt>
                <c:pt idx="13">
                  <c:v>55.380699999999997</c:v>
                </c:pt>
                <c:pt idx="14">
                  <c:v>55.480600000000003</c:v>
                </c:pt>
                <c:pt idx="15">
                  <c:v>60.634099999999997</c:v>
                </c:pt>
                <c:pt idx="16">
                  <c:v>59.4223</c:v>
                </c:pt>
                <c:pt idx="17">
                  <c:v>53.464300000000001</c:v>
                </c:pt>
                <c:pt idx="18">
                  <c:v>47.2258</c:v>
                </c:pt>
                <c:pt idx="19">
                  <c:v>45.887</c:v>
                </c:pt>
                <c:pt idx="20">
                  <c:v>38.619100000000003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-0.8603999999999985</c:v>
                </c:pt>
                <c:pt idx="4">
                  <c:v>0</c:v>
                </c:pt>
                <c:pt idx="5">
                  <c:v>-4.9999999999997158E-2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9.9900000000005207E-2</c:v>
                </c:pt>
                <c:pt idx="15">
                  <c:v>-7.1697999999999951</c:v>
                </c:pt>
                <c:pt idx="16">
                  <c:v>-10.459299999999999</c:v>
                </c:pt>
                <c:pt idx="17">
                  <c:v>-7.2678999999999974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67.693399999999997</c:v>
                </c:pt>
                <c:pt idx="1">
                  <c:v>77.815299999999993</c:v>
                </c:pt>
                <c:pt idx="2">
                  <c:v>82.653800000000004</c:v>
                </c:pt>
                <c:pt idx="3">
                  <c:v>76.6464</c:v>
                </c:pt>
                <c:pt idx="4">
                  <c:v>80.499799999999993</c:v>
                </c:pt>
                <c:pt idx="5">
                  <c:v>67.693399999999997</c:v>
                </c:pt>
                <c:pt idx="6">
                  <c:v>67.693200000000004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89.691500000000005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92.531599999999997</c:v>
                </c:pt>
                <c:pt idx="15">
                  <c:v>100</c:v>
                </c:pt>
                <c:pt idx="16">
                  <c:v>100</c:v>
                </c:pt>
                <c:pt idx="17">
                  <c:v>91.013900000000007</c:v>
                </c:pt>
                <c:pt idx="18">
                  <c:v>54.467500000000001</c:v>
                </c:pt>
                <c:pt idx="19">
                  <c:v>96.203400000000002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10.121899999999997</c:v>
                </c:pt>
                <c:pt idx="1">
                  <c:v>14.960400000000007</c:v>
                </c:pt>
                <c:pt idx="2">
                  <c:v>8.953000000000003</c:v>
                </c:pt>
                <c:pt idx="3">
                  <c:v>-6.0074000000000041</c:v>
                </c:pt>
                <c:pt idx="4">
                  <c:v>12.806399999999996</c:v>
                </c:pt>
                <c:pt idx="5">
                  <c:v>-3.8533999999999935</c:v>
                </c:pt>
                <c:pt idx="6">
                  <c:v>0</c:v>
                </c:pt>
                <c:pt idx="7">
                  <c:v>-1.9999999999242846E-4</c:v>
                </c:pt>
                <c:pt idx="8">
                  <c:v>22.057600000000008</c:v>
                </c:pt>
                <c:pt idx="9">
                  <c:v>22.057600000000008</c:v>
                </c:pt>
                <c:pt idx="10">
                  <c:v>21.998100000000008</c:v>
                </c:pt>
                <c:pt idx="11">
                  <c:v>22.057500000000005</c:v>
                </c:pt>
                <c:pt idx="12">
                  <c:v>3.524799999999999</c:v>
                </c:pt>
                <c:pt idx="13">
                  <c:v>32.306600000000003</c:v>
                </c:pt>
                <c:pt idx="14">
                  <c:v>0</c:v>
                </c:pt>
                <c:pt idx="15">
                  <c:v>7.4684000000000026</c:v>
                </c:pt>
                <c:pt idx="16">
                  <c:v>-8.9860999999999933</c:v>
                </c:pt>
                <c:pt idx="17">
                  <c:v>41.735900000000001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53.150100000000002</c:v>
                </c:pt>
                <c:pt idx="13">
                  <c:v>53.2331</c:v>
                </c:pt>
                <c:pt idx="14">
                  <c:v>60.87</c:v>
                </c:pt>
                <c:pt idx="15">
                  <c:v>57.577599999999997</c:v>
                </c:pt>
                <c:pt idx="16">
                  <c:v>45.8033</c:v>
                </c:pt>
                <c:pt idx="17">
                  <c:v>32.207799999999999</c:v>
                </c:pt>
                <c:pt idx="18">
                  <c:v>35.480600000000003</c:v>
                </c:pt>
                <c:pt idx="19">
                  <c:v>19.210999999999999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4020.37</c:v>
                </c:pt>
                <c:pt idx="1">
                  <c:v>5245.59</c:v>
                </c:pt>
                <c:pt idx="2">
                  <c:v>1225.2200000000003</c:v>
                </c:pt>
                <c:pt idx="3">
                  <c:v>3134.05</c:v>
                </c:pt>
                <c:pt idx="4">
                  <c:v>4093.45</c:v>
                </c:pt>
                <c:pt idx="5">
                  <c:v>959.39999999999964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518.08699999999999</c:v>
                </c:pt>
                <c:pt idx="13">
                  <c:v>566.82600000000002</c:v>
                </c:pt>
                <c:pt idx="14">
                  <c:v>48.739000000000033</c:v>
                </c:pt>
                <c:pt idx="15">
                  <c:v>416.29899999999998</c:v>
                </c:pt>
                <c:pt idx="16">
                  <c:v>458.65300000000002</c:v>
                </c:pt>
                <c:pt idx="17">
                  <c:v>42.354000000000042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</c:v>
                </c:pt>
                <c:pt idx="1">
                  <c:v>13734</c:v>
                </c:pt>
                <c:pt idx="2">
                  <c:v>80.200000000000728</c:v>
                </c:pt>
                <c:pt idx="3">
                  <c:v>9779.14</c:v>
                </c:pt>
                <c:pt idx="4">
                  <c:v>9843.74</c:v>
                </c:pt>
                <c:pt idx="5">
                  <c:v>64.600000000000364</c:v>
                </c:pt>
                <c:pt idx="6">
                  <c:v>9849.98</c:v>
                </c:pt>
                <c:pt idx="7">
                  <c:v>9923.8799999999992</c:v>
                </c:pt>
                <c:pt idx="8">
                  <c:v>73.899999999999636</c:v>
                </c:pt>
                <c:pt idx="9">
                  <c:v>9779.14</c:v>
                </c:pt>
                <c:pt idx="10">
                  <c:v>9843.74</c:v>
                </c:pt>
                <c:pt idx="11">
                  <c:v>64.600000000000364</c:v>
                </c:pt>
                <c:pt idx="12">
                  <c:v>3803.79</c:v>
                </c:pt>
                <c:pt idx="13">
                  <c:v>3810.08</c:v>
                </c:pt>
                <c:pt idx="14">
                  <c:v>6.2899999999999636</c:v>
                </c:pt>
                <c:pt idx="15">
                  <c:v>-1.8947799999999999E-14</c:v>
                </c:pt>
                <c:pt idx="16">
                  <c:v>-1.23161E-13</c:v>
                </c:pt>
                <c:pt idx="17">
                  <c:v>-1.042132E-13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3.8985400000000001</c:v>
                </c:pt>
                <c:pt idx="1">
                  <c:v>2.9167700000000001</c:v>
                </c:pt>
                <c:pt idx="2">
                  <c:v>-0.98177000000000003</c:v>
                </c:pt>
                <c:pt idx="3">
                  <c:v>3.5982500000000002</c:v>
                </c:pt>
                <c:pt idx="4">
                  <c:v>2.6960899999999999</c:v>
                </c:pt>
                <c:pt idx="5">
                  <c:v>-0.9021600000000003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1.06012E-2</c:v>
                </c:pt>
                <c:pt idx="1">
                  <c:v>1.10992E-2</c:v>
                </c:pt>
                <c:pt idx="2">
                  <c:v>4.9800000000000018E-4</c:v>
                </c:pt>
                <c:pt idx="3">
                  <c:v>6.3964499999999997E-3</c:v>
                </c:pt>
                <c:pt idx="4">
                  <c:v>6.3964499999999997E-3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2158.8116328220563</c:v>
                </c:pt>
                <c:pt idx="1">
                  <c:v>2172.7778442691715</c:v>
                </c:pt>
                <c:pt idx="2">
                  <c:v>2153.5299291482802</c:v>
                </c:pt>
                <c:pt idx="3">
                  <c:v>2115.3848044980014</c:v>
                </c:pt>
                <c:pt idx="4">
                  <c:v>2036.9032345762507</c:v>
                </c:pt>
                <c:pt idx="5">
                  <c:v>2187.9729336188734</c:v>
                </c:pt>
                <c:pt idx="6">
                  <c:v>2936.1358628375187</c:v>
                </c:pt>
                <c:pt idx="7">
                  <c:v>3581.7705825232456</c:v>
                </c:pt>
                <c:pt idx="8">
                  <c:v>4783.970824830807</c:v>
                </c:pt>
                <c:pt idx="9">
                  <c:v>5040.7118094201451</c:v>
                </c:pt>
                <c:pt idx="10">
                  <c:v>5497.6583339764356</c:v>
                </c:pt>
                <c:pt idx="11">
                  <c:v>5719.4411903025275</c:v>
                </c:pt>
                <c:pt idx="12">
                  <c:v>7242.7351388610277</c:v>
                </c:pt>
                <c:pt idx="13">
                  <c:v>7097.0493693613844</c:v>
                </c:pt>
                <c:pt idx="14">
                  <c:v>8703.2518195020384</c:v>
                </c:pt>
                <c:pt idx="15">
                  <c:v>8855.9558035443461</c:v>
                </c:pt>
                <c:pt idx="16">
                  <c:v>5804.026491644614</c:v>
                </c:pt>
                <c:pt idx="17">
                  <c:v>5964.1384308246252</c:v>
                </c:pt>
                <c:pt idx="18">
                  <c:v>5626.7776788015708</c:v>
                </c:pt>
                <c:pt idx="19">
                  <c:v>5325.0779399585881</c:v>
                </c:pt>
                <c:pt idx="20">
                  <c:v>4378.1619612679415</c:v>
                </c:pt>
                <c:pt idx="21">
                  <c:v>4332.3645739950789</c:v>
                </c:pt>
                <c:pt idx="22">
                  <c:v>4224.3276501211449</c:v>
                </c:pt>
                <c:pt idx="23">
                  <c:v>4202.6476385695787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5807.1758068885702</c:v>
                </c:pt>
                <c:pt idx="1">
                  <c:v>5849.9146216083318</c:v>
                </c:pt>
                <c:pt idx="2">
                  <c:v>5805.9068926757136</c:v>
                </c:pt>
                <c:pt idx="3">
                  <c:v>5740.2671372896339</c:v>
                </c:pt>
                <c:pt idx="4">
                  <c:v>5610.6037979598104</c:v>
                </c:pt>
                <c:pt idx="5">
                  <c:v>6012.3778091437734</c:v>
                </c:pt>
                <c:pt idx="6">
                  <c:v>7529.5778160175032</c:v>
                </c:pt>
                <c:pt idx="7">
                  <c:v>8750.6043277114568</c:v>
                </c:pt>
                <c:pt idx="8">
                  <c:v>11757.531973494248</c:v>
                </c:pt>
                <c:pt idx="9">
                  <c:v>11985.116628766336</c:v>
                </c:pt>
                <c:pt idx="10">
                  <c:v>12475.024409097692</c:v>
                </c:pt>
                <c:pt idx="11">
                  <c:v>12653.604929287581</c:v>
                </c:pt>
                <c:pt idx="12">
                  <c:v>17367.103126349066</c:v>
                </c:pt>
                <c:pt idx="13">
                  <c:v>17569.369976312682</c:v>
                </c:pt>
                <c:pt idx="14">
                  <c:v>22450.39647005219</c:v>
                </c:pt>
                <c:pt idx="15">
                  <c:v>22526.393565356662</c:v>
                </c:pt>
                <c:pt idx="16">
                  <c:v>13054.345833381018</c:v>
                </c:pt>
                <c:pt idx="17">
                  <c:v>12853.248316488593</c:v>
                </c:pt>
                <c:pt idx="18">
                  <c:v>12150.224503472444</c:v>
                </c:pt>
                <c:pt idx="19">
                  <c:v>11538.016211353406</c:v>
                </c:pt>
                <c:pt idx="20">
                  <c:v>9051.7606937678411</c:v>
                </c:pt>
                <c:pt idx="21">
                  <c:v>8940.5194726344416</c:v>
                </c:pt>
                <c:pt idx="22">
                  <c:v>8741.597637252431</c:v>
                </c:pt>
                <c:pt idx="23">
                  <c:v>8662.1586346818258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1815.6900527163225</c:v>
                </c:pt>
                <c:pt idx="1">
                  <c:v>1799.3858971017301</c:v>
                </c:pt>
                <c:pt idx="2">
                  <c:v>1794.3233176158342</c:v>
                </c:pt>
                <c:pt idx="3">
                  <c:v>1744.270096813585</c:v>
                </c:pt>
                <c:pt idx="4">
                  <c:v>1627.9494305759756</c:v>
                </c:pt>
                <c:pt idx="5">
                  <c:v>1573.8541683286614</c:v>
                </c:pt>
                <c:pt idx="6">
                  <c:v>1895.1287679121594</c:v>
                </c:pt>
                <c:pt idx="7">
                  <c:v>2102.383948225709</c:v>
                </c:pt>
                <c:pt idx="8">
                  <c:v>2563.0826350268262</c:v>
                </c:pt>
                <c:pt idx="9">
                  <c:v>3056.2557507997226</c:v>
                </c:pt>
                <c:pt idx="10">
                  <c:v>3691.4341693350539</c:v>
                </c:pt>
                <c:pt idx="11">
                  <c:v>4122.3510422363788</c:v>
                </c:pt>
                <c:pt idx="12">
                  <c:v>4538.2955865046151</c:v>
                </c:pt>
                <c:pt idx="13">
                  <c:v>3399.8264918406958</c:v>
                </c:pt>
                <c:pt idx="14">
                  <c:v>4028.1602652042084</c:v>
                </c:pt>
                <c:pt idx="15">
                  <c:v>4461.2845472684339</c:v>
                </c:pt>
                <c:pt idx="16">
                  <c:v>3510.0889475476365</c:v>
                </c:pt>
                <c:pt idx="17">
                  <c:v>4587.3202820826391</c:v>
                </c:pt>
                <c:pt idx="18">
                  <c:v>4960.1349909376804</c:v>
                </c:pt>
                <c:pt idx="19">
                  <c:v>5234.6456819859141</c:v>
                </c:pt>
                <c:pt idx="20">
                  <c:v>4587.2000708456917</c:v>
                </c:pt>
                <c:pt idx="21">
                  <c:v>4648.5092841652586</c:v>
                </c:pt>
                <c:pt idx="22">
                  <c:v>4650.713681433057</c:v>
                </c:pt>
                <c:pt idx="23">
                  <c:v>4736.1216052007376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3.5310472408563403</c:v>
                </c:pt>
                <c:pt idx="1">
                  <c:v>3.5205166229421656</c:v>
                </c:pt>
                <c:pt idx="2">
                  <c:v>3.5291964636393209</c:v>
                </c:pt>
                <c:pt idx="3">
                  <c:v>3.5381445579965587</c:v>
                </c:pt>
                <c:pt idx="4">
                  <c:v>3.5537050094781089</c:v>
                </c:pt>
                <c:pt idx="5">
                  <c:v>3.4672421495292101</c:v>
                </c:pt>
                <c:pt idx="6">
                  <c:v>3.2099013888347483</c:v>
                </c:pt>
                <c:pt idx="7">
                  <c:v>3.030062374428117</c:v>
                </c:pt>
                <c:pt idx="8">
                  <c:v>2.9934577640380042</c:v>
                </c:pt>
                <c:pt idx="9">
                  <c:v>2.9839778484174704</c:v>
                </c:pt>
                <c:pt idx="10">
                  <c:v>2.9406080909978276</c:v>
                </c:pt>
                <c:pt idx="11">
                  <c:v>2.9331459863540625</c:v>
                </c:pt>
                <c:pt idx="12">
                  <c:v>3.024464969776385</c:v>
                </c:pt>
                <c:pt idx="13">
                  <c:v>2.9546358460854636</c:v>
                </c:pt>
                <c:pt idx="14">
                  <c:v>3.0423751127048724</c:v>
                </c:pt>
                <c:pt idx="15">
                  <c:v>3.0474043357154112</c:v>
                </c:pt>
                <c:pt idx="16">
                  <c:v>2.8539557503354884</c:v>
                </c:pt>
                <c:pt idx="17">
                  <c:v>2.9242394020287406</c:v>
                </c:pt>
                <c:pt idx="18">
                  <c:v>3.040880672942174</c:v>
                </c:pt>
                <c:pt idx="19">
                  <c:v>3.149749559058991</c:v>
                </c:pt>
                <c:pt idx="20">
                  <c:v>3.1152252669665077</c:v>
                </c:pt>
                <c:pt idx="21">
                  <c:v>3.1366309378410904</c:v>
                </c:pt>
                <c:pt idx="22">
                  <c:v>3.1702823331664209</c:v>
                </c:pt>
                <c:pt idx="23">
                  <c:v>3.1880570040944067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9.2316306144270381E-3</c:v>
                </c:pt>
                <c:pt idx="1">
                  <c:v>9.1954051683573058E-3</c:v>
                </c:pt>
                <c:pt idx="2">
                  <c:v>9.2021050617638964E-3</c:v>
                </c:pt>
                <c:pt idx="3">
                  <c:v>9.1455866935150551E-3</c:v>
                </c:pt>
                <c:pt idx="4">
                  <c:v>9.0239296869809478E-3</c:v>
                </c:pt>
                <c:pt idx="5">
                  <c:v>8.8774161022867684E-3</c:v>
                </c:pt>
                <c:pt idx="6">
                  <c:v>9.1438111579275061E-3</c:v>
                </c:pt>
                <c:pt idx="7">
                  <c:v>9.4510506116863794E-3</c:v>
                </c:pt>
                <c:pt idx="8">
                  <c:v>9.5852527512380534E-3</c:v>
                </c:pt>
                <c:pt idx="9">
                  <c:v>9.9388432921487298E-3</c:v>
                </c:pt>
                <c:pt idx="10">
                  <c:v>1.0352108772520529E-2</c:v>
                </c:pt>
                <c:pt idx="11">
                  <c:v>1.0660293161833034E-2</c:v>
                </c:pt>
                <c:pt idx="12">
                  <c:v>1.00860277255916E-2</c:v>
                </c:pt>
                <c:pt idx="13">
                  <c:v>9.6498056157009304E-3</c:v>
                </c:pt>
                <c:pt idx="14">
                  <c:v>9.4731967758423206E-3</c:v>
                </c:pt>
                <c:pt idx="15">
                  <c:v>9.5738638987154859E-3</c:v>
                </c:pt>
                <c:pt idx="16">
                  <c:v>1.0315012207262296E-2</c:v>
                </c:pt>
                <c:pt idx="17">
                  <c:v>1.0881649963259387E-2</c:v>
                </c:pt>
                <c:pt idx="18">
                  <c:v>1.1034926954273381E-2</c:v>
                </c:pt>
                <c:pt idx="19">
                  <c:v>1.1089249916982099E-2</c:v>
                </c:pt>
                <c:pt idx="20">
                  <c:v>1.1320309422332012E-2</c:v>
                </c:pt>
                <c:pt idx="21">
                  <c:v>1.1370870577336115E-2</c:v>
                </c:pt>
                <c:pt idx="22">
                  <c:v>1.1388676829797505E-2</c:v>
                </c:pt>
                <c:pt idx="23">
                  <c:v>1.1445450401778776E-2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23.94488765628201</c:v>
                </c:pt>
                <c:pt idx="1">
                  <c:v>23.96346157220734</c:v>
                </c:pt>
                <c:pt idx="2">
                  <c:v>23.94483278165983</c:v>
                </c:pt>
                <c:pt idx="3">
                  <c:v>23.91676071538086</c:v>
                </c:pt>
                <c:pt idx="4">
                  <c:v>23.861212823862765</c:v>
                </c:pt>
                <c:pt idx="5">
                  <c:v>24.03360370914951</c:v>
                </c:pt>
                <c:pt idx="6">
                  <c:v>24.683572992449523</c:v>
                </c:pt>
                <c:pt idx="7">
                  <c:v>25.206949811605121</c:v>
                </c:pt>
                <c:pt idx="8">
                  <c:v>25.491008066681463</c:v>
                </c:pt>
                <c:pt idx="9">
                  <c:v>25.587351006211939</c:v>
                </c:pt>
                <c:pt idx="10">
                  <c:v>25.795923260596119</c:v>
                </c:pt>
                <c:pt idx="11">
                  <c:v>25.87237923822719</c:v>
                </c:pt>
                <c:pt idx="12">
                  <c:v>25.889978167511352</c:v>
                </c:pt>
                <c:pt idx="13">
                  <c:v>25.979059541550185</c:v>
                </c:pt>
                <c:pt idx="14">
                  <c:v>26.06080688411808</c:v>
                </c:pt>
                <c:pt idx="15">
                  <c:v>26.090508583450021</c:v>
                </c:pt>
                <c:pt idx="16">
                  <c:v>26.042276255581946</c:v>
                </c:pt>
                <c:pt idx="17">
                  <c:v>25.955644754701325</c:v>
                </c:pt>
                <c:pt idx="18">
                  <c:v>25.656547998602175</c:v>
                </c:pt>
                <c:pt idx="19">
                  <c:v>25.394864293344192</c:v>
                </c:pt>
                <c:pt idx="20">
                  <c:v>25.332849574468774</c:v>
                </c:pt>
                <c:pt idx="21">
                  <c:v>25.285528023264554</c:v>
                </c:pt>
                <c:pt idx="22">
                  <c:v>25.200444003694727</c:v>
                </c:pt>
                <c:pt idx="23">
                  <c:v>25.166476786934936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19.763309169228791</c:v>
                </c:pt>
                <c:pt idx="21">
                  <c:v>19.798431455155555</c:v>
                </c:pt>
                <c:pt idx="22">
                  <c:v>19.789702033597948</c:v>
                </c:pt>
                <c:pt idx="23">
                  <c:v>19.837595533055016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74" workbookViewId="0">
      <selection activeCell="F112" sqref="F112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2227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2228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2221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2229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2222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3.2422499999999999</v>
      </c>
      <c r="J62" s="77">
        <v>24.09</v>
      </c>
      <c r="K62" s="61">
        <v>9.1452700000000005E-3</v>
      </c>
      <c r="L62" s="59">
        <v>47.841799999999999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39454.400000000001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3.4073099999999998</v>
      </c>
      <c r="J63" s="77">
        <v>24.0992</v>
      </c>
      <c r="K63" s="61">
        <v>1.1140300000000001E-2</v>
      </c>
      <c r="L63" s="59">
        <v>57.864400000000003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16664</v>
      </c>
      <c r="X63" s="400" t="s">
        <v>2230</v>
      </c>
      <c r="Y63" s="75">
        <v>15</v>
      </c>
      <c r="Z63" s="74">
        <v>37377.4</v>
      </c>
      <c r="AA63" s="400" t="s">
        <v>2231</v>
      </c>
      <c r="AB63" s="249">
        <v>15</v>
      </c>
    </row>
    <row r="64" spans="1:34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24.237400000000001</v>
      </c>
      <c r="K64" s="61">
        <v>1.00249E-2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40517.300000000003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41029.599999999999</v>
      </c>
      <c r="I65" s="60">
        <v>3.5072100000000002</v>
      </c>
      <c r="J65" s="77">
        <v>24.3005</v>
      </c>
      <c r="K65" s="61">
        <v>9.8657699999999994E-3</v>
      </c>
      <c r="L65" s="59">
        <v>50.514600000000002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40107.800000000003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3.4628199999999998</v>
      </c>
      <c r="J66" s="77">
        <v>24.315100000000001</v>
      </c>
      <c r="K66" s="61">
        <v>9.8887000000000003E-3</v>
      </c>
      <c r="L66" s="59">
        <v>50.564599999999999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3.2466699999999999</v>
      </c>
      <c r="J67" s="77">
        <v>26.2379</v>
      </c>
      <c r="K67" s="61">
        <v>9.7768500000000001E-3</v>
      </c>
      <c r="L67" s="59">
        <v>44.505200000000002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54965.599999999999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3.6801699999999999</v>
      </c>
      <c r="J68" s="86">
        <v>25.458300000000001</v>
      </c>
      <c r="K68" s="66">
        <v>8.5825699999999994E-3</v>
      </c>
      <c r="L68" s="418">
        <v>41.192999999999998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3.2205300000000001</v>
      </c>
      <c r="J69" s="77">
        <v>23.174399999999999</v>
      </c>
      <c r="K69" s="61">
        <v>9.75817E-3</v>
      </c>
      <c r="L69" s="59">
        <v>53.642800000000001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22702.7</v>
      </c>
      <c r="X69" s="400" t="s">
        <v>137</v>
      </c>
      <c r="Y69" s="75">
        <v>16</v>
      </c>
      <c r="Z69" s="74">
        <v>39126.400000000001</v>
      </c>
      <c r="AA69" s="400" t="s">
        <v>2232</v>
      </c>
      <c r="AB69" s="249">
        <v>15</v>
      </c>
    </row>
    <row r="70" spans="1:28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3.2205300000000001</v>
      </c>
      <c r="J70" s="77">
        <v>23.174399999999999</v>
      </c>
      <c r="K70" s="61">
        <v>9.75817E-3</v>
      </c>
      <c r="L70" s="59">
        <v>53.642800000000001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22702.7</v>
      </c>
      <c r="X70" s="400" t="s">
        <v>137</v>
      </c>
      <c r="Y70" s="75">
        <v>16</v>
      </c>
      <c r="Z70" s="74">
        <v>39126.400000000001</v>
      </c>
      <c r="AA70" s="400" t="s">
        <v>2232</v>
      </c>
      <c r="AB70" s="249">
        <v>15</v>
      </c>
    </row>
    <row r="71" spans="1:28">
      <c r="A71" s="41" t="s">
        <v>464</v>
      </c>
      <c r="B71" s="74">
        <v>32978.800000000003</v>
      </c>
      <c r="C71" s="237"/>
      <c r="D71" s="400"/>
      <c r="E71" s="75">
        <v>10862.1</v>
      </c>
      <c r="F71" s="74">
        <v>71254.600000000006</v>
      </c>
      <c r="G71" s="237">
        <v>49339.8</v>
      </c>
      <c r="H71" s="75">
        <v>21914.799999999999</v>
      </c>
      <c r="I71" s="60">
        <v>3.2217600000000002</v>
      </c>
      <c r="J71" s="77">
        <v>23.2471</v>
      </c>
      <c r="K71" s="61">
        <v>9.3282899999999995E-3</v>
      </c>
      <c r="L71" s="59">
        <v>51.237000000000002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32145.599999999999</v>
      </c>
      <c r="C72" s="237"/>
      <c r="D72" s="400"/>
      <c r="E72" s="75">
        <v>10862.1</v>
      </c>
      <c r="F72" s="74">
        <v>68493.8</v>
      </c>
      <c r="G72" s="237">
        <v>46966.400000000001</v>
      </c>
      <c r="H72" s="75">
        <v>21527.4</v>
      </c>
      <c r="I72" s="60">
        <v>3.2181600000000001</v>
      </c>
      <c r="J72" s="77">
        <v>23.204799999999999</v>
      </c>
      <c r="K72" s="61">
        <v>9.3595799999999993E-3</v>
      </c>
      <c r="L72" s="59">
        <v>51.540799999999997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11369.2</v>
      </c>
      <c r="X72" s="400" t="s">
        <v>2233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33306.400000000001</v>
      </c>
      <c r="C73" s="84"/>
      <c r="D73" s="404"/>
      <c r="E73" s="84">
        <v>10862.1</v>
      </c>
      <c r="F73" s="82">
        <v>72439.100000000006</v>
      </c>
      <c r="G73" s="84">
        <v>49949.599999999999</v>
      </c>
      <c r="H73" s="84">
        <v>22489.5</v>
      </c>
      <c r="I73" s="65">
        <v>3.2275</v>
      </c>
      <c r="J73" s="86">
        <v>23.3643</v>
      </c>
      <c r="K73" s="66">
        <v>9.2080700000000005E-3</v>
      </c>
      <c r="L73" s="418">
        <v>50.130499999999998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23081.3</v>
      </c>
      <c r="C74" s="237"/>
      <c r="D74" s="400"/>
      <c r="E74" s="75">
        <v>2631.6</v>
      </c>
      <c r="F74" s="74">
        <v>65589.600000000006</v>
      </c>
      <c r="G74" s="237">
        <v>47358.1</v>
      </c>
      <c r="H74" s="75">
        <v>18231.5</v>
      </c>
      <c r="I74" s="60">
        <v>3.2073700000000001</v>
      </c>
      <c r="J74" s="77">
        <v>20.4436</v>
      </c>
      <c r="K74" s="61">
        <v>9.1203499999999993E-3</v>
      </c>
      <c r="L74" s="59">
        <v>57.685099999999998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2234</v>
      </c>
      <c r="Y74" s="75">
        <v>16</v>
      </c>
      <c r="Z74" s="74">
        <v>27650.3</v>
      </c>
      <c r="AA74" s="400" t="s">
        <v>2234</v>
      </c>
      <c r="AB74" s="249">
        <v>16</v>
      </c>
    </row>
    <row r="75" spans="1:28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3.1465700000000001</v>
      </c>
      <c r="J75" s="77">
        <v>25.000299999999999</v>
      </c>
      <c r="K75" s="61">
        <v>1.09549E-2</v>
      </c>
      <c r="L75" s="59">
        <v>55.380699999999997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9036.93</v>
      </c>
      <c r="X75" s="400" t="s">
        <v>137</v>
      </c>
      <c r="Y75" s="75">
        <v>14</v>
      </c>
      <c r="Z75" s="74">
        <v>31185.1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35791.199999999997</v>
      </c>
      <c r="C76" s="237"/>
      <c r="D76" s="400"/>
      <c r="E76" s="75">
        <v>4065.9</v>
      </c>
      <c r="F76" s="74">
        <v>112795</v>
      </c>
      <c r="G76" s="237">
        <v>81315.600000000006</v>
      </c>
      <c r="H76" s="75">
        <v>31479.4</v>
      </c>
      <c r="I76" s="60">
        <v>3.5553599999999999</v>
      </c>
      <c r="J76" s="77">
        <v>25.0001</v>
      </c>
      <c r="K76" s="61">
        <v>1.0974899999999999E-2</v>
      </c>
      <c r="L76" s="59">
        <v>55.480600000000003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2234</v>
      </c>
      <c r="Y76" s="75">
        <v>16</v>
      </c>
      <c r="Z76" s="74">
        <v>27726.7</v>
      </c>
      <c r="AA76" s="400" t="s">
        <v>2234</v>
      </c>
      <c r="AB76" s="249">
        <v>16</v>
      </c>
    </row>
    <row r="77" spans="1:28">
      <c r="A77" s="41" t="s">
        <v>478</v>
      </c>
      <c r="B77" s="74">
        <v>25814</v>
      </c>
      <c r="C77" s="237"/>
      <c r="D77" s="400"/>
      <c r="E77" s="75">
        <v>3140.89</v>
      </c>
      <c r="F77" s="74">
        <v>66212.399999999994</v>
      </c>
      <c r="G77" s="237">
        <v>47983.6</v>
      </c>
      <c r="H77" s="75">
        <v>18228.8</v>
      </c>
      <c r="I77" s="60">
        <v>2.9203100000000002</v>
      </c>
      <c r="J77" s="77">
        <v>13.659800000000001</v>
      </c>
      <c r="K77" s="61">
        <v>5.9984799999999996E-3</v>
      </c>
      <c r="L77" s="59">
        <v>60.634099999999997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2234</v>
      </c>
      <c r="Y77" s="75">
        <v>16</v>
      </c>
      <c r="Z77" s="74">
        <v>27693.3</v>
      </c>
      <c r="AA77" s="400" t="s">
        <v>2234</v>
      </c>
      <c r="AB77" s="249">
        <v>16</v>
      </c>
    </row>
    <row r="78" spans="1:28">
      <c r="A78" s="41" t="s">
        <v>479</v>
      </c>
      <c r="B78" s="74">
        <v>24388.799999999999</v>
      </c>
      <c r="C78" s="237"/>
      <c r="D78" s="400"/>
      <c r="E78" s="75">
        <v>2879.48</v>
      </c>
      <c r="F78" s="74">
        <v>65893.600000000006</v>
      </c>
      <c r="G78" s="237">
        <v>47663.5</v>
      </c>
      <c r="H78" s="75">
        <v>18230.099999999999</v>
      </c>
      <c r="I78" s="60">
        <v>3.0634899999999998</v>
      </c>
      <c r="J78" s="77">
        <v>17.0701</v>
      </c>
      <c r="K78" s="61">
        <v>7.45965E-3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2234</v>
      </c>
      <c r="Y78" s="75">
        <v>16</v>
      </c>
      <c r="Z78" s="74">
        <v>27558.2</v>
      </c>
      <c r="AA78" s="400" t="s">
        <v>2234</v>
      </c>
      <c r="AB78" s="249">
        <v>16</v>
      </c>
    </row>
    <row r="79" spans="1:28">
      <c r="A79" s="41" t="s">
        <v>480</v>
      </c>
      <c r="B79" s="74">
        <v>20790.900000000001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27.171099999999999</v>
      </c>
      <c r="K79" s="61">
        <v>1.33268E-2</v>
      </c>
      <c r="L79" s="59">
        <v>53.464300000000001</v>
      </c>
      <c r="M79" s="73"/>
      <c r="N79" s="58"/>
      <c r="O79" s="58"/>
      <c r="P79" s="41" t="s">
        <v>481</v>
      </c>
      <c r="Q79" s="74">
        <v>8296.6</v>
      </c>
      <c r="R79" s="400" t="s">
        <v>90</v>
      </c>
      <c r="S79" s="75">
        <v>15</v>
      </c>
      <c r="T79" s="74">
        <v>19656.8</v>
      </c>
      <c r="U79" s="400" t="s">
        <v>90</v>
      </c>
      <c r="V79" s="75">
        <v>15</v>
      </c>
      <c r="W79" s="74">
        <v>116.10899999999999</v>
      </c>
      <c r="X79" s="400" t="s">
        <v>194</v>
      </c>
      <c r="Y79" s="75">
        <v>10</v>
      </c>
      <c r="Z79" s="74">
        <v>19656.8</v>
      </c>
      <c r="AA79" s="400" t="s">
        <v>90</v>
      </c>
      <c r="AB79" s="249">
        <v>15</v>
      </c>
    </row>
    <row r="80" spans="1:28">
      <c r="A80" s="41" t="s">
        <v>481</v>
      </c>
      <c r="B80" s="74">
        <v>18005.3</v>
      </c>
      <c r="C80" s="237"/>
      <c r="D80" s="400"/>
      <c r="E80" s="75">
        <v>2123.8200000000002</v>
      </c>
      <c r="F80" s="74">
        <v>46990.3</v>
      </c>
      <c r="G80" s="237">
        <v>46990</v>
      </c>
      <c r="H80" s="75">
        <v>0.28061399999999997</v>
      </c>
      <c r="I80" s="60">
        <v>2.9588000000000001</v>
      </c>
      <c r="J80" s="77">
        <v>20.584199999999999</v>
      </c>
      <c r="K80" s="61">
        <v>6.4267100000000004E-3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1644.13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20130.599999999999</v>
      </c>
      <c r="C81" s="237"/>
      <c r="D81" s="400"/>
      <c r="E81" s="75">
        <v>2495.08</v>
      </c>
      <c r="F81" s="74">
        <v>47483.199999999997</v>
      </c>
      <c r="G81" s="237">
        <v>47474.3</v>
      </c>
      <c r="H81" s="75">
        <v>8.9624199999999998</v>
      </c>
      <c r="I81" s="60">
        <v>2.6924700000000001</v>
      </c>
      <c r="J81" s="77">
        <v>13.791499999999999</v>
      </c>
      <c r="K81" s="61">
        <v>4.30642E-3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">
        <v>90</v>
      </c>
      <c r="S81" s="116">
        <v>15</v>
      </c>
      <c r="T81" s="82">
        <v>19539</v>
      </c>
      <c r="U81" s="404" t="s">
        <v>90</v>
      </c>
      <c r="V81" s="84">
        <v>15</v>
      </c>
      <c r="W81" s="82">
        <v>9.0949500000000005E-12</v>
      </c>
      <c r="X81" s="404" t="s">
        <v>2235</v>
      </c>
      <c r="Y81" s="84">
        <v>15</v>
      </c>
      <c r="Z81" s="82">
        <v>19539</v>
      </c>
      <c r="AA81" s="404" t="s">
        <v>90</v>
      </c>
      <c r="AB81" s="116">
        <v>15</v>
      </c>
    </row>
    <row r="82" spans="1:41">
      <c r="A82" s="42" t="s">
        <v>483</v>
      </c>
      <c r="B82" s="82">
        <v>16611.099999999999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3.2593900000000001E-14</v>
      </c>
      <c r="I82" s="65">
        <v>3.1627200000000002</v>
      </c>
      <c r="J82" s="86">
        <v>27.3108</v>
      </c>
      <c r="K82" s="66">
        <v>6.7356100000000004E-3</v>
      </c>
      <c r="L82" s="418">
        <v>38.619100000000003</v>
      </c>
      <c r="M82" s="73"/>
      <c r="N82" s="96"/>
      <c r="O82" s="96"/>
    </row>
    <row r="83" spans="1:41">
      <c r="C83" s="1071" t="s">
        <v>2223</v>
      </c>
      <c r="D83" s="1071" t="s">
        <v>2224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2158.8116328220563</v>
      </c>
      <c r="C89" s="884"/>
      <c r="D89" s="74">
        <v>7622.8658596048926</v>
      </c>
      <c r="E89" s="237">
        <v>5807.1758068885702</v>
      </c>
      <c r="F89" s="75">
        <v>1815.6900527163225</v>
      </c>
      <c r="G89" s="92">
        <v>9.2316306144270381E-3</v>
      </c>
      <c r="H89" s="302">
        <v>3.5310472408563403</v>
      </c>
      <c r="I89" s="403">
        <v>17.987500000000001</v>
      </c>
      <c r="J89" s="403">
        <v>23.94488765628201</v>
      </c>
      <c r="K89" s="231">
        <v>17.260759215053017</v>
      </c>
      <c r="L89" s="304">
        <v>1.1201933285177858E-2</v>
      </c>
      <c r="P89" s="41" t="s">
        <v>445</v>
      </c>
      <c r="Q89" s="60">
        <v>3.9234599999999999</v>
      </c>
      <c r="R89" s="400" t="s">
        <v>2236</v>
      </c>
      <c r="S89" s="75">
        <v>23</v>
      </c>
      <c r="T89" s="60">
        <v>2.7747700000000002</v>
      </c>
      <c r="U89" s="400" t="s">
        <v>2237</v>
      </c>
      <c r="V89" s="75">
        <v>16</v>
      </c>
      <c r="W89" s="57">
        <v>25.009799999999998</v>
      </c>
      <c r="X89" s="400" t="s">
        <v>2238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1.35034E-2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67.693399999999997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5849.9146216083318</v>
      </c>
      <c r="F90" s="75">
        <v>1799.3858971017301</v>
      </c>
      <c r="G90" s="92">
        <v>9.1954051683573058E-3</v>
      </c>
      <c r="H90" s="302">
        <v>3.5205166229421656</v>
      </c>
      <c r="I90" s="403">
        <v>18.112500000000001</v>
      </c>
      <c r="J90" s="403">
        <v>23.96346157220734</v>
      </c>
      <c r="K90" s="232">
        <v>17.238016438827881</v>
      </c>
      <c r="L90" s="304">
        <v>1.1296221752077644E-2</v>
      </c>
      <c r="P90" s="41" t="s">
        <v>446</v>
      </c>
      <c r="Q90" s="60">
        <v>4.1955600000000004</v>
      </c>
      <c r="R90" s="400" t="s">
        <v>2236</v>
      </c>
      <c r="S90" s="75">
        <v>23</v>
      </c>
      <c r="T90" s="60">
        <v>2.86782</v>
      </c>
      <c r="U90" s="400" t="s">
        <v>2239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2240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2153.5299291482802</v>
      </c>
      <c r="C91" s="884"/>
      <c r="D91" s="74">
        <v>7600.2302102915473</v>
      </c>
      <c r="E91" s="237">
        <v>5805.9068926757136</v>
      </c>
      <c r="F91" s="75">
        <v>1794.3233176158342</v>
      </c>
      <c r="G91" s="92">
        <v>9.2021050617638964E-3</v>
      </c>
      <c r="H91" s="302">
        <v>3.5291964636393209</v>
      </c>
      <c r="I91" s="403">
        <v>17.987500000000001</v>
      </c>
      <c r="J91" s="403">
        <v>23.94483278165983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2236</v>
      </c>
      <c r="S91" s="75">
        <v>23</v>
      </c>
      <c r="T91" s="60">
        <v>2.8233600000000001</v>
      </c>
      <c r="U91" s="400" t="s">
        <v>2241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82.653800000000004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5740.2671372896339</v>
      </c>
      <c r="F92" s="75">
        <v>1744.270096813585</v>
      </c>
      <c r="G92" s="92">
        <v>9.1455866935150551E-3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1.1060818557718021E-2</v>
      </c>
      <c r="P92" s="41" t="s">
        <v>448</v>
      </c>
      <c r="Q92" s="60">
        <v>4.0952599999999997</v>
      </c>
      <c r="R92" s="400" t="s">
        <v>2236</v>
      </c>
      <c r="S92" s="75">
        <v>23</v>
      </c>
      <c r="T92" s="60">
        <v>2.8290199999999999</v>
      </c>
      <c r="U92" s="400" t="s">
        <v>2241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2036.9032345762507</v>
      </c>
      <c r="C93" s="884"/>
      <c r="D93" s="74">
        <v>7238.5532285357858</v>
      </c>
      <c r="E93" s="237">
        <v>5610.6037979598104</v>
      </c>
      <c r="F93" s="75">
        <v>1627.9494305759756</v>
      </c>
      <c r="G93" s="92">
        <v>9.0239296869809478E-3</v>
      </c>
      <c r="H93" s="302">
        <v>3.5537050094781089</v>
      </c>
      <c r="I93" s="403">
        <v>17.425000000000001</v>
      </c>
      <c r="J93" s="403">
        <v>23.861212823862765</v>
      </c>
      <c r="K93" s="232">
        <v>17.025949025567108</v>
      </c>
      <c r="L93" s="304">
        <v>1.0484282348367383E-2</v>
      </c>
      <c r="P93" s="41" t="s">
        <v>449</v>
      </c>
      <c r="Q93" s="60">
        <v>4.0149800000000004</v>
      </c>
      <c r="R93" s="400" t="s">
        <v>2236</v>
      </c>
      <c r="S93" s="75">
        <v>23</v>
      </c>
      <c r="T93" s="60">
        <v>2.8290199999999999</v>
      </c>
      <c r="U93" s="400" t="s">
        <v>2241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80.499799999999993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2187.9729336188734</v>
      </c>
      <c r="C94" s="884"/>
      <c r="D94" s="74">
        <v>7586.2319774724347</v>
      </c>
      <c r="E94" s="237">
        <v>6012.3778091437734</v>
      </c>
      <c r="F94" s="75">
        <v>1573.8541683286614</v>
      </c>
      <c r="G94" s="92">
        <v>8.8774161022867684E-3</v>
      </c>
      <c r="H94" s="302">
        <v>3.4672421495292101</v>
      </c>
      <c r="I94" s="403">
        <v>18.574999999999996</v>
      </c>
      <c r="J94" s="403">
        <v>24.03360370914951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2236</v>
      </c>
      <c r="S94" s="75">
        <v>23</v>
      </c>
      <c r="T94" s="60">
        <v>2.7747700000000002</v>
      </c>
      <c r="U94" s="400" t="s">
        <v>2237</v>
      </c>
      <c r="V94" s="75">
        <v>16</v>
      </c>
      <c r="W94" s="57">
        <v>35.003999999999998</v>
      </c>
      <c r="X94" s="400" t="s">
        <v>2242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67.693399999999997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2936.1358628375187</v>
      </c>
      <c r="C95" s="884"/>
      <c r="D95" s="74">
        <v>9424.7065839296629</v>
      </c>
      <c r="E95" s="237">
        <v>7529.5778160175032</v>
      </c>
      <c r="F95" s="75">
        <v>1895.1287679121594</v>
      </c>
      <c r="G95" s="92">
        <v>9.1438111579275061E-3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2236</v>
      </c>
      <c r="S95" s="84">
        <v>23</v>
      </c>
      <c r="T95" s="65">
        <v>2.8290299999999999</v>
      </c>
      <c r="U95" s="404" t="s">
        <v>2241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1.35034E-2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67.693200000000004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8750.6043277114568</v>
      </c>
      <c r="F96" s="75">
        <v>2102.383948225709</v>
      </c>
      <c r="G96" s="92">
        <v>9.4510506116863794E-3</v>
      </c>
      <c r="H96" s="302">
        <v>3.030062374428117</v>
      </c>
      <c r="I96" s="403">
        <v>26.375000000000004</v>
      </c>
      <c r="J96" s="403">
        <v>25.206949811605121</v>
      </c>
      <c r="K96" s="232">
        <v>17.924928823463389</v>
      </c>
      <c r="L96" s="304">
        <v>1.1848777233207977E-2</v>
      </c>
      <c r="P96" s="41" t="s">
        <v>462</v>
      </c>
      <c r="Q96" s="60">
        <v>4.0873499999999998</v>
      </c>
      <c r="R96" s="400" t="s">
        <v>2236</v>
      </c>
      <c r="S96" s="75">
        <v>23</v>
      </c>
      <c r="T96" s="60">
        <v>2.7747700000000002</v>
      </c>
      <c r="U96" s="400" t="s">
        <v>2237</v>
      </c>
      <c r="V96" s="75">
        <v>16</v>
      </c>
      <c r="W96" s="57">
        <v>25.281300000000002</v>
      </c>
      <c r="X96" s="400" t="s">
        <v>2243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1.6064999999999999E-2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89.751000000000005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2563.0826350268262</v>
      </c>
      <c r="G97" s="92">
        <v>9.5852527512380534E-3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18.032408403648802</v>
      </c>
      <c r="L97" s="304">
        <v>1.1579938656585562E-2</v>
      </c>
      <c r="P97" s="41" t="s">
        <v>463</v>
      </c>
      <c r="Q97" s="60">
        <v>4.0873499999999998</v>
      </c>
      <c r="R97" s="400" t="s">
        <v>2236</v>
      </c>
      <c r="S97" s="75">
        <v>23</v>
      </c>
      <c r="T97" s="60">
        <v>2.7747700000000002</v>
      </c>
      <c r="U97" s="400" t="s">
        <v>2237</v>
      </c>
      <c r="V97" s="75">
        <v>16</v>
      </c>
      <c r="W97" s="57">
        <v>25.281300000000002</v>
      </c>
      <c r="X97" s="400" t="s">
        <v>2243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1.6064999999999999E-2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89.751000000000005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5040.7118094201451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9.9388432921487298E-3</v>
      </c>
      <c r="H98" s="302">
        <v>2.9839778484174704</v>
      </c>
      <c r="I98" s="403">
        <v>28.9</v>
      </c>
      <c r="J98" s="403">
        <v>25.587351006211939</v>
      </c>
      <c r="K98" s="232">
        <v>18.40556545308894</v>
      </c>
      <c r="L98" s="304">
        <v>1.2406033064600289E-2</v>
      </c>
      <c r="P98" s="41" t="s">
        <v>464</v>
      </c>
      <c r="Q98" s="60">
        <v>3.8493400000000002</v>
      </c>
      <c r="R98" s="400" t="s">
        <v>2236</v>
      </c>
      <c r="S98" s="75">
        <v>23</v>
      </c>
      <c r="T98" s="60">
        <v>2.7747700000000002</v>
      </c>
      <c r="U98" s="400" t="s">
        <v>2237</v>
      </c>
      <c r="V98" s="75">
        <v>16</v>
      </c>
      <c r="W98" s="57">
        <v>25.009799999999998</v>
      </c>
      <c r="X98" s="400" t="s">
        <v>2238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89.691500000000005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5497.6583339764356</v>
      </c>
      <c r="C99" s="884"/>
      <c r="D99" s="74">
        <v>16166.458578432745</v>
      </c>
      <c r="E99" s="237">
        <v>12475.024409097692</v>
      </c>
      <c r="F99" s="75">
        <v>3691.4341693350539</v>
      </c>
      <c r="G99" s="92">
        <v>1.0352108772520529E-2</v>
      </c>
      <c r="H99" s="302">
        <v>2.9406080909978276</v>
      </c>
      <c r="I99" s="403">
        <v>30.274999999999999</v>
      </c>
      <c r="J99" s="403">
        <v>25.795923260596119</v>
      </c>
      <c r="K99" s="232">
        <v>18.897731391445998</v>
      </c>
      <c r="L99" s="304">
        <v>1.394889861200563E-2</v>
      </c>
      <c r="P99" s="41" t="s">
        <v>465</v>
      </c>
      <c r="Q99" s="60">
        <v>3.8046600000000002</v>
      </c>
      <c r="R99" s="400" t="s">
        <v>2236</v>
      </c>
      <c r="S99" s="75">
        <v>23</v>
      </c>
      <c r="T99" s="60">
        <v>2.7747700000000002</v>
      </c>
      <c r="U99" s="400" t="s">
        <v>2237</v>
      </c>
      <c r="V99" s="75">
        <v>16</v>
      </c>
      <c r="W99" s="57">
        <v>25.009799999999998</v>
      </c>
      <c r="X99" s="400" t="s">
        <v>2238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1.6064999999999999E-2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89.750900000000001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5719.4411903025275</v>
      </c>
      <c r="C100" s="884"/>
      <c r="D100" s="74">
        <v>16775.955971523959</v>
      </c>
      <c r="E100" s="237">
        <v>12653.604929287581</v>
      </c>
      <c r="F100" s="75">
        <v>4122.3510422363788</v>
      </c>
      <c r="G100" s="92">
        <v>1.0660293161833034E-2</v>
      </c>
      <c r="H100" s="302">
        <v>2.9331459863540625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3.8046600000000002</v>
      </c>
      <c r="R100" s="404" t="s">
        <v>2236</v>
      </c>
      <c r="S100" s="84">
        <v>23</v>
      </c>
      <c r="T100" s="65">
        <v>2.7747700000000002</v>
      </c>
      <c r="U100" s="404" t="s">
        <v>2237</v>
      </c>
      <c r="V100" s="116">
        <v>16</v>
      </c>
      <c r="W100" s="62">
        <v>25.009799999999998</v>
      </c>
      <c r="X100" s="404" t="s">
        <v>2238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1.35034E-2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2244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7242.7351388610277</v>
      </c>
      <c r="C101" s="884"/>
      <c r="D101" s="74">
        <v>21905.398712853679</v>
      </c>
      <c r="E101" s="237">
        <v>17367.103126349066</v>
      </c>
      <c r="F101" s="75">
        <v>4538.2955865046151</v>
      </c>
      <c r="G101" s="92">
        <v>1.00860277255916E-2</v>
      </c>
      <c r="H101" s="302">
        <v>3.024464969776385</v>
      </c>
      <c r="I101" s="403">
        <v>30.912500000000001</v>
      </c>
      <c r="J101" s="403">
        <v>25.889978167511352</v>
      </c>
      <c r="K101" s="232">
        <v>18.741843913594337</v>
      </c>
      <c r="L101" s="304">
        <v>1.1999212912461601E-2</v>
      </c>
      <c r="P101" s="41" t="s">
        <v>474</v>
      </c>
      <c r="Q101" s="60">
        <v>4.1744199999999996</v>
      </c>
      <c r="R101" s="400" t="s">
        <v>2245</v>
      </c>
      <c r="S101" s="75">
        <v>23</v>
      </c>
      <c r="T101" s="60">
        <v>2.6941600000000001</v>
      </c>
      <c r="U101" s="400" t="s">
        <v>2246</v>
      </c>
      <c r="V101" s="75">
        <v>11</v>
      </c>
      <c r="W101" s="57">
        <v>25.0063</v>
      </c>
      <c r="X101" s="400" t="s">
        <v>336</v>
      </c>
      <c r="Y101" s="75">
        <v>18</v>
      </c>
      <c r="Z101" s="57">
        <v>8.93642</v>
      </c>
      <c r="AA101" s="400" t="s">
        <v>2247</v>
      </c>
      <c r="AB101" s="75">
        <v>2</v>
      </c>
      <c r="AC101" s="92">
        <v>1.1341199999999999E-2</v>
      </c>
      <c r="AD101" s="400" t="s">
        <v>90</v>
      </c>
      <c r="AE101" s="75">
        <v>15</v>
      </c>
      <c r="AF101" s="92">
        <v>7.0089999999999996E-3</v>
      </c>
      <c r="AG101" s="400" t="s">
        <v>330</v>
      </c>
      <c r="AH101" s="75">
        <v>12</v>
      </c>
      <c r="AI101" s="57">
        <v>100</v>
      </c>
      <c r="AJ101" s="400" t="s">
        <v>2248</v>
      </c>
      <c r="AK101" s="75">
        <v>2</v>
      </c>
      <c r="AL101" s="57">
        <v>53.150100000000002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7097.0493693613844</v>
      </c>
      <c r="C102" s="884"/>
      <c r="D102" s="74">
        <v>20969.196468153379</v>
      </c>
      <c r="E102" s="237">
        <v>17569.369976312682</v>
      </c>
      <c r="F102" s="75">
        <v>3399.8264918406958</v>
      </c>
      <c r="G102" s="92">
        <v>9.6498056157009304E-3</v>
      </c>
      <c r="H102" s="302">
        <v>2.9546358460854636</v>
      </c>
      <c r="I102" s="403">
        <v>31.475000000000001</v>
      </c>
      <c r="J102" s="403">
        <v>25.979059541550185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2245</v>
      </c>
      <c r="S102" s="75">
        <v>23</v>
      </c>
      <c r="T102" s="60">
        <v>2.7893599999999998</v>
      </c>
      <c r="U102" s="400" t="s">
        <v>2249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8.93642</v>
      </c>
      <c r="AA102" s="400" t="s">
        <v>2247</v>
      </c>
      <c r="AB102" s="75">
        <v>2</v>
      </c>
      <c r="AC102" s="92">
        <v>1.13559E-2</v>
      </c>
      <c r="AD102" s="400" t="s">
        <v>90</v>
      </c>
      <c r="AE102" s="75">
        <v>15</v>
      </c>
      <c r="AF102" s="92">
        <v>7.0089999999999996E-3</v>
      </c>
      <c r="AG102" s="400" t="s">
        <v>330</v>
      </c>
      <c r="AH102" s="75">
        <v>12</v>
      </c>
      <c r="AI102" s="57">
        <v>100</v>
      </c>
      <c r="AJ102" s="400" t="s">
        <v>2248</v>
      </c>
      <c r="AK102" s="75">
        <v>3</v>
      </c>
      <c r="AL102" s="57">
        <v>53.2331</v>
      </c>
      <c r="AM102" s="400" t="s">
        <v>2250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8703.2518195020384</v>
      </c>
      <c r="C103" s="884"/>
      <c r="D103" s="74">
        <v>26478.556735256399</v>
      </c>
      <c r="E103" s="237">
        <v>22450.39647005219</v>
      </c>
      <c r="F103" s="75">
        <v>4028.1602652042084</v>
      </c>
      <c r="G103" s="92">
        <v>9.4731967758423206E-3</v>
      </c>
      <c r="H103" s="302">
        <v>3.0423751127048724</v>
      </c>
      <c r="I103" s="403">
        <v>32.012500000000003</v>
      </c>
      <c r="J103" s="403">
        <v>26.06080688411808</v>
      </c>
      <c r="K103" s="232">
        <v>18.277758190058648</v>
      </c>
      <c r="L103" s="304">
        <v>1.2085903992729696E-2</v>
      </c>
      <c r="P103" s="41" t="s">
        <v>478</v>
      </c>
      <c r="Q103" s="60">
        <v>3.83805</v>
      </c>
      <c r="R103" s="400" t="s">
        <v>2245</v>
      </c>
      <c r="S103" s="75">
        <v>23</v>
      </c>
      <c r="T103" s="60">
        <v>2.4617</v>
      </c>
      <c r="U103" s="400" t="s">
        <v>2246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8.8319600000000005</v>
      </c>
      <c r="AA103" s="400" t="s">
        <v>2247</v>
      </c>
      <c r="AB103" s="75">
        <v>1</v>
      </c>
      <c r="AC103" s="92">
        <v>7.0875199999999999E-3</v>
      </c>
      <c r="AD103" s="400" t="s">
        <v>90</v>
      </c>
      <c r="AE103" s="75">
        <v>16</v>
      </c>
      <c r="AF103" s="92">
        <v>6.4347600000000003E-3</v>
      </c>
      <c r="AG103" s="400" t="s">
        <v>2251</v>
      </c>
      <c r="AH103" s="75">
        <v>5</v>
      </c>
      <c r="AI103" s="57">
        <v>92.531599999999997</v>
      </c>
      <c r="AJ103" s="400" t="s">
        <v>330</v>
      </c>
      <c r="AK103" s="75">
        <v>11</v>
      </c>
      <c r="AL103" s="57">
        <v>60.87</v>
      </c>
      <c r="AM103" s="400" t="s">
        <v>2252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8855.9558035443461</v>
      </c>
      <c r="C104" s="884"/>
      <c r="D104" s="74">
        <v>26987.678112625097</v>
      </c>
      <c r="E104" s="237">
        <v>22526.393565356662</v>
      </c>
      <c r="F104" s="75">
        <v>4461.2845472684339</v>
      </c>
      <c r="G104" s="92">
        <v>9.5738638987154859E-3</v>
      </c>
      <c r="H104" s="302">
        <v>3.0474043357154112</v>
      </c>
      <c r="I104" s="403">
        <v>32.200000000000003</v>
      </c>
      <c r="J104" s="403">
        <v>26.090508583450021</v>
      </c>
      <c r="K104" s="232">
        <v>18.449092607481465</v>
      </c>
      <c r="L104" s="304">
        <v>1.3492450429886123E-2</v>
      </c>
      <c r="P104" s="41" t="s">
        <v>479</v>
      </c>
      <c r="Q104" s="60">
        <v>4.0070600000000001</v>
      </c>
      <c r="R104" s="400" t="s">
        <v>2245</v>
      </c>
      <c r="S104" s="75">
        <v>23</v>
      </c>
      <c r="T104" s="60">
        <v>2.5773600000000001</v>
      </c>
      <c r="U104" s="400" t="s">
        <v>2246</v>
      </c>
      <c r="V104" s="75">
        <v>11</v>
      </c>
      <c r="W104" s="57">
        <v>20.005600000000001</v>
      </c>
      <c r="X104" s="400" t="s">
        <v>336</v>
      </c>
      <c r="Y104" s="75">
        <v>23</v>
      </c>
      <c r="Z104" s="57">
        <v>8.8939599999999999</v>
      </c>
      <c r="AA104" s="400" t="s">
        <v>2247</v>
      </c>
      <c r="AB104" s="75">
        <v>1</v>
      </c>
      <c r="AC104" s="92">
        <v>8.9495100000000008E-3</v>
      </c>
      <c r="AD104" s="400" t="s">
        <v>90</v>
      </c>
      <c r="AE104" s="75">
        <v>15</v>
      </c>
      <c r="AF104" s="92">
        <v>6.9881400000000003E-3</v>
      </c>
      <c r="AG104" s="400" t="s">
        <v>330</v>
      </c>
      <c r="AH104" s="75">
        <v>12</v>
      </c>
      <c r="AI104" s="57">
        <v>100</v>
      </c>
      <c r="AJ104" s="400" t="s">
        <v>2253</v>
      </c>
      <c r="AK104" s="75">
        <v>5</v>
      </c>
      <c r="AL104" s="57">
        <v>57.577599999999997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1.0315012207262296E-2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2245</v>
      </c>
      <c r="S105" s="75">
        <v>23</v>
      </c>
      <c r="T105" s="60">
        <v>2.93207</v>
      </c>
      <c r="U105" s="400" t="s">
        <v>2246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9.0128500000000003</v>
      </c>
      <c r="AA105" s="400" t="s">
        <v>2247</v>
      </c>
      <c r="AB105" s="75">
        <v>2</v>
      </c>
      <c r="AC105" s="92">
        <v>1.7770500000000002E-2</v>
      </c>
      <c r="AD105" s="400" t="s">
        <v>90</v>
      </c>
      <c r="AE105" s="75">
        <v>15</v>
      </c>
      <c r="AF105" s="92">
        <v>7.0465800000000002E-3</v>
      </c>
      <c r="AG105" s="400" t="s">
        <v>330</v>
      </c>
      <c r="AH105" s="75">
        <v>12</v>
      </c>
      <c r="AI105" s="57">
        <v>100</v>
      </c>
      <c r="AJ105" s="400" t="s">
        <v>2254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5964.1384308246252</v>
      </c>
      <c r="C106" s="884"/>
      <c r="D106" s="74">
        <v>17440.568598571233</v>
      </c>
      <c r="E106" s="237">
        <v>12853.248316488593</v>
      </c>
      <c r="F106" s="75">
        <v>4587.3202820826391</v>
      </c>
      <c r="G106" s="92">
        <v>1.0881649963259387E-2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2245</v>
      </c>
      <c r="S106" s="75">
        <v>23</v>
      </c>
      <c r="T106" s="60">
        <v>2.4932099999999999</v>
      </c>
      <c r="U106" s="400" t="s">
        <v>2246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8.9351299999999991</v>
      </c>
      <c r="AA106" s="400" t="s">
        <v>2247</v>
      </c>
      <c r="AB106" s="75">
        <v>2</v>
      </c>
      <c r="AC106" s="92">
        <v>6.39903E-3</v>
      </c>
      <c r="AD106" s="400" t="s">
        <v>2255</v>
      </c>
      <c r="AE106" s="75">
        <v>6</v>
      </c>
      <c r="AF106" s="92">
        <v>6.3741700000000002E-3</v>
      </c>
      <c r="AG106" s="400" t="s">
        <v>2256</v>
      </c>
      <c r="AH106" s="75">
        <v>10</v>
      </c>
      <c r="AI106" s="57">
        <v>91.013900000000007</v>
      </c>
      <c r="AJ106" s="400" t="s">
        <v>330</v>
      </c>
      <c r="AK106" s="75">
        <v>11</v>
      </c>
      <c r="AL106" s="57">
        <v>32.207799999999999</v>
      </c>
      <c r="AM106" s="400" t="s">
        <v>2257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5626.7776788015708</v>
      </c>
      <c r="C107" s="884"/>
      <c r="D107" s="74">
        <v>17110.359494410124</v>
      </c>
      <c r="E107" s="237">
        <v>12150.224503472444</v>
      </c>
      <c r="F107" s="75">
        <v>4960.1349909376804</v>
      </c>
      <c r="G107" s="92">
        <v>1.1034926954273381E-2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1.492999549486943E-2</v>
      </c>
      <c r="P107" s="41" t="s">
        <v>482</v>
      </c>
      <c r="Q107" s="60">
        <v>3.46834</v>
      </c>
      <c r="R107" s="400" t="s">
        <v>2245</v>
      </c>
      <c r="S107" s="75">
        <v>23</v>
      </c>
      <c r="T107" s="60">
        <v>2.2786200000000001</v>
      </c>
      <c r="U107" s="400" t="s">
        <v>2246</v>
      </c>
      <c r="V107" s="75">
        <v>11</v>
      </c>
      <c r="W107" s="57">
        <v>15.007199999999999</v>
      </c>
      <c r="X107" s="400" t="s">
        <v>2258</v>
      </c>
      <c r="Y107" s="75">
        <v>23</v>
      </c>
      <c r="Z107" s="57">
        <v>8.8307099999999998</v>
      </c>
      <c r="AA107" s="400" t="s">
        <v>2247</v>
      </c>
      <c r="AB107" s="75">
        <v>1</v>
      </c>
      <c r="AC107" s="92">
        <v>3.77524E-3</v>
      </c>
      <c r="AD107" s="400" t="s">
        <v>2259</v>
      </c>
      <c r="AE107" s="75">
        <v>8</v>
      </c>
      <c r="AF107" s="92">
        <v>3.77137E-3</v>
      </c>
      <c r="AG107" s="400" t="s">
        <v>2256</v>
      </c>
      <c r="AH107" s="75">
        <v>10</v>
      </c>
      <c r="AI107" s="57">
        <v>54.467500000000001</v>
      </c>
      <c r="AJ107" s="400" t="s">
        <v>330</v>
      </c>
      <c r="AK107" s="75">
        <v>11</v>
      </c>
      <c r="AL107" s="57">
        <v>35.480600000000003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5325.0779399585881</v>
      </c>
      <c r="C108" s="884"/>
      <c r="D108" s="74">
        <v>16772.661893339322</v>
      </c>
      <c r="E108" s="237">
        <v>11538.016211353406</v>
      </c>
      <c r="F108" s="75">
        <v>5234.6456819859141</v>
      </c>
      <c r="G108" s="92">
        <v>1.1089249916982099E-2</v>
      </c>
      <c r="H108" s="302">
        <v>3.149749559058991</v>
      </c>
      <c r="I108" s="403">
        <v>27.612500000000001</v>
      </c>
      <c r="J108" s="403">
        <v>25.394864293344192</v>
      </c>
      <c r="K108" s="232">
        <v>19.514401241849317</v>
      </c>
      <c r="L108" s="304">
        <v>1.5970058198740745E-2</v>
      </c>
      <c r="P108" s="42" t="s">
        <v>483</v>
      </c>
      <c r="Q108" s="65">
        <v>4.1191399999999998</v>
      </c>
      <c r="R108" s="404" t="s">
        <v>2245</v>
      </c>
      <c r="S108" s="84">
        <v>23</v>
      </c>
      <c r="T108" s="65">
        <v>2.6582400000000002</v>
      </c>
      <c r="U108" s="404" t="s">
        <v>2246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9.0114300000000007</v>
      </c>
      <c r="AA108" s="404" t="s">
        <v>2247</v>
      </c>
      <c r="AB108" s="84">
        <v>2</v>
      </c>
      <c r="AC108" s="97">
        <v>6.7776299999999998E-3</v>
      </c>
      <c r="AD108" s="404" t="s">
        <v>92</v>
      </c>
      <c r="AE108" s="84">
        <v>0</v>
      </c>
      <c r="AF108" s="97">
        <v>6.7776299999999998E-3</v>
      </c>
      <c r="AG108" s="404" t="s">
        <v>336</v>
      </c>
      <c r="AH108" s="84">
        <v>13</v>
      </c>
      <c r="AI108" s="62">
        <v>96.203400000000002</v>
      </c>
      <c r="AJ108" s="404" t="s">
        <v>330</v>
      </c>
      <c r="AK108" s="84">
        <v>11</v>
      </c>
      <c r="AL108" s="62">
        <v>19.210999999999999</v>
      </c>
      <c r="AM108" s="404" t="s">
        <v>2257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9051.7606937678411</v>
      </c>
      <c r="F109" s="75">
        <v>4587.2000708456917</v>
      </c>
      <c r="G109" s="92">
        <v>1.1320309422332012E-2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4332.3645739950789</v>
      </c>
      <c r="C110" s="884"/>
      <c r="D110" s="74">
        <v>13589.0287567997</v>
      </c>
      <c r="E110" s="237">
        <v>8940.5194726344416</v>
      </c>
      <c r="F110" s="75">
        <v>4648.5092841652586</v>
      </c>
      <c r="G110" s="92">
        <v>1.1370870577336115E-2</v>
      </c>
      <c r="H110" s="302">
        <v>3.1366309378410904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4224.3276501211449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1.1388676829797505E-2</v>
      </c>
      <c r="H111" s="302">
        <v>3.1702823331664209</v>
      </c>
      <c r="I111" s="403">
        <v>26.325000000000003</v>
      </c>
      <c r="J111" s="403">
        <v>25.200444003694727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4202.6476385695787</v>
      </c>
      <c r="C112" s="885"/>
      <c r="D112" s="82">
        <v>13398.280239882564</v>
      </c>
      <c r="E112" s="84">
        <v>8662.1586346818258</v>
      </c>
      <c r="F112" s="84">
        <v>4736.1216052007376</v>
      </c>
      <c r="G112" s="97">
        <v>1.1445450401778776E-2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2223</v>
      </c>
      <c r="C113" s="1071" t="s">
        <v>2224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4020.37</v>
      </c>
      <c r="C120" s="237"/>
      <c r="D120" s="400"/>
      <c r="E120" s="420">
        <v>518.08699999999999</v>
      </c>
      <c r="F120" s="237">
        <v>13653.8</v>
      </c>
      <c r="G120" s="237">
        <v>9849.98</v>
      </c>
      <c r="H120" s="420">
        <v>3803.79</v>
      </c>
      <c r="I120" s="421">
        <v>1.06012E-2</v>
      </c>
      <c r="J120" s="302">
        <v>3.8985400000000001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2.9167700000000001</v>
      </c>
      <c r="K121" s="427">
        <v>29.5167</v>
      </c>
      <c r="L121" s="428">
        <v>18.866599999999998</v>
      </c>
    </row>
    <row r="122" spans="1:12">
      <c r="C122" s="1071" t="s">
        <v>2223</v>
      </c>
      <c r="D122" s="1071" t="s">
        <v>2224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3134.05</v>
      </c>
      <c r="C129" s="237"/>
      <c r="D129" s="400"/>
      <c r="E129" s="420">
        <v>416.29899999999998</v>
      </c>
      <c r="F129" s="237">
        <v>9779.14</v>
      </c>
      <c r="G129" s="237">
        <v>9779.14</v>
      </c>
      <c r="H129" s="420">
        <v>-1.8947799999999999E-14</v>
      </c>
      <c r="I129" s="421">
        <v>6.3964499999999997E-3</v>
      </c>
      <c r="J129" s="302">
        <v>3.5982500000000002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4093.45</v>
      </c>
      <c r="C130" s="424"/>
      <c r="D130" s="404"/>
      <c r="E130" s="425">
        <v>458.65300000000002</v>
      </c>
      <c r="F130" s="424">
        <v>9843.74</v>
      </c>
      <c r="G130" s="424">
        <v>9843.74</v>
      </c>
      <c r="H130" s="425">
        <v>-1.23161E-13</v>
      </c>
      <c r="I130" s="426">
        <v>6.3964499999999997E-3</v>
      </c>
      <c r="J130" s="315">
        <v>2.6960899999999999</v>
      </c>
      <c r="K130" s="427">
        <v>29.5167</v>
      </c>
      <c r="L130" s="428">
        <v>14.8956</v>
      </c>
    </row>
    <row r="131" spans="1:12">
      <c r="C131" s="1071" t="s">
        <v>2223</v>
      </c>
      <c r="D131" s="1071" t="s">
        <v>2224</v>
      </c>
    </row>
    <row r="135" spans="1:12">
      <c r="A135" s="1072" t="s">
        <v>2223</v>
      </c>
      <c r="B135" s="1073" t="s">
        <v>2226</v>
      </c>
    </row>
    <row r="136" spans="1:12">
      <c r="A136" s="1072" t="s">
        <v>2224</v>
      </c>
      <c r="B136" s="1073" t="s">
        <v>2225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39454.400000000001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39400.9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40517.300000000003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40107.800000000003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54965.599999999999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30806.3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30806.3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32978.800000000003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32145.599999999999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33306.400000000001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23081.3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18034.8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35791.199999999997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24388.799999999999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20790.900000000001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18005.3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20130.599999999999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16611.099999999999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2031.56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3140.89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2879.48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2123.8200000000002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2495.08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1865.64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97422.8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97529.5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104007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101273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66738.5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162308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64230.8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64230.8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71254.600000000006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68493.8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72439.100000000006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65589.600000000006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50355.4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112795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66212.399999999994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65893.600000000006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65028.3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46990.3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47483.199999999997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46635.7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55039.5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61680.1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62977.4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62311.6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48328.2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134625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41878.9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41878.9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49339.8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46966.400000000001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49949.599999999999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47358.1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36365.5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81315.600000000006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47983.6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47663.5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46797.4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46990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47474.3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46635.7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42383.3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35849.4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41029.599999999999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18410.3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27683.3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22351.9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22351.9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21914.799999999999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21527.4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18231.5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18230.099999999999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0.28061399999999997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8.9624199999999998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3.2593900000000001E-14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3.2466699999999999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3.6801699999999999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3.2217600000000002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3.1465700000000001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2.9203100000000002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2.9588000000000001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2.6924700000000001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3.1627200000000002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26.2379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25.458300000000001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23.3643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20.4436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13.659800000000001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17.0701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27.171099999999999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20.584199999999999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13.791499999999999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27.3108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9.8657699999999994E-3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9.8887000000000003E-3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9.7768500000000001E-3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8.5825699999999994E-3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9.75817E-3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9.75817E-3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9.3282899999999995E-3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9.3595799999999993E-3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9.2080700000000005E-3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9.1203499999999993E-3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1.09549E-2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1.0974899999999999E-2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5.9984799999999996E-3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7.45965E-3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1.33268E-2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6.4267100000000004E-3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4.30642E-3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6.7356100000000004E-3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57.864400000000003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51.375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50.514600000000002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50.564599999999999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44.505200000000002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41.192999999999998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53.642800000000001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53.642800000000001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51.237000000000002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51.540799999999997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50.130499999999998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57.685099999999998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55.380699999999997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55.480600000000003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60.634099999999997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59.4223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53.464300000000001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47.2258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45.887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38.619100000000003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>
        <f>A!H830</f>
        <v>4020.37</v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>
        <f>A!H831</f>
        <v>5245.59</v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>
        <f>IF(AND(ISNUMBER(O302),ISNUMBER(O301)),O302-O301,"")</f>
        <v>1225.2200000000003</v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>
        <f>A!H839</f>
        <v>3134.05</v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>
        <f>A!H840</f>
        <v>4093.45</v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>
        <f>IF(AND(ISNUMBER(O305),ISNUMBER(O304)),O305-O304,"")</f>
        <v>959.39999999999964</v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>
        <f>A!H890</f>
        <v>518.08699999999999</v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>
        <f>A!H891</f>
        <v>566.82600000000002</v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>
        <f>IF(AND(ISNUMBER(O323),ISNUMBER(O322)),O323-O322,"")</f>
        <v>48.739000000000033</v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>
        <f>A!H899</f>
        <v>416.29899999999998</v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>
        <f>A!H900</f>
        <v>458.65300000000002</v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>
        <f>IF(AND(ISNUMBER(O326),ISNUMBER(O325)),O326-O325,"")</f>
        <v>42.354000000000042</v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>
        <f>A!H910</f>
        <v>13653.8</v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>
        <f>A!H911</f>
        <v>13734</v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>
        <f>IF(AND(ISNUMBER(O330),ISNUMBER(O329)),O330-O329,"")</f>
        <v>80.200000000000728</v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>
        <f>A!H919</f>
        <v>9779.14</v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>
        <f>A!H920</f>
        <v>9843.74</v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>
        <f>IF(AND(ISNUMBER(O333),ISNUMBER(O332)),O333-O332,"")</f>
        <v>64.600000000000364</v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>
        <f>A!H930</f>
        <v>9849.98</v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>
        <f>A!H931</f>
        <v>9923.8799999999992</v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>
        <f>IF(AND(ISNUMBER(O337),ISNUMBER(O336)),O337-O336,"")</f>
        <v>73.899999999999636</v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>
        <f>A!H939</f>
        <v>9779.14</v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>
        <f>A!H940</f>
        <v>9843.74</v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>
        <f>IF(AND(ISNUMBER(O340),ISNUMBER(O339)),O340-O339,"")</f>
        <v>64.600000000000364</v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>
        <f>A!H950</f>
        <v>3803.79</v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>
        <f>A!H951</f>
        <v>3810.08</v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>
        <f>IF(AND(ISNUMBER(O344),ISNUMBER(O343)),O344-O343,"")</f>
        <v>6.2899999999999636</v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>
        <f>A!H959</f>
        <v>-1.8947799999999999E-14</v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>
        <f>A!H960</f>
        <v>-1.23161E-13</v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>
        <f>IF(AND(ISNUMBER(O347),ISNUMBER(O346)),O347-O346,"")</f>
        <v>-1.042132E-13</v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>
        <f>A!H970</f>
        <v>1.06012E-2</v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>
        <f>A!H971</f>
        <v>1.10992E-2</v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>
        <f>IF(AND(ISNUMBER(O356),ISNUMBER(O355)),O356-O355,"")</f>
        <v>4.9800000000000018E-4</v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>
        <f>A!H979</f>
        <v>6.3964499999999997E-3</v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>
        <f>A!H980</f>
        <v>6.3964499999999997E-3</v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>
        <f>IF(AND(ISNUMBER(O359),ISNUMBER(O358)),O359-O358,"")</f>
        <v>0</v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>
        <f>A!H990</f>
        <v>3.8985400000000001</v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>
        <f>A!H991</f>
        <v>2.9167700000000001</v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>
        <f>IF(AND(ISNUMBER(O363),ISNUMBER(O362)),O363-O362,"")</f>
        <v>-0.98177000000000003</v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>
        <f>A!H999</f>
        <v>3.5982500000000002</v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>
        <f>A!H1000</f>
        <v>2.6960899999999999</v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>
        <f>IF(AND(ISNUMBER(O366),ISNUMBER(O365)),O366-O365,"")</f>
        <v>-0.9021600000000003</v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>
        <f>A!H1010</f>
        <v>16.814599999999999</v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>
        <f>A!H1011</f>
        <v>29.5167</v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>
        <f>IF(AND(ISNUMBER(O370),ISNUMBER(O369)),O370-O369,"")</f>
        <v>12.702100000000002</v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>
        <f>A!H1019</f>
        <v>16.814599999999999</v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>
        <f>A!H1020</f>
        <v>29.5167</v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>
        <f>IF(AND(ISNUMBER(O373),ISNUMBER(O372)),O373-O372,"")</f>
        <v>12.702100000000002</v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>
        <f>A!H1030</f>
        <v>25.000299999999999</v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>
        <f>A!H1031</f>
        <v>18.866599999999998</v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>
        <f>IF(AND(ISNUMBER(O377),ISNUMBER(O376)),O377-O376,"")</f>
        <v>-6.133700000000001</v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>
        <f>A!H1039</f>
        <v>25.000299999999999</v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>
        <f>A!H1040</f>
        <v>14.8956</v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>
        <f>IF(AND(ISNUMBER(O380),ISNUMBER(O379)),O380-O379,"")</f>
        <v>-10.104699999999999</v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8296.6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7768.87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31185.1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19656.8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19539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19656.8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19539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16664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22702.7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22702.7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11369.2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9036.93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116.10899999999999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1644.13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9.0949500000000005E-12</v>
      </c>
      <c r="AA101" s="1061" t="str">
        <f>A!U1129</f>
        <v>19-Jul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3.9234599999999999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4.1955600000000004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4.0952599999999997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4.0149800000000004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4.0873499999999998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4.0873499999999998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3.8493400000000002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3.8046600000000002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3.8046600000000002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4.1744199999999996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3.83805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4.0070600000000001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3.46834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4.1191399999999998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2.6582400000000002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25.281300000000002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25.281300000000002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25.0063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20.005600000000001</v>
      </c>
      <c r="AA170" s="1060" t="str">
        <f>A!U1265</f>
        <v>01-Apr</v>
      </c>
      <c r="AB170" s="707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8.93642</v>
      </c>
      <c r="AA190" s="1060" t="str">
        <f>A!U1292</f>
        <v>21-Dec</v>
      </c>
      <c r="AB190" s="707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8.93642</v>
      </c>
      <c r="AA191" s="1060" t="str">
        <f>A!U1293</f>
        <v>21-Dec</v>
      </c>
      <c r="AB191" s="707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8.8319600000000005</v>
      </c>
      <c r="AA192" s="1060" t="str">
        <f>A!U1294</f>
        <v>21-Dec</v>
      </c>
      <c r="AB192" s="707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8.8939599999999999</v>
      </c>
      <c r="AA193" s="1060" t="str">
        <f>A!U1295</f>
        <v>21-Dec</v>
      </c>
      <c r="AB193" s="707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9.0128500000000003</v>
      </c>
      <c r="AA194" s="1060" t="str">
        <f>A!U1296</f>
        <v>21-Dec</v>
      </c>
      <c r="AB194" s="707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8.9351299999999991</v>
      </c>
      <c r="AA195" s="1060" t="str">
        <f>A!U1297</f>
        <v>21-Dec</v>
      </c>
      <c r="AB195" s="707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8.8307099999999998</v>
      </c>
      <c r="AA196" s="1060" t="str">
        <f>A!U1298</f>
        <v>21-Dec</v>
      </c>
      <c r="AB196" s="707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9.0114300000000007</v>
      </c>
      <c r="AA197" s="1061" t="str">
        <f>A!U1299</f>
        <v>21-Dec</v>
      </c>
      <c r="AB197" s="709">
        <f>A!V1299</f>
        <v>2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1.35034E-2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1.35034E-2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1.6064999999999999E-2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1.6064999999999999E-2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1.6064999999999999E-2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1.35034E-2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6.39903E-3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12-Apr</v>
      </c>
      <c r="AB221" s="707">
        <f>A!V1328</f>
        <v>8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6.7776299999999998E-3</v>
      </c>
      <c r="AA222" s="1061" t="str">
        <f>A!U1329</f>
        <v>01-Jan</v>
      </c>
      <c r="AB222" s="709">
        <f>A!V1329</f>
        <v>0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7.0089999999999996E-3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7.0089999999999996E-3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6.4347600000000003E-3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6.9881400000000003E-3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7.0465800000000002E-3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6.3741700000000002E-3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3.77137E-3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6.7776299999999998E-3</v>
      </c>
      <c r="AA245" s="1061" t="str">
        <f>A!U1359</f>
        <v>01-Apr</v>
      </c>
      <c r="AB245" s="709">
        <f>A!V1359</f>
        <v>13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67.693399999999997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82.653800000000004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80.499799999999993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67.693399999999997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67.693200000000004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89.751000000000005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89.751000000000005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89.691500000000005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89.750900000000001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92.531599999999997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91.013900000000007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54.467500000000001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96.203400000000002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53.150100000000002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60.87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57.577599999999997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32.207799999999999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35.480600000000003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19.210999999999999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2158.8116328220563</v>
      </c>
      <c r="D192" s="198" t="str">
        <f>IF(ISBLANK(YourData!C89),"",YourData!C89)</f>
        <v/>
      </c>
      <c r="E192" s="199">
        <f>IF(ISBLANK(YourData!D89),"",YourData!D89)</f>
        <v>7622.8658596048926</v>
      </c>
      <c r="F192" s="338">
        <f>IF(ISBLANK(YourData!E89),"",YourData!E89)</f>
        <v>5807.1758068885702</v>
      </c>
      <c r="G192" s="200">
        <f>IF(ISBLANK(YourData!F89),"",YourData!F89)</f>
        <v>1815.6900527163225</v>
      </c>
      <c r="H192" s="202">
        <f>IF(ISBLANK(YourData!G89),"",YourData!G89)</f>
        <v>9.2316306144270381E-3</v>
      </c>
      <c r="I192" s="203">
        <f>IF(ISBLANK(YourData!H89),"",YourData!H89)</f>
        <v>3.5310472408563403</v>
      </c>
      <c r="J192" s="205">
        <f>IF(ISBLANK(YourData!I89),"",YourData!I89)</f>
        <v>17.987500000000001</v>
      </c>
      <c r="K192" s="205">
        <f>IF(ISBLANK(YourData!J89),"",YourData!J89)</f>
        <v>23.94488765628201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2172.7778442691715</v>
      </c>
      <c r="D193" s="198" t="str">
        <f>IF(ISBLANK(YourData!C90),"",YourData!C90)</f>
        <v/>
      </c>
      <c r="E193" s="201">
        <f>IF(ISBLANK(YourData!D90),"",YourData!D90)</f>
        <v>7649.3005187100625</v>
      </c>
      <c r="F193" s="198">
        <f>IF(ISBLANK(YourData!E90),"",YourData!E90)</f>
        <v>5849.9146216083318</v>
      </c>
      <c r="G193" s="149">
        <f>IF(ISBLANK(YourData!F90),"",YourData!F90)</f>
        <v>1799.3858971017301</v>
      </c>
      <c r="H193" s="202">
        <f>IF(ISBLANK(YourData!G90),"",YourData!G90)</f>
        <v>9.1954051683573058E-3</v>
      </c>
      <c r="I193" s="204">
        <f>IF(ISBLANK(YourData!H90),"",YourData!H90)</f>
        <v>3.5205166229421656</v>
      </c>
      <c r="J193" s="205">
        <f>IF(ISBLANK(YourData!I90),"",YourData!I90)</f>
        <v>18.112500000000001</v>
      </c>
      <c r="K193" s="205">
        <f>IF(ISBLANK(YourData!J90),"",YourData!J90)</f>
        <v>23.96346157220734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2153.5299291482802</v>
      </c>
      <c r="D194" s="198" t="str">
        <f>IF(ISBLANK(YourData!C91),"",YourData!C91)</f>
        <v/>
      </c>
      <c r="E194" s="201">
        <f>IF(ISBLANK(YourData!D91),"",YourData!D91)</f>
        <v>7600.2302102915473</v>
      </c>
      <c r="F194" s="198">
        <f>IF(ISBLANK(YourData!E91),"",YourData!E91)</f>
        <v>5805.9068926757136</v>
      </c>
      <c r="G194" s="149">
        <f>IF(ISBLANK(YourData!F91),"",YourData!F91)</f>
        <v>1794.3233176158342</v>
      </c>
      <c r="H194" s="202">
        <f>IF(ISBLANK(YourData!G91),"",YourData!G91)</f>
        <v>9.2021050617638964E-3</v>
      </c>
      <c r="I194" s="204">
        <f>IF(ISBLANK(YourData!H91),"",YourData!H91)</f>
        <v>3.5291964636393209</v>
      </c>
      <c r="J194" s="205">
        <f>IF(ISBLANK(YourData!I91),"",YourData!I91)</f>
        <v>17.987500000000001</v>
      </c>
      <c r="K194" s="205">
        <f>IF(ISBLANK(YourData!J91),"",YourData!J91)</f>
        <v>23.94483278165983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2115.3848044980014</v>
      </c>
      <c r="D195" s="198" t="str">
        <f>IF(ISBLANK(YourData!C92),"",YourData!C92)</f>
        <v/>
      </c>
      <c r="E195" s="201">
        <f>IF(ISBLANK(YourData!D92),"",YourData!D92)</f>
        <v>7484.537234103218</v>
      </c>
      <c r="F195" s="198">
        <f>IF(ISBLANK(YourData!E92),"",YourData!E92)</f>
        <v>5740.2671372896339</v>
      </c>
      <c r="G195" s="149">
        <f>IF(ISBLANK(YourData!F92),"",YourData!F92)</f>
        <v>1744.270096813585</v>
      </c>
      <c r="H195" s="202">
        <f>IF(ISBLANK(YourData!G92),"",YourData!G92)</f>
        <v>9.1455866935150551E-3</v>
      </c>
      <c r="I195" s="204">
        <f>IF(ISBLANK(YourData!H92),"",YourData!H92)</f>
        <v>3.5381445579965587</v>
      </c>
      <c r="J195" s="205">
        <f>IF(ISBLANK(YourData!I92),"",YourData!I92)</f>
        <v>17.8</v>
      </c>
      <c r="K195" s="205">
        <f>IF(ISBLANK(YourData!J92),"",YourData!J92)</f>
        <v>23.91676071538086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2036.9032345762507</v>
      </c>
      <c r="D196" s="198" t="str">
        <f>IF(ISBLANK(YourData!C93),"",YourData!C93)</f>
        <v/>
      </c>
      <c r="E196" s="201">
        <f>IF(ISBLANK(YourData!D93),"",YourData!D93)</f>
        <v>7238.5532285357858</v>
      </c>
      <c r="F196" s="198">
        <f>IF(ISBLANK(YourData!E93),"",YourData!E93)</f>
        <v>5610.6037979598104</v>
      </c>
      <c r="G196" s="149">
        <f>IF(ISBLANK(YourData!F93),"",YourData!F93)</f>
        <v>1627.9494305759756</v>
      </c>
      <c r="H196" s="202">
        <f>IF(ISBLANK(YourData!G93),"",YourData!G93)</f>
        <v>9.0239296869809478E-3</v>
      </c>
      <c r="I196" s="204">
        <f>IF(ISBLANK(YourData!H93),"",YourData!H93)</f>
        <v>3.5537050094781089</v>
      </c>
      <c r="J196" s="205">
        <f>IF(ISBLANK(YourData!I93),"",YourData!I93)</f>
        <v>17.425000000000001</v>
      </c>
      <c r="K196" s="205">
        <f>IF(ISBLANK(YourData!J93),"",YourData!J93)</f>
        <v>23.861212823862765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2187.9729336188734</v>
      </c>
      <c r="D197" s="198" t="str">
        <f>IF(ISBLANK(YourData!C94),"",YourData!C94)</f>
        <v/>
      </c>
      <c r="E197" s="201">
        <f>IF(ISBLANK(YourData!D94),"",YourData!D94)</f>
        <v>7586.2319774724347</v>
      </c>
      <c r="F197" s="198">
        <f>IF(ISBLANK(YourData!E94),"",YourData!E94)</f>
        <v>6012.3778091437734</v>
      </c>
      <c r="G197" s="149">
        <f>IF(ISBLANK(YourData!F94),"",YourData!F94)</f>
        <v>1573.8541683286614</v>
      </c>
      <c r="H197" s="202">
        <f>IF(ISBLANK(YourData!G94),"",YourData!G94)</f>
        <v>8.8774161022867684E-3</v>
      </c>
      <c r="I197" s="204">
        <f>IF(ISBLANK(YourData!H94),"",YourData!H94)</f>
        <v>3.4672421495292101</v>
      </c>
      <c r="J197" s="205">
        <f>IF(ISBLANK(YourData!I94),"",YourData!I94)</f>
        <v>18.574999999999996</v>
      </c>
      <c r="K197" s="205">
        <f>IF(ISBLANK(YourData!J94),"",YourData!J94)</f>
        <v>24.03360370914951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2936.1358628375187</v>
      </c>
      <c r="D198" s="198" t="str">
        <f>IF(ISBLANK(YourData!C95),"",YourData!C95)</f>
        <v/>
      </c>
      <c r="E198" s="201">
        <f>IF(ISBLANK(YourData!D95),"",YourData!D95)</f>
        <v>9424.7065839296629</v>
      </c>
      <c r="F198" s="198">
        <f>IF(ISBLANK(YourData!E95),"",YourData!E95)</f>
        <v>7529.5778160175032</v>
      </c>
      <c r="G198" s="149">
        <f>IF(ISBLANK(YourData!F95),"",YourData!F95)</f>
        <v>1895.1287679121594</v>
      </c>
      <c r="H198" s="202">
        <f>IF(ISBLANK(YourData!G95),"",YourData!G95)</f>
        <v>9.1438111579275061E-3</v>
      </c>
      <c r="I198" s="204">
        <f>IF(ISBLANK(YourData!H95),"",YourData!H95)</f>
        <v>3.2099013888347483</v>
      </c>
      <c r="J198" s="205">
        <f>IF(ISBLANK(YourData!I95),"",YourData!I95)</f>
        <v>22.9</v>
      </c>
      <c r="K198" s="205">
        <f>IF(ISBLANK(YourData!J95),"",YourData!J95)</f>
        <v>24.683572992449523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3581.7705825232456</v>
      </c>
      <c r="D199" s="198" t="str">
        <f>IF(ISBLANK(YourData!C96),"",YourData!C96)</f>
        <v/>
      </c>
      <c r="E199" s="201">
        <f>IF(ISBLANK(YourData!D96),"",YourData!D96)</f>
        <v>10852.988275937165</v>
      </c>
      <c r="F199" s="198">
        <f>IF(ISBLANK(YourData!E96),"",YourData!E96)</f>
        <v>8750.6043277114568</v>
      </c>
      <c r="G199" s="149">
        <f>IF(ISBLANK(YourData!F96),"",YourData!F96)</f>
        <v>2102.383948225709</v>
      </c>
      <c r="H199" s="202">
        <f>IF(ISBLANK(YourData!G96),"",YourData!G96)</f>
        <v>9.4510506116863794E-3</v>
      </c>
      <c r="I199" s="204">
        <f>IF(ISBLANK(YourData!H96),"",YourData!H96)</f>
        <v>3.030062374428117</v>
      </c>
      <c r="J199" s="205">
        <f>IF(ISBLANK(YourData!I96),"",YourData!I96)</f>
        <v>26.375000000000004</v>
      </c>
      <c r="K199" s="205">
        <f>IF(ISBLANK(YourData!J96),"",YourData!J96)</f>
        <v>25.206949811605121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4783.970824830807</v>
      </c>
      <c r="D200" s="198" t="str">
        <f>IF(ISBLANK(YourData!C97),"",YourData!C97)</f>
        <v/>
      </c>
      <c r="E200" s="201">
        <f>IF(ISBLANK(YourData!D97),"",YourData!D97)</f>
        <v>14320.614608521075</v>
      </c>
      <c r="F200" s="198">
        <f>IF(ISBLANK(YourData!E97),"",YourData!E97)</f>
        <v>11757.531973494248</v>
      </c>
      <c r="G200" s="149">
        <f>IF(ISBLANK(YourData!F97),"",YourData!F97)</f>
        <v>2563.0826350268262</v>
      </c>
      <c r="H200" s="202">
        <f>IF(ISBLANK(YourData!G97),"",YourData!G97)</f>
        <v>9.5852527512380534E-3</v>
      </c>
      <c r="I200" s="204">
        <f>IF(ISBLANK(YourData!H97),"",YourData!H97)</f>
        <v>2.9934577640380042</v>
      </c>
      <c r="J200" s="205">
        <f>IF(ISBLANK(YourData!I97),"",YourData!I97)</f>
        <v>28.262499999999996</v>
      </c>
      <c r="K200" s="205">
        <f>IF(ISBLANK(YourData!J97),"",YourData!J97)</f>
        <v>25.491008066681463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5040.7118094201451</v>
      </c>
      <c r="D201" s="198" t="str">
        <f>IF(ISBLANK(YourData!C98),"",YourData!C98)</f>
        <v/>
      </c>
      <c r="E201" s="201">
        <f>IF(ISBLANK(YourData!D98),"",YourData!D98)</f>
        <v>15041.372379566059</v>
      </c>
      <c r="F201" s="198">
        <f>IF(ISBLANK(YourData!E98),"",YourData!E98)</f>
        <v>11985.116628766336</v>
      </c>
      <c r="G201" s="149">
        <f>IF(ISBLANK(YourData!F98),"",YourData!F98)</f>
        <v>3056.2557507997226</v>
      </c>
      <c r="H201" s="202">
        <f>IF(ISBLANK(YourData!G98),"",YourData!G98)</f>
        <v>9.9388432921487298E-3</v>
      </c>
      <c r="I201" s="204">
        <f>IF(ISBLANK(YourData!H98),"",YourData!H98)</f>
        <v>2.9839778484174704</v>
      </c>
      <c r="J201" s="205">
        <f>IF(ISBLANK(YourData!I98),"",YourData!I98)</f>
        <v>28.9</v>
      </c>
      <c r="K201" s="205">
        <f>IF(ISBLANK(YourData!J98),"",YourData!J98)</f>
        <v>25.587351006211939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5497.6583339764356</v>
      </c>
      <c r="D202" s="198" t="str">
        <f>IF(ISBLANK(YourData!C99),"",YourData!C99)</f>
        <v/>
      </c>
      <c r="E202" s="201">
        <f>IF(ISBLANK(YourData!D99),"",YourData!D99)</f>
        <v>16166.458578432745</v>
      </c>
      <c r="F202" s="198">
        <f>IF(ISBLANK(YourData!E99),"",YourData!E99)</f>
        <v>12475.024409097692</v>
      </c>
      <c r="G202" s="149">
        <f>IF(ISBLANK(YourData!F99),"",YourData!F99)</f>
        <v>3691.4341693350539</v>
      </c>
      <c r="H202" s="202">
        <f>IF(ISBLANK(YourData!G99),"",YourData!G99)</f>
        <v>1.0352108772520529E-2</v>
      </c>
      <c r="I202" s="204">
        <f>IF(ISBLANK(YourData!H99),"",YourData!H99)</f>
        <v>2.9406080909978276</v>
      </c>
      <c r="J202" s="205">
        <f>IF(ISBLANK(YourData!I99),"",YourData!I99)</f>
        <v>30.274999999999999</v>
      </c>
      <c r="K202" s="205">
        <f>IF(ISBLANK(YourData!J99),"",YourData!J99)</f>
        <v>25.795923260596119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5719.4411903025275</v>
      </c>
      <c r="D203" s="198" t="str">
        <f>IF(ISBLANK(YourData!C100),"",YourData!C100)</f>
        <v/>
      </c>
      <c r="E203" s="201">
        <f>IF(ISBLANK(YourData!D100),"",YourData!D100)</f>
        <v>16775.955971523959</v>
      </c>
      <c r="F203" s="198">
        <f>IF(ISBLANK(YourData!E100),"",YourData!E100)</f>
        <v>12653.604929287581</v>
      </c>
      <c r="G203" s="149">
        <f>IF(ISBLANK(YourData!F100),"",YourData!F100)</f>
        <v>4122.3510422363788</v>
      </c>
      <c r="H203" s="202">
        <f>IF(ISBLANK(YourData!G100),"",YourData!G100)</f>
        <v>1.0660293161833034E-2</v>
      </c>
      <c r="I203" s="204">
        <f>IF(ISBLANK(YourData!H100),"",YourData!H100)</f>
        <v>2.9331459863540625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7242.7351388610277</v>
      </c>
      <c r="D204" s="198" t="str">
        <f>IF(ISBLANK(YourData!C101),"",YourData!C101)</f>
        <v/>
      </c>
      <c r="E204" s="201">
        <f>IF(ISBLANK(YourData!D101),"",YourData!D101)</f>
        <v>21905.398712853679</v>
      </c>
      <c r="F204" s="198">
        <f>IF(ISBLANK(YourData!E101),"",YourData!E101)</f>
        <v>17367.103126349066</v>
      </c>
      <c r="G204" s="149">
        <f>IF(ISBLANK(YourData!F101),"",YourData!F101)</f>
        <v>4538.2955865046151</v>
      </c>
      <c r="H204" s="202">
        <f>IF(ISBLANK(YourData!G101),"",YourData!G101)</f>
        <v>1.00860277255916E-2</v>
      </c>
      <c r="I204" s="204">
        <f>IF(ISBLANK(YourData!H101),"",YourData!H101)</f>
        <v>3.024464969776385</v>
      </c>
      <c r="J204" s="205">
        <f>IF(ISBLANK(YourData!I101),"",YourData!I101)</f>
        <v>30.912500000000001</v>
      </c>
      <c r="K204" s="205">
        <f>IF(ISBLANK(YourData!J101),"",YourData!J101)</f>
        <v>25.889978167511352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7097.0493693613844</v>
      </c>
      <c r="D205" s="198" t="str">
        <f>IF(ISBLANK(YourData!C102),"",YourData!C102)</f>
        <v/>
      </c>
      <c r="E205" s="201">
        <f>IF(ISBLANK(YourData!D102),"",YourData!D102)</f>
        <v>20969.196468153379</v>
      </c>
      <c r="F205" s="198">
        <f>IF(ISBLANK(YourData!E102),"",YourData!E102)</f>
        <v>17569.369976312682</v>
      </c>
      <c r="G205" s="149">
        <f>IF(ISBLANK(YourData!F102),"",YourData!F102)</f>
        <v>3399.8264918406958</v>
      </c>
      <c r="H205" s="202">
        <f>IF(ISBLANK(YourData!G102),"",YourData!G102)</f>
        <v>9.6498056157009304E-3</v>
      </c>
      <c r="I205" s="204">
        <f>IF(ISBLANK(YourData!H102),"",YourData!H102)</f>
        <v>2.9546358460854636</v>
      </c>
      <c r="J205" s="205">
        <f>IF(ISBLANK(YourData!I102),"",YourData!I102)</f>
        <v>31.475000000000001</v>
      </c>
      <c r="K205" s="205">
        <f>IF(ISBLANK(YourData!J102),"",YourData!J102)</f>
        <v>25.979059541550185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8703.2518195020384</v>
      </c>
      <c r="D206" s="198" t="str">
        <f>IF(ISBLANK(YourData!C103),"",YourData!C103)</f>
        <v/>
      </c>
      <c r="E206" s="201">
        <f>IF(ISBLANK(YourData!D103),"",YourData!D103)</f>
        <v>26478.556735256399</v>
      </c>
      <c r="F206" s="198">
        <f>IF(ISBLANK(YourData!E103),"",YourData!E103)</f>
        <v>22450.39647005219</v>
      </c>
      <c r="G206" s="149">
        <f>IF(ISBLANK(YourData!F103),"",YourData!F103)</f>
        <v>4028.1602652042084</v>
      </c>
      <c r="H206" s="202">
        <f>IF(ISBLANK(YourData!G103),"",YourData!G103)</f>
        <v>9.4731967758423206E-3</v>
      </c>
      <c r="I206" s="204">
        <f>IF(ISBLANK(YourData!H103),"",YourData!H103)</f>
        <v>3.0423751127048724</v>
      </c>
      <c r="J206" s="205">
        <f>IF(ISBLANK(YourData!I103),"",YourData!I103)</f>
        <v>32.012500000000003</v>
      </c>
      <c r="K206" s="205">
        <f>IF(ISBLANK(YourData!J103),"",YourData!J103)</f>
        <v>26.06080688411808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8855.9558035443461</v>
      </c>
      <c r="D207" s="198" t="str">
        <f>IF(ISBLANK(YourData!C104),"",YourData!C104)</f>
        <v/>
      </c>
      <c r="E207" s="201">
        <f>IF(ISBLANK(YourData!D104),"",YourData!D104)</f>
        <v>26987.678112625097</v>
      </c>
      <c r="F207" s="198">
        <f>IF(ISBLANK(YourData!E104),"",YourData!E104)</f>
        <v>22526.393565356662</v>
      </c>
      <c r="G207" s="149">
        <f>IF(ISBLANK(YourData!F104),"",YourData!F104)</f>
        <v>4461.2845472684339</v>
      </c>
      <c r="H207" s="202">
        <f>IF(ISBLANK(YourData!G104),"",YourData!G104)</f>
        <v>9.5738638987154859E-3</v>
      </c>
      <c r="I207" s="204">
        <f>IF(ISBLANK(YourData!H104),"",YourData!H104)</f>
        <v>3.0474043357154112</v>
      </c>
      <c r="J207" s="205">
        <f>IF(ISBLANK(YourData!I104),"",YourData!I104)</f>
        <v>32.200000000000003</v>
      </c>
      <c r="K207" s="205">
        <f>IF(ISBLANK(YourData!J104),"",YourData!J104)</f>
        <v>26.090508583450021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5804.026491644614</v>
      </c>
      <c r="D208" s="198" t="str">
        <f>IF(ISBLANK(YourData!C105),"",YourData!C105)</f>
        <v/>
      </c>
      <c r="E208" s="201">
        <f>IF(ISBLANK(YourData!D105),"",YourData!D105)</f>
        <v>16564.434780928656</v>
      </c>
      <c r="F208" s="198">
        <f>IF(ISBLANK(YourData!E105),"",YourData!E105)</f>
        <v>13054.345833381018</v>
      </c>
      <c r="G208" s="149">
        <f>IF(ISBLANK(YourData!F105),"",YourData!F105)</f>
        <v>3510.0889475476365</v>
      </c>
      <c r="H208" s="202">
        <f>IF(ISBLANK(YourData!G105),"",YourData!G105)</f>
        <v>1.0315012207262296E-2</v>
      </c>
      <c r="I208" s="204">
        <f>IF(ISBLANK(YourData!H105),"",YourData!H105)</f>
        <v>2.8539557503354884</v>
      </c>
      <c r="J208" s="205">
        <f>IF(ISBLANK(YourData!I105),"",YourData!I105)</f>
        <v>31.887500000000003</v>
      </c>
      <c r="K208" s="205">
        <f>IF(ISBLANK(YourData!J105),"",YourData!J105)</f>
        <v>26.042276255581946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5964.1384308246252</v>
      </c>
      <c r="D209" s="198" t="str">
        <f>IF(ISBLANK(YourData!C106),"",YourData!C106)</f>
        <v/>
      </c>
      <c r="E209" s="201">
        <f>IF(ISBLANK(YourData!D106),"",YourData!D106)</f>
        <v>17440.568598571233</v>
      </c>
      <c r="F209" s="198">
        <f>IF(ISBLANK(YourData!E106),"",YourData!E106)</f>
        <v>12853.248316488593</v>
      </c>
      <c r="G209" s="149">
        <f>IF(ISBLANK(YourData!F106),"",YourData!F106)</f>
        <v>4587.3202820826391</v>
      </c>
      <c r="H209" s="202">
        <f>IF(ISBLANK(YourData!G106),"",YourData!G106)</f>
        <v>1.0881649963259387E-2</v>
      </c>
      <c r="I209" s="204">
        <f>IF(ISBLANK(YourData!H106),"",YourData!H106)</f>
        <v>2.9242394020287406</v>
      </c>
      <c r="J209" s="205">
        <f>IF(ISBLANK(YourData!I106),"",YourData!I106)</f>
        <v>31.325000000000003</v>
      </c>
      <c r="K209" s="205">
        <f>IF(ISBLANK(YourData!J106),"",YourData!J106)</f>
        <v>25.955644754701325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5626.7776788015708</v>
      </c>
      <c r="D210" s="198" t="str">
        <f>IF(ISBLANK(YourData!C107),"",YourData!C107)</f>
        <v/>
      </c>
      <c r="E210" s="201">
        <f>IF(ISBLANK(YourData!D107),"",YourData!D107)</f>
        <v>17110.359494410124</v>
      </c>
      <c r="F210" s="198">
        <f>IF(ISBLANK(YourData!E107),"",YourData!E107)</f>
        <v>12150.224503472444</v>
      </c>
      <c r="G210" s="149">
        <f>IF(ISBLANK(YourData!F107),"",YourData!F107)</f>
        <v>4960.1349909376804</v>
      </c>
      <c r="H210" s="202">
        <f>IF(ISBLANK(YourData!G107),"",YourData!G107)</f>
        <v>1.1034926954273381E-2</v>
      </c>
      <c r="I210" s="204">
        <f>IF(ISBLANK(YourData!H107),"",YourData!H107)</f>
        <v>3.040880672942174</v>
      </c>
      <c r="J210" s="205">
        <f>IF(ISBLANK(YourData!I107),"",YourData!I107)</f>
        <v>29.35</v>
      </c>
      <c r="K210" s="205">
        <f>IF(ISBLANK(YourData!J107),"",YourData!J107)</f>
        <v>25.656547998602175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5325.0779399585881</v>
      </c>
      <c r="D211" s="198" t="str">
        <f>IF(ISBLANK(YourData!C108),"",YourData!C108)</f>
        <v/>
      </c>
      <c r="E211" s="201">
        <f>IF(ISBLANK(YourData!D108),"",YourData!D108)</f>
        <v>16772.661893339322</v>
      </c>
      <c r="F211" s="198">
        <f>IF(ISBLANK(YourData!E108),"",YourData!E108)</f>
        <v>11538.016211353406</v>
      </c>
      <c r="G211" s="149">
        <f>IF(ISBLANK(YourData!F108),"",YourData!F108)</f>
        <v>5234.6456819859141</v>
      </c>
      <c r="H211" s="202">
        <f>IF(ISBLANK(YourData!G108),"",YourData!G108)</f>
        <v>1.1089249916982099E-2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25.394864293344192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4378.1619612679415</v>
      </c>
      <c r="D212" s="198" t="str">
        <f>IF(ISBLANK(YourData!C109),"",YourData!C109)</f>
        <v/>
      </c>
      <c r="E212" s="201">
        <f>IF(ISBLANK(YourData!D109),"",YourData!D109)</f>
        <v>13638.960764613532</v>
      </c>
      <c r="F212" s="198">
        <f>IF(ISBLANK(YourData!E109),"",YourData!E109)</f>
        <v>9051.7606937678411</v>
      </c>
      <c r="G212" s="149">
        <f>IF(ISBLANK(YourData!F109),"",YourData!F109)</f>
        <v>4587.2000708456917</v>
      </c>
      <c r="H212" s="202">
        <f>IF(ISBLANK(YourData!G109),"",YourData!G109)</f>
        <v>1.1320309422332012E-2</v>
      </c>
      <c r="I212" s="204">
        <f>IF(ISBLANK(YourData!H109),"",YourData!H109)</f>
        <v>3.1152252669665077</v>
      </c>
      <c r="J212" s="205">
        <f>IF(ISBLANK(YourData!I109),"",YourData!I109)</f>
        <v>27.2</v>
      </c>
      <c r="K212" s="205">
        <f>IF(ISBLANK(YourData!J109),"",YourData!J109)</f>
        <v>25.332849574468774</v>
      </c>
      <c r="L212" s="205">
        <f>IF(ISBLANK(YourData!K109),"",YourData!K109)</f>
        <v>19.763309169228791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4332.3645739950789</v>
      </c>
      <c r="D213" s="198" t="str">
        <f>IF(ISBLANK(YourData!C110),"",YourData!C110)</f>
        <v/>
      </c>
      <c r="E213" s="201">
        <f>IF(ISBLANK(YourData!D110),"",YourData!D110)</f>
        <v>13589.0287567997</v>
      </c>
      <c r="F213" s="198">
        <f>IF(ISBLANK(YourData!E110),"",YourData!E110)</f>
        <v>8940.5194726344416</v>
      </c>
      <c r="G213" s="149">
        <f>IF(ISBLANK(YourData!F110),"",YourData!F110)</f>
        <v>4648.5092841652586</v>
      </c>
      <c r="H213" s="202">
        <f>IF(ISBLANK(YourData!G110),"",YourData!G110)</f>
        <v>1.1370870577336115E-2</v>
      </c>
      <c r="I213" s="204">
        <f>IF(ISBLANK(YourData!H110),"",YourData!H110)</f>
        <v>3.1366309378410904</v>
      </c>
      <c r="J213" s="205">
        <f>IF(ISBLANK(YourData!I110),"",YourData!I110)</f>
        <v>26.887499999999999</v>
      </c>
      <c r="K213" s="205">
        <f>IF(ISBLANK(YourData!J110),"",YourData!J110)</f>
        <v>25.285528023264554</v>
      </c>
      <c r="L213" s="205">
        <f>IF(ISBLANK(YourData!K110),"",YourData!K110)</f>
        <v>19.798431455155555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4224.3276501211449</v>
      </c>
      <c r="D214" s="198" t="str">
        <f>IF(ISBLANK(YourData!C111),"",YourData!C111)</f>
        <v/>
      </c>
      <c r="E214" s="201">
        <f>IF(ISBLANK(YourData!D111),"",YourData!D111)</f>
        <v>13392.311318685488</v>
      </c>
      <c r="F214" s="198">
        <f>IF(ISBLANK(YourData!E111),"",YourData!E111)</f>
        <v>8741.597637252431</v>
      </c>
      <c r="G214" s="149">
        <f>IF(ISBLANK(YourData!F111),"",YourData!F111)</f>
        <v>4650.713681433057</v>
      </c>
      <c r="H214" s="202">
        <f>IF(ISBLANK(YourData!G111),"",YourData!G111)</f>
        <v>1.1388676829797505E-2</v>
      </c>
      <c r="I214" s="204">
        <f>IF(ISBLANK(YourData!H111),"",YourData!H111)</f>
        <v>3.1702823331664209</v>
      </c>
      <c r="J214" s="205">
        <f>IF(ISBLANK(YourData!I111),"",YourData!I111)</f>
        <v>26.325000000000003</v>
      </c>
      <c r="K214" s="205">
        <f>IF(ISBLANK(YourData!J111),"",YourData!J111)</f>
        <v>25.200444003694727</v>
      </c>
      <c r="L214" s="205">
        <f>IF(ISBLANK(YourData!K111),"",YourData!K111)</f>
        <v>19.789702033597948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4202.6476385695787</v>
      </c>
      <c r="D215" s="150" t="str">
        <f>IF(ISBLANK(YourData!C112),"",YourData!C112)</f>
        <v/>
      </c>
      <c r="E215" s="213">
        <f>IF(ISBLANK(YourData!D112),"",YourData!D112)</f>
        <v>13398.280239882564</v>
      </c>
      <c r="F215" s="150">
        <f>IF(ISBLANK(YourData!E112),"",YourData!E112)</f>
        <v>8662.1586346818258</v>
      </c>
      <c r="G215" s="152">
        <f>IF(ISBLANK(YourData!F112),"",YourData!F112)</f>
        <v>4736.1216052007376</v>
      </c>
      <c r="H215" s="145">
        <f>IF(ISBLANK(YourData!G112),"",YourData!G112)</f>
        <v>1.1445450401778776E-2</v>
      </c>
      <c r="I215" s="214">
        <f>IF(ISBLANK(YourData!H112),"",YourData!H112)</f>
        <v>3.1880570040944067</v>
      </c>
      <c r="J215" s="140">
        <f>IF(ISBLANK(YourData!I112),"",YourData!I112)</f>
        <v>26.1</v>
      </c>
      <c r="K215" s="140">
        <f>IF(ISBLANK(YourData!J112),"",YourData!J112)</f>
        <v>25.166476786934936</v>
      </c>
      <c r="L215" s="141">
        <f>IF(ISBLANK(YourData!K112),"",YourData!K112)</f>
        <v>19.837595533055016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17756.399999999998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-5023.0999999999985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-5076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-3519.5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2034.3400000000001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-507.77999999999975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-629.43999999999983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1297.3000000000029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665.80000000000291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44950.100000000006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-1186.1999999999971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-368.09999999999854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-838.60000000000582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5180.1999999999971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2068.5999999999985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-18231.219386000001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-8.9624199999999679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0.40878999999999976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0.57643999999999984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-0.24856999999999996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0.47025000000000006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13.511299999999999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0.14059999999999917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13.519300000000001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-1.5913000000000038E-4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7.3283200000000001E-3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-2.6936399999999989E-3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2.4291900000000003E-3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-0.8603999999999985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-4.9999999999997158E-2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9.9900000000005207E-2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-7.1697999999999951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-10.459299999999999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-7.2678999999999974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-2139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-1310.4800000000005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3534.7999999999993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-7993.5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-131.5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1131.1599999999999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-7789.6610000000001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-1644.129999999991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0.27210000000000045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4.1760000000000019E-2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0.17179999999999973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0.13003999999999971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9.152000000000049E-2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8.0279999999999241E-2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0.4210499999999997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0.50758000000000036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0.16388999999999987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0.16388999999999987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-7.4119999999999742E-2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-0.11879999999999979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-0.11879999999999979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0.53248000000000051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0.70990999999999982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-0.35151999999999939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0.65079999999999982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0.37962000000000007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0.27150000000000318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0.27150000000000318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-3.4999999999989484E-3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5.6000000000011596E-3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1.200000000000756E-3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0.21193000000000062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0.18088999999999977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-1.2900000000009015E-3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0.18072000000000088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1.9826999999999987E-3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4.192099999999999E-3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4.3005999999999999E-3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4.192099999999999E-3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3.4061000000000004E-3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2.5615999999999989E-3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2.5615999999999989E-3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1.2098999999999999E-3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2.5615999999999989E-3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-2.1622000000000013E-3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-4.9421699999999992E-3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3.0023899999999997E-3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5.0798099999999997E-3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6.118199999999999E-4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-6.3482999999999942E-4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3.0062599999999997E-3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10.121899999999997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14.960400000000007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8.953000000000003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-6.0074000000000041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12.806399999999996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-3.8533999999999935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-1.9999999999242846E-4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22.057600000000008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22.057600000000008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21.998100000000008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22.057500000000005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3.524799999999999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32.306600000000003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7.4684000000000026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-8.9860999999999933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41.735900000000001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8.2999999999998408E-2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-15.066699999999997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-20.942300000000003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-16.269600000000004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39454.400000000001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39400.9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40517.300000000003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40107.800000000003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54965.599999999999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30806.3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30806.3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32978.800000000003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32145.599999999999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33306.400000000001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18034.8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35791.199999999997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24388.799999999999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20790.900000000001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20130.599999999999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16611.099999999999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2031.56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3140.89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2879.48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2123.8200000000002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2495.08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1865.64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97422.8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97529.5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104007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101273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66738.5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162308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64230.8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64230.8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71254.600000000006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68493.8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72439.100000000006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65589.600000000006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50355.4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66212.399999999994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65893.600000000006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65028.3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46990.3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47483.199999999997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46635.7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55039.5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61680.1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62977.4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62311.6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48328.2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134625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41878.9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41878.9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49339.8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46966.400000000001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49949.599999999999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47358.1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36365.5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81315.600000000006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47983.6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47663.5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46797.4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46990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47474.3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46635.7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42383.3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35849.4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41029.599999999999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18410.3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27683.3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22351.9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22351.9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21914.799999999999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21527.4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18231.5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18230.099999999999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0.28061399999999997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8.9624199999999998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3.2593900000000001E-14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3.2466699999999999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3.6801699999999999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3.2217600000000002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3.1465700000000001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2.9203100000000002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2.9588000000000001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2.6924700000000001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3.1627200000000002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26.2379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25.458300000000001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23.3643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20.4436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13.659800000000001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17.0701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27.171099999999999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20.584199999999999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13.791499999999999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27.3108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9.8657699999999994E-3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9.8887000000000003E-3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9.7768500000000001E-3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8.5825699999999994E-3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9.75817E-3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9.75817E-3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9.3282899999999995E-3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9.3595799999999993E-3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9.2080700000000005E-3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9.1203499999999993E-3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1.09549E-2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1.0974899999999999E-2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5.9984799999999996E-3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7.45965E-3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1.33268E-2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6.4267100000000004E-3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4.30642E-3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6.7356100000000004E-3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57.864400000000003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51.375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50.514600000000002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50.564599999999999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44.505200000000002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41.192999999999998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53.642800000000001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53.642800000000001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51.237000000000002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51.540799999999997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50.130499999999998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57.685099999999998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55.380699999999997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55.480600000000003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60.634099999999997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59.4223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53.464300000000001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47.2258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45.887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38.619100000000003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2158.8116328220563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2172.7778442691715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2153.5299291482802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2115.3848044980014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2036.9032345762507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2187.9729336188734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2936.1358628375187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3581.7705825232456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4783.970824830807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5040.7118094201451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5497.6583339764356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5719.4411903025275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7242.7351388610277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7097.0493693613844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8703.2518195020384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8855.9558035443461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5804.026491644614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5964.1384308246252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5626.7776788015708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5325.0779399585881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4378.1619612679415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4332.3645739950789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4224.3276501211449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4202.6476385695787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7622.8658596048926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7649.3005187100625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7600.2302102915473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7484.537234103218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7238.5532285357858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7586.2319774724347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9424.7065839296629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10852.988275937165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14320.614608521075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15041.372379566059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16166.458578432745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16775.955971523959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21905.398712853679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20969.196468153379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26478.556735256399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26987.678112625097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16564.434780928656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17440.568598571233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17110.359494410124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16772.661893339322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13638.960764613532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13589.0287567997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13392.311318685488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13398.280239882564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5807.1758068885702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5849.9146216083318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5805.9068926757136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5740.2671372896339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5610.6037979598104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6012.3778091437734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7529.5778160175032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8750.6043277114568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11757.531973494248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11985.116628766336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12475.024409097692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12653.604929287581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17367.103126349066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17569.369976312682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22450.39647005219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22526.393565356662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13054.345833381018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12853.248316488593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12150.224503472444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11538.016211353406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9051.7606937678411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8940.5194726344416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8741.597637252431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8662.1586346818258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1815.6900527163225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1799.3858971017301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1794.3233176158342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1744.270096813585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1627.9494305759756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1573.8541683286614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1895.1287679121594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2102.383948225709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2563.0826350268262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3056.2557507997226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3691.4341693350539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4122.3510422363788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4538.2955865046151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3399.8264918406958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4028.1602652042084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4461.2845472684339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3510.0889475476365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4587.3202820826391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4960.1349909376804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5234.6456819859141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4587.2000708456917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4648.5092841652586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4650.713681433057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4736.1216052007376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9.2316306144270381E-3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9.1954051683573058E-3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9.2021050617638964E-3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9.1455866935150551E-3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9.0239296869809478E-3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8.8774161022867684E-3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9.1438111579275061E-3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9.4510506116863794E-3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9.5852527512380534E-3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9.9388432921487298E-3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1.0352108772520529E-2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1.0660293161833034E-2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1.00860277255916E-2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9.6498056157009304E-3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9.4731967758423206E-3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9.5738638987154859E-3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1.0315012207262296E-2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1.0881649963259387E-2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1.1034926954273381E-2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1.1089249916982099E-2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1.1320309422332012E-2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1.1370870577336115E-2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1.1388676829797505E-2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1.1445450401778776E-2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3.5310472408563403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3.5205166229421656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3.5291964636393209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3.5381445579965587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3.5537050094781089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3.4672421495292101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3.2099013888347483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3.030062374428117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2.9934577640380042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2.9839778484174704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2.9406080909978276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2.9331459863540625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3.024464969776385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2.9546358460854636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3.0423751127048724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3.0474043357154112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2.8539557503354884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2.9242394020287406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3.1152252669665077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3.1366309378410904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3.1702823331664209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3.1880570040944067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23.94488765628201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23.96346157220734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23.94483278165983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23.91676071538086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23.861212823862765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24.03360370914951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24.683572992449523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25.206949811605121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25.491008066681463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25.587351006211939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25.795923260596119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25.889978167511352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25.979059541550185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26.06080688411808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26.090508583450021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26.042276255581946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25.955644754701325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25.656547998602175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25.394864293344192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25.332849574468774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25.285528023264554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25.200444003694727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25.166476786934936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19.763309169228791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19.798431455155555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19.789702033597948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19.837595533055016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>
        <f>IF(ISBLANK(YourData!L109),"",YourData!L109)</f>
        <v>1.6809735798284518E-2</v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>
        <f>IF(ISBLANK(YourData!L110),"",YourData!L110)</f>
        <v>1.6771127794541558E-2</v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>
        <f>IF(ISBLANK(YourData!L111),"",YourData!L111)</f>
        <v>1.6784233128061054E-2</v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>
        <f>IF(ISBLANK(YourData!L112),"",YourData!L112)</f>
        <v>1.707669006088456E-2</v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4020.37</v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5245.59</v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3134.05</v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4093.45</v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518.08699999999999</v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566.82600000000002</v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416.29899999999998</v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458.65300000000002</v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</v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9779.14</v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9843.74</v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9849.98</v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9779.14</v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9843.74</v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3803.79</v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3810.08</v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-1.8947799999999999E-14</v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-1.23161E-13</v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>
        <f>IF(ISBLANK(YourData!I120),"",YourData!I120)</f>
        <v>1.06012E-2</v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>
        <f>IF(ISBLANK(YourData!I121),"",YourData!I121)</f>
        <v>1.10992E-2</v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>
        <f>IF(ISBLANK(YourData!I129),"",YourData!I129)</f>
        <v>6.3964499999999997E-3</v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>
        <f>IF(ISBLANK(YourData!I130),"",YourData!I130)</f>
        <v>6.3964499999999997E-3</v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3.8985400000000001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2.9167700000000001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3.5982500000000002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2.6960899999999999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25.000299999999999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18.866599999999998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14.8956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8296.6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7768.87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19656.8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19539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16664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22702.7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22702.7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11369.2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9036.93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116.10899999999999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1644.13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9.0949500000000005E-12</v>
      </c>
      <c r="U1129" s="881" t="str">
        <f>IF(ISBLANK(YourData!$X81),"",YourData!$X81)</f>
        <v>19-Jul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31185.1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19656.8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19539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3.9234599999999999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4.1955600000000004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4.0952599999999997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4.0149800000000004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4.0873499999999998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4.0873499999999998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3.8493400000000002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3.8046600000000002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3.8046600000000002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4.1744199999999996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3.83805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4.0070600000000001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3.46834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4.1191399999999998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2.6582400000000002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25.281300000000002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25.281300000000002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25.0063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20.005600000000001</v>
      </c>
      <c r="U1265" s="881" t="str">
        <f>IF(ISBLANK(YourData!$X104),"",YourData!$X104)</f>
        <v>01-Apr</v>
      </c>
      <c r="V1265" s="882">
        <f>IF(ISBLANK(YourData!$Y104),"",YourData!$Y104)</f>
        <v>23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8.93642</v>
      </c>
      <c r="U1292" s="881" t="str">
        <f>IF(ISBLANK(YourData!$AA101),"",YourData!$AA101)</f>
        <v>21-Dec</v>
      </c>
      <c r="V1292" s="882">
        <f>IF(ISBLANK(YourData!$AB101),"",YourData!$AB101)</f>
        <v>2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8.93642</v>
      </c>
      <c r="U1293" s="881" t="str">
        <f>IF(ISBLANK(YourData!$AA102),"",YourData!$AA102)</f>
        <v>21-Dec</v>
      </c>
      <c r="V1293" s="882">
        <f>IF(ISBLANK(YourData!$AB102),"",YourData!$AB102)</f>
        <v>2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8.8319600000000005</v>
      </c>
      <c r="U1294" s="881" t="str">
        <f>IF(ISBLANK(YourData!$AA103),"",YourData!$AA103)</f>
        <v>21-Dec</v>
      </c>
      <c r="V1294" s="882">
        <f>IF(ISBLANK(YourData!$AB103),"",YourData!$AB103)</f>
        <v>1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8.8939599999999999</v>
      </c>
      <c r="U1295" s="881" t="str">
        <f>IF(ISBLANK(YourData!$AA104),"",YourData!$AA104)</f>
        <v>21-Dec</v>
      </c>
      <c r="V1295" s="882">
        <f>IF(ISBLANK(YourData!$AB104),"",YourData!$AB104)</f>
        <v>1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9.0128500000000003</v>
      </c>
      <c r="U1296" s="881" t="str">
        <f>IF(ISBLANK(YourData!$AA105),"",YourData!$AA105)</f>
        <v>21-Dec</v>
      </c>
      <c r="V1296" s="882">
        <f>IF(ISBLANK(YourData!$AB105),"",YourData!$AB105)</f>
        <v>2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8.9351299999999991</v>
      </c>
      <c r="U1297" s="881" t="str">
        <f>IF(ISBLANK(YourData!$AA106),"",YourData!$AA106)</f>
        <v>21-Dec</v>
      </c>
      <c r="V1297" s="882">
        <f>IF(ISBLANK(YourData!$AB106),"",YourData!$AB106)</f>
        <v>2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8.8307099999999998</v>
      </c>
      <c r="U1298" s="881" t="str">
        <f>IF(ISBLANK(YourData!$AA107),"",YourData!$AA107)</f>
        <v>21-Dec</v>
      </c>
      <c r="V1298" s="882">
        <f>IF(ISBLANK(YourData!$AB107),"",YourData!$AB107)</f>
        <v>1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9.0114300000000007</v>
      </c>
      <c r="U1299" s="881" t="str">
        <f>IF(ISBLANK(YourData!$AA108),"",YourData!$AA108)</f>
        <v>21-Dec</v>
      </c>
      <c r="V1299" s="882">
        <f>IF(ISBLANK(YourData!$AB108),"",YourData!$AB108)</f>
        <v>2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1.35034E-2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1.35034E-2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1.6064999999999999E-2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1.6064999999999999E-2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1.6064999999999999E-2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1.35034E-2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6.39903E-3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12-Apr</v>
      </c>
      <c r="V1328" s="882">
        <f>IF(ISBLANK(YourData!$AE107),"",YourData!$AE107)</f>
        <v>8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6.7776299999999998E-3</v>
      </c>
      <c r="U1329" s="881" t="str">
        <f>IF(ISBLANK(YourData!$AD108),"",YourData!$AD108)</f>
        <v>01-Jan</v>
      </c>
      <c r="V1329" s="882">
        <f>IF(ISBLANK(YourData!$AE108),"",YourData!$AE108)</f>
        <v>0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7.0089999999999996E-3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7.0089999999999996E-3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6.4347600000000003E-3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6.9881400000000003E-3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7.0465800000000002E-3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6.3741700000000002E-3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3.77137E-3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6.7776299999999998E-3</v>
      </c>
      <c r="U1359" s="881" t="str">
        <f>IF(ISBLANK(YourData!$AG108),"",YourData!$AG108)</f>
        <v>01-Apr</v>
      </c>
      <c r="V1359" s="882">
        <f>IF(ISBLANK(YourData!$AH108),"",YourData!$AH108)</f>
        <v>13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67.693399999999997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82.653800000000004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80.499799999999993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67.693399999999997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67.693200000000004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89.751000000000005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89.751000000000005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89.691500000000005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89.750900000000001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2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92.531599999999997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91.013900000000007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54.467500000000001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96.203400000000002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53.150100000000002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60.87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57.577599999999997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32.207799999999999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35.480600000000003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19.210999999999999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17756.399999999998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-5023.0999999999985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-5076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-3519.5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2034.3400000000001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-507.77999999999975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-629.43999999999983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-1184.0999999999913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-18599.300000000003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1297.3000000000029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665.80000000000291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44950.100000000006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-1186.1999999999971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-368.09999999999854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-838.60000000000582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5180.1999999999971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2068.5999999999985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-18231.219386000001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-8.9624199999999679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0.40878999999999976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0.57643999999999984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-0.24856999999999996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0.47025000000000006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13.511299999999999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0.14059999999999917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13.519300000000001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-1.5913000000000038E-4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7.3283200000000001E-3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-2.6936399999999989E-3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2.4291900000000003E-3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-0.8603999999999985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-4.9999999999997158E-2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9.9900000000005207E-2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-7.1697999999999951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-10.459299999999999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-7.2678999999999974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-2139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-1310.4800000000005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-131.5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1131.1599999999999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-7789.6610000000001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-1644.129999999991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3534.7999999999993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-7993.5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0.27210000000000045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4.1760000000000019E-2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0.17179999999999973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0.13003999999999971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9.152000000000049E-2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8.0279999999999241E-2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0.4210499999999997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0.50758000000000036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0.16388999999999987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0.16388999999999987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-7.4119999999999742E-2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-0.11879999999999979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-0.11879999999999979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0.53248000000000051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0.70990999999999982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-0.35151999999999939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0.65079999999999982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0.37962000000000007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0.27150000000000318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0.27150000000000318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-3.4999999999989484E-3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5.6000000000011596E-3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1.200000000000756E-3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0.21193000000000062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0.18088999999999977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-1.2900000000009015E-3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0.18072000000000088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1.9826999999999987E-3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4.192099999999999E-3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4.3005999999999999E-3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4.192099999999999E-3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3.4061000000000004E-3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2.5615999999999989E-3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2.5615999999999989E-3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1.2098999999999999E-3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2.5615999999999989E-3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-2.1622000000000013E-3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-4.9421699999999992E-3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3.0023899999999997E-3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5.0798099999999997E-3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6.118199999999999E-4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-6.3482999999999942E-4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3.0062599999999997E-3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10.121899999999997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14.960400000000007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8.953000000000003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-6.0074000000000041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12.806399999999996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-3.8533999999999935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-1.9999999999242846E-4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22.057600000000008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22.057600000000008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21.998100000000008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22.057500000000005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3.524799999999999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32.306600000000003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7.4684000000000026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-8.9860999999999933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41.735900000000001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38.7654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8.2999999999998408E-2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-15.066699999999997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-20.942300000000003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-16.269600000000004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39454.400000000001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39400.9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40517.300000000003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40107.800000000003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54965.599999999999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30806.3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30806.3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32978.800000000003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32145.599999999999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33306.400000000001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18034.8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35791.199999999997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24388.799999999999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20790.900000000001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20130.599999999999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16611.099999999999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2031.56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3140.89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2879.48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2123.8200000000002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2495.08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1865.64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97422.8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97529.5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104007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101273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66738.5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162308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64230.8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64230.8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71254.600000000006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68493.8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72439.100000000006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65589.600000000006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50355.4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66212.399999999994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65893.600000000006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65028.3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46990.3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47483.199999999997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46635.7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55039.5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61680.1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62977.4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62311.6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48328.2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134625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41878.9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41878.9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49339.8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46966.400000000001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49949.599999999999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47358.1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36365.5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81315.600000000006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47983.6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47663.5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46797.4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46990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47474.3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46635.7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42383.3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35849.4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41029.599999999999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18410.3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27683.3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22351.9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22351.9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21914.799999999999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21527.4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18231.5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18230.099999999999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0.28061399999999997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8.9624199999999998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3.2593900000000001E-14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3.2466699999999999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3.6801699999999999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3.2217600000000002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3.1465700000000001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2.9203100000000002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2.9588000000000001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2.6924700000000001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3.1627200000000002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26.2379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25.458300000000001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23.3643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20.4436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13.659800000000001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27.171099999999999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20.584199999999999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13.791499999999999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27.3108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9.8657699999999994E-3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9.8887000000000003E-3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9.7768500000000001E-3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8.5825699999999994E-3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9.75817E-3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9.75817E-3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9.3282899999999995E-3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9.3595799999999993E-3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9.2080700000000005E-3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9.1203499999999993E-3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1.0974899999999999E-2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5.9984799999999996E-3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7.45965E-3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1.33268E-2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6.4267100000000004E-3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4.30642E-3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6.7356100000000004E-3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57.864400000000003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51.375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50.514600000000002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50.564599999999999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44.505200000000002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41.192999999999998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53.642800000000001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53.642800000000001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51.237000000000002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51.540799999999997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50.130499999999998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57.685099999999998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55.380699999999997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55.480600000000003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60.634099999999997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59.4223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53.464300000000001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47.2258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45.887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38.619100000000003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4020.37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5245.59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1225.2200000000003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3134.05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4093.45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959.39999999999964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518.08699999999999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566.82600000000002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48.739000000000033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416.29899999999998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458.65300000000002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42.354000000000042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80.200000000000728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9779.14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9843.74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64.600000000000364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9849.98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73.899999999999636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9779.14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9843.74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64.600000000000364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3803.79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3810.08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6.2899999999999636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-1.8947799999999999E-14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-1.23161E-13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-1.042132E-13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1.06012E-2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1.10992E-2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4.9800000000000018E-4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6.3964499999999997E-3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6.3964499999999997E-3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3.8985400000000001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2.9167700000000001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-0.98177000000000003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3.5982500000000002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2.6960899999999999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-0.9021600000000003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25.000299999999999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18.866599999999998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-6.133700000000001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14.8956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-10.104699999999999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8296.6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7768.87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19656.8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16664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22702.7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22702.7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11369.2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9036.93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116.10899999999999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1644.13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9.0949500000000005E-12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31185.1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19656.8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3.9234599999999999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4.1955600000000004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4.0952599999999997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4.0149800000000004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4.0873499999999998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4.0873499999999998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3.8493400000000002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3.8046600000000002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3.8046600000000002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4.1744199999999996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4.0070600000000001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3.46834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4.1191399999999998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2.6582400000000002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25.281300000000002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25.281300000000002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25.0063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8.93642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8.8319600000000005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8.8939599999999999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9.0128500000000003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8.9351299999999991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8.8307099999999998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9.0114300000000007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1.35034E-2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1.35034E-2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1.6064999999999999E-2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1.6064999999999999E-2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1.6064999999999999E-2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1.35034E-2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6.39903E-3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6.7776299999999998E-3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7.0089999999999996E-3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7.0089999999999996E-3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6.4347600000000003E-3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6.9881400000000003E-3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7.0465800000000002E-3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6.3741700000000002E-3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6.7776299999999998E-3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67.693399999999997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82.653800000000004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80.499799999999993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67.693399999999997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67.693200000000004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89.691500000000005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92.531599999999997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91.013900000000007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54.467500000000001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96.203400000000002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53.150100000000002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60.87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57.577599999999997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32.207799999999999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35.480600000000003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19.210999999999999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2158.8116328220563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2158.8116328220563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2172.7778442691715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2172.7778442691715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2153.5299291482802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2153.5299291482802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2115.3848044980014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2115.3848044980014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2036.9032345762507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2036.9032345762507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2187.9729336188734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2187.9729336188734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2936.1358628375187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2936.1358628375187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3581.7705825232456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3581.7705825232456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4783.970824830807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4783.970824830807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5040.7118094201451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5040.7118094201451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5497.6583339764356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5497.6583339764356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5719.4411903025275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5719.4411903025275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7242.7351388610277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7242.7351388610277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7097.0493693613844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7097.0493693613844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8703.2518195020384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8703.2518195020384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8855.9558035443461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8855.9558035443461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5804.026491644614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5804.026491644614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5964.1384308246252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5964.1384308246252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5626.7776788015708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5626.7776788015708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5325.0779399585881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5325.0779399585881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4378.1619612679415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4378.1619612679415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4332.3645739950789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4332.3645739950789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4224.3276501211449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4224.3276501211449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4202.6476385695787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4202.6476385695787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5807.1758068885702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1815.6900527163225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5849.9146216083318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1799.3858971017301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5805.9068926757136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1794.3233176158342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5740.2671372896339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1744.270096813585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5610.6037979598104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1627.9494305759756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6012.3778091437734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1573.8541683286614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7529.5778160175032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1895.1287679121594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8750.6043277114568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2102.383948225709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11757.531973494248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2563.0826350268262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11985.116628766336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3056.2557507997226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12475.024409097692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3691.4341693350539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12653.604929287581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4122.3510422363788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17367.103126349066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4538.2955865046151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17569.369976312682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3399.8264918406958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22450.39647005219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4028.1602652042084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22526.393565356662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4461.2845472684339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13054.345833381018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3510.0889475476365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12853.248316488593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4587.3202820826391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12150.224503472444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4960.1349909376804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11538.016211353406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5234.6456819859141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9051.7606937678411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4587.2000708456917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8940.5194726344416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4648.5092841652586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8741.597637252431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4650.713681433057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8662.1586346818258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4736.1216052007376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9.2316306144270381E-3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9.1954051683573058E-3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9.2021050617638964E-3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9.1455866935150551E-3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9.0239296869809478E-3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8.8774161022867684E-3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9.1438111579275061E-3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9.4510506116863794E-3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9.5852527512380534E-3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9.9388432921487298E-3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1.0352108772520529E-2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1.0660293161833034E-2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1.00860277255916E-2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9.6498056157009304E-3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9.4731967758423206E-3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9.5738638987154859E-3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1.0315012207262296E-2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1.0881649963259387E-2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1.1034926954273381E-2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1.1089249916982099E-2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1.1320309422332012E-2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1.1370870577336115E-2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1.1388676829797505E-2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1.1445450401778776E-2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3.5310472408563403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3.5205166229421656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3.5291964636393209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3.5381445579965587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3.5537050094781089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3.4672421495292101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3.2099013888347483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3.030062374428117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2.9934577640380042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2.9839778484174704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2.9406080909978276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2.9331459863540625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3.024464969776385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2.9546358460854636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3.0423751127048724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3.0474043357154112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2.8539557503354884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2.9242394020287406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3.1152252669665077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3.1366309378410904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3.1702823331664209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3.1880570040944067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23.94488765628201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23.96346157220734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23.94483278165983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23.91676071538086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23.861212823862765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24.03360370914951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24.683572992449523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25.206949811605121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25.491008066681463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25.587351006211939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25.795923260596119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25.889978167511352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25.979059541550185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26.06080688411808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26.090508583450021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26.042276255581946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25.955644754701325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25.656547998602175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25.394864293344192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25.332849574468774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19.763309169228791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25.285528023264554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19.798431455155555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25.200444003694727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19.789702033597948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25.166476786934936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19.837595533055016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4439.0999999999995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-5023.0999999999985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-5076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-3519.5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2034.3400000000001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-507.77999999999975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-629.43999999999983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1297.3000000000029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665.80000000000291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11237.525000000001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-1186.1999999999971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-368.09999999999854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-838.60000000000582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5180.1999999999971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2068.5999999999985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-18231.219386000001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-8.9624199999999679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0.40878999999999976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0.57643999999999984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-0.24856999999999996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0.47025000000000006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13.511299999999999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0.14059999999999917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13.519300000000001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-1.5913000000000038E-4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7.3283200000000001E-3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-2.6936399999999989E-3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2.4291900000000003E-3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-0.8603999999999985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-4.9999999999997158E-2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9.9900000000005207E-2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-7.1697999999999951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-10.459299999999999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-7.2678999999999974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-2139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-1310.4800000000005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3534.7999999999993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-7993.5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1131.1599999999999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-7789.6610000000001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-1644.129999999991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0.27210000000000045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4.1760000000000019E-2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0.17179999999999973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0.13003999999999971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9.152000000000049E-2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8.0279999999999241E-2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0.4210499999999997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0.50758000000000036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0.16388999999999987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0.16388999999999987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-7.4119999999999742E-2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-0.11879999999999979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-0.11879999999999979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0.53248000000000051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0.70990999999999982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-0.35151999999999939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0.65079999999999982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0.37962000000000007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0.27150000000000318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0.27150000000000318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-3.4999999999989484E-3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5.6000000000011596E-3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1.200000000000756E-3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0.21193000000000062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0.18088999999999977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-1.2900000000009015E-3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0.18072000000000088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1.9826999999999987E-3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4.192099999999999E-3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4.3005999999999999E-3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4.192099999999999E-3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3.4061000000000004E-3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2.5615999999999989E-3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2.5615999999999989E-3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1.2098999999999999E-3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2.5615999999999989E-3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-2.1622000000000013E-3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-4.9421699999999992E-3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3.0023899999999997E-3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5.0798099999999997E-3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6.118199999999999E-4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-6.3482999999999942E-4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3.0062599999999997E-3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10.121899999999997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14.960400000000007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8.953000000000003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-6.0074000000000041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12.806399999999996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-3.8533999999999935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-1.9999999999242846E-4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22.057600000000008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22.057600000000008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21.998100000000008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22.057500000000005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3.524799999999999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32.306600000000003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7.4684000000000026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-8.9860999999999933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41.735900000000001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8.2999999999998408E-2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-15.066699999999997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-20.942300000000003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-16.269600000000004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2021-05-04T20:26:17Z</dcterms:modified>
</cp:coreProperties>
</file>