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"/>
    </mc:Choice>
  </mc:AlternateContent>
  <xr:revisionPtr revIDLastSave="0" documentId="13_ncr:1_{350ECCB2-12C7-417C-86C8-5CA84387EC99}" xr6:coauthVersionLast="46" xr6:coauthVersionMax="46" xr10:uidLastSave="{00000000-0000-0000-0000-000000000000}"/>
  <bookViews>
    <workbookView xWindow="28680" yWindow="-2340" windowWidth="29040" windowHeight="15840" xr2:uid="{0FB8D6CD-8546-4236-B63D-A974CB21DD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K3" i="1"/>
  <c r="H6" i="1"/>
  <c r="J6" i="1"/>
  <c r="K6" i="1"/>
  <c r="L6" i="1"/>
  <c r="H7" i="1"/>
  <c r="J9" i="1"/>
  <c r="K9" i="1"/>
  <c r="J11" i="1"/>
  <c r="J14" i="1"/>
  <c r="K14" i="1"/>
  <c r="L14" i="1"/>
  <c r="H15" i="1"/>
  <c r="J15" i="1"/>
  <c r="K15" i="1"/>
  <c r="H22" i="1"/>
  <c r="J22" i="1"/>
  <c r="L22" i="1"/>
  <c r="H23" i="1"/>
  <c r="J23" i="1"/>
  <c r="K23" i="1"/>
  <c r="K24" i="1"/>
  <c r="L24" i="1"/>
  <c r="H30" i="1"/>
  <c r="J30" i="1"/>
  <c r="K30" i="1"/>
  <c r="L30" i="1"/>
  <c r="K31" i="1"/>
  <c r="K32" i="1"/>
  <c r="L32" i="1"/>
  <c r="H33" i="1"/>
  <c r="J33" i="1"/>
  <c r="J39" i="1"/>
  <c r="J41" i="1"/>
  <c r="L41" i="1"/>
  <c r="H43" i="1"/>
  <c r="H45" i="1"/>
  <c r="J45" i="1"/>
  <c r="J47" i="1"/>
  <c r="H49" i="1"/>
  <c r="H53" i="1"/>
  <c r="L57" i="1"/>
  <c r="J3" i="1"/>
  <c r="G4" i="1"/>
  <c r="L4" i="1" s="1"/>
  <c r="G5" i="1"/>
  <c r="L5" i="1" s="1"/>
  <c r="G6" i="1"/>
  <c r="I6" i="1" s="1"/>
  <c r="G7" i="1"/>
  <c r="L7" i="1" s="1"/>
  <c r="G8" i="1"/>
  <c r="H8" i="1" s="1"/>
  <c r="G9" i="1"/>
  <c r="L9" i="1" s="1"/>
  <c r="G10" i="1"/>
  <c r="H10" i="1" s="1"/>
  <c r="G11" i="1"/>
  <c r="L11" i="1" s="1"/>
  <c r="G12" i="1"/>
  <c r="H12" i="1" s="1"/>
  <c r="G13" i="1"/>
  <c r="L13" i="1" s="1"/>
  <c r="G14" i="1"/>
  <c r="I14" i="1" s="1"/>
  <c r="G15" i="1"/>
  <c r="L15" i="1" s="1"/>
  <c r="G16" i="1"/>
  <c r="H16" i="1" s="1"/>
  <c r="G17" i="1"/>
  <c r="L17" i="1" s="1"/>
  <c r="G18" i="1"/>
  <c r="H18" i="1" s="1"/>
  <c r="G19" i="1"/>
  <c r="L19" i="1" s="1"/>
  <c r="G20" i="1"/>
  <c r="H20" i="1" s="1"/>
  <c r="G21" i="1"/>
  <c r="L21" i="1" s="1"/>
  <c r="G22" i="1"/>
  <c r="I22" i="1" s="1"/>
  <c r="G23" i="1"/>
  <c r="L23" i="1" s="1"/>
  <c r="G24" i="1"/>
  <c r="H24" i="1" s="1"/>
  <c r="G25" i="1"/>
  <c r="L25" i="1" s="1"/>
  <c r="G26" i="1"/>
  <c r="H26" i="1" s="1"/>
  <c r="G27" i="1"/>
  <c r="L27" i="1" s="1"/>
  <c r="G28" i="1"/>
  <c r="H28" i="1" s="1"/>
  <c r="G29" i="1"/>
  <c r="L29" i="1" s="1"/>
  <c r="G30" i="1"/>
  <c r="I30" i="1" s="1"/>
  <c r="G31" i="1"/>
  <c r="L31" i="1" s="1"/>
  <c r="G32" i="1"/>
  <c r="H32" i="1" s="1"/>
  <c r="G33" i="1"/>
  <c r="L33" i="1" s="1"/>
  <c r="G34" i="1"/>
  <c r="H34" i="1" s="1"/>
  <c r="G35" i="1"/>
  <c r="L35" i="1" s="1"/>
  <c r="G36" i="1"/>
  <c r="H36" i="1" s="1"/>
  <c r="G37" i="1"/>
  <c r="L37" i="1" s="1"/>
  <c r="G38" i="1"/>
  <c r="H38" i="1" s="1"/>
  <c r="G39" i="1"/>
  <c r="K39" i="1" s="1"/>
  <c r="G40" i="1"/>
  <c r="H40" i="1" s="1"/>
  <c r="G41" i="1"/>
  <c r="K41" i="1" s="1"/>
  <c r="G42" i="1"/>
  <c r="H42" i="1" s="1"/>
  <c r="G43" i="1"/>
  <c r="K43" i="1" s="1"/>
  <c r="G44" i="1"/>
  <c r="H44" i="1" s="1"/>
  <c r="G45" i="1"/>
  <c r="K45" i="1" s="1"/>
  <c r="G46" i="1"/>
  <c r="H46" i="1" s="1"/>
  <c r="G47" i="1"/>
  <c r="K47" i="1" s="1"/>
  <c r="G48" i="1"/>
  <c r="H48" i="1" s="1"/>
  <c r="G49" i="1"/>
  <c r="K49" i="1" s="1"/>
  <c r="G50" i="1"/>
  <c r="H50" i="1" s="1"/>
  <c r="G51" i="1"/>
  <c r="K51" i="1" s="1"/>
  <c r="G52" i="1"/>
  <c r="H52" i="1" s="1"/>
  <c r="G53" i="1"/>
  <c r="K53" i="1" s="1"/>
  <c r="G54" i="1"/>
  <c r="H54" i="1" s="1"/>
  <c r="G55" i="1"/>
  <c r="K55" i="1" s="1"/>
  <c r="G56" i="1"/>
  <c r="H56" i="1" s="1"/>
  <c r="G57" i="1"/>
  <c r="K57" i="1" s="1"/>
  <c r="G2" i="1"/>
  <c r="J2" i="1" s="1"/>
  <c r="I28" i="1" l="1"/>
  <c r="I51" i="1"/>
  <c r="I10" i="1"/>
  <c r="I9" i="1"/>
  <c r="I8" i="1"/>
  <c r="I44" i="1"/>
  <c r="I12" i="1"/>
  <c r="K19" i="1"/>
  <c r="I19" i="1"/>
  <c r="I26" i="1"/>
  <c r="I7" i="1"/>
  <c r="I36" i="1"/>
  <c r="I27" i="1"/>
  <c r="I50" i="1"/>
  <c r="I34" i="1"/>
  <c r="L51" i="1"/>
  <c r="H9" i="1"/>
  <c r="I25" i="1"/>
  <c r="H57" i="1"/>
  <c r="I56" i="1"/>
  <c r="I48" i="1"/>
  <c r="I40" i="1"/>
  <c r="I32" i="1"/>
  <c r="I24" i="1"/>
  <c r="J55" i="1"/>
  <c r="H51" i="1"/>
  <c r="K44" i="1"/>
  <c r="K35" i="1"/>
  <c r="J31" i="1"/>
  <c r="K25" i="1"/>
  <c r="H17" i="1"/>
  <c r="K8" i="1"/>
  <c r="K4" i="1"/>
  <c r="I55" i="1"/>
  <c r="I47" i="1"/>
  <c r="I39" i="1"/>
  <c r="I31" i="1"/>
  <c r="I23" i="1"/>
  <c r="I15" i="1"/>
  <c r="L53" i="1"/>
  <c r="L49" i="1"/>
  <c r="L43" i="1"/>
  <c r="J35" i="1"/>
  <c r="H31" i="1"/>
  <c r="J25" i="1"/>
  <c r="K22" i="1"/>
  <c r="L16" i="1"/>
  <c r="H14" i="1"/>
  <c r="K7" i="1"/>
  <c r="J4" i="1"/>
  <c r="I54" i="1"/>
  <c r="I46" i="1"/>
  <c r="I38" i="1"/>
  <c r="I52" i="1"/>
  <c r="I20" i="1"/>
  <c r="L52" i="1"/>
  <c r="H3" i="1"/>
  <c r="I43" i="1"/>
  <c r="I35" i="1"/>
  <c r="I11" i="1"/>
  <c r="K52" i="1"/>
  <c r="J19" i="1"/>
  <c r="I2" i="1"/>
  <c r="I42" i="1"/>
  <c r="I18" i="1"/>
  <c r="J57" i="1"/>
  <c r="H41" i="1"/>
  <c r="K27" i="1"/>
  <c r="K17" i="1"/>
  <c r="I57" i="1"/>
  <c r="I49" i="1"/>
  <c r="I41" i="1"/>
  <c r="I33" i="1"/>
  <c r="I17" i="1"/>
  <c r="J51" i="1"/>
  <c r="L44" i="1"/>
  <c r="J27" i="1"/>
  <c r="J17" i="1"/>
  <c r="L8" i="1"/>
  <c r="I16" i="1"/>
  <c r="J53" i="1"/>
  <c r="J49" i="1"/>
  <c r="J43" i="1"/>
  <c r="K33" i="1"/>
  <c r="H25" i="1"/>
  <c r="K16" i="1"/>
  <c r="K11" i="1"/>
  <c r="J7" i="1"/>
  <c r="H4" i="1"/>
  <c r="I53" i="1"/>
  <c r="I45" i="1"/>
  <c r="I37" i="1"/>
  <c r="I29" i="1"/>
  <c r="I21" i="1"/>
  <c r="I13" i="1"/>
  <c r="I5" i="1"/>
  <c r="I4" i="1"/>
  <c r="I3" i="1"/>
  <c r="H55" i="1"/>
  <c r="H39" i="1"/>
  <c r="L56" i="1"/>
  <c r="L54" i="1"/>
  <c r="L50" i="1"/>
  <c r="L46" i="1"/>
  <c r="L42" i="1"/>
  <c r="L38" i="1"/>
  <c r="K54" i="1"/>
  <c r="K40" i="1"/>
  <c r="J56" i="1"/>
  <c r="J54" i="1"/>
  <c r="J52" i="1"/>
  <c r="J50" i="1"/>
  <c r="J48" i="1"/>
  <c r="J46" i="1"/>
  <c r="J44" i="1"/>
  <c r="J42" i="1"/>
  <c r="J40" i="1"/>
  <c r="J38" i="1"/>
  <c r="L48" i="1"/>
  <c r="L40" i="1"/>
  <c r="K56" i="1"/>
  <c r="K50" i="1"/>
  <c r="K48" i="1"/>
  <c r="K46" i="1"/>
  <c r="K42" i="1"/>
  <c r="K38" i="1"/>
  <c r="H47" i="1"/>
  <c r="L55" i="1"/>
  <c r="L47" i="1"/>
  <c r="L45" i="1"/>
  <c r="L39" i="1"/>
  <c r="K37" i="1"/>
  <c r="K29" i="1"/>
  <c r="K21" i="1"/>
  <c r="K13" i="1"/>
  <c r="K5" i="1"/>
  <c r="J37" i="1"/>
  <c r="J29" i="1"/>
  <c r="J21" i="1"/>
  <c r="J13" i="1"/>
  <c r="J5" i="1"/>
  <c r="H37" i="1"/>
  <c r="H35" i="1"/>
  <c r="H29" i="1"/>
  <c r="H27" i="1"/>
  <c r="H21" i="1"/>
  <c r="H19" i="1"/>
  <c r="H13" i="1"/>
  <c r="H11" i="1"/>
  <c r="H5" i="1"/>
  <c r="H2" i="1"/>
  <c r="L36" i="1"/>
  <c r="L34" i="1"/>
  <c r="L28" i="1"/>
  <c r="L26" i="1"/>
  <c r="L20" i="1"/>
  <c r="L18" i="1"/>
  <c r="L12" i="1"/>
  <c r="L10" i="1"/>
  <c r="L2" i="1"/>
  <c r="K36" i="1"/>
  <c r="K34" i="1"/>
  <c r="K28" i="1"/>
  <c r="K26" i="1"/>
  <c r="K20" i="1"/>
  <c r="K18" i="1"/>
  <c r="K12" i="1"/>
  <c r="K10" i="1"/>
  <c r="K2" i="1"/>
  <c r="J36" i="1"/>
  <c r="J34" i="1"/>
  <c r="J32" i="1"/>
  <c r="J28" i="1"/>
  <c r="J26" i="1"/>
  <c r="J24" i="1"/>
  <c r="J20" i="1"/>
  <c r="J18" i="1"/>
  <c r="J16" i="1"/>
  <c r="J12" i="1"/>
  <c r="J10" i="1"/>
  <c r="J8" i="1"/>
  <c r="L3" i="1"/>
</calcChain>
</file>

<file path=xl/sharedStrings.xml><?xml version="1.0" encoding="utf-8"?>
<sst xmlns="http://schemas.openxmlformats.org/spreadsheetml/2006/main" count="20" uniqueCount="11">
  <si>
    <t>year</t>
  </si>
  <si>
    <t>g</t>
  </si>
  <si>
    <t>Copper</t>
  </si>
  <si>
    <t>Glass</t>
  </si>
  <si>
    <t>Silicon</t>
  </si>
  <si>
    <t>Silver</t>
  </si>
  <si>
    <t>Total</t>
  </si>
  <si>
    <t>Aluminium</t>
  </si>
  <si>
    <t>r</t>
  </si>
  <si>
    <t>b</t>
  </si>
  <si>
    <t>Aluminum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</si>
</sst>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CA02C"/>
      <color rgb="FFD62728"/>
      <color rgb="FFFF7F0E"/>
      <color rgb="FF1F77BE"/>
      <color rgb="FF00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/>
              <a:t>Module Composition Annually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Glass</c:v>
                </c:pt>
              </c:strCache>
            </c:strRef>
          </c:tx>
          <c:spPr>
            <a:solidFill>
              <a:srgbClr val="00BFBF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Sheet1!$B$2:$B$57</c:f>
              <c:numCache>
                <c:formatCode>General</c:formatCode>
                <c:ptCount val="56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8000</c:v>
                </c:pt>
                <c:pt idx="18">
                  <c:v>8160</c:v>
                </c:pt>
                <c:pt idx="19">
                  <c:v>8320</c:v>
                </c:pt>
                <c:pt idx="20">
                  <c:v>8280</c:v>
                </c:pt>
                <c:pt idx="21">
                  <c:v>8240</c:v>
                </c:pt>
                <c:pt idx="22">
                  <c:v>8225</c:v>
                </c:pt>
                <c:pt idx="23">
                  <c:v>8750</c:v>
                </c:pt>
                <c:pt idx="24">
                  <c:v>8800</c:v>
                </c:pt>
                <c:pt idx="25">
                  <c:v>8800</c:v>
                </c:pt>
                <c:pt idx="26">
                  <c:v>8800</c:v>
                </c:pt>
                <c:pt idx="27">
                  <c:v>8800</c:v>
                </c:pt>
                <c:pt idx="28">
                  <c:v>8800</c:v>
                </c:pt>
                <c:pt idx="29">
                  <c:v>8800</c:v>
                </c:pt>
                <c:pt idx="30">
                  <c:v>8800</c:v>
                </c:pt>
                <c:pt idx="31">
                  <c:v>8800</c:v>
                </c:pt>
                <c:pt idx="32">
                  <c:v>8800</c:v>
                </c:pt>
                <c:pt idx="33">
                  <c:v>8875</c:v>
                </c:pt>
                <c:pt idx="34">
                  <c:v>8875</c:v>
                </c:pt>
                <c:pt idx="35">
                  <c:v>8875</c:v>
                </c:pt>
                <c:pt idx="36">
                  <c:v>8875</c:v>
                </c:pt>
                <c:pt idx="37">
                  <c:v>8875</c:v>
                </c:pt>
                <c:pt idx="38">
                  <c:v>8875</c:v>
                </c:pt>
                <c:pt idx="39">
                  <c:v>8875</c:v>
                </c:pt>
                <c:pt idx="40">
                  <c:v>8875</c:v>
                </c:pt>
                <c:pt idx="41">
                  <c:v>8875</c:v>
                </c:pt>
                <c:pt idx="42">
                  <c:v>8875</c:v>
                </c:pt>
                <c:pt idx="43">
                  <c:v>8875</c:v>
                </c:pt>
                <c:pt idx="44">
                  <c:v>8875</c:v>
                </c:pt>
                <c:pt idx="45">
                  <c:v>8875</c:v>
                </c:pt>
                <c:pt idx="46">
                  <c:v>8875</c:v>
                </c:pt>
                <c:pt idx="47">
                  <c:v>8875</c:v>
                </c:pt>
                <c:pt idx="48">
                  <c:v>8875</c:v>
                </c:pt>
                <c:pt idx="49">
                  <c:v>8875</c:v>
                </c:pt>
                <c:pt idx="50">
                  <c:v>8875</c:v>
                </c:pt>
                <c:pt idx="51">
                  <c:v>8875</c:v>
                </c:pt>
                <c:pt idx="52">
                  <c:v>8875</c:v>
                </c:pt>
                <c:pt idx="53">
                  <c:v>8875</c:v>
                </c:pt>
                <c:pt idx="54">
                  <c:v>8875</c:v>
                </c:pt>
                <c:pt idx="55">
                  <c:v>8875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D4-4D08-9C47-5264B03B267D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Silicon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Sheet1!$D$2:$D$57</c:f>
              <c:numCache>
                <c:formatCode>General</c:formatCode>
                <c:ptCount val="56"/>
                <c:pt idx="0">
                  <c:v>848.42142860000001</c:v>
                </c:pt>
                <c:pt idx="1">
                  <c:v>831.7857143</c:v>
                </c:pt>
                <c:pt idx="2">
                  <c:v>815.15</c:v>
                </c:pt>
                <c:pt idx="3">
                  <c:v>798.51428569999996</c:v>
                </c:pt>
                <c:pt idx="4">
                  <c:v>781.87857140000006</c:v>
                </c:pt>
                <c:pt idx="5">
                  <c:v>765.24285710000004</c:v>
                </c:pt>
                <c:pt idx="6">
                  <c:v>748.60714289999999</c:v>
                </c:pt>
                <c:pt idx="7">
                  <c:v>731.97142859999997</c:v>
                </c:pt>
                <c:pt idx="8">
                  <c:v>715.33571429999995</c:v>
                </c:pt>
                <c:pt idx="9">
                  <c:v>698.7</c:v>
                </c:pt>
                <c:pt idx="10">
                  <c:v>582.25</c:v>
                </c:pt>
                <c:pt idx="11">
                  <c:v>465.8</c:v>
                </c:pt>
                <c:pt idx="12">
                  <c:v>442.51</c:v>
                </c:pt>
                <c:pt idx="13">
                  <c:v>419.22</c:v>
                </c:pt>
                <c:pt idx="14">
                  <c:v>419.22</c:v>
                </c:pt>
                <c:pt idx="15">
                  <c:v>419.22</c:v>
                </c:pt>
                <c:pt idx="16">
                  <c:v>419.22</c:v>
                </c:pt>
                <c:pt idx="17">
                  <c:v>419.22</c:v>
                </c:pt>
                <c:pt idx="18">
                  <c:v>419.22</c:v>
                </c:pt>
                <c:pt idx="19">
                  <c:v>419.22</c:v>
                </c:pt>
                <c:pt idx="20">
                  <c:v>419.22</c:v>
                </c:pt>
                <c:pt idx="21">
                  <c:v>419.22</c:v>
                </c:pt>
                <c:pt idx="22">
                  <c:v>419.22</c:v>
                </c:pt>
                <c:pt idx="23">
                  <c:v>410.85500830000001</c:v>
                </c:pt>
                <c:pt idx="24">
                  <c:v>402.1406667</c:v>
                </c:pt>
                <c:pt idx="25">
                  <c:v>380.05398330000003</c:v>
                </c:pt>
                <c:pt idx="26">
                  <c:v>367.38034160000001</c:v>
                </c:pt>
                <c:pt idx="27">
                  <c:v>354.70670000000001</c:v>
                </c:pt>
                <c:pt idx="28">
                  <c:v>348.49603339999999</c:v>
                </c:pt>
                <c:pt idx="29">
                  <c:v>342.2853667</c:v>
                </c:pt>
                <c:pt idx="30">
                  <c:v>336.01129950000001</c:v>
                </c:pt>
                <c:pt idx="31">
                  <c:v>329.73723219999999</c:v>
                </c:pt>
                <c:pt idx="32">
                  <c:v>323.463165</c:v>
                </c:pt>
                <c:pt idx="33">
                  <c:v>320.40829330000003</c:v>
                </c:pt>
                <c:pt idx="34">
                  <c:v>317.35342170000001</c:v>
                </c:pt>
                <c:pt idx="35">
                  <c:v>314.29854999999998</c:v>
                </c:pt>
                <c:pt idx="36">
                  <c:v>314.29854999999998</c:v>
                </c:pt>
                <c:pt idx="37">
                  <c:v>314.29854999999998</c:v>
                </c:pt>
                <c:pt idx="38">
                  <c:v>314.29854999999998</c:v>
                </c:pt>
                <c:pt idx="39">
                  <c:v>314.29854999999998</c:v>
                </c:pt>
                <c:pt idx="40">
                  <c:v>314.29854999999998</c:v>
                </c:pt>
                <c:pt idx="41">
                  <c:v>314.29854999999998</c:v>
                </c:pt>
                <c:pt idx="42">
                  <c:v>314.29854999999998</c:v>
                </c:pt>
                <c:pt idx="43">
                  <c:v>314.29854999999998</c:v>
                </c:pt>
                <c:pt idx="44">
                  <c:v>314.29854999999998</c:v>
                </c:pt>
                <c:pt idx="45">
                  <c:v>314.29854999999998</c:v>
                </c:pt>
                <c:pt idx="46">
                  <c:v>314.29854999999998</c:v>
                </c:pt>
                <c:pt idx="47">
                  <c:v>314.29854999999998</c:v>
                </c:pt>
                <c:pt idx="48">
                  <c:v>314.29854999999998</c:v>
                </c:pt>
                <c:pt idx="49">
                  <c:v>314.29854999999998</c:v>
                </c:pt>
                <c:pt idx="50">
                  <c:v>314.29854999999998</c:v>
                </c:pt>
                <c:pt idx="51">
                  <c:v>314.29854999999998</c:v>
                </c:pt>
                <c:pt idx="52">
                  <c:v>314.29854999999998</c:v>
                </c:pt>
                <c:pt idx="53">
                  <c:v>314.29854999999998</c:v>
                </c:pt>
                <c:pt idx="54">
                  <c:v>314.29854999999998</c:v>
                </c:pt>
                <c:pt idx="55">
                  <c:v>314.29854999999998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D4-4D08-9C47-5264B03B267D}"/>
            </c:ext>
          </c:extLst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Sheet1!$E$2:$E$57</c:f>
              <c:numCache>
                <c:formatCode>General</c:formatCode>
                <c:ptCount val="56"/>
                <c:pt idx="0">
                  <c:v>88</c:v>
                </c:pt>
                <c:pt idx="1">
                  <c:v>84.571428569999995</c:v>
                </c:pt>
                <c:pt idx="2">
                  <c:v>81.142857140000004</c:v>
                </c:pt>
                <c:pt idx="3">
                  <c:v>77.714285709999999</c:v>
                </c:pt>
                <c:pt idx="4">
                  <c:v>74.285714290000001</c:v>
                </c:pt>
                <c:pt idx="5">
                  <c:v>45.34857143</c:v>
                </c:pt>
                <c:pt idx="6">
                  <c:v>43.154285710000003</c:v>
                </c:pt>
                <c:pt idx="7">
                  <c:v>40.96</c:v>
                </c:pt>
                <c:pt idx="8">
                  <c:v>38.765714289999998</c:v>
                </c:pt>
                <c:pt idx="9">
                  <c:v>36.571428570000002</c:v>
                </c:pt>
                <c:pt idx="10">
                  <c:v>34.377142859999999</c:v>
                </c:pt>
                <c:pt idx="11">
                  <c:v>32.182857140000003</c:v>
                </c:pt>
                <c:pt idx="12">
                  <c:v>29.98857143</c:v>
                </c:pt>
                <c:pt idx="13">
                  <c:v>27.79428571</c:v>
                </c:pt>
                <c:pt idx="14">
                  <c:v>25.6</c:v>
                </c:pt>
                <c:pt idx="15">
                  <c:v>12.327416169999999</c:v>
                </c:pt>
                <c:pt idx="16">
                  <c:v>10.272846810000001</c:v>
                </c:pt>
                <c:pt idx="17">
                  <c:v>8.2182774490000003</c:v>
                </c:pt>
                <c:pt idx="18">
                  <c:v>5.7527942139999997</c:v>
                </c:pt>
                <c:pt idx="19">
                  <c:v>5.3418803419999996</c:v>
                </c:pt>
                <c:pt idx="20">
                  <c:v>4.5200525970000003</c:v>
                </c:pt>
                <c:pt idx="21">
                  <c:v>4.0997570090000002</c:v>
                </c:pt>
                <c:pt idx="22">
                  <c:v>4.079110301</c:v>
                </c:pt>
                <c:pt idx="23">
                  <c:v>4.3128338230000001</c:v>
                </c:pt>
                <c:pt idx="24">
                  <c:v>4.1473098100000003</c:v>
                </c:pt>
                <c:pt idx="25">
                  <c:v>3.5949654450000001</c:v>
                </c:pt>
                <c:pt idx="26">
                  <c:v>3.3412788689999999</c:v>
                </c:pt>
                <c:pt idx="27">
                  <c:v>3.0936340219999998</c:v>
                </c:pt>
                <c:pt idx="28">
                  <c:v>2.8988638820000001</c:v>
                </c:pt>
                <c:pt idx="29">
                  <c:v>2.692895407</c:v>
                </c:pt>
                <c:pt idx="30">
                  <c:v>2.542951049</c:v>
                </c:pt>
                <c:pt idx="31">
                  <c:v>2.4012622069999998</c:v>
                </c:pt>
                <c:pt idx="32">
                  <c:v>2.2668844890000002</c:v>
                </c:pt>
                <c:pt idx="33">
                  <c:v>2.1296348279999999</c:v>
                </c:pt>
                <c:pt idx="34">
                  <c:v>1.9927764130000001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  <c:pt idx="42">
                  <c:v>1.856311209</c:v>
                </c:pt>
                <c:pt idx="43">
                  <c:v>1.856311209</c:v>
                </c:pt>
                <c:pt idx="44">
                  <c:v>1.856311209</c:v>
                </c:pt>
                <c:pt idx="45">
                  <c:v>1.856311209</c:v>
                </c:pt>
                <c:pt idx="46">
                  <c:v>1.856311209</c:v>
                </c:pt>
                <c:pt idx="47">
                  <c:v>1.856311209</c:v>
                </c:pt>
                <c:pt idx="48">
                  <c:v>1.856311209</c:v>
                </c:pt>
                <c:pt idx="49">
                  <c:v>1.856311209</c:v>
                </c:pt>
                <c:pt idx="50">
                  <c:v>1.856311209</c:v>
                </c:pt>
                <c:pt idx="51">
                  <c:v>1.856311209</c:v>
                </c:pt>
                <c:pt idx="52">
                  <c:v>1.856311209</c:v>
                </c:pt>
                <c:pt idx="53">
                  <c:v>1.856311209</c:v>
                </c:pt>
                <c:pt idx="54">
                  <c:v>1.856311209</c:v>
                </c:pt>
                <c:pt idx="55">
                  <c:v>1.856311209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D4-4D08-9C47-5264B03B267D}"/>
            </c:ext>
          </c:extLst>
        </c:ser>
        <c:ser>
          <c:idx val="4"/>
          <c:order val="3"/>
          <c:tx>
            <c:strRef>
              <c:f>Sheet1!$F$1</c:f>
              <c:strCache>
                <c:ptCount val="1"/>
                <c:pt idx="0">
                  <c:v>Copper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Sheet1!$F$2:$F$57</c:f>
              <c:numCache>
                <c:formatCode>General</c:formatCode>
                <c:ptCount val="56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5.3760000000000003</c:v>
                </c:pt>
                <c:pt idx="7">
                  <c:v>5.3760000000000003</c:v>
                </c:pt>
                <c:pt idx="8">
                  <c:v>5.3760000000000003</c:v>
                </c:pt>
                <c:pt idx="9">
                  <c:v>5.3760000000000003</c:v>
                </c:pt>
                <c:pt idx="10">
                  <c:v>5.3760000000000003</c:v>
                </c:pt>
                <c:pt idx="11">
                  <c:v>5.3760000000000003</c:v>
                </c:pt>
                <c:pt idx="12">
                  <c:v>5.3760000000000003</c:v>
                </c:pt>
                <c:pt idx="13">
                  <c:v>5.3760000000000003</c:v>
                </c:pt>
                <c:pt idx="14">
                  <c:v>5.3760000000000003</c:v>
                </c:pt>
                <c:pt idx="15">
                  <c:v>5.3760000000000003</c:v>
                </c:pt>
                <c:pt idx="16">
                  <c:v>5.3760000000000003</c:v>
                </c:pt>
                <c:pt idx="17">
                  <c:v>5.3760000000000003</c:v>
                </c:pt>
                <c:pt idx="18">
                  <c:v>5.3760000000000003</c:v>
                </c:pt>
                <c:pt idx="19">
                  <c:v>5.3760000000000003</c:v>
                </c:pt>
                <c:pt idx="20">
                  <c:v>5.7881600000000004</c:v>
                </c:pt>
                <c:pt idx="21">
                  <c:v>6.2003199999999996</c:v>
                </c:pt>
                <c:pt idx="22">
                  <c:v>7.2038399999999996</c:v>
                </c:pt>
                <c:pt idx="23">
                  <c:v>7.45472</c:v>
                </c:pt>
                <c:pt idx="24">
                  <c:v>8.26112</c:v>
                </c:pt>
                <c:pt idx="25">
                  <c:v>8.2252799999999997</c:v>
                </c:pt>
                <c:pt idx="26">
                  <c:v>8.2700800000000001</c:v>
                </c:pt>
                <c:pt idx="27">
                  <c:v>8.3148800000000005</c:v>
                </c:pt>
                <c:pt idx="28">
                  <c:v>8.3865599999999993</c:v>
                </c:pt>
                <c:pt idx="29">
                  <c:v>8.45824</c:v>
                </c:pt>
                <c:pt idx="30">
                  <c:v>8.1954133329999994</c:v>
                </c:pt>
                <c:pt idx="31">
                  <c:v>7.9325866669999998</c:v>
                </c:pt>
                <c:pt idx="32">
                  <c:v>7.6697600000000001</c:v>
                </c:pt>
                <c:pt idx="33">
                  <c:v>7.3949866670000004</c:v>
                </c:pt>
                <c:pt idx="34">
                  <c:v>7.1202133329999997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  <c:pt idx="42">
                  <c:v>6.84544</c:v>
                </c:pt>
                <c:pt idx="43">
                  <c:v>6.84544</c:v>
                </c:pt>
                <c:pt idx="44">
                  <c:v>6.84544</c:v>
                </c:pt>
                <c:pt idx="45">
                  <c:v>6.84544</c:v>
                </c:pt>
                <c:pt idx="46">
                  <c:v>6.84544</c:v>
                </c:pt>
                <c:pt idx="47">
                  <c:v>6.84544</c:v>
                </c:pt>
                <c:pt idx="48">
                  <c:v>6.84544</c:v>
                </c:pt>
                <c:pt idx="49">
                  <c:v>6.84544</c:v>
                </c:pt>
                <c:pt idx="50">
                  <c:v>6.84544</c:v>
                </c:pt>
                <c:pt idx="51">
                  <c:v>6.84544</c:v>
                </c:pt>
                <c:pt idx="52">
                  <c:v>6.84544</c:v>
                </c:pt>
                <c:pt idx="53">
                  <c:v>6.84544</c:v>
                </c:pt>
                <c:pt idx="54">
                  <c:v>6.84544</c:v>
                </c:pt>
                <c:pt idx="55">
                  <c:v>6.84544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D4-4D08-9C47-5264B03B2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92368"/>
        <c:axId val="603256384"/>
      </c:areaChart>
      <c:dateAx>
        <c:axId val="60209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03256384"/>
        <c:crosses val="autoZero"/>
        <c:auto val="0"/>
        <c:lblOffset val="100"/>
        <c:baseTimeUnit val="days"/>
      </c:dateAx>
      <c:valAx>
        <c:axId val="603256384"/>
        <c:scaling>
          <c:orientation val="minMax"/>
          <c:min val="0.88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0209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/>
              <a:t>Annual Module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Glass</c:v>
                </c:pt>
              </c:strCache>
            </c:strRef>
          </c:tx>
          <c:spPr>
            <a:solidFill>
              <a:srgbClr val="00BFBF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Sheet1!$B$2:$B$57</c:f>
              <c:numCache>
                <c:formatCode>General</c:formatCode>
                <c:ptCount val="56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8000</c:v>
                </c:pt>
                <c:pt idx="18">
                  <c:v>8160</c:v>
                </c:pt>
                <c:pt idx="19">
                  <c:v>8320</c:v>
                </c:pt>
                <c:pt idx="20">
                  <c:v>8280</c:v>
                </c:pt>
                <c:pt idx="21">
                  <c:v>8240</c:v>
                </c:pt>
                <c:pt idx="22">
                  <c:v>8225</c:v>
                </c:pt>
                <c:pt idx="23">
                  <c:v>8750</c:v>
                </c:pt>
                <c:pt idx="24">
                  <c:v>8800</c:v>
                </c:pt>
                <c:pt idx="25">
                  <c:v>8800</c:v>
                </c:pt>
                <c:pt idx="26">
                  <c:v>8800</c:v>
                </c:pt>
                <c:pt idx="27">
                  <c:v>8800</c:v>
                </c:pt>
                <c:pt idx="28">
                  <c:v>8800</c:v>
                </c:pt>
                <c:pt idx="29">
                  <c:v>8800</c:v>
                </c:pt>
                <c:pt idx="30">
                  <c:v>8800</c:v>
                </c:pt>
                <c:pt idx="31">
                  <c:v>8800</c:v>
                </c:pt>
                <c:pt idx="32">
                  <c:v>8800</c:v>
                </c:pt>
                <c:pt idx="33">
                  <c:v>8875</c:v>
                </c:pt>
                <c:pt idx="34">
                  <c:v>8875</c:v>
                </c:pt>
                <c:pt idx="35">
                  <c:v>8875</c:v>
                </c:pt>
                <c:pt idx="36">
                  <c:v>8875</c:v>
                </c:pt>
                <c:pt idx="37">
                  <c:v>8875</c:v>
                </c:pt>
                <c:pt idx="38">
                  <c:v>8875</c:v>
                </c:pt>
                <c:pt idx="39">
                  <c:v>8875</c:v>
                </c:pt>
                <c:pt idx="40">
                  <c:v>8875</c:v>
                </c:pt>
                <c:pt idx="41">
                  <c:v>8875</c:v>
                </c:pt>
                <c:pt idx="42">
                  <c:v>8875</c:v>
                </c:pt>
                <c:pt idx="43">
                  <c:v>8875</c:v>
                </c:pt>
                <c:pt idx="44">
                  <c:v>8875</c:v>
                </c:pt>
                <c:pt idx="45">
                  <c:v>8875</c:v>
                </c:pt>
                <c:pt idx="46">
                  <c:v>8875</c:v>
                </c:pt>
                <c:pt idx="47">
                  <c:v>8875</c:v>
                </c:pt>
                <c:pt idx="48">
                  <c:v>8875</c:v>
                </c:pt>
                <c:pt idx="49">
                  <c:v>8875</c:v>
                </c:pt>
                <c:pt idx="50">
                  <c:v>8875</c:v>
                </c:pt>
                <c:pt idx="51">
                  <c:v>8875</c:v>
                </c:pt>
                <c:pt idx="52">
                  <c:v>8875</c:v>
                </c:pt>
                <c:pt idx="53">
                  <c:v>8875</c:v>
                </c:pt>
                <c:pt idx="54">
                  <c:v>8875</c:v>
                </c:pt>
                <c:pt idx="55">
                  <c:v>8875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D-420A-95CC-2810FD5FA75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Aluminum</c:v>
                </c:pt>
              </c:strCache>
            </c:strRef>
          </c:tx>
          <c:spPr>
            <a:solidFill>
              <a:srgbClr val="1F77BE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Sheet1!$C$2:$C$57</c:f>
              <c:numCache>
                <c:formatCode>General</c:formatCode>
                <c:ptCount val="56"/>
                <c:pt idx="0">
                  <c:v>3091.18541</c:v>
                </c:pt>
                <c:pt idx="1">
                  <c:v>3017.4165459999999</c:v>
                </c:pt>
                <c:pt idx="2">
                  <c:v>2700</c:v>
                </c:pt>
                <c:pt idx="3">
                  <c:v>2540.3726710000001</c:v>
                </c:pt>
                <c:pt idx="4">
                  <c:v>2484.6989140000001</c:v>
                </c:pt>
                <c:pt idx="5">
                  <c:v>2433.9622639999998</c:v>
                </c:pt>
                <c:pt idx="6">
                  <c:v>2387.5338750000001</c:v>
                </c:pt>
                <c:pt idx="7">
                  <c:v>2344.8873480000002</c:v>
                </c:pt>
                <c:pt idx="8">
                  <c:v>2317.892053</c:v>
                </c:pt>
                <c:pt idx="9">
                  <c:v>2256.0192619999998</c:v>
                </c:pt>
                <c:pt idx="10">
                  <c:v>2113.8328529999999</c:v>
                </c:pt>
                <c:pt idx="11">
                  <c:v>2083.4794809999999</c:v>
                </c:pt>
                <c:pt idx="12">
                  <c:v>2054.6821599999998</c:v>
                </c:pt>
                <c:pt idx="13">
                  <c:v>2027.3242250000001</c:v>
                </c:pt>
                <c:pt idx="14">
                  <c:v>2001.3003900000001</c:v>
                </c:pt>
                <c:pt idx="15">
                  <c:v>1987.1506589999999</c:v>
                </c:pt>
                <c:pt idx="16">
                  <c:v>1966.59313</c:v>
                </c:pt>
                <c:pt idx="17">
                  <c:v>1962.9861980000001</c:v>
                </c:pt>
                <c:pt idx="18">
                  <c:v>1619.458128</c:v>
                </c:pt>
                <c:pt idx="19">
                  <c:v>1592.739726</c:v>
                </c:pt>
                <c:pt idx="20">
                  <c:v>1495.242424</c:v>
                </c:pt>
                <c:pt idx="21">
                  <c:v>1412.526316</c:v>
                </c:pt>
                <c:pt idx="22">
                  <c:v>1379.8208959999999</c:v>
                </c:pt>
                <c:pt idx="23">
                  <c:v>1361.666667</c:v>
                </c:pt>
                <c:pt idx="24">
                  <c:v>1343.6470589999999</c:v>
                </c:pt>
                <c:pt idx="25">
                  <c:v>1315.058824</c:v>
                </c:pt>
                <c:pt idx="26">
                  <c:v>1293.617647</c:v>
                </c:pt>
                <c:pt idx="27">
                  <c:v>1272.176471</c:v>
                </c:pt>
                <c:pt idx="28">
                  <c:v>1229.294118</c:v>
                </c:pt>
                <c:pt idx="29">
                  <c:v>1186.4117650000001</c:v>
                </c:pt>
                <c:pt idx="30">
                  <c:v>1157.823529</c:v>
                </c:pt>
                <c:pt idx="31">
                  <c:v>1129.2352940000001</c:v>
                </c:pt>
                <c:pt idx="32">
                  <c:v>1100.6470589999999</c:v>
                </c:pt>
                <c:pt idx="33">
                  <c:v>1081.5882349999999</c:v>
                </c:pt>
                <c:pt idx="34">
                  <c:v>1062.5294120000001</c:v>
                </c:pt>
                <c:pt idx="35">
                  <c:v>1043.4705879999999</c:v>
                </c:pt>
                <c:pt idx="36">
                  <c:v>1043.4705879999999</c:v>
                </c:pt>
                <c:pt idx="37">
                  <c:v>1043.4705879999999</c:v>
                </c:pt>
                <c:pt idx="38">
                  <c:v>1043.4705879999999</c:v>
                </c:pt>
                <c:pt idx="39">
                  <c:v>1043.4705879999999</c:v>
                </c:pt>
                <c:pt idx="40">
                  <c:v>1043.4705879999999</c:v>
                </c:pt>
                <c:pt idx="41">
                  <c:v>1043.4705879999999</c:v>
                </c:pt>
                <c:pt idx="42">
                  <c:v>1043.4705879999999</c:v>
                </c:pt>
                <c:pt idx="43">
                  <c:v>1043.4705879999999</c:v>
                </c:pt>
                <c:pt idx="44">
                  <c:v>1043.4705879999999</c:v>
                </c:pt>
                <c:pt idx="45">
                  <c:v>1043.4705879999999</c:v>
                </c:pt>
                <c:pt idx="46">
                  <c:v>1043.4705879999999</c:v>
                </c:pt>
                <c:pt idx="47">
                  <c:v>1043.4705879999999</c:v>
                </c:pt>
                <c:pt idx="48">
                  <c:v>1043.4705879999999</c:v>
                </c:pt>
                <c:pt idx="49">
                  <c:v>1043.4705879999999</c:v>
                </c:pt>
                <c:pt idx="50">
                  <c:v>1043.4705879999999</c:v>
                </c:pt>
                <c:pt idx="51">
                  <c:v>1043.4705879999999</c:v>
                </c:pt>
                <c:pt idx="52">
                  <c:v>1043.4705879999999</c:v>
                </c:pt>
                <c:pt idx="53">
                  <c:v>1043.4705879999999</c:v>
                </c:pt>
                <c:pt idx="54">
                  <c:v>1043.4705879999999</c:v>
                </c:pt>
                <c:pt idx="55">
                  <c:v>1043.4705879999999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AD-420A-95CC-2810FD5FA75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Silicon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Sheet1!$D$2:$D$57</c:f>
              <c:numCache>
                <c:formatCode>General</c:formatCode>
                <c:ptCount val="56"/>
                <c:pt idx="0">
                  <c:v>848.42142860000001</c:v>
                </c:pt>
                <c:pt idx="1">
                  <c:v>831.7857143</c:v>
                </c:pt>
                <c:pt idx="2">
                  <c:v>815.15</c:v>
                </c:pt>
                <c:pt idx="3">
                  <c:v>798.51428569999996</c:v>
                </c:pt>
                <c:pt idx="4">
                  <c:v>781.87857140000006</c:v>
                </c:pt>
                <c:pt idx="5">
                  <c:v>765.24285710000004</c:v>
                </c:pt>
                <c:pt idx="6">
                  <c:v>748.60714289999999</c:v>
                </c:pt>
                <c:pt idx="7">
                  <c:v>731.97142859999997</c:v>
                </c:pt>
                <c:pt idx="8">
                  <c:v>715.33571429999995</c:v>
                </c:pt>
                <c:pt idx="9">
                  <c:v>698.7</c:v>
                </c:pt>
                <c:pt idx="10">
                  <c:v>582.25</c:v>
                </c:pt>
                <c:pt idx="11">
                  <c:v>465.8</c:v>
                </c:pt>
                <c:pt idx="12">
                  <c:v>442.51</c:v>
                </c:pt>
                <c:pt idx="13">
                  <c:v>419.22</c:v>
                </c:pt>
                <c:pt idx="14">
                  <c:v>419.22</c:v>
                </c:pt>
                <c:pt idx="15">
                  <c:v>419.22</c:v>
                </c:pt>
                <c:pt idx="16">
                  <c:v>419.22</c:v>
                </c:pt>
                <c:pt idx="17">
                  <c:v>419.22</c:v>
                </c:pt>
                <c:pt idx="18">
                  <c:v>419.22</c:v>
                </c:pt>
                <c:pt idx="19">
                  <c:v>419.22</c:v>
                </c:pt>
                <c:pt idx="20">
                  <c:v>419.22</c:v>
                </c:pt>
                <c:pt idx="21">
                  <c:v>419.22</c:v>
                </c:pt>
                <c:pt idx="22">
                  <c:v>419.22</c:v>
                </c:pt>
                <c:pt idx="23">
                  <c:v>410.85500830000001</c:v>
                </c:pt>
                <c:pt idx="24">
                  <c:v>402.1406667</c:v>
                </c:pt>
                <c:pt idx="25">
                  <c:v>380.05398330000003</c:v>
                </c:pt>
                <c:pt idx="26">
                  <c:v>367.38034160000001</c:v>
                </c:pt>
                <c:pt idx="27">
                  <c:v>354.70670000000001</c:v>
                </c:pt>
                <c:pt idx="28">
                  <c:v>348.49603339999999</c:v>
                </c:pt>
                <c:pt idx="29">
                  <c:v>342.2853667</c:v>
                </c:pt>
                <c:pt idx="30">
                  <c:v>336.01129950000001</c:v>
                </c:pt>
                <c:pt idx="31">
                  <c:v>329.73723219999999</c:v>
                </c:pt>
                <c:pt idx="32">
                  <c:v>323.463165</c:v>
                </c:pt>
                <c:pt idx="33">
                  <c:v>320.40829330000003</c:v>
                </c:pt>
                <c:pt idx="34">
                  <c:v>317.35342170000001</c:v>
                </c:pt>
                <c:pt idx="35">
                  <c:v>314.29854999999998</c:v>
                </c:pt>
                <c:pt idx="36">
                  <c:v>314.29854999999998</c:v>
                </c:pt>
                <c:pt idx="37">
                  <c:v>314.29854999999998</c:v>
                </c:pt>
                <c:pt idx="38">
                  <c:v>314.29854999999998</c:v>
                </c:pt>
                <c:pt idx="39">
                  <c:v>314.29854999999998</c:v>
                </c:pt>
                <c:pt idx="40">
                  <c:v>314.29854999999998</c:v>
                </c:pt>
                <c:pt idx="41">
                  <c:v>314.29854999999998</c:v>
                </c:pt>
                <c:pt idx="42">
                  <c:v>314.29854999999998</c:v>
                </c:pt>
                <c:pt idx="43">
                  <c:v>314.29854999999998</c:v>
                </c:pt>
                <c:pt idx="44">
                  <c:v>314.29854999999998</c:v>
                </c:pt>
                <c:pt idx="45">
                  <c:v>314.29854999999998</c:v>
                </c:pt>
                <c:pt idx="46">
                  <c:v>314.29854999999998</c:v>
                </c:pt>
                <c:pt idx="47">
                  <c:v>314.29854999999998</c:v>
                </c:pt>
                <c:pt idx="48">
                  <c:v>314.29854999999998</c:v>
                </c:pt>
                <c:pt idx="49">
                  <c:v>314.29854999999998</c:v>
                </c:pt>
                <c:pt idx="50">
                  <c:v>314.29854999999998</c:v>
                </c:pt>
                <c:pt idx="51">
                  <c:v>314.29854999999998</c:v>
                </c:pt>
                <c:pt idx="52">
                  <c:v>314.29854999999998</c:v>
                </c:pt>
                <c:pt idx="53">
                  <c:v>314.29854999999998</c:v>
                </c:pt>
                <c:pt idx="54">
                  <c:v>314.29854999999998</c:v>
                </c:pt>
                <c:pt idx="55">
                  <c:v>314.29854999999998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AD-420A-95CC-2810FD5FA75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Sheet1!$E$2:$E$57</c:f>
              <c:numCache>
                <c:formatCode>General</c:formatCode>
                <c:ptCount val="56"/>
                <c:pt idx="0">
                  <c:v>88</c:v>
                </c:pt>
                <c:pt idx="1">
                  <c:v>84.571428569999995</c:v>
                </c:pt>
                <c:pt idx="2">
                  <c:v>81.142857140000004</c:v>
                </c:pt>
                <c:pt idx="3">
                  <c:v>77.714285709999999</c:v>
                </c:pt>
                <c:pt idx="4">
                  <c:v>74.285714290000001</c:v>
                </c:pt>
                <c:pt idx="5">
                  <c:v>45.34857143</c:v>
                </c:pt>
                <c:pt idx="6">
                  <c:v>43.154285710000003</c:v>
                </c:pt>
                <c:pt idx="7">
                  <c:v>40.96</c:v>
                </c:pt>
                <c:pt idx="8">
                  <c:v>38.765714289999998</c:v>
                </c:pt>
                <c:pt idx="9">
                  <c:v>36.571428570000002</c:v>
                </c:pt>
                <c:pt idx="10">
                  <c:v>34.377142859999999</c:v>
                </c:pt>
                <c:pt idx="11">
                  <c:v>32.182857140000003</c:v>
                </c:pt>
                <c:pt idx="12">
                  <c:v>29.98857143</c:v>
                </c:pt>
                <c:pt idx="13">
                  <c:v>27.79428571</c:v>
                </c:pt>
                <c:pt idx="14">
                  <c:v>25.6</c:v>
                </c:pt>
                <c:pt idx="15">
                  <c:v>12.327416169999999</c:v>
                </c:pt>
                <c:pt idx="16">
                  <c:v>10.272846810000001</c:v>
                </c:pt>
                <c:pt idx="17">
                  <c:v>8.2182774490000003</c:v>
                </c:pt>
                <c:pt idx="18">
                  <c:v>5.7527942139999997</c:v>
                </c:pt>
                <c:pt idx="19">
                  <c:v>5.3418803419999996</c:v>
                </c:pt>
                <c:pt idx="20">
                  <c:v>4.5200525970000003</c:v>
                </c:pt>
                <c:pt idx="21">
                  <c:v>4.0997570090000002</c:v>
                </c:pt>
                <c:pt idx="22">
                  <c:v>4.079110301</c:v>
                </c:pt>
                <c:pt idx="23">
                  <c:v>4.3128338230000001</c:v>
                </c:pt>
                <c:pt idx="24">
                  <c:v>4.1473098100000003</c:v>
                </c:pt>
                <c:pt idx="25">
                  <c:v>3.5949654450000001</c:v>
                </c:pt>
                <c:pt idx="26">
                  <c:v>3.3412788689999999</c:v>
                </c:pt>
                <c:pt idx="27">
                  <c:v>3.0936340219999998</c:v>
                </c:pt>
                <c:pt idx="28">
                  <c:v>2.8988638820000001</c:v>
                </c:pt>
                <c:pt idx="29">
                  <c:v>2.692895407</c:v>
                </c:pt>
                <c:pt idx="30">
                  <c:v>2.542951049</c:v>
                </c:pt>
                <c:pt idx="31">
                  <c:v>2.4012622069999998</c:v>
                </c:pt>
                <c:pt idx="32">
                  <c:v>2.2668844890000002</c:v>
                </c:pt>
                <c:pt idx="33">
                  <c:v>2.1296348279999999</c:v>
                </c:pt>
                <c:pt idx="34">
                  <c:v>1.9927764130000001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  <c:pt idx="42">
                  <c:v>1.856311209</c:v>
                </c:pt>
                <c:pt idx="43">
                  <c:v>1.856311209</c:v>
                </c:pt>
                <c:pt idx="44">
                  <c:v>1.856311209</c:v>
                </c:pt>
                <c:pt idx="45">
                  <c:v>1.856311209</c:v>
                </c:pt>
                <c:pt idx="46">
                  <c:v>1.856311209</c:v>
                </c:pt>
                <c:pt idx="47">
                  <c:v>1.856311209</c:v>
                </c:pt>
                <c:pt idx="48">
                  <c:v>1.856311209</c:v>
                </c:pt>
                <c:pt idx="49">
                  <c:v>1.856311209</c:v>
                </c:pt>
                <c:pt idx="50">
                  <c:v>1.856311209</c:v>
                </c:pt>
                <c:pt idx="51">
                  <c:v>1.856311209</c:v>
                </c:pt>
                <c:pt idx="52">
                  <c:v>1.856311209</c:v>
                </c:pt>
                <c:pt idx="53">
                  <c:v>1.856311209</c:v>
                </c:pt>
                <c:pt idx="54">
                  <c:v>1.856311209</c:v>
                </c:pt>
                <c:pt idx="55">
                  <c:v>1.856311209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AD-420A-95CC-2810FD5FA75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Copper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Sheet1!$F$2:$F$57</c:f>
              <c:numCache>
                <c:formatCode>General</c:formatCode>
                <c:ptCount val="56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5.3760000000000003</c:v>
                </c:pt>
                <c:pt idx="7">
                  <c:v>5.3760000000000003</c:v>
                </c:pt>
                <c:pt idx="8">
                  <c:v>5.3760000000000003</c:v>
                </c:pt>
                <c:pt idx="9">
                  <c:v>5.3760000000000003</c:v>
                </c:pt>
                <c:pt idx="10">
                  <c:v>5.3760000000000003</c:v>
                </c:pt>
                <c:pt idx="11">
                  <c:v>5.3760000000000003</c:v>
                </c:pt>
                <c:pt idx="12">
                  <c:v>5.3760000000000003</c:v>
                </c:pt>
                <c:pt idx="13">
                  <c:v>5.3760000000000003</c:v>
                </c:pt>
                <c:pt idx="14">
                  <c:v>5.3760000000000003</c:v>
                </c:pt>
                <c:pt idx="15">
                  <c:v>5.3760000000000003</c:v>
                </c:pt>
                <c:pt idx="16">
                  <c:v>5.3760000000000003</c:v>
                </c:pt>
                <c:pt idx="17">
                  <c:v>5.3760000000000003</c:v>
                </c:pt>
                <c:pt idx="18">
                  <c:v>5.3760000000000003</c:v>
                </c:pt>
                <c:pt idx="19">
                  <c:v>5.3760000000000003</c:v>
                </c:pt>
                <c:pt idx="20">
                  <c:v>5.7881600000000004</c:v>
                </c:pt>
                <c:pt idx="21">
                  <c:v>6.2003199999999996</c:v>
                </c:pt>
                <c:pt idx="22">
                  <c:v>7.2038399999999996</c:v>
                </c:pt>
                <c:pt idx="23">
                  <c:v>7.45472</c:v>
                </c:pt>
                <c:pt idx="24">
                  <c:v>8.26112</c:v>
                </c:pt>
                <c:pt idx="25">
                  <c:v>8.2252799999999997</c:v>
                </c:pt>
                <c:pt idx="26">
                  <c:v>8.2700800000000001</c:v>
                </c:pt>
                <c:pt idx="27">
                  <c:v>8.3148800000000005</c:v>
                </c:pt>
                <c:pt idx="28">
                  <c:v>8.3865599999999993</c:v>
                </c:pt>
                <c:pt idx="29">
                  <c:v>8.45824</c:v>
                </c:pt>
                <c:pt idx="30">
                  <c:v>8.1954133329999994</c:v>
                </c:pt>
                <c:pt idx="31">
                  <c:v>7.9325866669999998</c:v>
                </c:pt>
                <c:pt idx="32">
                  <c:v>7.6697600000000001</c:v>
                </c:pt>
                <c:pt idx="33">
                  <c:v>7.3949866670000004</c:v>
                </c:pt>
                <c:pt idx="34">
                  <c:v>7.1202133329999997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  <c:pt idx="42">
                  <c:v>6.84544</c:v>
                </c:pt>
                <c:pt idx="43">
                  <c:v>6.84544</c:v>
                </c:pt>
                <c:pt idx="44">
                  <c:v>6.84544</c:v>
                </c:pt>
                <c:pt idx="45">
                  <c:v>6.84544</c:v>
                </c:pt>
                <c:pt idx="46">
                  <c:v>6.84544</c:v>
                </c:pt>
                <c:pt idx="47">
                  <c:v>6.84544</c:v>
                </c:pt>
                <c:pt idx="48">
                  <c:v>6.84544</c:v>
                </c:pt>
                <c:pt idx="49">
                  <c:v>6.84544</c:v>
                </c:pt>
                <c:pt idx="50">
                  <c:v>6.84544</c:v>
                </c:pt>
                <c:pt idx="51">
                  <c:v>6.84544</c:v>
                </c:pt>
                <c:pt idx="52">
                  <c:v>6.84544</c:v>
                </c:pt>
                <c:pt idx="53">
                  <c:v>6.84544</c:v>
                </c:pt>
                <c:pt idx="54">
                  <c:v>6.84544</c:v>
                </c:pt>
                <c:pt idx="55">
                  <c:v>6.84544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AD-420A-95CC-2810FD5FA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70424"/>
        <c:axId val="585766160"/>
      </c:areaChart>
      <c:catAx>
        <c:axId val="585770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66160"/>
        <c:crosses val="autoZero"/>
        <c:auto val="1"/>
        <c:lblAlgn val="ctr"/>
        <c:lblOffset val="100"/>
        <c:noMultiLvlLbl val="0"/>
      </c:catAx>
      <c:valAx>
        <c:axId val="58576616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7042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219075</xdr:colOff>
      <xdr:row>0</xdr:row>
      <xdr:rowOff>141287</xdr:rowOff>
    </xdr:from>
    <xdr:to>
      <xdr:col>23</xdr:col>
      <xdr:colOff>180975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BE1610-1A64-4CA4-BDBA-A9C270E8A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69849</xdr:colOff>
      <xdr:row>0</xdr:row>
      <xdr:rowOff>141286</xdr:rowOff>
    </xdr:from>
    <xdr:to>
      <xdr:col>25</xdr:col>
      <xdr:colOff>180975</xdr:colOff>
      <xdr:row>24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65226D-3184-48E7-A8F4-F040E3C07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FEC6-71A0-4178-BC01-33F7B8382BFB}">
  <dimension ref="A1:S57"/>
  <sheetViews>
    <sheetView tabSelected="1" topLeftCell="E1" workbookViewId="0">
      <selection activeCell="AB9" sqref="AB9"/>
    </sheetView>
  </sheetViews>
  <sheetFormatPr defaultRowHeight="14.5" x14ac:dyDescent="0.35"/>
  <cols>
    <col min="5" max="5" width="8.90625" customWidth="1"/>
    <col min="8" max="8" width="10.36328125" bestFit="1" customWidth="1"/>
    <col min="9" max="9" width="10.36328125" customWidth="1"/>
    <col min="10" max="12" width="9.36328125" bestFit="1" customWidth="1"/>
  </cols>
  <sheetData>
    <row r="1" spans="1:12" x14ac:dyDescent="0.35">
      <c r="A1" t="s">
        <v>0</v>
      </c>
      <c r="B1" t="s">
        <v>3</v>
      </c>
      <c r="C1" t="s">
        <v>10</v>
      </c>
      <c r="D1" t="s">
        <v>4</v>
      </c>
      <c r="E1" t="s">
        <v>5</v>
      </c>
      <c r="F1" t="s">
        <v>2</v>
      </c>
      <c r="G1" t="s">
        <v>6</v>
      </c>
      <c r="H1" t="s">
        <v>3</v>
      </c>
      <c r="I1" t="s">
        <v>10</v>
      </c>
      <c r="J1" t="s">
        <v>4</v>
      </c>
      <c r="K1" t="s">
        <v>5</v>
      </c>
      <c r="L1" t="s">
        <v>2</v>
      </c>
    </row>
    <row r="2" spans="1:12" x14ac:dyDescent="0.35">
      <c r="A2">
        <v>1995</v>
      </c>
      <c r="B2">
        <v>8000</v>
      </c>
      <c r="C2">
        <v>3091.18541</v>
      </c>
      <c r="D2">
        <v>848.42142860000001</v>
      </c>
      <c r="E2">
        <v>88</v>
      </c>
      <c r="F2">
        <v>5.3760000000000003</v>
      </c>
      <c r="G2">
        <f>SUM(B2:F2)</f>
        <v>12032.982838600001</v>
      </c>
      <c r="H2" s="1">
        <f>B2/$G2*100</f>
        <v>66.483930936369333</v>
      </c>
      <c r="I2" s="1">
        <f>C2/$G2*100</f>
        <v>25.689269663744067</v>
      </c>
      <c r="J2" s="1">
        <f t="shared" ref="J2:L2" si="0">D2/$G2*100</f>
        <v>7.0507989579972774</v>
      </c>
      <c r="K2" s="1">
        <f t="shared" si="0"/>
        <v>0.73132324030006279</v>
      </c>
      <c r="L2" s="1">
        <f t="shared" si="0"/>
        <v>4.4677201589240205E-2</v>
      </c>
    </row>
    <row r="3" spans="1:12" x14ac:dyDescent="0.35">
      <c r="A3">
        <v>1996</v>
      </c>
      <c r="B3">
        <v>8000</v>
      </c>
      <c r="C3">
        <v>3017.4165459999999</v>
      </c>
      <c r="D3">
        <v>831.7857143</v>
      </c>
      <c r="E3">
        <v>84.571428569999995</v>
      </c>
      <c r="F3">
        <v>5.3760000000000003</v>
      </c>
      <c r="G3">
        <f>SUM(B3:F3)</f>
        <v>11939.14968887</v>
      </c>
      <c r="H3" s="1">
        <f t="shared" ref="H3:H57" si="1">B3/$G3*100</f>
        <v>67.006446928610146</v>
      </c>
      <c r="I3" s="1">
        <f t="shared" ref="I3:I57" si="2">C3/$G3*100</f>
        <v>25.273295206382389</v>
      </c>
      <c r="J3" s="1">
        <f t="shared" ref="J3:J57" si="3">D3/$G3*100</f>
        <v>6.9668756651523793</v>
      </c>
      <c r="K3" s="1">
        <f t="shared" ref="K3:K57" si="4">E3/$G3*100</f>
        <v>0.70835386751905605</v>
      </c>
      <c r="L3" s="1">
        <f t="shared" ref="L3:L57" si="5">F3/$G3*100</f>
        <v>4.5028332336026024E-2</v>
      </c>
    </row>
    <row r="4" spans="1:12" x14ac:dyDescent="0.35">
      <c r="A4">
        <v>1997</v>
      </c>
      <c r="B4">
        <v>8000</v>
      </c>
      <c r="C4">
        <v>2700</v>
      </c>
      <c r="D4">
        <v>815.15</v>
      </c>
      <c r="E4">
        <v>81.142857140000004</v>
      </c>
      <c r="F4">
        <v>5.3760000000000003</v>
      </c>
      <c r="G4">
        <f t="shared" ref="G3:G57" si="6">SUM(B4:F4)</f>
        <v>11601.668857139999</v>
      </c>
      <c r="H4" s="1">
        <f t="shared" si="1"/>
        <v>68.955596806890156</v>
      </c>
      <c r="I4" s="1">
        <f t="shared" si="2"/>
        <v>23.27251392232543</v>
      </c>
      <c r="J4" s="1">
        <f t="shared" si="3"/>
        <v>7.0261443421420644</v>
      </c>
      <c r="K4" s="1">
        <f t="shared" si="4"/>
        <v>0.69940676758811615</v>
      </c>
      <c r="L4" s="1">
        <f t="shared" si="5"/>
        <v>4.6338161054230192E-2</v>
      </c>
    </row>
    <row r="5" spans="1:12" x14ac:dyDescent="0.35">
      <c r="A5">
        <v>1998</v>
      </c>
      <c r="B5">
        <v>8000</v>
      </c>
      <c r="C5">
        <v>2540.3726710000001</v>
      </c>
      <c r="D5">
        <v>798.51428569999996</v>
      </c>
      <c r="E5">
        <v>77.714285709999999</v>
      </c>
      <c r="F5">
        <v>5.3760000000000003</v>
      </c>
      <c r="G5">
        <f t="shared" si="6"/>
        <v>11421.977242410001</v>
      </c>
      <c r="H5" s="1">
        <f t="shared" si="1"/>
        <v>70.040412708019232</v>
      </c>
      <c r="I5" s="1">
        <f t="shared" si="2"/>
        <v>22.24109378862665</v>
      </c>
      <c r="J5" s="1">
        <f t="shared" si="3"/>
        <v>6.9910337654596475</v>
      </c>
      <c r="K5" s="1">
        <f t="shared" si="4"/>
        <v>0.68039258055466523</v>
      </c>
      <c r="L5" s="1">
        <f t="shared" si="5"/>
        <v>4.7067157339788931E-2</v>
      </c>
    </row>
    <row r="6" spans="1:12" x14ac:dyDescent="0.35">
      <c r="A6">
        <v>1999</v>
      </c>
      <c r="B6">
        <v>8000</v>
      </c>
      <c r="C6">
        <v>2484.6989140000001</v>
      </c>
      <c r="D6">
        <v>781.87857140000006</v>
      </c>
      <c r="E6">
        <v>74.285714290000001</v>
      </c>
      <c r="F6">
        <v>5.3760000000000003</v>
      </c>
      <c r="G6">
        <f t="shared" si="6"/>
        <v>11346.239199690001</v>
      </c>
      <c r="H6" s="1">
        <f t="shared" si="1"/>
        <v>70.507944167249477</v>
      </c>
      <c r="I6" s="1">
        <f t="shared" si="2"/>
        <v>21.89887653759218</v>
      </c>
      <c r="J6" s="1">
        <f t="shared" si="3"/>
        <v>6.8910813322299997</v>
      </c>
      <c r="K6" s="1">
        <f t="shared" si="4"/>
        <v>0.65471662444794587</v>
      </c>
      <c r="L6" s="1">
        <f t="shared" si="5"/>
        <v>4.7381338480391652E-2</v>
      </c>
    </row>
    <row r="7" spans="1:12" x14ac:dyDescent="0.35">
      <c r="A7">
        <v>2000</v>
      </c>
      <c r="B7">
        <v>8000</v>
      </c>
      <c r="C7">
        <v>2433.9622639999998</v>
      </c>
      <c r="D7">
        <v>765.24285710000004</v>
      </c>
      <c r="E7">
        <v>45.34857143</v>
      </c>
      <c r="F7">
        <v>5.3760000000000003</v>
      </c>
      <c r="G7">
        <f t="shared" si="6"/>
        <v>11249.92969253</v>
      </c>
      <c r="H7" s="1">
        <f t="shared" si="1"/>
        <v>71.111555526538382</v>
      </c>
      <c r="I7" s="1">
        <f t="shared" si="2"/>
        <v>21.635355335741881</v>
      </c>
      <c r="J7" s="1">
        <f t="shared" si="3"/>
        <v>6.8022012404941909</v>
      </c>
      <c r="K7" s="1">
        <f t="shared" si="4"/>
        <v>0.40310093191170465</v>
      </c>
      <c r="L7" s="1">
        <f t="shared" si="5"/>
        <v>4.77869653138338E-2</v>
      </c>
    </row>
    <row r="8" spans="1:12" x14ac:dyDescent="0.35">
      <c r="A8">
        <v>2001</v>
      </c>
      <c r="B8">
        <v>8000</v>
      </c>
      <c r="C8">
        <v>2387.5338750000001</v>
      </c>
      <c r="D8">
        <v>748.60714289999999</v>
      </c>
      <c r="E8">
        <v>43.154285710000003</v>
      </c>
      <c r="F8">
        <v>5.3760000000000003</v>
      </c>
      <c r="G8">
        <f t="shared" si="6"/>
        <v>11184.671303610001</v>
      </c>
      <c r="H8" s="1">
        <f t="shared" si="1"/>
        <v>71.526464952241327</v>
      </c>
      <c r="I8" s="1">
        <f t="shared" si="2"/>
        <v>21.346482254059556</v>
      </c>
      <c r="J8" s="1">
        <f t="shared" si="3"/>
        <v>6.6931528212042952</v>
      </c>
      <c r="K8" s="1">
        <f t="shared" si="4"/>
        <v>0.38583418804691544</v>
      </c>
      <c r="L8" s="1">
        <f t="shared" si="5"/>
        <v>4.8065784447906171E-2</v>
      </c>
    </row>
    <row r="9" spans="1:12" x14ac:dyDescent="0.35">
      <c r="A9">
        <v>2002</v>
      </c>
      <c r="B9">
        <v>8000</v>
      </c>
      <c r="C9">
        <v>2344.8873480000002</v>
      </c>
      <c r="D9">
        <v>731.97142859999997</v>
      </c>
      <c r="E9">
        <v>40.96</v>
      </c>
      <c r="F9">
        <v>5.3760000000000003</v>
      </c>
      <c r="G9">
        <f t="shared" si="6"/>
        <v>11123.194776599999</v>
      </c>
      <c r="H9" s="1">
        <f t="shared" si="1"/>
        <v>71.92178291105445</v>
      </c>
      <c r="I9" s="1">
        <f t="shared" si="2"/>
        <v>21.081059849216778</v>
      </c>
      <c r="J9" s="1">
        <f t="shared" si="3"/>
        <v>6.5805862731079499</v>
      </c>
      <c r="K9" s="1">
        <f t="shared" si="4"/>
        <v>0.36823952850459885</v>
      </c>
      <c r="L9" s="1">
        <f t="shared" si="5"/>
        <v>4.8331438116228594E-2</v>
      </c>
    </row>
    <row r="10" spans="1:12" x14ac:dyDescent="0.35">
      <c r="A10">
        <v>2003</v>
      </c>
      <c r="B10">
        <v>8000</v>
      </c>
      <c r="C10">
        <v>2317.892053</v>
      </c>
      <c r="D10">
        <v>715.33571429999995</v>
      </c>
      <c r="E10">
        <v>38.765714289999998</v>
      </c>
      <c r="F10">
        <v>5.3760000000000003</v>
      </c>
      <c r="G10">
        <f t="shared" si="6"/>
        <v>11077.36948159</v>
      </c>
      <c r="H10" s="1">
        <f t="shared" si="1"/>
        <v>72.219311753531159</v>
      </c>
      <c r="I10" s="1">
        <f t="shared" si="2"/>
        <v>20.92457109832992</v>
      </c>
      <c r="J10" s="1">
        <f t="shared" si="3"/>
        <v>6.4576316199333235</v>
      </c>
      <c r="K10" s="1">
        <f t="shared" si="4"/>
        <v>0.34995415070722846</v>
      </c>
      <c r="L10" s="1">
        <f t="shared" si="5"/>
        <v>4.8531377498372941E-2</v>
      </c>
    </row>
    <row r="11" spans="1:12" x14ac:dyDescent="0.35">
      <c r="A11">
        <v>2004</v>
      </c>
      <c r="B11">
        <v>8000</v>
      </c>
      <c r="C11">
        <v>2256.0192619999998</v>
      </c>
      <c r="D11">
        <v>698.7</v>
      </c>
      <c r="E11">
        <v>36.571428570000002</v>
      </c>
      <c r="F11">
        <v>5.3760000000000003</v>
      </c>
      <c r="G11">
        <f t="shared" si="6"/>
        <v>10996.66669057</v>
      </c>
      <c r="H11" s="1">
        <f t="shared" si="1"/>
        <v>72.749317817009583</v>
      </c>
      <c r="I11" s="1">
        <f t="shared" si="2"/>
        <v>20.515482786566679</v>
      </c>
      <c r="J11" s="1">
        <f t="shared" si="3"/>
        <v>6.3537435448430752</v>
      </c>
      <c r="K11" s="1">
        <f t="shared" si="4"/>
        <v>0.33256831000762432</v>
      </c>
      <c r="L11" s="1">
        <f t="shared" si="5"/>
        <v>4.8887541573030449E-2</v>
      </c>
    </row>
    <row r="12" spans="1:12" x14ac:dyDescent="0.35">
      <c r="A12">
        <v>2005</v>
      </c>
      <c r="B12">
        <v>8000</v>
      </c>
      <c r="C12">
        <v>2113.8328529999999</v>
      </c>
      <c r="D12">
        <v>582.25</v>
      </c>
      <c r="E12">
        <v>34.377142859999999</v>
      </c>
      <c r="F12">
        <v>5.3760000000000003</v>
      </c>
      <c r="G12">
        <f t="shared" si="6"/>
        <v>10735.835995859999</v>
      </c>
      <c r="H12" s="1">
        <f t="shared" si="1"/>
        <v>74.516786611540965</v>
      </c>
      <c r="I12" s="1">
        <f t="shared" si="2"/>
        <v>19.68950395493323</v>
      </c>
      <c r="J12" s="1">
        <f t="shared" si="3"/>
        <v>5.4234248755712162</v>
      </c>
      <c r="K12" s="1">
        <f t="shared" si="4"/>
        <v>0.3202092773516349</v>
      </c>
      <c r="L12" s="1">
        <f t="shared" si="5"/>
        <v>5.0075280602955533E-2</v>
      </c>
    </row>
    <row r="13" spans="1:12" x14ac:dyDescent="0.35">
      <c r="A13">
        <v>2006</v>
      </c>
      <c r="B13">
        <v>8000</v>
      </c>
      <c r="C13">
        <v>2083.4794809999999</v>
      </c>
      <c r="D13">
        <v>465.8</v>
      </c>
      <c r="E13">
        <v>32.182857140000003</v>
      </c>
      <c r="F13">
        <v>5.3760000000000003</v>
      </c>
      <c r="G13">
        <f t="shared" si="6"/>
        <v>10586.83833814</v>
      </c>
      <c r="H13" s="1">
        <f t="shared" si="1"/>
        <v>75.565525272822086</v>
      </c>
      <c r="I13" s="1">
        <f t="shared" si="2"/>
        <v>19.679902672113968</v>
      </c>
      <c r="J13" s="1">
        <f t="shared" si="3"/>
        <v>4.3998027090100669</v>
      </c>
      <c r="K13" s="1">
        <f t="shared" si="4"/>
        <v>0.30398931307053662</v>
      </c>
      <c r="L13" s="1">
        <f t="shared" si="5"/>
        <v>5.078003298333645E-2</v>
      </c>
    </row>
    <row r="14" spans="1:12" x14ac:dyDescent="0.35">
      <c r="A14">
        <v>2007</v>
      </c>
      <c r="B14">
        <v>8000</v>
      </c>
      <c r="C14">
        <v>2054.6821599999998</v>
      </c>
      <c r="D14">
        <v>442.51</v>
      </c>
      <c r="E14">
        <v>29.98857143</v>
      </c>
      <c r="F14">
        <v>5.3760000000000003</v>
      </c>
      <c r="G14">
        <f t="shared" si="6"/>
        <v>10532.556731430001</v>
      </c>
      <c r="H14" s="1">
        <f t="shared" si="1"/>
        <v>75.954967098609146</v>
      </c>
      <c r="I14" s="1">
        <f t="shared" si="2"/>
        <v>19.507914482612396</v>
      </c>
      <c r="J14" s="1">
        <f t="shared" si="3"/>
        <v>4.201354061350691</v>
      </c>
      <c r="K14" s="1">
        <f t="shared" si="4"/>
        <v>0.28472261953749256</v>
      </c>
      <c r="L14" s="1">
        <f t="shared" si="5"/>
        <v>5.1041737890265351E-2</v>
      </c>
    </row>
    <row r="15" spans="1:12" x14ac:dyDescent="0.35">
      <c r="A15">
        <v>2008</v>
      </c>
      <c r="B15">
        <v>8000</v>
      </c>
      <c r="C15">
        <v>2027.3242250000001</v>
      </c>
      <c r="D15">
        <v>419.22</v>
      </c>
      <c r="E15">
        <v>27.79428571</v>
      </c>
      <c r="F15">
        <v>5.3760000000000003</v>
      </c>
      <c r="G15">
        <f t="shared" si="6"/>
        <v>10479.71451071</v>
      </c>
      <c r="H15" s="1">
        <f t="shared" si="1"/>
        <v>76.337957411189066</v>
      </c>
      <c r="I15" s="1">
        <f t="shared" si="2"/>
        <v>19.345223793340232</v>
      </c>
      <c r="J15" s="1">
        <f t="shared" si="3"/>
        <v>4.0002998132398346</v>
      </c>
      <c r="K15" s="1">
        <f t="shared" si="4"/>
        <v>0.2652198748505501</v>
      </c>
      <c r="L15" s="1">
        <f t="shared" si="5"/>
        <v>5.1299107380319051E-2</v>
      </c>
    </row>
    <row r="16" spans="1:12" x14ac:dyDescent="0.35">
      <c r="A16">
        <v>2009</v>
      </c>
      <c r="B16">
        <v>8000</v>
      </c>
      <c r="C16">
        <v>2001.3003900000001</v>
      </c>
      <c r="D16">
        <v>419.22</v>
      </c>
      <c r="E16">
        <v>25.6</v>
      </c>
      <c r="F16">
        <v>5.3760000000000003</v>
      </c>
      <c r="G16">
        <f t="shared" si="6"/>
        <v>10451.49639</v>
      </c>
      <c r="H16" s="1">
        <f t="shared" si="1"/>
        <v>76.544063179837167</v>
      </c>
      <c r="I16" s="1">
        <f t="shared" si="2"/>
        <v>19.148457936749093</v>
      </c>
      <c r="J16" s="1">
        <f t="shared" si="3"/>
        <v>4.0111002707814167</v>
      </c>
      <c r="K16" s="1">
        <f t="shared" si="4"/>
        <v>0.24494100217547893</v>
      </c>
      <c r="L16" s="1">
        <f t="shared" si="5"/>
        <v>5.1437610456850573E-2</v>
      </c>
    </row>
    <row r="17" spans="1:19" x14ac:dyDescent="0.35">
      <c r="A17">
        <v>2010</v>
      </c>
      <c r="B17">
        <v>8000</v>
      </c>
      <c r="C17">
        <v>1987.1506589999999</v>
      </c>
      <c r="D17">
        <v>419.22</v>
      </c>
      <c r="E17">
        <v>12.327416169999999</v>
      </c>
      <c r="F17">
        <v>5.3760000000000003</v>
      </c>
      <c r="G17">
        <f t="shared" si="6"/>
        <v>10424.074075169998</v>
      </c>
      <c r="H17" s="1">
        <f t="shared" si="1"/>
        <v>76.745425467149076</v>
      </c>
      <c r="I17" s="1">
        <f t="shared" si="2"/>
        <v>19.063090349035082</v>
      </c>
      <c r="J17" s="1">
        <f t="shared" si="3"/>
        <v>4.0216521580422802</v>
      </c>
      <c r="K17" s="1">
        <f t="shared" si="4"/>
        <v>0.11825909985965792</v>
      </c>
      <c r="L17" s="1">
        <f t="shared" si="5"/>
        <v>5.1572925913924178E-2</v>
      </c>
    </row>
    <row r="18" spans="1:19" x14ac:dyDescent="0.35">
      <c r="A18">
        <v>2011</v>
      </c>
      <c r="B18">
        <v>8000</v>
      </c>
      <c r="C18">
        <v>1966.59313</v>
      </c>
      <c r="D18">
        <v>419.22</v>
      </c>
      <c r="E18">
        <v>10.272846810000001</v>
      </c>
      <c r="F18">
        <v>5.3760000000000003</v>
      </c>
      <c r="G18">
        <f t="shared" si="6"/>
        <v>10401.461976809998</v>
      </c>
      <c r="H18" s="1">
        <f t="shared" si="1"/>
        <v>76.912265005015215</v>
      </c>
      <c r="I18" s="1">
        <f t="shared" si="2"/>
        <v>18.906891496450292</v>
      </c>
      <c r="J18" s="1">
        <f t="shared" si="3"/>
        <v>4.0303949669253107</v>
      </c>
      <c r="K18" s="1">
        <f t="shared" si="4"/>
        <v>9.8763489525830653E-2</v>
      </c>
      <c r="L18" s="1">
        <f t="shared" si="5"/>
        <v>5.1685042083370235E-2</v>
      </c>
    </row>
    <row r="19" spans="1:19" x14ac:dyDescent="0.35">
      <c r="A19">
        <v>2012</v>
      </c>
      <c r="B19">
        <v>8000</v>
      </c>
      <c r="C19">
        <v>1962.9861980000001</v>
      </c>
      <c r="D19">
        <v>419.22</v>
      </c>
      <c r="E19">
        <v>8.2182774490000003</v>
      </c>
      <c r="F19">
        <v>5.3760000000000003</v>
      </c>
      <c r="G19">
        <f t="shared" si="6"/>
        <v>10395.800475448999</v>
      </c>
      <c r="H19" s="1">
        <f t="shared" si="1"/>
        <v>76.954151042942911</v>
      </c>
      <c r="I19" s="1">
        <f t="shared" si="2"/>
        <v>18.882492047013031</v>
      </c>
      <c r="J19" s="1">
        <f t="shared" si="3"/>
        <v>4.0325899000278156</v>
      </c>
      <c r="K19" s="1">
        <f t="shared" si="4"/>
        <v>7.9053820515394696E-2</v>
      </c>
      <c r="L19" s="1">
        <f t="shared" si="5"/>
        <v>5.1713189500857633E-2</v>
      </c>
    </row>
    <row r="20" spans="1:19" x14ac:dyDescent="0.35">
      <c r="A20">
        <v>2013</v>
      </c>
      <c r="B20">
        <v>8160</v>
      </c>
      <c r="C20">
        <v>1619.458128</v>
      </c>
      <c r="D20">
        <v>419.22</v>
      </c>
      <c r="E20">
        <v>5.7527942139999997</v>
      </c>
      <c r="F20">
        <v>5.3760000000000003</v>
      </c>
      <c r="G20">
        <f t="shared" si="6"/>
        <v>10209.806922214</v>
      </c>
      <c r="H20" s="1">
        <f t="shared" si="1"/>
        <v>79.923156844874995</v>
      </c>
      <c r="I20" s="1">
        <f t="shared" si="2"/>
        <v>15.861789947040645</v>
      </c>
      <c r="J20" s="1">
        <f t="shared" si="3"/>
        <v>4.1060521829054526</v>
      </c>
      <c r="K20" s="1">
        <f t="shared" si="4"/>
        <v>5.634576890463374E-2</v>
      </c>
      <c r="L20" s="1">
        <f t="shared" si="5"/>
        <v>5.2655256274270583E-2</v>
      </c>
    </row>
    <row r="21" spans="1:19" x14ac:dyDescent="0.35">
      <c r="A21">
        <v>2014</v>
      </c>
      <c r="B21">
        <v>8320</v>
      </c>
      <c r="C21">
        <v>1592.739726</v>
      </c>
      <c r="D21">
        <v>419.22</v>
      </c>
      <c r="E21">
        <v>5.3418803419999996</v>
      </c>
      <c r="F21">
        <v>5.3760000000000003</v>
      </c>
      <c r="G21">
        <f t="shared" si="6"/>
        <v>10342.677606342</v>
      </c>
      <c r="H21" s="1">
        <f t="shared" si="1"/>
        <v>80.443385327009338</v>
      </c>
      <c r="I21" s="1">
        <f t="shared" si="2"/>
        <v>15.39968455579967</v>
      </c>
      <c r="J21" s="1">
        <f t="shared" si="3"/>
        <v>4.053302403460199</v>
      </c>
      <c r="K21" s="1">
        <f t="shared" si="4"/>
        <v>5.1648910904120472E-2</v>
      </c>
      <c r="L21" s="1">
        <f t="shared" si="5"/>
        <v>5.1978802826682949E-2</v>
      </c>
    </row>
    <row r="22" spans="1:19" x14ac:dyDescent="0.35">
      <c r="A22">
        <v>2015</v>
      </c>
      <c r="B22">
        <v>8280</v>
      </c>
      <c r="C22">
        <v>1495.242424</v>
      </c>
      <c r="D22">
        <v>419.22</v>
      </c>
      <c r="E22">
        <v>4.5200525970000003</v>
      </c>
      <c r="F22">
        <v>5.7881600000000004</v>
      </c>
      <c r="G22">
        <f t="shared" si="6"/>
        <v>10204.770636596999</v>
      </c>
      <c r="H22" s="1">
        <f t="shared" si="1"/>
        <v>81.138521333402011</v>
      </c>
      <c r="I22" s="1">
        <f t="shared" si="2"/>
        <v>14.652386391102867</v>
      </c>
      <c r="J22" s="1">
        <f t="shared" si="3"/>
        <v>4.1080786127281153</v>
      </c>
      <c r="K22" s="1">
        <f t="shared" si="4"/>
        <v>4.4293524646109139E-2</v>
      </c>
      <c r="L22" s="1">
        <f t="shared" si="5"/>
        <v>5.6720138120911139E-2</v>
      </c>
    </row>
    <row r="23" spans="1:19" x14ac:dyDescent="0.35">
      <c r="A23">
        <v>2016</v>
      </c>
      <c r="B23">
        <v>8240</v>
      </c>
      <c r="C23">
        <v>1412.526316</v>
      </c>
      <c r="D23">
        <v>419.22</v>
      </c>
      <c r="E23">
        <v>4.0997570090000002</v>
      </c>
      <c r="F23">
        <v>6.2003199999999996</v>
      </c>
      <c r="G23">
        <f t="shared" si="6"/>
        <v>10082.046393008999</v>
      </c>
      <c r="H23" s="1">
        <f t="shared" si="1"/>
        <v>81.729439429218516</v>
      </c>
      <c r="I23" s="1">
        <f t="shared" si="2"/>
        <v>14.010313590497473</v>
      </c>
      <c r="J23" s="1">
        <f t="shared" si="3"/>
        <v>4.1580844171743916</v>
      </c>
      <c r="K23" s="1">
        <f t="shared" si="4"/>
        <v>4.0663937153104318E-2</v>
      </c>
      <c r="L23" s="1">
        <f t="shared" si="5"/>
        <v>6.1498625956525742E-2</v>
      </c>
    </row>
    <row r="24" spans="1:19" x14ac:dyDescent="0.35">
      <c r="A24">
        <v>2017</v>
      </c>
      <c r="B24">
        <v>8225</v>
      </c>
      <c r="C24">
        <v>1379.8208959999999</v>
      </c>
      <c r="D24">
        <v>419.22</v>
      </c>
      <c r="E24">
        <v>4.079110301</v>
      </c>
      <c r="F24">
        <v>7.2038399999999996</v>
      </c>
      <c r="G24">
        <f t="shared" si="6"/>
        <v>10035.323846300998</v>
      </c>
      <c r="H24" s="1">
        <f t="shared" si="1"/>
        <v>81.96048404588079</v>
      </c>
      <c r="I24" s="1">
        <f t="shared" si="2"/>
        <v>13.74963994319525</v>
      </c>
      <c r="J24" s="1">
        <f t="shared" si="3"/>
        <v>4.1774436622144862</v>
      </c>
      <c r="K24" s="1">
        <f t="shared" si="4"/>
        <v>4.0647520333920786E-2</v>
      </c>
      <c r="L24" s="1">
        <f t="shared" si="5"/>
        <v>7.1784828375571763E-2</v>
      </c>
    </row>
    <row r="25" spans="1:19" x14ac:dyDescent="0.35">
      <c r="A25">
        <v>2018</v>
      </c>
      <c r="B25">
        <v>8750</v>
      </c>
      <c r="C25">
        <v>1361.666667</v>
      </c>
      <c r="D25">
        <v>410.85500830000001</v>
      </c>
      <c r="E25">
        <v>4.3128338230000001</v>
      </c>
      <c r="F25">
        <v>7.45472</v>
      </c>
      <c r="G25">
        <f t="shared" si="6"/>
        <v>10534.289229122998</v>
      </c>
      <c r="H25" s="1">
        <f t="shared" si="1"/>
        <v>83.06208240238773</v>
      </c>
      <c r="I25" s="1">
        <f t="shared" si="2"/>
        <v>12.926042159878703</v>
      </c>
      <c r="J25" s="1">
        <f t="shared" si="3"/>
        <v>3.9001682919826619</v>
      </c>
      <c r="K25" s="1">
        <f t="shared" si="4"/>
        <v>4.0940909530723532E-2</v>
      </c>
      <c r="L25" s="1">
        <f t="shared" si="5"/>
        <v>7.0766236220197468E-2</v>
      </c>
    </row>
    <row r="26" spans="1:19" x14ac:dyDescent="0.35">
      <c r="A26">
        <v>2019</v>
      </c>
      <c r="B26">
        <v>8800</v>
      </c>
      <c r="C26">
        <v>1343.6470589999999</v>
      </c>
      <c r="D26">
        <v>402.1406667</v>
      </c>
      <c r="E26">
        <v>4.1473098100000003</v>
      </c>
      <c r="F26">
        <v>8.26112</v>
      </c>
      <c r="G26">
        <f t="shared" si="6"/>
        <v>10558.196155509997</v>
      </c>
      <c r="H26" s="1">
        <f t="shared" si="1"/>
        <v>83.347570649249121</v>
      </c>
      <c r="I26" s="1">
        <f t="shared" si="2"/>
        <v>12.726104338370261</v>
      </c>
      <c r="J26" s="1">
        <f t="shared" si="3"/>
        <v>3.8088008668993631</v>
      </c>
      <c r="K26" s="1">
        <f t="shared" si="4"/>
        <v>3.9280476976511249E-2</v>
      </c>
      <c r="L26" s="1">
        <f t="shared" si="5"/>
        <v>7.8243668504764191E-2</v>
      </c>
      <c r="O26" t="s">
        <v>3</v>
      </c>
      <c r="P26" t="s">
        <v>4</v>
      </c>
      <c r="Q26" t="s">
        <v>7</v>
      </c>
      <c r="R26" t="s">
        <v>2</v>
      </c>
      <c r="S26" t="s">
        <v>5</v>
      </c>
    </row>
    <row r="27" spans="1:19" x14ac:dyDescent="0.35">
      <c r="A27">
        <v>2020</v>
      </c>
      <c r="B27">
        <v>8800</v>
      </c>
      <c r="C27">
        <v>1315.058824</v>
      </c>
      <c r="D27">
        <v>380.05398330000003</v>
      </c>
      <c r="E27">
        <v>3.5949654450000001</v>
      </c>
      <c r="F27">
        <v>8.2252799999999997</v>
      </c>
      <c r="G27">
        <f t="shared" si="6"/>
        <v>10506.933052745</v>
      </c>
      <c r="H27" s="1">
        <f t="shared" si="1"/>
        <v>83.754221672716824</v>
      </c>
      <c r="I27" s="1">
        <f t="shared" si="2"/>
        <v>12.516105483858897</v>
      </c>
      <c r="J27" s="1">
        <f t="shared" si="3"/>
        <v>3.6171733596485476</v>
      </c>
      <c r="K27" s="1">
        <f t="shared" si="4"/>
        <v>3.4215174180259898E-2</v>
      </c>
      <c r="L27" s="1">
        <f t="shared" si="5"/>
        <v>7.8284309595473195E-2</v>
      </c>
      <c r="N27" t="s">
        <v>8</v>
      </c>
      <c r="O27">
        <v>0</v>
      </c>
      <c r="P27">
        <v>255</v>
      </c>
      <c r="Q27">
        <v>31</v>
      </c>
      <c r="R27">
        <v>44</v>
      </c>
      <c r="S27">
        <v>214</v>
      </c>
    </row>
    <row r="28" spans="1:19" x14ac:dyDescent="0.35">
      <c r="A28">
        <v>2021</v>
      </c>
      <c r="B28">
        <v>8800</v>
      </c>
      <c r="C28">
        <v>1293.617647</v>
      </c>
      <c r="D28">
        <v>367.38034160000001</v>
      </c>
      <c r="E28">
        <v>3.3412788689999999</v>
      </c>
      <c r="F28">
        <v>8.2700800000000001</v>
      </c>
      <c r="G28">
        <f t="shared" si="6"/>
        <v>10472.609347468999</v>
      </c>
      <c r="H28" s="1">
        <f t="shared" si="1"/>
        <v>84.028723960058414</v>
      </c>
      <c r="I28" s="1">
        <f t="shared" si="2"/>
        <v>12.352390928366283</v>
      </c>
      <c r="J28" s="1">
        <f t="shared" si="3"/>
        <v>3.5080115128020872</v>
      </c>
      <c r="K28" s="1">
        <f t="shared" si="4"/>
        <v>3.1904931790542865E-2</v>
      </c>
      <c r="L28" s="1">
        <f t="shared" si="5"/>
        <v>7.8968666982681804E-2</v>
      </c>
      <c r="N28" t="s">
        <v>9</v>
      </c>
      <c r="O28">
        <v>191</v>
      </c>
      <c r="P28">
        <v>127</v>
      </c>
      <c r="Q28">
        <v>119</v>
      </c>
      <c r="R28">
        <v>160</v>
      </c>
      <c r="S28">
        <v>39</v>
      </c>
    </row>
    <row r="29" spans="1:19" x14ac:dyDescent="0.35">
      <c r="A29">
        <v>2022</v>
      </c>
      <c r="B29">
        <v>8800</v>
      </c>
      <c r="C29">
        <v>1272.176471</v>
      </c>
      <c r="D29">
        <v>354.70670000000001</v>
      </c>
      <c r="E29">
        <v>3.0936340219999998</v>
      </c>
      <c r="F29">
        <v>8.3148800000000005</v>
      </c>
      <c r="G29">
        <f t="shared" si="6"/>
        <v>10438.291685022001</v>
      </c>
      <c r="H29" s="1">
        <f t="shared" si="1"/>
        <v>84.30498270734472</v>
      </c>
      <c r="I29" s="1">
        <f t="shared" si="2"/>
        <v>12.187592657766572</v>
      </c>
      <c r="J29" s="1">
        <f t="shared" si="3"/>
        <v>3.3981297965544672</v>
      </c>
      <c r="K29" s="1">
        <f t="shared" si="4"/>
        <v>2.9637359400859466E-2</v>
      </c>
      <c r="L29" s="1">
        <f t="shared" si="5"/>
        <v>7.9657478933368928E-2</v>
      </c>
      <c r="N29" t="s">
        <v>1</v>
      </c>
      <c r="O29">
        <v>191</v>
      </c>
      <c r="P29">
        <v>14</v>
      </c>
      <c r="Q29">
        <v>190</v>
      </c>
      <c r="R29">
        <v>44</v>
      </c>
      <c r="S29">
        <v>40</v>
      </c>
    </row>
    <row r="30" spans="1:19" x14ac:dyDescent="0.35">
      <c r="A30">
        <v>2023</v>
      </c>
      <c r="B30">
        <v>8800</v>
      </c>
      <c r="C30">
        <v>1229.294118</v>
      </c>
      <c r="D30">
        <v>348.49603339999999</v>
      </c>
      <c r="E30">
        <v>2.8988638820000001</v>
      </c>
      <c r="F30">
        <v>8.3865599999999993</v>
      </c>
      <c r="G30">
        <f t="shared" si="6"/>
        <v>10389.075575282001</v>
      </c>
      <c r="H30" s="1">
        <f t="shared" si="1"/>
        <v>84.704360231407151</v>
      </c>
      <c r="I30" s="1">
        <f t="shared" si="2"/>
        <v>11.832564977434309</v>
      </c>
      <c r="J30" s="1">
        <f t="shared" si="3"/>
        <v>3.3544469945829651</v>
      </c>
      <c r="K30" s="1">
        <f t="shared" si="4"/>
        <v>2.7903001195766289E-2</v>
      </c>
      <c r="L30" s="1">
        <f t="shared" si="5"/>
        <v>8.0724795379807937E-2</v>
      </c>
    </row>
    <row r="31" spans="1:19" x14ac:dyDescent="0.35">
      <c r="A31">
        <v>2024</v>
      </c>
      <c r="B31">
        <v>8800</v>
      </c>
      <c r="C31">
        <v>1186.4117650000001</v>
      </c>
      <c r="D31">
        <v>342.2853667</v>
      </c>
      <c r="E31">
        <v>2.692895407</v>
      </c>
      <c r="F31">
        <v>8.45824</v>
      </c>
      <c r="G31">
        <f t="shared" si="6"/>
        <v>10339.848267107001</v>
      </c>
      <c r="H31" s="1">
        <f t="shared" si="1"/>
        <v>85.10763187883957</v>
      </c>
      <c r="I31" s="1">
        <f t="shared" si="2"/>
        <v>11.474169971857311</v>
      </c>
      <c r="J31" s="1">
        <f t="shared" si="3"/>
        <v>3.3103519302974109</v>
      </c>
      <c r="K31" s="1">
        <f t="shared" si="4"/>
        <v>2.6043858066724306E-2</v>
      </c>
      <c r="L31" s="1">
        <f t="shared" si="5"/>
        <v>8.1802360938963189E-2</v>
      </c>
    </row>
    <row r="32" spans="1:19" x14ac:dyDescent="0.35">
      <c r="A32">
        <v>2025</v>
      </c>
      <c r="B32">
        <v>8800</v>
      </c>
      <c r="C32">
        <v>1157.823529</v>
      </c>
      <c r="D32">
        <v>336.01129950000001</v>
      </c>
      <c r="E32">
        <v>2.542951049</v>
      </c>
      <c r="F32">
        <v>8.1954133329999994</v>
      </c>
      <c r="G32">
        <f t="shared" si="6"/>
        <v>10304.573192881999</v>
      </c>
      <c r="H32" s="1">
        <f t="shared" si="1"/>
        <v>85.398976117503835</v>
      </c>
      <c r="I32" s="1">
        <f t="shared" si="2"/>
        <v>11.236016352426704</v>
      </c>
      <c r="J32" s="1">
        <f t="shared" si="3"/>
        <v>3.2607978342286277</v>
      </c>
      <c r="K32" s="1">
        <f t="shared" si="4"/>
        <v>2.4677888170628673E-2</v>
      </c>
      <c r="L32" s="1">
        <f t="shared" si="5"/>
        <v>7.9531807670220389E-2</v>
      </c>
    </row>
    <row r="33" spans="1:12" x14ac:dyDescent="0.35">
      <c r="A33">
        <v>2026</v>
      </c>
      <c r="B33">
        <v>8800</v>
      </c>
      <c r="C33">
        <v>1129.2352940000001</v>
      </c>
      <c r="D33">
        <v>329.73723219999999</v>
      </c>
      <c r="E33">
        <v>2.4012622069999998</v>
      </c>
      <c r="F33">
        <v>7.9325866669999998</v>
      </c>
      <c r="G33">
        <f t="shared" si="6"/>
        <v>10269.306375074</v>
      </c>
      <c r="H33" s="1">
        <f t="shared" si="1"/>
        <v>85.692252997336325</v>
      </c>
      <c r="I33" s="1">
        <f t="shared" si="2"/>
        <v>10.996217784882894</v>
      </c>
      <c r="J33" s="1">
        <f t="shared" si="3"/>
        <v>3.2109007186731624</v>
      </c>
      <c r="K33" s="1">
        <f t="shared" si="4"/>
        <v>2.3382905517634792E-2</v>
      </c>
      <c r="L33" s="1">
        <f t="shared" si="5"/>
        <v>7.7245593589984188E-2</v>
      </c>
    </row>
    <row r="34" spans="1:12" x14ac:dyDescent="0.35">
      <c r="A34">
        <v>2027</v>
      </c>
      <c r="B34">
        <v>8800</v>
      </c>
      <c r="C34">
        <v>1100.6470589999999</v>
      </c>
      <c r="D34">
        <v>323.463165</v>
      </c>
      <c r="E34">
        <v>2.2668844890000002</v>
      </c>
      <c r="F34">
        <v>7.6697600000000001</v>
      </c>
      <c r="G34">
        <f t="shared" si="6"/>
        <v>10234.046868488998</v>
      </c>
      <c r="H34" s="1">
        <f t="shared" si="1"/>
        <v>85.987489729947583</v>
      </c>
      <c r="I34" s="1">
        <f t="shared" si="2"/>
        <v>10.754758827506762</v>
      </c>
      <c r="J34" s="1">
        <f t="shared" si="3"/>
        <v>3.1606574520970274</v>
      </c>
      <c r="K34" s="1">
        <f t="shared" si="4"/>
        <v>2.2150421217825567E-2</v>
      </c>
      <c r="L34" s="1">
        <f t="shared" si="5"/>
        <v>7.4943569230813953E-2</v>
      </c>
    </row>
    <row r="35" spans="1:12" x14ac:dyDescent="0.35">
      <c r="A35">
        <v>2028</v>
      </c>
      <c r="B35">
        <v>8875</v>
      </c>
      <c r="C35">
        <v>1081.5882349999999</v>
      </c>
      <c r="D35">
        <v>320.40829330000003</v>
      </c>
      <c r="E35">
        <v>2.1296348279999999</v>
      </c>
      <c r="F35">
        <v>7.3949866670000004</v>
      </c>
      <c r="G35">
        <f t="shared" si="6"/>
        <v>10286.521149794999</v>
      </c>
      <c r="H35" s="1">
        <f t="shared" si="1"/>
        <v>86.277954137846407</v>
      </c>
      <c r="I35" s="1">
        <f t="shared" si="2"/>
        <v>10.514616353280477</v>
      </c>
      <c r="J35" s="1">
        <f t="shared" si="3"/>
        <v>3.1148362856025966</v>
      </c>
      <c r="K35" s="1">
        <f t="shared" si="4"/>
        <v>2.0703158988230358E-2</v>
      </c>
      <c r="L35" s="1">
        <f t="shared" si="5"/>
        <v>7.1890064282299909E-2</v>
      </c>
    </row>
    <row r="36" spans="1:12" x14ac:dyDescent="0.35">
      <c r="A36">
        <v>2029</v>
      </c>
      <c r="B36">
        <v>8875</v>
      </c>
      <c r="C36">
        <v>1062.5294120000001</v>
      </c>
      <c r="D36">
        <v>317.35342170000001</v>
      </c>
      <c r="E36">
        <v>1.9927764130000001</v>
      </c>
      <c r="F36">
        <v>7.1202133329999997</v>
      </c>
      <c r="G36">
        <f t="shared" si="6"/>
        <v>10263.995823446001</v>
      </c>
      <c r="H36" s="1">
        <f t="shared" si="1"/>
        <v>86.467299409133389</v>
      </c>
      <c r="I36" s="1">
        <f t="shared" si="2"/>
        <v>10.352005498412897</v>
      </c>
      <c r="J36" s="1">
        <f t="shared" si="3"/>
        <v>3.0919091079038727</v>
      </c>
      <c r="K36" s="1">
        <f t="shared" si="4"/>
        <v>1.9415210676994914E-2</v>
      </c>
      <c r="L36" s="1">
        <f t="shared" si="5"/>
        <v>6.9370773872835439E-2</v>
      </c>
    </row>
    <row r="37" spans="1:12" x14ac:dyDescent="0.35">
      <c r="A37">
        <v>2030</v>
      </c>
      <c r="B37">
        <v>8875</v>
      </c>
      <c r="C37">
        <v>1043.4705879999999</v>
      </c>
      <c r="D37">
        <v>314.29854999999998</v>
      </c>
      <c r="E37">
        <v>1.856311209</v>
      </c>
      <c r="F37">
        <v>6.84544</v>
      </c>
      <c r="G37">
        <f t="shared" si="6"/>
        <v>10241.470889208998</v>
      </c>
      <c r="H37" s="1">
        <f t="shared" si="1"/>
        <v>86.657474263303428</v>
      </c>
      <c r="I37" s="1">
        <f t="shared" si="2"/>
        <v>10.188678943563277</v>
      </c>
      <c r="J37" s="1">
        <f t="shared" si="3"/>
        <v>3.0688809586049106</v>
      </c>
      <c r="K37" s="1">
        <f t="shared" si="4"/>
        <v>1.812543558519427E-2</v>
      </c>
      <c r="L37" s="1">
        <f t="shared" si="5"/>
        <v>6.6840398943209894E-2</v>
      </c>
    </row>
    <row r="38" spans="1:12" x14ac:dyDescent="0.35">
      <c r="A38">
        <v>2031</v>
      </c>
      <c r="B38">
        <v>8875</v>
      </c>
      <c r="C38">
        <v>1043.4705879999999</v>
      </c>
      <c r="D38">
        <v>314.29854999999998</v>
      </c>
      <c r="E38">
        <v>1.856311209</v>
      </c>
      <c r="F38">
        <v>6.84544</v>
      </c>
      <c r="G38">
        <f t="shared" si="6"/>
        <v>10241.470889208998</v>
      </c>
      <c r="H38" s="1">
        <f t="shared" si="1"/>
        <v>86.657474263303428</v>
      </c>
      <c r="I38" s="1">
        <f t="shared" si="2"/>
        <v>10.188678943563277</v>
      </c>
      <c r="J38" s="1">
        <f t="shared" si="3"/>
        <v>3.0688809586049106</v>
      </c>
      <c r="K38" s="1">
        <f t="shared" si="4"/>
        <v>1.812543558519427E-2</v>
      </c>
      <c r="L38" s="1">
        <f t="shared" si="5"/>
        <v>6.6840398943209894E-2</v>
      </c>
    </row>
    <row r="39" spans="1:12" x14ac:dyDescent="0.35">
      <c r="A39">
        <v>2032</v>
      </c>
      <c r="B39">
        <v>8875</v>
      </c>
      <c r="C39">
        <v>1043.4705879999999</v>
      </c>
      <c r="D39">
        <v>314.29854999999998</v>
      </c>
      <c r="E39">
        <v>1.856311209</v>
      </c>
      <c r="F39">
        <v>6.84544</v>
      </c>
      <c r="G39">
        <f t="shared" si="6"/>
        <v>10241.470889208998</v>
      </c>
      <c r="H39" s="1">
        <f t="shared" si="1"/>
        <v>86.657474263303428</v>
      </c>
      <c r="I39" s="1">
        <f t="shared" si="2"/>
        <v>10.188678943563277</v>
      </c>
      <c r="J39" s="1">
        <f t="shared" si="3"/>
        <v>3.0688809586049106</v>
      </c>
      <c r="K39" s="1">
        <f t="shared" si="4"/>
        <v>1.812543558519427E-2</v>
      </c>
      <c r="L39" s="1">
        <f t="shared" si="5"/>
        <v>6.6840398943209894E-2</v>
      </c>
    </row>
    <row r="40" spans="1:12" x14ac:dyDescent="0.35">
      <c r="A40">
        <v>2033</v>
      </c>
      <c r="B40">
        <v>8875</v>
      </c>
      <c r="C40">
        <v>1043.4705879999999</v>
      </c>
      <c r="D40">
        <v>314.29854999999998</v>
      </c>
      <c r="E40">
        <v>1.856311209</v>
      </c>
      <c r="F40">
        <v>6.84544</v>
      </c>
      <c r="G40">
        <f t="shared" si="6"/>
        <v>10241.470889208998</v>
      </c>
      <c r="H40" s="1">
        <f t="shared" si="1"/>
        <v>86.657474263303428</v>
      </c>
      <c r="I40" s="1">
        <f t="shared" si="2"/>
        <v>10.188678943563277</v>
      </c>
      <c r="J40" s="1">
        <f t="shared" si="3"/>
        <v>3.0688809586049106</v>
      </c>
      <c r="K40" s="1">
        <f t="shared" si="4"/>
        <v>1.812543558519427E-2</v>
      </c>
      <c r="L40" s="1">
        <f t="shared" si="5"/>
        <v>6.6840398943209894E-2</v>
      </c>
    </row>
    <row r="41" spans="1:12" x14ac:dyDescent="0.35">
      <c r="A41">
        <v>2034</v>
      </c>
      <c r="B41">
        <v>8875</v>
      </c>
      <c r="C41">
        <v>1043.4705879999999</v>
      </c>
      <c r="D41">
        <v>314.29854999999998</v>
      </c>
      <c r="E41">
        <v>1.856311209</v>
      </c>
      <c r="F41">
        <v>6.84544</v>
      </c>
      <c r="G41">
        <f t="shared" si="6"/>
        <v>10241.470889208998</v>
      </c>
      <c r="H41" s="1">
        <f t="shared" si="1"/>
        <v>86.657474263303428</v>
      </c>
      <c r="I41" s="1">
        <f t="shared" si="2"/>
        <v>10.188678943563277</v>
      </c>
      <c r="J41" s="1">
        <f t="shared" si="3"/>
        <v>3.0688809586049106</v>
      </c>
      <c r="K41" s="1">
        <f t="shared" si="4"/>
        <v>1.812543558519427E-2</v>
      </c>
      <c r="L41" s="1">
        <f t="shared" si="5"/>
        <v>6.6840398943209894E-2</v>
      </c>
    </row>
    <row r="42" spans="1:12" x14ac:dyDescent="0.35">
      <c r="A42">
        <v>2035</v>
      </c>
      <c r="B42">
        <v>8875</v>
      </c>
      <c r="C42">
        <v>1043.4705879999999</v>
      </c>
      <c r="D42">
        <v>314.29854999999998</v>
      </c>
      <c r="E42">
        <v>1.856311209</v>
      </c>
      <c r="F42">
        <v>6.84544</v>
      </c>
      <c r="G42">
        <f t="shared" si="6"/>
        <v>10241.470889208998</v>
      </c>
      <c r="H42" s="1">
        <f t="shared" si="1"/>
        <v>86.657474263303428</v>
      </c>
      <c r="I42" s="1">
        <f t="shared" si="2"/>
        <v>10.188678943563277</v>
      </c>
      <c r="J42" s="1">
        <f t="shared" si="3"/>
        <v>3.0688809586049106</v>
      </c>
      <c r="K42" s="1">
        <f t="shared" si="4"/>
        <v>1.812543558519427E-2</v>
      </c>
      <c r="L42" s="1">
        <f t="shared" si="5"/>
        <v>6.6840398943209894E-2</v>
      </c>
    </row>
    <row r="43" spans="1:12" x14ac:dyDescent="0.35">
      <c r="A43">
        <v>2036</v>
      </c>
      <c r="B43">
        <v>8875</v>
      </c>
      <c r="C43">
        <v>1043.4705879999999</v>
      </c>
      <c r="D43">
        <v>314.29854999999998</v>
      </c>
      <c r="E43">
        <v>1.856311209</v>
      </c>
      <c r="F43">
        <v>6.84544</v>
      </c>
      <c r="G43">
        <f t="shared" si="6"/>
        <v>10241.470889208998</v>
      </c>
      <c r="H43" s="1">
        <f t="shared" si="1"/>
        <v>86.657474263303428</v>
      </c>
      <c r="I43" s="1">
        <f t="shared" si="2"/>
        <v>10.188678943563277</v>
      </c>
      <c r="J43" s="1">
        <f t="shared" si="3"/>
        <v>3.0688809586049106</v>
      </c>
      <c r="K43" s="1">
        <f t="shared" si="4"/>
        <v>1.812543558519427E-2</v>
      </c>
      <c r="L43" s="1">
        <f t="shared" si="5"/>
        <v>6.6840398943209894E-2</v>
      </c>
    </row>
    <row r="44" spans="1:12" x14ac:dyDescent="0.35">
      <c r="A44">
        <v>2037</v>
      </c>
      <c r="B44">
        <v>8875</v>
      </c>
      <c r="C44">
        <v>1043.4705879999999</v>
      </c>
      <c r="D44">
        <v>314.29854999999998</v>
      </c>
      <c r="E44">
        <v>1.856311209</v>
      </c>
      <c r="F44">
        <v>6.84544</v>
      </c>
      <c r="G44">
        <f t="shared" si="6"/>
        <v>10241.470889208998</v>
      </c>
      <c r="H44" s="1">
        <f t="shared" si="1"/>
        <v>86.657474263303428</v>
      </c>
      <c r="I44" s="1">
        <f t="shared" si="2"/>
        <v>10.188678943563277</v>
      </c>
      <c r="J44" s="1">
        <f t="shared" si="3"/>
        <v>3.0688809586049106</v>
      </c>
      <c r="K44" s="1">
        <f t="shared" si="4"/>
        <v>1.812543558519427E-2</v>
      </c>
      <c r="L44" s="1">
        <f t="shared" si="5"/>
        <v>6.6840398943209894E-2</v>
      </c>
    </row>
    <row r="45" spans="1:12" x14ac:dyDescent="0.35">
      <c r="A45">
        <v>2038</v>
      </c>
      <c r="B45">
        <v>8875</v>
      </c>
      <c r="C45">
        <v>1043.4705879999999</v>
      </c>
      <c r="D45">
        <v>314.29854999999998</v>
      </c>
      <c r="E45">
        <v>1.856311209</v>
      </c>
      <c r="F45">
        <v>6.84544</v>
      </c>
      <c r="G45">
        <f t="shared" si="6"/>
        <v>10241.470889208998</v>
      </c>
      <c r="H45" s="1">
        <f t="shared" si="1"/>
        <v>86.657474263303428</v>
      </c>
      <c r="I45" s="1">
        <f t="shared" si="2"/>
        <v>10.188678943563277</v>
      </c>
      <c r="J45" s="1">
        <f t="shared" si="3"/>
        <v>3.0688809586049106</v>
      </c>
      <c r="K45" s="1">
        <f t="shared" si="4"/>
        <v>1.812543558519427E-2</v>
      </c>
      <c r="L45" s="1">
        <f t="shared" si="5"/>
        <v>6.6840398943209894E-2</v>
      </c>
    </row>
    <row r="46" spans="1:12" x14ac:dyDescent="0.35">
      <c r="A46">
        <v>2039</v>
      </c>
      <c r="B46">
        <v>8875</v>
      </c>
      <c r="C46">
        <v>1043.4705879999999</v>
      </c>
      <c r="D46">
        <v>314.29854999999998</v>
      </c>
      <c r="E46">
        <v>1.856311209</v>
      </c>
      <c r="F46">
        <v>6.84544</v>
      </c>
      <c r="G46">
        <f t="shared" si="6"/>
        <v>10241.470889208998</v>
      </c>
      <c r="H46" s="1">
        <f t="shared" si="1"/>
        <v>86.657474263303428</v>
      </c>
      <c r="I46" s="1">
        <f t="shared" si="2"/>
        <v>10.188678943563277</v>
      </c>
      <c r="J46" s="1">
        <f t="shared" si="3"/>
        <v>3.0688809586049106</v>
      </c>
      <c r="K46" s="1">
        <f t="shared" si="4"/>
        <v>1.812543558519427E-2</v>
      </c>
      <c r="L46" s="1">
        <f t="shared" si="5"/>
        <v>6.6840398943209894E-2</v>
      </c>
    </row>
    <row r="47" spans="1:12" x14ac:dyDescent="0.35">
      <c r="A47">
        <v>2040</v>
      </c>
      <c r="B47">
        <v>8875</v>
      </c>
      <c r="C47">
        <v>1043.4705879999999</v>
      </c>
      <c r="D47">
        <v>314.29854999999998</v>
      </c>
      <c r="E47">
        <v>1.856311209</v>
      </c>
      <c r="F47">
        <v>6.84544</v>
      </c>
      <c r="G47">
        <f t="shared" si="6"/>
        <v>10241.470889208998</v>
      </c>
      <c r="H47" s="1">
        <f t="shared" si="1"/>
        <v>86.657474263303428</v>
      </c>
      <c r="I47" s="1">
        <f t="shared" si="2"/>
        <v>10.188678943563277</v>
      </c>
      <c r="J47" s="1">
        <f t="shared" si="3"/>
        <v>3.0688809586049106</v>
      </c>
      <c r="K47" s="1">
        <f t="shared" si="4"/>
        <v>1.812543558519427E-2</v>
      </c>
      <c r="L47" s="1">
        <f t="shared" si="5"/>
        <v>6.6840398943209894E-2</v>
      </c>
    </row>
    <row r="48" spans="1:12" x14ac:dyDescent="0.35">
      <c r="A48">
        <v>2041</v>
      </c>
      <c r="B48">
        <v>8875</v>
      </c>
      <c r="C48">
        <v>1043.4705879999999</v>
      </c>
      <c r="D48">
        <v>314.29854999999998</v>
      </c>
      <c r="E48">
        <v>1.856311209</v>
      </c>
      <c r="F48">
        <v>6.84544</v>
      </c>
      <c r="G48">
        <f t="shared" si="6"/>
        <v>10241.470889208998</v>
      </c>
      <c r="H48" s="1">
        <f t="shared" si="1"/>
        <v>86.657474263303428</v>
      </c>
      <c r="I48" s="1">
        <f t="shared" si="2"/>
        <v>10.188678943563277</v>
      </c>
      <c r="J48" s="1">
        <f t="shared" si="3"/>
        <v>3.0688809586049106</v>
      </c>
      <c r="K48" s="1">
        <f t="shared" si="4"/>
        <v>1.812543558519427E-2</v>
      </c>
      <c r="L48" s="1">
        <f t="shared" si="5"/>
        <v>6.6840398943209894E-2</v>
      </c>
    </row>
    <row r="49" spans="1:12" x14ac:dyDescent="0.35">
      <c r="A49">
        <v>2042</v>
      </c>
      <c r="B49">
        <v>8875</v>
      </c>
      <c r="C49">
        <v>1043.4705879999999</v>
      </c>
      <c r="D49">
        <v>314.29854999999998</v>
      </c>
      <c r="E49">
        <v>1.856311209</v>
      </c>
      <c r="F49">
        <v>6.84544</v>
      </c>
      <c r="G49">
        <f t="shared" si="6"/>
        <v>10241.470889208998</v>
      </c>
      <c r="H49" s="1">
        <f t="shared" si="1"/>
        <v>86.657474263303428</v>
      </c>
      <c r="I49" s="1">
        <f t="shared" si="2"/>
        <v>10.188678943563277</v>
      </c>
      <c r="J49" s="1">
        <f t="shared" si="3"/>
        <v>3.0688809586049106</v>
      </c>
      <c r="K49" s="1">
        <f t="shared" si="4"/>
        <v>1.812543558519427E-2</v>
      </c>
      <c r="L49" s="1">
        <f t="shared" si="5"/>
        <v>6.6840398943209894E-2</v>
      </c>
    </row>
    <row r="50" spans="1:12" x14ac:dyDescent="0.35">
      <c r="A50">
        <v>2043</v>
      </c>
      <c r="B50">
        <v>8875</v>
      </c>
      <c r="C50">
        <v>1043.4705879999999</v>
      </c>
      <c r="D50">
        <v>314.29854999999998</v>
      </c>
      <c r="E50">
        <v>1.856311209</v>
      </c>
      <c r="F50">
        <v>6.84544</v>
      </c>
      <c r="G50">
        <f t="shared" si="6"/>
        <v>10241.470889208998</v>
      </c>
      <c r="H50" s="1">
        <f t="shared" si="1"/>
        <v>86.657474263303428</v>
      </c>
      <c r="I50" s="1">
        <f t="shared" si="2"/>
        <v>10.188678943563277</v>
      </c>
      <c r="J50" s="1">
        <f t="shared" si="3"/>
        <v>3.0688809586049106</v>
      </c>
      <c r="K50" s="1">
        <f t="shared" si="4"/>
        <v>1.812543558519427E-2</v>
      </c>
      <c r="L50" s="1">
        <f t="shared" si="5"/>
        <v>6.6840398943209894E-2</v>
      </c>
    </row>
    <row r="51" spans="1:12" x14ac:dyDescent="0.35">
      <c r="A51">
        <v>2044</v>
      </c>
      <c r="B51">
        <v>8875</v>
      </c>
      <c r="C51">
        <v>1043.4705879999999</v>
      </c>
      <c r="D51">
        <v>314.29854999999998</v>
      </c>
      <c r="E51">
        <v>1.856311209</v>
      </c>
      <c r="F51">
        <v>6.84544</v>
      </c>
      <c r="G51">
        <f t="shared" si="6"/>
        <v>10241.470889208998</v>
      </c>
      <c r="H51" s="1">
        <f t="shared" si="1"/>
        <v>86.657474263303428</v>
      </c>
      <c r="I51" s="1">
        <f t="shared" si="2"/>
        <v>10.188678943563277</v>
      </c>
      <c r="J51" s="1">
        <f t="shared" si="3"/>
        <v>3.0688809586049106</v>
      </c>
      <c r="K51" s="1">
        <f t="shared" si="4"/>
        <v>1.812543558519427E-2</v>
      </c>
      <c r="L51" s="1">
        <f t="shared" si="5"/>
        <v>6.6840398943209894E-2</v>
      </c>
    </row>
    <row r="52" spans="1:12" x14ac:dyDescent="0.35">
      <c r="A52">
        <v>2045</v>
      </c>
      <c r="B52">
        <v>8875</v>
      </c>
      <c r="C52">
        <v>1043.4705879999999</v>
      </c>
      <c r="D52">
        <v>314.29854999999998</v>
      </c>
      <c r="E52">
        <v>1.856311209</v>
      </c>
      <c r="F52">
        <v>6.84544</v>
      </c>
      <c r="G52">
        <f t="shared" si="6"/>
        <v>10241.470889208998</v>
      </c>
      <c r="H52" s="1">
        <f t="shared" si="1"/>
        <v>86.657474263303428</v>
      </c>
      <c r="I52" s="1">
        <f t="shared" si="2"/>
        <v>10.188678943563277</v>
      </c>
      <c r="J52" s="1">
        <f t="shared" si="3"/>
        <v>3.0688809586049106</v>
      </c>
      <c r="K52" s="1">
        <f t="shared" si="4"/>
        <v>1.812543558519427E-2</v>
      </c>
      <c r="L52" s="1">
        <f t="shared" si="5"/>
        <v>6.6840398943209894E-2</v>
      </c>
    </row>
    <row r="53" spans="1:12" x14ac:dyDescent="0.35">
      <c r="A53">
        <v>2046</v>
      </c>
      <c r="B53">
        <v>8875</v>
      </c>
      <c r="C53">
        <v>1043.4705879999999</v>
      </c>
      <c r="D53">
        <v>314.29854999999998</v>
      </c>
      <c r="E53">
        <v>1.856311209</v>
      </c>
      <c r="F53">
        <v>6.84544</v>
      </c>
      <c r="G53">
        <f t="shared" si="6"/>
        <v>10241.470889208998</v>
      </c>
      <c r="H53" s="1">
        <f t="shared" si="1"/>
        <v>86.657474263303428</v>
      </c>
      <c r="I53" s="1">
        <f t="shared" si="2"/>
        <v>10.188678943563277</v>
      </c>
      <c r="J53" s="1">
        <f t="shared" si="3"/>
        <v>3.0688809586049106</v>
      </c>
      <c r="K53" s="1">
        <f t="shared" si="4"/>
        <v>1.812543558519427E-2</v>
      </c>
      <c r="L53" s="1">
        <f t="shared" si="5"/>
        <v>6.6840398943209894E-2</v>
      </c>
    </row>
    <row r="54" spans="1:12" x14ac:dyDescent="0.35">
      <c r="A54">
        <v>2047</v>
      </c>
      <c r="B54">
        <v>8875</v>
      </c>
      <c r="C54">
        <v>1043.4705879999999</v>
      </c>
      <c r="D54">
        <v>314.29854999999998</v>
      </c>
      <c r="E54">
        <v>1.856311209</v>
      </c>
      <c r="F54">
        <v>6.84544</v>
      </c>
      <c r="G54">
        <f t="shared" si="6"/>
        <v>10241.470889208998</v>
      </c>
      <c r="H54" s="1">
        <f t="shared" si="1"/>
        <v>86.657474263303428</v>
      </c>
      <c r="I54" s="1">
        <f t="shared" si="2"/>
        <v>10.188678943563277</v>
      </c>
      <c r="J54" s="1">
        <f t="shared" si="3"/>
        <v>3.0688809586049106</v>
      </c>
      <c r="K54" s="1">
        <f t="shared" si="4"/>
        <v>1.812543558519427E-2</v>
      </c>
      <c r="L54" s="1">
        <f t="shared" si="5"/>
        <v>6.6840398943209894E-2</v>
      </c>
    </row>
    <row r="55" spans="1:12" x14ac:dyDescent="0.35">
      <c r="A55">
        <v>2048</v>
      </c>
      <c r="B55">
        <v>8875</v>
      </c>
      <c r="C55">
        <v>1043.4705879999999</v>
      </c>
      <c r="D55">
        <v>314.29854999999998</v>
      </c>
      <c r="E55">
        <v>1.856311209</v>
      </c>
      <c r="F55">
        <v>6.84544</v>
      </c>
      <c r="G55">
        <f t="shared" si="6"/>
        <v>10241.470889208998</v>
      </c>
      <c r="H55" s="1">
        <f t="shared" si="1"/>
        <v>86.657474263303428</v>
      </c>
      <c r="I55" s="1">
        <f t="shared" si="2"/>
        <v>10.188678943563277</v>
      </c>
      <c r="J55" s="1">
        <f t="shared" si="3"/>
        <v>3.0688809586049106</v>
      </c>
      <c r="K55" s="1">
        <f t="shared" si="4"/>
        <v>1.812543558519427E-2</v>
      </c>
      <c r="L55" s="1">
        <f t="shared" si="5"/>
        <v>6.6840398943209894E-2</v>
      </c>
    </row>
    <row r="56" spans="1:12" x14ac:dyDescent="0.35">
      <c r="A56">
        <v>2049</v>
      </c>
      <c r="B56">
        <v>8875</v>
      </c>
      <c r="C56">
        <v>1043.4705879999999</v>
      </c>
      <c r="D56">
        <v>314.29854999999998</v>
      </c>
      <c r="E56">
        <v>1.856311209</v>
      </c>
      <c r="F56">
        <v>6.84544</v>
      </c>
      <c r="G56">
        <f t="shared" si="6"/>
        <v>10241.470889208998</v>
      </c>
      <c r="H56" s="1">
        <f t="shared" si="1"/>
        <v>86.657474263303428</v>
      </c>
      <c r="I56" s="1">
        <f t="shared" si="2"/>
        <v>10.188678943563277</v>
      </c>
      <c r="J56" s="1">
        <f t="shared" si="3"/>
        <v>3.0688809586049106</v>
      </c>
      <c r="K56" s="1">
        <f t="shared" si="4"/>
        <v>1.812543558519427E-2</v>
      </c>
      <c r="L56" s="1">
        <f t="shared" si="5"/>
        <v>6.6840398943209894E-2</v>
      </c>
    </row>
    <row r="57" spans="1:12" x14ac:dyDescent="0.35">
      <c r="A57">
        <v>2050</v>
      </c>
      <c r="B57">
        <v>8875</v>
      </c>
      <c r="C57">
        <v>1043.4705879999999</v>
      </c>
      <c r="D57">
        <v>314.29854999999998</v>
      </c>
      <c r="E57">
        <v>1.856311209</v>
      </c>
      <c r="F57">
        <v>6.84544</v>
      </c>
      <c r="G57">
        <f t="shared" si="6"/>
        <v>10241.470889208998</v>
      </c>
      <c r="H57" s="1">
        <f t="shared" si="1"/>
        <v>86.657474263303428</v>
      </c>
      <c r="I57" s="1">
        <f t="shared" si="2"/>
        <v>10.188678943563277</v>
      </c>
      <c r="J57" s="1">
        <f t="shared" si="3"/>
        <v>3.0688809586049106</v>
      </c>
      <c r="K57" s="1">
        <f t="shared" si="4"/>
        <v>1.812543558519427E-2</v>
      </c>
      <c r="L57" s="1">
        <f t="shared" si="5"/>
        <v>6.6840398943209894E-2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2021-02-10T17:55:20Z</dcterms:created>
  <dcterms:modified xsi:type="dcterms:W3CDTF">2021-02-13T00:05:40Z</dcterms:modified>
</cp:coreProperties>
</file>