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A6423EC3-794A-40E2-B733-9F01AD969086}" xr6:coauthVersionLast="46" xr6:coauthVersionMax="46" xr10:uidLastSave="{00000000-0000-0000-0000-000000000000}"/>
  <bookViews>
    <workbookView xWindow="28680" yWindow="-2340" windowWidth="29040" windowHeight="15840" xr2:uid="{0FB8D6CD-8546-4236-B63D-A974CB21D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H2" i="1"/>
  <c r="I2" i="1"/>
  <c r="J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" i="1"/>
</calcChain>
</file>

<file path=xl/sharedStrings.xml><?xml version="1.0" encoding="utf-8"?>
<sst xmlns="http://schemas.openxmlformats.org/spreadsheetml/2006/main" count="18" uniqueCount="10">
  <si>
    <t>year</t>
  </si>
  <si>
    <t>g</t>
  </si>
  <si>
    <t>Copper</t>
  </si>
  <si>
    <t>Glass</t>
  </si>
  <si>
    <t>Silicon</t>
  </si>
  <si>
    <t>Silver</t>
  </si>
  <si>
    <t>Total</t>
  </si>
  <si>
    <t>Aluminium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</si>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</sst>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A02C"/>
      <color rgb="FFD62728"/>
      <color rgb="FFFF7F0E"/>
      <color rgb="FF00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r>
              <a:rPr lang="en-US"/>
              <a:t>Module Composition Annually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Glass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Sheet1!$B$2:$B$57</c:f>
              <c:numCache>
                <c:formatCode>General</c:formatCode>
                <c:ptCount val="56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8160</c:v>
                </c:pt>
                <c:pt idx="19">
                  <c:v>8320</c:v>
                </c:pt>
                <c:pt idx="20">
                  <c:v>8280</c:v>
                </c:pt>
                <c:pt idx="21">
                  <c:v>8240</c:v>
                </c:pt>
                <c:pt idx="22">
                  <c:v>8225</c:v>
                </c:pt>
                <c:pt idx="23">
                  <c:v>8750</c:v>
                </c:pt>
                <c:pt idx="24">
                  <c:v>8800</c:v>
                </c:pt>
                <c:pt idx="25">
                  <c:v>8800</c:v>
                </c:pt>
                <c:pt idx="26">
                  <c:v>8800</c:v>
                </c:pt>
                <c:pt idx="27">
                  <c:v>8800</c:v>
                </c:pt>
                <c:pt idx="28">
                  <c:v>8800</c:v>
                </c:pt>
                <c:pt idx="29">
                  <c:v>8800</c:v>
                </c:pt>
                <c:pt idx="30">
                  <c:v>8800</c:v>
                </c:pt>
                <c:pt idx="31">
                  <c:v>8800</c:v>
                </c:pt>
                <c:pt idx="32">
                  <c:v>8800</c:v>
                </c:pt>
                <c:pt idx="33">
                  <c:v>8875</c:v>
                </c:pt>
                <c:pt idx="34">
                  <c:v>8875</c:v>
                </c:pt>
                <c:pt idx="35">
                  <c:v>8875</c:v>
                </c:pt>
                <c:pt idx="36">
                  <c:v>8875</c:v>
                </c:pt>
                <c:pt idx="37">
                  <c:v>8875</c:v>
                </c:pt>
                <c:pt idx="38">
                  <c:v>8875</c:v>
                </c:pt>
                <c:pt idx="39">
                  <c:v>8875</c:v>
                </c:pt>
                <c:pt idx="40">
                  <c:v>8875</c:v>
                </c:pt>
                <c:pt idx="41">
                  <c:v>8875</c:v>
                </c:pt>
                <c:pt idx="42">
                  <c:v>8875</c:v>
                </c:pt>
                <c:pt idx="43">
                  <c:v>8875</c:v>
                </c:pt>
                <c:pt idx="44">
                  <c:v>8875</c:v>
                </c:pt>
                <c:pt idx="45">
                  <c:v>8875</c:v>
                </c:pt>
                <c:pt idx="46">
                  <c:v>8875</c:v>
                </c:pt>
                <c:pt idx="47">
                  <c:v>8875</c:v>
                </c:pt>
                <c:pt idx="48">
                  <c:v>8875</c:v>
                </c:pt>
                <c:pt idx="49">
                  <c:v>8875</c:v>
                </c:pt>
                <c:pt idx="50">
                  <c:v>8875</c:v>
                </c:pt>
                <c:pt idx="51">
                  <c:v>8875</c:v>
                </c:pt>
                <c:pt idx="52">
                  <c:v>8875</c:v>
                </c:pt>
                <c:pt idx="53">
                  <c:v>8875</c:v>
                </c:pt>
                <c:pt idx="54">
                  <c:v>8875</c:v>
                </c:pt>
                <c:pt idx="55">
                  <c:v>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9-48FF-BF21-4EFD62086A3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Silicon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Sheet1!$C$2:$C$57</c:f>
              <c:numCache>
                <c:formatCode>General</c:formatCode>
                <c:ptCount val="56"/>
                <c:pt idx="0">
                  <c:v>848.42142860000001</c:v>
                </c:pt>
                <c:pt idx="1">
                  <c:v>831.7857143</c:v>
                </c:pt>
                <c:pt idx="2">
                  <c:v>815.15</c:v>
                </c:pt>
                <c:pt idx="3">
                  <c:v>798.51428569999996</c:v>
                </c:pt>
                <c:pt idx="4">
                  <c:v>781.87857140000006</c:v>
                </c:pt>
                <c:pt idx="5">
                  <c:v>765.24285710000004</c:v>
                </c:pt>
                <c:pt idx="6">
                  <c:v>748.60714289999999</c:v>
                </c:pt>
                <c:pt idx="7">
                  <c:v>731.97142859999997</c:v>
                </c:pt>
                <c:pt idx="8">
                  <c:v>715.33571429999995</c:v>
                </c:pt>
                <c:pt idx="9">
                  <c:v>698.7</c:v>
                </c:pt>
                <c:pt idx="10">
                  <c:v>582.25</c:v>
                </c:pt>
                <c:pt idx="11">
                  <c:v>465.8</c:v>
                </c:pt>
                <c:pt idx="12">
                  <c:v>442.51</c:v>
                </c:pt>
                <c:pt idx="13">
                  <c:v>419.22</c:v>
                </c:pt>
                <c:pt idx="14">
                  <c:v>419.22</c:v>
                </c:pt>
                <c:pt idx="15">
                  <c:v>419.22</c:v>
                </c:pt>
                <c:pt idx="16">
                  <c:v>419.22</c:v>
                </c:pt>
                <c:pt idx="17">
                  <c:v>419.22</c:v>
                </c:pt>
                <c:pt idx="18">
                  <c:v>419.22</c:v>
                </c:pt>
                <c:pt idx="19">
                  <c:v>419.22</c:v>
                </c:pt>
                <c:pt idx="20">
                  <c:v>419.22</c:v>
                </c:pt>
                <c:pt idx="21">
                  <c:v>419.22</c:v>
                </c:pt>
                <c:pt idx="22">
                  <c:v>419.22</c:v>
                </c:pt>
                <c:pt idx="23">
                  <c:v>410.85500830000001</c:v>
                </c:pt>
                <c:pt idx="24">
                  <c:v>402.1406667</c:v>
                </c:pt>
                <c:pt idx="25">
                  <c:v>380.05398330000003</c:v>
                </c:pt>
                <c:pt idx="26">
                  <c:v>367.38034160000001</c:v>
                </c:pt>
                <c:pt idx="27">
                  <c:v>354.70670000000001</c:v>
                </c:pt>
                <c:pt idx="28">
                  <c:v>348.49603339999999</c:v>
                </c:pt>
                <c:pt idx="29">
                  <c:v>342.2853667</c:v>
                </c:pt>
                <c:pt idx="30">
                  <c:v>336.01129950000001</c:v>
                </c:pt>
                <c:pt idx="31">
                  <c:v>329.73723219999999</c:v>
                </c:pt>
                <c:pt idx="32">
                  <c:v>323.463165</c:v>
                </c:pt>
                <c:pt idx="33">
                  <c:v>320.40829330000003</c:v>
                </c:pt>
                <c:pt idx="34">
                  <c:v>317.35342170000001</c:v>
                </c:pt>
                <c:pt idx="35">
                  <c:v>314.29854999999998</c:v>
                </c:pt>
                <c:pt idx="36">
                  <c:v>314.29854999999998</c:v>
                </c:pt>
                <c:pt idx="37">
                  <c:v>314.29854999999998</c:v>
                </c:pt>
                <c:pt idx="38">
                  <c:v>314.29854999999998</c:v>
                </c:pt>
                <c:pt idx="39">
                  <c:v>314.29854999999998</c:v>
                </c:pt>
                <c:pt idx="40">
                  <c:v>314.29854999999998</c:v>
                </c:pt>
                <c:pt idx="41">
                  <c:v>314.29854999999998</c:v>
                </c:pt>
                <c:pt idx="42">
                  <c:v>314.29854999999998</c:v>
                </c:pt>
                <c:pt idx="43">
                  <c:v>314.29854999999998</c:v>
                </c:pt>
                <c:pt idx="44">
                  <c:v>314.29854999999998</c:v>
                </c:pt>
                <c:pt idx="45">
                  <c:v>314.29854999999998</c:v>
                </c:pt>
                <c:pt idx="46">
                  <c:v>314.29854999999998</c:v>
                </c:pt>
                <c:pt idx="47">
                  <c:v>314.29854999999998</c:v>
                </c:pt>
                <c:pt idx="48">
                  <c:v>314.29854999999998</c:v>
                </c:pt>
                <c:pt idx="49">
                  <c:v>314.29854999999998</c:v>
                </c:pt>
                <c:pt idx="50">
                  <c:v>314.29854999999998</c:v>
                </c:pt>
                <c:pt idx="51">
                  <c:v>314.29854999999998</c:v>
                </c:pt>
                <c:pt idx="52">
                  <c:v>314.29854999999998</c:v>
                </c:pt>
                <c:pt idx="53">
                  <c:v>314.29854999999998</c:v>
                </c:pt>
                <c:pt idx="54">
                  <c:v>314.29854999999998</c:v>
                </c:pt>
                <c:pt idx="55">
                  <c:v>314.29854999999998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9-48FF-BF21-4EFD62086A3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Sheet1!$D$2:$D$57</c:f>
              <c:numCache>
                <c:formatCode>General</c:formatCode>
                <c:ptCount val="56"/>
                <c:pt idx="0">
                  <c:v>88</c:v>
                </c:pt>
                <c:pt idx="1">
                  <c:v>84.571428569999995</c:v>
                </c:pt>
                <c:pt idx="2">
                  <c:v>81.142857140000004</c:v>
                </c:pt>
                <c:pt idx="3">
                  <c:v>77.714285709999999</c:v>
                </c:pt>
                <c:pt idx="4">
                  <c:v>74.285714290000001</c:v>
                </c:pt>
                <c:pt idx="5">
                  <c:v>45.34857143</c:v>
                </c:pt>
                <c:pt idx="6">
                  <c:v>43.154285710000003</c:v>
                </c:pt>
                <c:pt idx="7">
                  <c:v>40.96</c:v>
                </c:pt>
                <c:pt idx="8">
                  <c:v>38.765714289999998</c:v>
                </c:pt>
                <c:pt idx="9">
                  <c:v>36.571428570000002</c:v>
                </c:pt>
                <c:pt idx="10">
                  <c:v>34.377142859999999</c:v>
                </c:pt>
                <c:pt idx="11">
                  <c:v>32.182857140000003</c:v>
                </c:pt>
                <c:pt idx="12">
                  <c:v>29.98857143</c:v>
                </c:pt>
                <c:pt idx="13">
                  <c:v>27.79428571</c:v>
                </c:pt>
                <c:pt idx="14">
                  <c:v>25.6</c:v>
                </c:pt>
                <c:pt idx="15">
                  <c:v>12.327416169999999</c:v>
                </c:pt>
                <c:pt idx="16">
                  <c:v>10.272846810000001</c:v>
                </c:pt>
                <c:pt idx="17">
                  <c:v>8.2182774490000003</c:v>
                </c:pt>
                <c:pt idx="18">
                  <c:v>5.7527942139999997</c:v>
                </c:pt>
                <c:pt idx="19">
                  <c:v>5.3418803419999996</c:v>
                </c:pt>
                <c:pt idx="20">
                  <c:v>4.5200525970000003</c:v>
                </c:pt>
                <c:pt idx="21">
                  <c:v>4.0997570090000002</c:v>
                </c:pt>
                <c:pt idx="22">
                  <c:v>4.079110301</c:v>
                </c:pt>
                <c:pt idx="23">
                  <c:v>4.3128338230000001</c:v>
                </c:pt>
                <c:pt idx="24">
                  <c:v>4.1473098100000003</c:v>
                </c:pt>
                <c:pt idx="25">
                  <c:v>3.5949654450000001</c:v>
                </c:pt>
                <c:pt idx="26">
                  <c:v>3.3412788689999999</c:v>
                </c:pt>
                <c:pt idx="27">
                  <c:v>3.0936340219999998</c:v>
                </c:pt>
                <c:pt idx="28">
                  <c:v>2.8988638820000001</c:v>
                </c:pt>
                <c:pt idx="29">
                  <c:v>2.692895407</c:v>
                </c:pt>
                <c:pt idx="30">
                  <c:v>2.542951049</c:v>
                </c:pt>
                <c:pt idx="31">
                  <c:v>2.4012622069999998</c:v>
                </c:pt>
                <c:pt idx="32">
                  <c:v>2.2668844890000002</c:v>
                </c:pt>
                <c:pt idx="33">
                  <c:v>2.1296348279999999</c:v>
                </c:pt>
                <c:pt idx="34">
                  <c:v>1.9927764130000001</c:v>
                </c:pt>
                <c:pt idx="35">
                  <c:v>1.856311209</c:v>
                </c:pt>
                <c:pt idx="36">
                  <c:v>1.856311209</c:v>
                </c:pt>
                <c:pt idx="37">
                  <c:v>1.856311209</c:v>
                </c:pt>
                <c:pt idx="38">
                  <c:v>1.856311209</c:v>
                </c:pt>
                <c:pt idx="39">
                  <c:v>1.856311209</c:v>
                </c:pt>
                <c:pt idx="40">
                  <c:v>1.856311209</c:v>
                </c:pt>
                <c:pt idx="41">
                  <c:v>1.856311209</c:v>
                </c:pt>
                <c:pt idx="42">
                  <c:v>1.856311209</c:v>
                </c:pt>
                <c:pt idx="43">
                  <c:v>1.856311209</c:v>
                </c:pt>
                <c:pt idx="44">
                  <c:v>1.856311209</c:v>
                </c:pt>
                <c:pt idx="45">
                  <c:v>1.856311209</c:v>
                </c:pt>
                <c:pt idx="46">
                  <c:v>1.856311209</c:v>
                </c:pt>
                <c:pt idx="47">
                  <c:v>1.856311209</c:v>
                </c:pt>
                <c:pt idx="48">
                  <c:v>1.856311209</c:v>
                </c:pt>
                <c:pt idx="49">
                  <c:v>1.856311209</c:v>
                </c:pt>
                <c:pt idx="50">
                  <c:v>1.856311209</c:v>
                </c:pt>
                <c:pt idx="51">
                  <c:v>1.856311209</c:v>
                </c:pt>
                <c:pt idx="52">
                  <c:v>1.856311209</c:v>
                </c:pt>
                <c:pt idx="53">
                  <c:v>1.856311209</c:v>
                </c:pt>
                <c:pt idx="54">
                  <c:v>1.856311209</c:v>
                </c:pt>
                <c:pt idx="55">
                  <c:v>1.856311209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D9-48FF-BF21-4EFD62086A3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Copper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Sheet1!$E$2:$E$57</c:f>
              <c:numCache>
                <c:formatCode>General</c:formatCode>
                <c:ptCount val="56"/>
                <c:pt idx="0">
                  <c:v>5.3760000000000003</c:v>
                </c:pt>
                <c:pt idx="1">
                  <c:v>5.3760000000000003</c:v>
                </c:pt>
                <c:pt idx="2">
                  <c:v>5.3760000000000003</c:v>
                </c:pt>
                <c:pt idx="3">
                  <c:v>5.3760000000000003</c:v>
                </c:pt>
                <c:pt idx="4">
                  <c:v>5.3760000000000003</c:v>
                </c:pt>
                <c:pt idx="5">
                  <c:v>5.3760000000000003</c:v>
                </c:pt>
                <c:pt idx="6">
                  <c:v>5.3760000000000003</c:v>
                </c:pt>
                <c:pt idx="7">
                  <c:v>5.3760000000000003</c:v>
                </c:pt>
                <c:pt idx="8">
                  <c:v>5.3760000000000003</c:v>
                </c:pt>
                <c:pt idx="9">
                  <c:v>5.3760000000000003</c:v>
                </c:pt>
                <c:pt idx="10">
                  <c:v>5.3760000000000003</c:v>
                </c:pt>
                <c:pt idx="11">
                  <c:v>5.3760000000000003</c:v>
                </c:pt>
                <c:pt idx="12">
                  <c:v>5.3760000000000003</c:v>
                </c:pt>
                <c:pt idx="13">
                  <c:v>5.3760000000000003</c:v>
                </c:pt>
                <c:pt idx="14">
                  <c:v>5.3760000000000003</c:v>
                </c:pt>
                <c:pt idx="15">
                  <c:v>5.3760000000000003</c:v>
                </c:pt>
                <c:pt idx="16">
                  <c:v>5.3760000000000003</c:v>
                </c:pt>
                <c:pt idx="17">
                  <c:v>5.3760000000000003</c:v>
                </c:pt>
                <c:pt idx="18">
                  <c:v>5.3760000000000003</c:v>
                </c:pt>
                <c:pt idx="19">
                  <c:v>5.3760000000000003</c:v>
                </c:pt>
                <c:pt idx="20">
                  <c:v>5.7881600000000004</c:v>
                </c:pt>
                <c:pt idx="21">
                  <c:v>6.2003199999999996</c:v>
                </c:pt>
                <c:pt idx="22">
                  <c:v>7.2038399999999996</c:v>
                </c:pt>
                <c:pt idx="23">
                  <c:v>7.45472</c:v>
                </c:pt>
                <c:pt idx="24">
                  <c:v>8.26112</c:v>
                </c:pt>
                <c:pt idx="25">
                  <c:v>8.2252799999999997</c:v>
                </c:pt>
                <c:pt idx="26">
                  <c:v>8.2700800000000001</c:v>
                </c:pt>
                <c:pt idx="27">
                  <c:v>8.3148800000000005</c:v>
                </c:pt>
                <c:pt idx="28">
                  <c:v>8.3865599999999993</c:v>
                </c:pt>
                <c:pt idx="29">
                  <c:v>8.45824</c:v>
                </c:pt>
                <c:pt idx="30">
                  <c:v>8.1954133329999994</c:v>
                </c:pt>
                <c:pt idx="31">
                  <c:v>7.9325866669999998</c:v>
                </c:pt>
                <c:pt idx="32">
                  <c:v>7.6697600000000001</c:v>
                </c:pt>
                <c:pt idx="33">
                  <c:v>7.3949866670000004</c:v>
                </c:pt>
                <c:pt idx="34">
                  <c:v>7.1202133329999997</c:v>
                </c:pt>
                <c:pt idx="35">
                  <c:v>6.84544</c:v>
                </c:pt>
                <c:pt idx="36">
                  <c:v>6.84544</c:v>
                </c:pt>
                <c:pt idx="37">
                  <c:v>6.84544</c:v>
                </c:pt>
                <c:pt idx="38">
                  <c:v>6.84544</c:v>
                </c:pt>
                <c:pt idx="39">
                  <c:v>6.84544</c:v>
                </c:pt>
                <c:pt idx="40">
                  <c:v>6.84544</c:v>
                </c:pt>
                <c:pt idx="41">
                  <c:v>6.84544</c:v>
                </c:pt>
                <c:pt idx="42">
                  <c:v>6.84544</c:v>
                </c:pt>
                <c:pt idx="43">
                  <c:v>6.84544</c:v>
                </c:pt>
                <c:pt idx="44">
                  <c:v>6.84544</c:v>
                </c:pt>
                <c:pt idx="45">
                  <c:v>6.84544</c:v>
                </c:pt>
                <c:pt idx="46">
                  <c:v>6.84544</c:v>
                </c:pt>
                <c:pt idx="47">
                  <c:v>6.84544</c:v>
                </c:pt>
                <c:pt idx="48">
                  <c:v>6.84544</c:v>
                </c:pt>
                <c:pt idx="49">
                  <c:v>6.84544</c:v>
                </c:pt>
                <c:pt idx="50">
                  <c:v>6.84544</c:v>
                </c:pt>
                <c:pt idx="51">
                  <c:v>6.84544</c:v>
                </c:pt>
                <c:pt idx="52">
                  <c:v>6.84544</c:v>
                </c:pt>
                <c:pt idx="53">
                  <c:v>6.84544</c:v>
                </c:pt>
                <c:pt idx="54">
                  <c:v>6.84544</c:v>
                </c:pt>
                <c:pt idx="55">
                  <c:v>6.84544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D9-48FF-BF21-4EFD6208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92368"/>
        <c:axId val="603256384"/>
      </c:areaChart>
      <c:dateAx>
        <c:axId val="6020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603256384"/>
        <c:crosses val="autoZero"/>
        <c:auto val="0"/>
        <c:lblOffset val="100"/>
        <c:baseTimeUnit val="days"/>
      </c:dateAx>
      <c:valAx>
        <c:axId val="603256384"/>
        <c:scaling>
          <c:orientation val="minMax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60209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0</xdr:row>
      <xdr:rowOff>141287</xdr:rowOff>
    </xdr:from>
    <xdr:to>
      <xdr:col>21</xdr:col>
      <xdr:colOff>180975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E1610-1A64-4CA4-BDBA-A9C270E8A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EC6-71A0-4178-BC01-33F7B8382BFB}">
  <dimension ref="A1:Q57"/>
  <sheetViews>
    <sheetView tabSelected="1" workbookViewId="0">
      <selection activeCell="I7" sqref="I7"/>
    </sheetView>
  </sheetViews>
  <sheetFormatPr defaultRowHeight="14.5" x14ac:dyDescent="0.35"/>
  <cols>
    <col min="4" max="4" width="8.90625" customWidth="1"/>
    <col min="7" max="7" width="10.36328125" bestFit="1" customWidth="1"/>
    <col min="8" max="10" width="9.36328125" bestFit="1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4</v>
      </c>
      <c r="I1" t="s">
        <v>5</v>
      </c>
      <c r="J1" t="s">
        <v>2</v>
      </c>
    </row>
    <row r="2" spans="1:10" x14ac:dyDescent="0.35">
      <c r="A2">
        <v>1995</v>
      </c>
      <c r="B2">
        <v>8000</v>
      </c>
      <c r="C2">
        <v>848.42142860000001</v>
      </c>
      <c r="D2">
        <v>88</v>
      </c>
      <c r="E2">
        <v>5.3760000000000003</v>
      </c>
      <c r="F2">
        <f>SUM(B2:E2)</f>
        <v>8941.7974286000008</v>
      </c>
      <c r="G2" s="1">
        <f>B2/$F2*100</f>
        <v>89.467470761664785</v>
      </c>
      <c r="H2" s="1">
        <f t="shared" ref="H2:J2" si="0">C2/$F2*100</f>
        <v>9.4882649196050473</v>
      </c>
      <c r="I2" s="1">
        <f t="shared" si="0"/>
        <v>0.98414217837831264</v>
      </c>
      <c r="J2" s="1">
        <f t="shared" si="0"/>
        <v>6.0122140351838743E-2</v>
      </c>
    </row>
    <row r="3" spans="1:10" x14ac:dyDescent="0.35">
      <c r="A3">
        <v>1996</v>
      </c>
      <c r="B3">
        <v>8000</v>
      </c>
      <c r="C3">
        <v>831.7857143</v>
      </c>
      <c r="D3">
        <v>84.571428569999995</v>
      </c>
      <c r="E3">
        <v>5.3760000000000003</v>
      </c>
      <c r="F3">
        <f t="shared" ref="F3:F57" si="1">SUM(B3:E3)</f>
        <v>8921.7331428699999</v>
      </c>
      <c r="G3" s="1">
        <f t="shared" ref="G3:G57" si="2">B3/$F3*100</f>
        <v>89.668676162919951</v>
      </c>
      <c r="H3" s="1">
        <f t="shared" ref="H3:H57" si="3">C3/$F3*100</f>
        <v>9.3231404815637191</v>
      </c>
      <c r="I3" s="1">
        <f t="shared" ref="I3:I57" si="4">D3/$F3*100</f>
        <v>0.9479260051348557</v>
      </c>
      <c r="J3" s="1">
        <f t="shared" ref="J3:J57" si="5">E3/$F3*100</f>
        <v>6.0257350381482201E-2</v>
      </c>
    </row>
    <row r="4" spans="1:10" x14ac:dyDescent="0.35">
      <c r="A4">
        <v>1997</v>
      </c>
      <c r="B4">
        <v>8000</v>
      </c>
      <c r="C4">
        <v>815.15</v>
      </c>
      <c r="D4">
        <v>81.142857140000004</v>
      </c>
      <c r="E4">
        <v>5.3760000000000003</v>
      </c>
      <c r="F4">
        <f t="shared" si="1"/>
        <v>8901.6688571399991</v>
      </c>
      <c r="G4" s="1">
        <f t="shared" si="2"/>
        <v>89.870788594693977</v>
      </c>
      <c r="H4" s="1">
        <f t="shared" si="3"/>
        <v>9.1572716653705992</v>
      </c>
      <c r="I4" s="1">
        <f t="shared" si="4"/>
        <v>0.91154656999979933</v>
      </c>
      <c r="J4" s="1">
        <f t="shared" si="5"/>
        <v>6.0393169935634358E-2</v>
      </c>
    </row>
    <row r="5" spans="1:10" x14ac:dyDescent="0.35">
      <c r="A5">
        <v>1998</v>
      </c>
      <c r="B5">
        <v>8000</v>
      </c>
      <c r="C5">
        <v>798.51428569999996</v>
      </c>
      <c r="D5">
        <v>77.714285709999999</v>
      </c>
      <c r="E5">
        <v>5.3760000000000003</v>
      </c>
      <c r="F5">
        <f t="shared" si="1"/>
        <v>8881.6045714100001</v>
      </c>
      <c r="G5" s="1">
        <f t="shared" si="2"/>
        <v>90.073814204159717</v>
      </c>
      <c r="H5" s="1">
        <f t="shared" si="3"/>
        <v>8.9906534261886382</v>
      </c>
      <c r="I5" s="1">
        <f t="shared" si="4"/>
        <v>0.87500276650644071</v>
      </c>
      <c r="J5" s="1">
        <f t="shared" si="5"/>
        <v>6.0529603145195343E-2</v>
      </c>
    </row>
    <row r="6" spans="1:10" x14ac:dyDescent="0.35">
      <c r="A6">
        <v>1999</v>
      </c>
      <c r="B6">
        <v>8000</v>
      </c>
      <c r="C6">
        <v>781.87857140000006</v>
      </c>
      <c r="D6">
        <v>74.285714290000001</v>
      </c>
      <c r="E6">
        <v>5.3760000000000003</v>
      </c>
      <c r="F6">
        <f t="shared" si="1"/>
        <v>8861.54028569</v>
      </c>
      <c r="G6" s="1">
        <f t="shared" si="2"/>
        <v>90.277759194061872</v>
      </c>
      <c r="H6" s="1">
        <f t="shared" si="3"/>
        <v>8.8232806734807898</v>
      </c>
      <c r="I6" s="1">
        <f t="shared" si="4"/>
        <v>0.83829347827893752</v>
      </c>
      <c r="J6" s="1">
        <f t="shared" si="5"/>
        <v>6.0666654178409572E-2</v>
      </c>
    </row>
    <row r="7" spans="1:10" x14ac:dyDescent="0.35">
      <c r="A7">
        <v>2000</v>
      </c>
      <c r="B7">
        <v>8000</v>
      </c>
      <c r="C7">
        <v>765.24285710000004</v>
      </c>
      <c r="D7">
        <v>45.34857143</v>
      </c>
      <c r="E7">
        <v>5.3760000000000003</v>
      </c>
      <c r="F7">
        <f t="shared" si="1"/>
        <v>8815.9674285300007</v>
      </c>
      <c r="G7" s="1">
        <f t="shared" si="2"/>
        <v>90.744436896518138</v>
      </c>
      <c r="H7" s="1">
        <f t="shared" si="3"/>
        <v>8.680191519577777</v>
      </c>
      <c r="I7" s="1">
        <f t="shared" si="4"/>
        <v>0.51439132230961004</v>
      </c>
      <c r="J7" s="1">
        <f t="shared" si="5"/>
        <v>6.0980261594460197E-2</v>
      </c>
    </row>
    <row r="8" spans="1:10" x14ac:dyDescent="0.35">
      <c r="A8">
        <v>2001</v>
      </c>
      <c r="B8">
        <v>8000</v>
      </c>
      <c r="C8">
        <v>748.60714289999999</v>
      </c>
      <c r="D8">
        <v>43.154285710000003</v>
      </c>
      <c r="E8">
        <v>5.3760000000000003</v>
      </c>
      <c r="F8">
        <f t="shared" si="1"/>
        <v>8797.1374286099999</v>
      </c>
      <c r="G8" s="1">
        <f t="shared" si="2"/>
        <v>90.938672550259881</v>
      </c>
      <c r="H8" s="1">
        <f t="shared" si="3"/>
        <v>8.509667479621088</v>
      </c>
      <c r="I8" s="1">
        <f t="shared" si="4"/>
        <v>0.49054918216525617</v>
      </c>
      <c r="J8" s="1">
        <f t="shared" si="5"/>
        <v>6.1110787953774642E-2</v>
      </c>
    </row>
    <row r="9" spans="1:10" x14ac:dyDescent="0.35">
      <c r="A9">
        <v>2002</v>
      </c>
      <c r="B9">
        <v>8000</v>
      </c>
      <c r="C9">
        <v>731.97142859999997</v>
      </c>
      <c r="D9">
        <v>40.96</v>
      </c>
      <c r="E9">
        <v>5.3760000000000003</v>
      </c>
      <c r="F9">
        <f t="shared" si="1"/>
        <v>8778.3074285999992</v>
      </c>
      <c r="G9" s="1">
        <f t="shared" si="2"/>
        <v>91.133741499366394</v>
      </c>
      <c r="H9" s="1">
        <f t="shared" si="3"/>
        <v>8.3384118698692902</v>
      </c>
      <c r="I9" s="1">
        <f t="shared" si="4"/>
        <v>0.46660475647675598</v>
      </c>
      <c r="J9" s="1">
        <f t="shared" si="5"/>
        <v>6.1241874287574216E-2</v>
      </c>
    </row>
    <row r="10" spans="1:10" x14ac:dyDescent="0.35">
      <c r="A10">
        <v>2003</v>
      </c>
      <c r="B10">
        <v>8000</v>
      </c>
      <c r="C10">
        <v>715.33571429999995</v>
      </c>
      <c r="D10">
        <v>38.765714289999998</v>
      </c>
      <c r="E10">
        <v>5.3760000000000003</v>
      </c>
      <c r="F10">
        <f t="shared" si="1"/>
        <v>8759.4774285900003</v>
      </c>
      <c r="G10" s="1">
        <f t="shared" si="2"/>
        <v>91.329649116839477</v>
      </c>
      <c r="H10" s="1">
        <f t="shared" si="3"/>
        <v>8.1664199734703402</v>
      </c>
      <c r="I10" s="1">
        <f t="shared" si="4"/>
        <v>0.44255738548366869</v>
      </c>
      <c r="J10" s="1">
        <f t="shared" si="5"/>
        <v>6.1373524206516136E-2</v>
      </c>
    </row>
    <row r="11" spans="1:10" x14ac:dyDescent="0.35">
      <c r="A11">
        <v>2004</v>
      </c>
      <c r="B11">
        <v>8000</v>
      </c>
      <c r="C11">
        <v>698.7</v>
      </c>
      <c r="D11">
        <v>36.571428570000002</v>
      </c>
      <c r="E11">
        <v>5.3760000000000003</v>
      </c>
      <c r="F11">
        <f t="shared" si="1"/>
        <v>8740.6474285700006</v>
      </c>
      <c r="G11" s="1">
        <f t="shared" si="2"/>
        <v>91.526400823020353</v>
      </c>
      <c r="H11" s="1">
        <f t="shared" si="3"/>
        <v>7.9936870318805404</v>
      </c>
      <c r="I11" s="1">
        <f t="shared" si="4"/>
        <v>0.41840640374603477</v>
      </c>
      <c r="J11" s="1">
        <f t="shared" si="5"/>
        <v>6.150574135306968E-2</v>
      </c>
    </row>
    <row r="12" spans="1:10" x14ac:dyDescent="0.35">
      <c r="A12">
        <v>2005</v>
      </c>
      <c r="B12">
        <v>8000</v>
      </c>
      <c r="C12">
        <v>582.25</v>
      </c>
      <c r="D12">
        <v>34.377142859999999</v>
      </c>
      <c r="E12">
        <v>5.3760000000000003</v>
      </c>
      <c r="F12">
        <f t="shared" si="1"/>
        <v>8622.0031428599996</v>
      </c>
      <c r="G12" s="1">
        <f t="shared" si="2"/>
        <v>92.785862721761021</v>
      </c>
      <c r="H12" s="1">
        <f t="shared" si="3"/>
        <v>6.7530710712181694</v>
      </c>
      <c r="I12" s="1">
        <f t="shared" si="4"/>
        <v>0.39871410727179085</v>
      </c>
      <c r="J12" s="1">
        <f t="shared" si="5"/>
        <v>6.2352099749023407E-2</v>
      </c>
    </row>
    <row r="13" spans="1:10" x14ac:dyDescent="0.35">
      <c r="A13">
        <v>2006</v>
      </c>
      <c r="B13">
        <v>8000</v>
      </c>
      <c r="C13">
        <v>465.8</v>
      </c>
      <c r="D13">
        <v>32.182857140000003</v>
      </c>
      <c r="E13">
        <v>5.3760000000000003</v>
      </c>
      <c r="F13">
        <f t="shared" si="1"/>
        <v>8503.3588571399996</v>
      </c>
      <c r="G13" s="1">
        <f t="shared" si="2"/>
        <v>94.080470251854123</v>
      </c>
      <c r="H13" s="1">
        <f t="shared" si="3"/>
        <v>5.4778353804142066</v>
      </c>
      <c r="I13" s="1">
        <f t="shared" si="4"/>
        <v>0.37847229172243019</v>
      </c>
      <c r="J13" s="1">
        <f t="shared" si="5"/>
        <v>6.3222076009245981E-2</v>
      </c>
    </row>
    <row r="14" spans="1:10" x14ac:dyDescent="0.35">
      <c r="A14">
        <v>2007</v>
      </c>
      <c r="B14">
        <v>8000</v>
      </c>
      <c r="C14">
        <v>442.51</v>
      </c>
      <c r="D14">
        <v>29.98857143</v>
      </c>
      <c r="E14">
        <v>5.3760000000000003</v>
      </c>
      <c r="F14">
        <f t="shared" si="1"/>
        <v>8477.8745714300003</v>
      </c>
      <c r="G14" s="1">
        <f t="shared" si="2"/>
        <v>94.363273867716643</v>
      </c>
      <c r="H14" s="1">
        <f t="shared" si="3"/>
        <v>5.219586539900412</v>
      </c>
      <c r="I14" s="1">
        <f t="shared" si="4"/>
        <v>0.35372747234383412</v>
      </c>
      <c r="J14" s="1">
        <f t="shared" si="5"/>
        <v>6.3412120039105596E-2</v>
      </c>
    </row>
    <row r="15" spans="1:10" x14ac:dyDescent="0.35">
      <c r="A15">
        <v>2008</v>
      </c>
      <c r="B15">
        <v>8000</v>
      </c>
      <c r="C15">
        <v>419.22</v>
      </c>
      <c r="D15">
        <v>27.79428571</v>
      </c>
      <c r="E15">
        <v>5.3760000000000003</v>
      </c>
      <c r="F15">
        <f t="shared" si="1"/>
        <v>8452.3902857100002</v>
      </c>
      <c r="G15" s="1">
        <f t="shared" si="2"/>
        <v>94.647782811510353</v>
      </c>
      <c r="H15" s="1">
        <f t="shared" si="3"/>
        <v>4.9597804387801716</v>
      </c>
      <c r="I15" s="1">
        <f t="shared" si="4"/>
        <v>0.32883343966014322</v>
      </c>
      <c r="J15" s="1">
        <f t="shared" si="5"/>
        <v>6.3603310049334963E-2</v>
      </c>
    </row>
    <row r="16" spans="1:10" x14ac:dyDescent="0.35">
      <c r="A16">
        <v>2009</v>
      </c>
      <c r="B16">
        <v>8000</v>
      </c>
      <c r="C16">
        <v>419.22</v>
      </c>
      <c r="D16">
        <v>25.6</v>
      </c>
      <c r="E16">
        <v>5.3760000000000003</v>
      </c>
      <c r="F16">
        <f t="shared" si="1"/>
        <v>8450.1959999999999</v>
      </c>
      <c r="G16" s="1">
        <f t="shared" si="2"/>
        <v>94.672360262412852</v>
      </c>
      <c r="H16" s="1">
        <f t="shared" si="3"/>
        <v>4.9610683586510902</v>
      </c>
      <c r="I16" s="1">
        <f t="shared" si="4"/>
        <v>0.30295155283972114</v>
      </c>
      <c r="J16" s="1">
        <f t="shared" si="5"/>
        <v>6.3619826096341439E-2</v>
      </c>
    </row>
    <row r="17" spans="1:17" x14ac:dyDescent="0.35">
      <c r="A17">
        <v>2010</v>
      </c>
      <c r="B17">
        <v>8000</v>
      </c>
      <c r="C17">
        <v>419.22</v>
      </c>
      <c r="D17">
        <v>12.327416169999999</v>
      </c>
      <c r="E17">
        <v>5.3760000000000003</v>
      </c>
      <c r="F17">
        <f t="shared" si="1"/>
        <v>8436.9234161699987</v>
      </c>
      <c r="G17" s="1">
        <f t="shared" si="2"/>
        <v>94.821294509647885</v>
      </c>
      <c r="H17" s="1">
        <f t="shared" si="3"/>
        <v>4.968872885541824</v>
      </c>
      <c r="I17" s="1">
        <f t="shared" si="4"/>
        <v>0.14611269489982071</v>
      </c>
      <c r="J17" s="1">
        <f t="shared" si="5"/>
        <v>6.3719909910483374E-2</v>
      </c>
    </row>
    <row r="18" spans="1:17" x14ac:dyDescent="0.35">
      <c r="A18">
        <v>2011</v>
      </c>
      <c r="B18">
        <v>8000</v>
      </c>
      <c r="C18">
        <v>419.22</v>
      </c>
      <c r="D18">
        <v>10.272846810000001</v>
      </c>
      <c r="E18">
        <v>5.3760000000000003</v>
      </c>
      <c r="F18">
        <f t="shared" si="1"/>
        <v>8434.868846809999</v>
      </c>
      <c r="G18" s="1">
        <f t="shared" si="2"/>
        <v>94.844391125601632</v>
      </c>
      <c r="H18" s="1">
        <f t="shared" si="3"/>
        <v>4.9700832059593401</v>
      </c>
      <c r="I18" s="1">
        <f t="shared" si="4"/>
        <v>0.12179023760262864</v>
      </c>
      <c r="J18" s="1">
        <f t="shared" si="5"/>
        <v>6.3735430836404303E-2</v>
      </c>
    </row>
    <row r="19" spans="1:17" x14ac:dyDescent="0.35">
      <c r="A19">
        <v>2012</v>
      </c>
      <c r="B19">
        <v>8000</v>
      </c>
      <c r="C19">
        <v>419.22</v>
      </c>
      <c r="D19">
        <v>8.2182774490000003</v>
      </c>
      <c r="E19">
        <v>5.3760000000000003</v>
      </c>
      <c r="F19">
        <f t="shared" si="1"/>
        <v>8432.8142774489988</v>
      </c>
      <c r="G19" s="1">
        <f t="shared" si="2"/>
        <v>94.867498996077387</v>
      </c>
      <c r="H19" s="1">
        <f t="shared" si="3"/>
        <v>4.9712941161419462</v>
      </c>
      <c r="I19" s="1">
        <f t="shared" si="4"/>
        <v>9.7455928455311633E-2</v>
      </c>
      <c r="J19" s="1">
        <f t="shared" si="5"/>
        <v>6.3750959325364009E-2</v>
      </c>
    </row>
    <row r="20" spans="1:17" x14ac:dyDescent="0.35">
      <c r="A20">
        <v>2013</v>
      </c>
      <c r="B20">
        <v>8160</v>
      </c>
      <c r="C20">
        <v>419.22</v>
      </c>
      <c r="D20">
        <v>5.7527942139999997</v>
      </c>
      <c r="E20">
        <v>5.3760000000000003</v>
      </c>
      <c r="F20">
        <f t="shared" si="1"/>
        <v>8590.348794214</v>
      </c>
      <c r="G20" s="1">
        <f t="shared" si="2"/>
        <v>94.990322226451852</v>
      </c>
      <c r="H20" s="1">
        <f t="shared" si="3"/>
        <v>4.8801278043839647</v>
      </c>
      <c r="I20" s="1">
        <f t="shared" si="4"/>
        <v>6.6968109814991142E-2</v>
      </c>
      <c r="J20" s="1">
        <f t="shared" si="5"/>
        <v>6.2581859349191818E-2</v>
      </c>
    </row>
    <row r="21" spans="1:17" x14ac:dyDescent="0.35">
      <c r="A21">
        <v>2014</v>
      </c>
      <c r="B21">
        <v>8320</v>
      </c>
      <c r="C21">
        <v>419.22</v>
      </c>
      <c r="D21">
        <v>5.3418803419999996</v>
      </c>
      <c r="E21">
        <v>5.3760000000000003</v>
      </c>
      <c r="F21">
        <f t="shared" si="1"/>
        <v>8749.9378803420004</v>
      </c>
      <c r="G21" s="1">
        <f t="shared" si="2"/>
        <v>95.086389341027001</v>
      </c>
      <c r="H21" s="1">
        <f t="shared" si="3"/>
        <v>4.7911197283107381</v>
      </c>
      <c r="I21" s="1">
        <f t="shared" si="4"/>
        <v>6.1050494472667124E-2</v>
      </c>
      <c r="J21" s="1">
        <f t="shared" si="5"/>
        <v>6.1440436189586681E-2</v>
      </c>
    </row>
    <row r="22" spans="1:17" x14ac:dyDescent="0.35">
      <c r="A22">
        <v>2015</v>
      </c>
      <c r="B22">
        <v>8280</v>
      </c>
      <c r="C22">
        <v>419.22</v>
      </c>
      <c r="D22">
        <v>4.5200525970000003</v>
      </c>
      <c r="E22">
        <v>5.7881600000000004</v>
      </c>
      <c r="F22">
        <f t="shared" si="1"/>
        <v>8709.5282125969989</v>
      </c>
      <c r="G22" s="1">
        <f t="shared" si="2"/>
        <v>95.068295295539059</v>
      </c>
      <c r="H22" s="1">
        <f t="shared" si="3"/>
        <v>4.8133491248545761</v>
      </c>
      <c r="I22" s="1">
        <f t="shared" si="4"/>
        <v>5.1897789256396654E-2</v>
      </c>
      <c r="J22" s="1">
        <f t="shared" si="5"/>
        <v>6.6457790349979159E-2</v>
      </c>
    </row>
    <row r="23" spans="1:17" x14ac:dyDescent="0.35">
      <c r="A23">
        <v>2016</v>
      </c>
      <c r="B23">
        <v>8240</v>
      </c>
      <c r="C23">
        <v>419.22</v>
      </c>
      <c r="D23">
        <v>4.0997570090000002</v>
      </c>
      <c r="E23">
        <v>6.2003199999999996</v>
      </c>
      <c r="F23">
        <f t="shared" si="1"/>
        <v>8669.5200770089996</v>
      </c>
      <c r="G23" s="1">
        <f t="shared" si="2"/>
        <v>95.045630286409292</v>
      </c>
      <c r="H23" s="1">
        <f t="shared" si="3"/>
        <v>4.8355617874597705</v>
      </c>
      <c r="I23" s="1">
        <f t="shared" si="4"/>
        <v>4.7289319046302083E-2</v>
      </c>
      <c r="J23" s="1">
        <f t="shared" si="5"/>
        <v>7.151860708463946E-2</v>
      </c>
    </row>
    <row r="24" spans="1:17" x14ac:dyDescent="0.35">
      <c r="A24">
        <v>2017</v>
      </c>
      <c r="B24">
        <v>8225</v>
      </c>
      <c r="C24">
        <v>419.22</v>
      </c>
      <c r="D24">
        <v>4.079110301</v>
      </c>
      <c r="E24">
        <v>7.2038399999999996</v>
      </c>
      <c r="F24">
        <f t="shared" si="1"/>
        <v>8655.5029503009991</v>
      </c>
      <c r="G24" s="1">
        <f t="shared" si="2"/>
        <v>95.026251475241793</v>
      </c>
      <c r="H24" s="1">
        <f t="shared" si="3"/>
        <v>4.8433927226080078</v>
      </c>
      <c r="I24" s="1">
        <f t="shared" si="4"/>
        <v>4.7127363070890611E-2</v>
      </c>
      <c r="J24" s="1">
        <f t="shared" si="5"/>
        <v>8.3228439079319858E-2</v>
      </c>
    </row>
    <row r="25" spans="1:17" x14ac:dyDescent="0.35">
      <c r="A25">
        <v>2018</v>
      </c>
      <c r="B25">
        <v>8750</v>
      </c>
      <c r="C25">
        <v>410.85500830000001</v>
      </c>
      <c r="D25">
        <v>4.3128338230000001</v>
      </c>
      <c r="E25">
        <v>7.45472</v>
      </c>
      <c r="F25">
        <f t="shared" si="1"/>
        <v>9172.6225621230005</v>
      </c>
      <c r="G25" s="1">
        <f t="shared" si="2"/>
        <v>95.392565656542345</v>
      </c>
      <c r="H25" s="1">
        <f t="shared" si="3"/>
        <v>4.4791443833802287</v>
      </c>
      <c r="I25" s="1">
        <f t="shared" si="4"/>
        <v>4.7018546700146747E-2</v>
      </c>
      <c r="J25" s="1">
        <f t="shared" si="5"/>
        <v>8.1271413377273075E-2</v>
      </c>
    </row>
    <row r="26" spans="1:17" x14ac:dyDescent="0.35">
      <c r="A26">
        <v>2019</v>
      </c>
      <c r="B26">
        <v>8800</v>
      </c>
      <c r="C26">
        <v>402.1406667</v>
      </c>
      <c r="D26">
        <v>4.1473098100000003</v>
      </c>
      <c r="E26">
        <v>8.26112</v>
      </c>
      <c r="F26">
        <f t="shared" si="1"/>
        <v>9214.549096509998</v>
      </c>
      <c r="G26" s="1">
        <f t="shared" si="2"/>
        <v>95.501146153022205</v>
      </c>
      <c r="H26" s="1">
        <f t="shared" si="3"/>
        <v>4.3641925664307371</v>
      </c>
      <c r="I26" s="1">
        <f t="shared" si="4"/>
        <v>4.500827730757645E-2</v>
      </c>
      <c r="J26" s="1">
        <f t="shared" si="5"/>
        <v>8.9653003239506215E-2</v>
      </c>
      <c r="M26" t="s">
        <v>3</v>
      </c>
      <c r="N26" t="s">
        <v>4</v>
      </c>
      <c r="O26" t="s">
        <v>7</v>
      </c>
      <c r="P26" t="s">
        <v>2</v>
      </c>
      <c r="Q26" t="s">
        <v>5</v>
      </c>
    </row>
    <row r="27" spans="1:17" x14ac:dyDescent="0.35">
      <c r="A27">
        <v>2020</v>
      </c>
      <c r="B27">
        <v>8800</v>
      </c>
      <c r="C27">
        <v>380.05398330000003</v>
      </c>
      <c r="D27">
        <v>3.5949654450000001</v>
      </c>
      <c r="E27">
        <v>8.2252799999999997</v>
      </c>
      <c r="F27">
        <f t="shared" si="1"/>
        <v>9191.8742287450004</v>
      </c>
      <c r="G27" s="1">
        <f t="shared" si="2"/>
        <v>95.736732041877545</v>
      </c>
      <c r="H27" s="1">
        <f t="shared" si="3"/>
        <v>4.1346734500727624</v>
      </c>
      <c r="I27" s="1">
        <f t="shared" si="4"/>
        <v>3.911025494406524E-2</v>
      </c>
      <c r="J27" s="1">
        <f t="shared" si="5"/>
        <v>8.9484253105615294E-2</v>
      </c>
      <c r="L27" t="s">
        <v>8</v>
      </c>
      <c r="M27">
        <v>0</v>
      </c>
      <c r="N27">
        <v>255</v>
      </c>
      <c r="O27">
        <v>31</v>
      </c>
      <c r="P27">
        <v>44</v>
      </c>
      <c r="Q27">
        <v>214</v>
      </c>
    </row>
    <row r="28" spans="1:17" x14ac:dyDescent="0.35">
      <c r="A28">
        <v>2021</v>
      </c>
      <c r="B28">
        <v>8800</v>
      </c>
      <c r="C28">
        <v>367.38034160000001</v>
      </c>
      <c r="D28">
        <v>3.3412788689999999</v>
      </c>
      <c r="E28">
        <v>8.2700800000000001</v>
      </c>
      <c r="F28">
        <f t="shared" si="1"/>
        <v>9178.9917004689996</v>
      </c>
      <c r="G28" s="1">
        <f t="shared" si="2"/>
        <v>95.871096599317823</v>
      </c>
      <c r="H28" s="1">
        <f t="shared" si="3"/>
        <v>4.0024041157072707</v>
      </c>
      <c r="I28" s="1">
        <f t="shared" si="4"/>
        <v>3.6401371501722547E-2</v>
      </c>
      <c r="J28" s="1">
        <f t="shared" si="5"/>
        <v>9.0097913473191626E-2</v>
      </c>
      <c r="L28" t="s">
        <v>9</v>
      </c>
      <c r="M28">
        <v>191</v>
      </c>
      <c r="N28">
        <v>127</v>
      </c>
      <c r="O28">
        <v>119</v>
      </c>
      <c r="P28">
        <v>160</v>
      </c>
      <c r="Q28">
        <v>39</v>
      </c>
    </row>
    <row r="29" spans="1:17" x14ac:dyDescent="0.35">
      <c r="A29">
        <v>2022</v>
      </c>
      <c r="B29">
        <v>8800</v>
      </c>
      <c r="C29">
        <v>354.70670000000001</v>
      </c>
      <c r="D29">
        <v>3.0936340219999998</v>
      </c>
      <c r="E29">
        <v>8.3148800000000005</v>
      </c>
      <c r="F29">
        <f t="shared" si="1"/>
        <v>9166.1152140220001</v>
      </c>
      <c r="G29" s="1">
        <f t="shared" si="2"/>
        <v>96.005775560600298</v>
      </c>
      <c r="H29" s="1">
        <f t="shared" si="3"/>
        <v>3.869760435231953</v>
      </c>
      <c r="I29" s="1">
        <f t="shared" si="4"/>
        <v>3.3750765179860136E-2</v>
      </c>
      <c r="J29" s="1">
        <f t="shared" si="5"/>
        <v>9.0713238987877767E-2</v>
      </c>
      <c r="L29" t="s">
        <v>1</v>
      </c>
      <c r="M29">
        <v>191</v>
      </c>
      <c r="N29">
        <v>14</v>
      </c>
      <c r="O29">
        <v>190</v>
      </c>
      <c r="P29">
        <v>44</v>
      </c>
      <c r="Q29">
        <v>40</v>
      </c>
    </row>
    <row r="30" spans="1:17" x14ac:dyDescent="0.35">
      <c r="A30">
        <v>2023</v>
      </c>
      <c r="B30">
        <v>8800</v>
      </c>
      <c r="C30">
        <v>348.49603339999999</v>
      </c>
      <c r="D30">
        <v>2.8988638820000001</v>
      </c>
      <c r="E30">
        <v>8.3865599999999993</v>
      </c>
      <c r="F30">
        <f t="shared" si="1"/>
        <v>9159.7814572820007</v>
      </c>
      <c r="G30" s="1">
        <f t="shared" si="2"/>
        <v>96.072161121311737</v>
      </c>
      <c r="H30" s="1">
        <f t="shared" si="3"/>
        <v>3.8046326216980493</v>
      </c>
      <c r="I30" s="1">
        <f t="shared" si="4"/>
        <v>3.1647740675029006E-2</v>
      </c>
      <c r="J30" s="1">
        <f t="shared" si="5"/>
        <v>9.155851631517592E-2</v>
      </c>
    </row>
    <row r="31" spans="1:17" x14ac:dyDescent="0.35">
      <c r="A31">
        <v>2024</v>
      </c>
      <c r="B31">
        <v>8800</v>
      </c>
      <c r="C31">
        <v>342.2853667</v>
      </c>
      <c r="D31">
        <v>2.692895407</v>
      </c>
      <c r="E31">
        <v>8.45824</v>
      </c>
      <c r="F31">
        <f t="shared" si="1"/>
        <v>9153.4365021070007</v>
      </c>
      <c r="G31" s="1">
        <f t="shared" si="2"/>
        <v>96.138756170694535</v>
      </c>
      <c r="H31" s="1">
        <f t="shared" si="3"/>
        <v>3.7394192511327349</v>
      </c>
      <c r="I31" s="1">
        <f t="shared" si="4"/>
        <v>2.9419501696222299E-2</v>
      </c>
      <c r="J31" s="1">
        <f t="shared" si="5"/>
        <v>9.2405076476501743E-2</v>
      </c>
    </row>
    <row r="32" spans="1:17" x14ac:dyDescent="0.35">
      <c r="A32">
        <v>2025</v>
      </c>
      <c r="B32">
        <v>8800</v>
      </c>
      <c r="C32">
        <v>336.01129950000001</v>
      </c>
      <c r="D32">
        <v>2.542951049</v>
      </c>
      <c r="E32">
        <v>8.1954133329999994</v>
      </c>
      <c r="F32">
        <f t="shared" si="1"/>
        <v>9146.7496638819994</v>
      </c>
      <c r="G32" s="1">
        <f t="shared" si="2"/>
        <v>96.20903953181076</v>
      </c>
      <c r="H32" s="1">
        <f t="shared" si="3"/>
        <v>3.6735595905375686</v>
      </c>
      <c r="I32" s="1">
        <f t="shared" si="4"/>
        <v>2.7801690681897799E-2</v>
      </c>
      <c r="J32" s="1">
        <f t="shared" si="5"/>
        <v>8.9599186969787026E-2</v>
      </c>
    </row>
    <row r="33" spans="1:10" x14ac:dyDescent="0.35">
      <c r="A33">
        <v>2026</v>
      </c>
      <c r="B33">
        <v>8800</v>
      </c>
      <c r="C33">
        <v>329.73723219999999</v>
      </c>
      <c r="D33">
        <v>2.4012622069999998</v>
      </c>
      <c r="E33">
        <v>7.9325866669999998</v>
      </c>
      <c r="F33">
        <f t="shared" si="1"/>
        <v>9140.0710810740002</v>
      </c>
      <c r="G33" s="1">
        <f t="shared" si="2"/>
        <v>96.279338770371567</v>
      </c>
      <c r="H33" s="1">
        <f t="shared" si="3"/>
        <v>3.6076003050214176</v>
      </c>
      <c r="I33" s="1">
        <f t="shared" si="4"/>
        <v>2.6271811080027622E-2</v>
      </c>
      <c r="J33" s="1">
        <f t="shared" si="5"/>
        <v>8.6789113526980197E-2</v>
      </c>
    </row>
    <row r="34" spans="1:10" x14ac:dyDescent="0.35">
      <c r="A34">
        <v>2027</v>
      </c>
      <c r="B34">
        <v>8800</v>
      </c>
      <c r="C34">
        <v>323.463165</v>
      </c>
      <c r="D34">
        <v>2.2668844890000002</v>
      </c>
      <c r="E34">
        <v>7.6697600000000001</v>
      </c>
      <c r="F34">
        <f t="shared" si="1"/>
        <v>9133.3998094889994</v>
      </c>
      <c r="G34" s="1">
        <f t="shared" si="2"/>
        <v>96.349663691031907</v>
      </c>
      <c r="H34" s="1">
        <f t="shared" si="3"/>
        <v>3.5415417232030415</v>
      </c>
      <c r="I34" s="1">
        <f t="shared" si="4"/>
        <v>2.481972251608713E-2</v>
      </c>
      <c r="J34" s="1">
        <f t="shared" si="5"/>
        <v>8.3974863248969203E-2</v>
      </c>
    </row>
    <row r="35" spans="1:10" x14ac:dyDescent="0.35">
      <c r="A35">
        <v>2028</v>
      </c>
      <c r="B35">
        <v>8875</v>
      </c>
      <c r="C35">
        <v>320.40829330000003</v>
      </c>
      <c r="D35">
        <v>2.1296348279999999</v>
      </c>
      <c r="E35">
        <v>7.3949866670000004</v>
      </c>
      <c r="F35">
        <f t="shared" si="1"/>
        <v>9204.9329147949993</v>
      </c>
      <c r="G35" s="1">
        <f t="shared" si="2"/>
        <v>96.415694521089861</v>
      </c>
      <c r="H35" s="1">
        <f t="shared" si="3"/>
        <v>3.4808324652210216</v>
      </c>
      <c r="I35" s="1">
        <f t="shared" si="4"/>
        <v>2.3135799551315128E-2</v>
      </c>
      <c r="J35" s="1">
        <f t="shared" si="5"/>
        <v>8.0337214137803328E-2</v>
      </c>
    </row>
    <row r="36" spans="1:10" x14ac:dyDescent="0.35">
      <c r="A36">
        <v>2029</v>
      </c>
      <c r="B36">
        <v>8875</v>
      </c>
      <c r="C36">
        <v>317.35342170000001</v>
      </c>
      <c r="D36">
        <v>1.9927764130000001</v>
      </c>
      <c r="E36">
        <v>7.1202133329999997</v>
      </c>
      <c r="F36">
        <f t="shared" si="1"/>
        <v>9201.4664114460011</v>
      </c>
      <c r="G36" s="1">
        <f t="shared" si="2"/>
        <v>96.452017571461241</v>
      </c>
      <c r="H36" s="1">
        <f t="shared" si="3"/>
        <v>3.4489439781601967</v>
      </c>
      <c r="I36" s="1">
        <f t="shared" si="4"/>
        <v>2.1657161194666985E-2</v>
      </c>
      <c r="J36" s="1">
        <f t="shared" si="5"/>
        <v>7.738128918389503E-2</v>
      </c>
    </row>
    <row r="37" spans="1:10" x14ac:dyDescent="0.35">
      <c r="A37">
        <v>2030</v>
      </c>
      <c r="B37">
        <v>8875</v>
      </c>
      <c r="C37">
        <v>314.29854999999998</v>
      </c>
      <c r="D37">
        <v>1.856311209</v>
      </c>
      <c r="E37">
        <v>6.84544</v>
      </c>
      <c r="F37">
        <f t="shared" si="1"/>
        <v>9198.0003012089983</v>
      </c>
      <c r="G37" s="1">
        <f t="shared" si="2"/>
        <v>96.488363876585836</v>
      </c>
      <c r="H37" s="1">
        <f t="shared" si="3"/>
        <v>3.4170313079755843</v>
      </c>
      <c r="I37" s="1">
        <f t="shared" si="4"/>
        <v>2.01816824115129E-2</v>
      </c>
      <c r="J37" s="1">
        <f t="shared" si="5"/>
        <v>7.4423133027080091E-2</v>
      </c>
    </row>
    <row r="38" spans="1:10" x14ac:dyDescent="0.35">
      <c r="A38">
        <v>2031</v>
      </c>
      <c r="B38">
        <v>8875</v>
      </c>
      <c r="C38">
        <v>314.29854999999998</v>
      </c>
      <c r="D38">
        <v>1.856311209</v>
      </c>
      <c r="E38">
        <v>6.84544</v>
      </c>
      <c r="F38">
        <f t="shared" si="1"/>
        <v>9198.0003012089983</v>
      </c>
      <c r="G38" s="1">
        <f t="shared" si="2"/>
        <v>96.488363876585836</v>
      </c>
      <c r="H38" s="1">
        <f t="shared" si="3"/>
        <v>3.4170313079755843</v>
      </c>
      <c r="I38" s="1">
        <f t="shared" si="4"/>
        <v>2.01816824115129E-2</v>
      </c>
      <c r="J38" s="1">
        <f t="shared" si="5"/>
        <v>7.4423133027080091E-2</v>
      </c>
    </row>
    <row r="39" spans="1:10" x14ac:dyDescent="0.35">
      <c r="A39">
        <v>2032</v>
      </c>
      <c r="B39">
        <v>8875</v>
      </c>
      <c r="C39">
        <v>314.29854999999998</v>
      </c>
      <c r="D39">
        <v>1.856311209</v>
      </c>
      <c r="E39">
        <v>6.84544</v>
      </c>
      <c r="F39">
        <f t="shared" si="1"/>
        <v>9198.0003012089983</v>
      </c>
      <c r="G39" s="1">
        <f t="shared" si="2"/>
        <v>96.488363876585836</v>
      </c>
      <c r="H39" s="1">
        <f t="shared" si="3"/>
        <v>3.4170313079755843</v>
      </c>
      <c r="I39" s="1">
        <f t="shared" si="4"/>
        <v>2.01816824115129E-2</v>
      </c>
      <c r="J39" s="1">
        <f t="shared" si="5"/>
        <v>7.4423133027080091E-2</v>
      </c>
    </row>
    <row r="40" spans="1:10" x14ac:dyDescent="0.35">
      <c r="A40">
        <v>2033</v>
      </c>
      <c r="B40">
        <v>8875</v>
      </c>
      <c r="C40">
        <v>314.29854999999998</v>
      </c>
      <c r="D40">
        <v>1.856311209</v>
      </c>
      <c r="E40">
        <v>6.84544</v>
      </c>
      <c r="F40">
        <f t="shared" si="1"/>
        <v>9198.0003012089983</v>
      </c>
      <c r="G40" s="1">
        <f t="shared" si="2"/>
        <v>96.488363876585836</v>
      </c>
      <c r="H40" s="1">
        <f t="shared" si="3"/>
        <v>3.4170313079755843</v>
      </c>
      <c r="I40" s="1">
        <f t="shared" si="4"/>
        <v>2.01816824115129E-2</v>
      </c>
      <c r="J40" s="1">
        <f t="shared" si="5"/>
        <v>7.4423133027080091E-2</v>
      </c>
    </row>
    <row r="41" spans="1:10" x14ac:dyDescent="0.35">
      <c r="A41">
        <v>2034</v>
      </c>
      <c r="B41">
        <v>8875</v>
      </c>
      <c r="C41">
        <v>314.29854999999998</v>
      </c>
      <c r="D41">
        <v>1.856311209</v>
      </c>
      <c r="E41">
        <v>6.84544</v>
      </c>
      <c r="F41">
        <f t="shared" si="1"/>
        <v>9198.0003012089983</v>
      </c>
      <c r="G41" s="1">
        <f t="shared" si="2"/>
        <v>96.488363876585836</v>
      </c>
      <c r="H41" s="1">
        <f t="shared" si="3"/>
        <v>3.4170313079755843</v>
      </c>
      <c r="I41" s="1">
        <f t="shared" si="4"/>
        <v>2.01816824115129E-2</v>
      </c>
      <c r="J41" s="1">
        <f t="shared" si="5"/>
        <v>7.4423133027080091E-2</v>
      </c>
    </row>
    <row r="42" spans="1:10" x14ac:dyDescent="0.35">
      <c r="A42">
        <v>2035</v>
      </c>
      <c r="B42">
        <v>8875</v>
      </c>
      <c r="C42">
        <v>314.29854999999998</v>
      </c>
      <c r="D42">
        <v>1.856311209</v>
      </c>
      <c r="E42">
        <v>6.84544</v>
      </c>
      <c r="F42">
        <f t="shared" si="1"/>
        <v>9198.0003012089983</v>
      </c>
      <c r="G42" s="1">
        <f t="shared" si="2"/>
        <v>96.488363876585836</v>
      </c>
      <c r="H42" s="1">
        <f t="shared" si="3"/>
        <v>3.4170313079755843</v>
      </c>
      <c r="I42" s="1">
        <f t="shared" si="4"/>
        <v>2.01816824115129E-2</v>
      </c>
      <c r="J42" s="1">
        <f t="shared" si="5"/>
        <v>7.4423133027080091E-2</v>
      </c>
    </row>
    <row r="43" spans="1:10" x14ac:dyDescent="0.35">
      <c r="A43">
        <v>2036</v>
      </c>
      <c r="B43">
        <v>8875</v>
      </c>
      <c r="C43">
        <v>314.29854999999998</v>
      </c>
      <c r="D43">
        <v>1.856311209</v>
      </c>
      <c r="E43">
        <v>6.84544</v>
      </c>
      <c r="F43">
        <f t="shared" si="1"/>
        <v>9198.0003012089983</v>
      </c>
      <c r="G43" s="1">
        <f t="shared" si="2"/>
        <v>96.488363876585836</v>
      </c>
      <c r="H43" s="1">
        <f t="shared" si="3"/>
        <v>3.4170313079755843</v>
      </c>
      <c r="I43" s="1">
        <f t="shared" si="4"/>
        <v>2.01816824115129E-2</v>
      </c>
      <c r="J43" s="1">
        <f t="shared" si="5"/>
        <v>7.4423133027080091E-2</v>
      </c>
    </row>
    <row r="44" spans="1:10" x14ac:dyDescent="0.35">
      <c r="A44">
        <v>2037</v>
      </c>
      <c r="B44">
        <v>8875</v>
      </c>
      <c r="C44">
        <v>314.29854999999998</v>
      </c>
      <c r="D44">
        <v>1.856311209</v>
      </c>
      <c r="E44">
        <v>6.84544</v>
      </c>
      <c r="F44">
        <f t="shared" si="1"/>
        <v>9198.0003012089983</v>
      </c>
      <c r="G44" s="1">
        <f t="shared" si="2"/>
        <v>96.488363876585836</v>
      </c>
      <c r="H44" s="1">
        <f t="shared" si="3"/>
        <v>3.4170313079755843</v>
      </c>
      <c r="I44" s="1">
        <f t="shared" si="4"/>
        <v>2.01816824115129E-2</v>
      </c>
      <c r="J44" s="1">
        <f t="shared" si="5"/>
        <v>7.4423133027080091E-2</v>
      </c>
    </row>
    <row r="45" spans="1:10" x14ac:dyDescent="0.35">
      <c r="A45">
        <v>2038</v>
      </c>
      <c r="B45">
        <v>8875</v>
      </c>
      <c r="C45">
        <v>314.29854999999998</v>
      </c>
      <c r="D45">
        <v>1.856311209</v>
      </c>
      <c r="E45">
        <v>6.84544</v>
      </c>
      <c r="F45">
        <f t="shared" si="1"/>
        <v>9198.0003012089983</v>
      </c>
      <c r="G45" s="1">
        <f t="shared" si="2"/>
        <v>96.488363876585836</v>
      </c>
      <c r="H45" s="1">
        <f t="shared" si="3"/>
        <v>3.4170313079755843</v>
      </c>
      <c r="I45" s="1">
        <f t="shared" si="4"/>
        <v>2.01816824115129E-2</v>
      </c>
      <c r="J45" s="1">
        <f t="shared" si="5"/>
        <v>7.4423133027080091E-2</v>
      </c>
    </row>
    <row r="46" spans="1:10" x14ac:dyDescent="0.35">
      <c r="A46">
        <v>2039</v>
      </c>
      <c r="B46">
        <v>8875</v>
      </c>
      <c r="C46">
        <v>314.29854999999998</v>
      </c>
      <c r="D46">
        <v>1.856311209</v>
      </c>
      <c r="E46">
        <v>6.84544</v>
      </c>
      <c r="F46">
        <f t="shared" si="1"/>
        <v>9198.0003012089983</v>
      </c>
      <c r="G46" s="1">
        <f t="shared" si="2"/>
        <v>96.488363876585836</v>
      </c>
      <c r="H46" s="1">
        <f t="shared" si="3"/>
        <v>3.4170313079755843</v>
      </c>
      <c r="I46" s="1">
        <f t="shared" si="4"/>
        <v>2.01816824115129E-2</v>
      </c>
      <c r="J46" s="1">
        <f t="shared" si="5"/>
        <v>7.4423133027080091E-2</v>
      </c>
    </row>
    <row r="47" spans="1:10" x14ac:dyDescent="0.35">
      <c r="A47">
        <v>2040</v>
      </c>
      <c r="B47">
        <v>8875</v>
      </c>
      <c r="C47">
        <v>314.29854999999998</v>
      </c>
      <c r="D47">
        <v>1.856311209</v>
      </c>
      <c r="E47">
        <v>6.84544</v>
      </c>
      <c r="F47">
        <f t="shared" si="1"/>
        <v>9198.0003012089983</v>
      </c>
      <c r="G47" s="1">
        <f t="shared" si="2"/>
        <v>96.488363876585836</v>
      </c>
      <c r="H47" s="1">
        <f t="shared" si="3"/>
        <v>3.4170313079755843</v>
      </c>
      <c r="I47" s="1">
        <f t="shared" si="4"/>
        <v>2.01816824115129E-2</v>
      </c>
      <c r="J47" s="1">
        <f t="shared" si="5"/>
        <v>7.4423133027080091E-2</v>
      </c>
    </row>
    <row r="48" spans="1:10" x14ac:dyDescent="0.35">
      <c r="A48">
        <v>2041</v>
      </c>
      <c r="B48">
        <v>8875</v>
      </c>
      <c r="C48">
        <v>314.29854999999998</v>
      </c>
      <c r="D48">
        <v>1.856311209</v>
      </c>
      <c r="E48">
        <v>6.84544</v>
      </c>
      <c r="F48">
        <f t="shared" si="1"/>
        <v>9198.0003012089983</v>
      </c>
      <c r="G48" s="1">
        <f t="shared" si="2"/>
        <v>96.488363876585836</v>
      </c>
      <c r="H48" s="1">
        <f t="shared" si="3"/>
        <v>3.4170313079755843</v>
      </c>
      <c r="I48" s="1">
        <f t="shared" si="4"/>
        <v>2.01816824115129E-2</v>
      </c>
      <c r="J48" s="1">
        <f t="shared" si="5"/>
        <v>7.4423133027080091E-2</v>
      </c>
    </row>
    <row r="49" spans="1:10" x14ac:dyDescent="0.35">
      <c r="A49">
        <v>2042</v>
      </c>
      <c r="B49">
        <v>8875</v>
      </c>
      <c r="C49">
        <v>314.29854999999998</v>
      </c>
      <c r="D49">
        <v>1.856311209</v>
      </c>
      <c r="E49">
        <v>6.84544</v>
      </c>
      <c r="F49">
        <f t="shared" si="1"/>
        <v>9198.0003012089983</v>
      </c>
      <c r="G49" s="1">
        <f t="shared" si="2"/>
        <v>96.488363876585836</v>
      </c>
      <c r="H49" s="1">
        <f t="shared" si="3"/>
        <v>3.4170313079755843</v>
      </c>
      <c r="I49" s="1">
        <f t="shared" si="4"/>
        <v>2.01816824115129E-2</v>
      </c>
      <c r="J49" s="1">
        <f t="shared" si="5"/>
        <v>7.4423133027080091E-2</v>
      </c>
    </row>
    <row r="50" spans="1:10" x14ac:dyDescent="0.35">
      <c r="A50">
        <v>2043</v>
      </c>
      <c r="B50">
        <v>8875</v>
      </c>
      <c r="C50">
        <v>314.29854999999998</v>
      </c>
      <c r="D50">
        <v>1.856311209</v>
      </c>
      <c r="E50">
        <v>6.84544</v>
      </c>
      <c r="F50">
        <f t="shared" si="1"/>
        <v>9198.0003012089983</v>
      </c>
      <c r="G50" s="1">
        <f t="shared" si="2"/>
        <v>96.488363876585836</v>
      </c>
      <c r="H50" s="1">
        <f t="shared" si="3"/>
        <v>3.4170313079755843</v>
      </c>
      <c r="I50" s="1">
        <f t="shared" si="4"/>
        <v>2.01816824115129E-2</v>
      </c>
      <c r="J50" s="1">
        <f t="shared" si="5"/>
        <v>7.4423133027080091E-2</v>
      </c>
    </row>
    <row r="51" spans="1:10" x14ac:dyDescent="0.35">
      <c r="A51">
        <v>2044</v>
      </c>
      <c r="B51">
        <v>8875</v>
      </c>
      <c r="C51">
        <v>314.29854999999998</v>
      </c>
      <c r="D51">
        <v>1.856311209</v>
      </c>
      <c r="E51">
        <v>6.84544</v>
      </c>
      <c r="F51">
        <f t="shared" si="1"/>
        <v>9198.0003012089983</v>
      </c>
      <c r="G51" s="1">
        <f t="shared" si="2"/>
        <v>96.488363876585836</v>
      </c>
      <c r="H51" s="1">
        <f t="shared" si="3"/>
        <v>3.4170313079755843</v>
      </c>
      <c r="I51" s="1">
        <f t="shared" si="4"/>
        <v>2.01816824115129E-2</v>
      </c>
      <c r="J51" s="1">
        <f t="shared" si="5"/>
        <v>7.4423133027080091E-2</v>
      </c>
    </row>
    <row r="52" spans="1:10" x14ac:dyDescent="0.35">
      <c r="A52">
        <v>2045</v>
      </c>
      <c r="B52">
        <v>8875</v>
      </c>
      <c r="C52">
        <v>314.29854999999998</v>
      </c>
      <c r="D52">
        <v>1.856311209</v>
      </c>
      <c r="E52">
        <v>6.84544</v>
      </c>
      <c r="F52">
        <f t="shared" si="1"/>
        <v>9198.0003012089983</v>
      </c>
      <c r="G52" s="1">
        <f t="shared" si="2"/>
        <v>96.488363876585836</v>
      </c>
      <c r="H52" s="1">
        <f t="shared" si="3"/>
        <v>3.4170313079755843</v>
      </c>
      <c r="I52" s="1">
        <f t="shared" si="4"/>
        <v>2.01816824115129E-2</v>
      </c>
      <c r="J52" s="1">
        <f t="shared" si="5"/>
        <v>7.4423133027080091E-2</v>
      </c>
    </row>
    <row r="53" spans="1:10" x14ac:dyDescent="0.35">
      <c r="A53">
        <v>2046</v>
      </c>
      <c r="B53">
        <v>8875</v>
      </c>
      <c r="C53">
        <v>314.29854999999998</v>
      </c>
      <c r="D53">
        <v>1.856311209</v>
      </c>
      <c r="E53">
        <v>6.84544</v>
      </c>
      <c r="F53">
        <f t="shared" si="1"/>
        <v>9198.0003012089983</v>
      </c>
      <c r="G53" s="1">
        <f t="shared" si="2"/>
        <v>96.488363876585836</v>
      </c>
      <c r="H53" s="1">
        <f t="shared" si="3"/>
        <v>3.4170313079755843</v>
      </c>
      <c r="I53" s="1">
        <f t="shared" si="4"/>
        <v>2.01816824115129E-2</v>
      </c>
      <c r="J53" s="1">
        <f t="shared" si="5"/>
        <v>7.4423133027080091E-2</v>
      </c>
    </row>
    <row r="54" spans="1:10" x14ac:dyDescent="0.35">
      <c r="A54">
        <v>2047</v>
      </c>
      <c r="B54">
        <v>8875</v>
      </c>
      <c r="C54">
        <v>314.29854999999998</v>
      </c>
      <c r="D54">
        <v>1.856311209</v>
      </c>
      <c r="E54">
        <v>6.84544</v>
      </c>
      <c r="F54">
        <f t="shared" si="1"/>
        <v>9198.0003012089983</v>
      </c>
      <c r="G54" s="1">
        <f t="shared" si="2"/>
        <v>96.488363876585836</v>
      </c>
      <c r="H54" s="1">
        <f t="shared" si="3"/>
        <v>3.4170313079755843</v>
      </c>
      <c r="I54" s="1">
        <f t="shared" si="4"/>
        <v>2.01816824115129E-2</v>
      </c>
      <c r="J54" s="1">
        <f t="shared" si="5"/>
        <v>7.4423133027080091E-2</v>
      </c>
    </row>
    <row r="55" spans="1:10" x14ac:dyDescent="0.35">
      <c r="A55">
        <v>2048</v>
      </c>
      <c r="B55">
        <v>8875</v>
      </c>
      <c r="C55">
        <v>314.29854999999998</v>
      </c>
      <c r="D55">
        <v>1.856311209</v>
      </c>
      <c r="E55">
        <v>6.84544</v>
      </c>
      <c r="F55">
        <f t="shared" si="1"/>
        <v>9198.0003012089983</v>
      </c>
      <c r="G55" s="1">
        <f t="shared" si="2"/>
        <v>96.488363876585836</v>
      </c>
      <c r="H55" s="1">
        <f t="shared" si="3"/>
        <v>3.4170313079755843</v>
      </c>
      <c r="I55" s="1">
        <f t="shared" si="4"/>
        <v>2.01816824115129E-2</v>
      </c>
      <c r="J55" s="1">
        <f t="shared" si="5"/>
        <v>7.4423133027080091E-2</v>
      </c>
    </row>
    <row r="56" spans="1:10" x14ac:dyDescent="0.35">
      <c r="A56">
        <v>2049</v>
      </c>
      <c r="B56">
        <v>8875</v>
      </c>
      <c r="C56">
        <v>314.29854999999998</v>
      </c>
      <c r="D56">
        <v>1.856311209</v>
      </c>
      <c r="E56">
        <v>6.84544</v>
      </c>
      <c r="F56">
        <f t="shared" si="1"/>
        <v>9198.0003012089983</v>
      </c>
      <c r="G56" s="1">
        <f t="shared" si="2"/>
        <v>96.488363876585836</v>
      </c>
      <c r="H56" s="1">
        <f t="shared" si="3"/>
        <v>3.4170313079755843</v>
      </c>
      <c r="I56" s="1">
        <f t="shared" si="4"/>
        <v>2.01816824115129E-2</v>
      </c>
      <c r="J56" s="1">
        <f t="shared" si="5"/>
        <v>7.4423133027080091E-2</v>
      </c>
    </row>
    <row r="57" spans="1:10" x14ac:dyDescent="0.35">
      <c r="A57">
        <v>2050</v>
      </c>
      <c r="B57">
        <v>8875</v>
      </c>
      <c r="C57">
        <v>314.29854999999998</v>
      </c>
      <c r="D57">
        <v>1.856311209</v>
      </c>
      <c r="E57">
        <v>6.84544</v>
      </c>
      <c r="F57">
        <f t="shared" si="1"/>
        <v>9198.0003012089983</v>
      </c>
      <c r="G57" s="1">
        <f t="shared" si="2"/>
        <v>96.488363876585836</v>
      </c>
      <c r="H57" s="1">
        <f t="shared" si="3"/>
        <v>3.4170313079755843</v>
      </c>
      <c r="I57" s="1">
        <f t="shared" si="4"/>
        <v>2.01816824115129E-2</v>
      </c>
      <c r="J57" s="1">
        <f t="shared" si="5"/>
        <v>7.4423133027080091E-2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2021-02-10T17:55:20Z</dcterms:created>
  <dcterms:modified xsi:type="dcterms:W3CDTF">2021-02-10T21:00:15Z</dcterms:modified>
</cp:coreProperties>
</file>