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banderso2/Documents/BOS/StorageBOSSE/hybrids_shared_infrastructure/StorageBOSSE/"/>
    </mc:Choice>
  </mc:AlternateContent>
  <xr:revisionPtr revIDLastSave="0" documentId="13_ncr:1_{1E765927-F854-9040-999D-1313FB40BFC2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Test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X2" i="1"/>
  <c r="Y2" i="1"/>
  <c r="Z2" i="1"/>
  <c r="AA2" i="1"/>
  <c r="AB2" i="1"/>
  <c r="AC2" i="1"/>
  <c r="AD2" i="1"/>
  <c r="AE2" i="1"/>
  <c r="AF2" i="1"/>
  <c r="W3" i="1"/>
  <c r="X3" i="1"/>
  <c r="Y3" i="1"/>
  <c r="Z3" i="1"/>
  <c r="AA3" i="1"/>
  <c r="AB3" i="1"/>
  <c r="AC3" i="1"/>
  <c r="AD3" i="1"/>
  <c r="AE3" i="1"/>
  <c r="AF3" i="1"/>
  <c r="W4" i="1"/>
  <c r="X4" i="1"/>
  <c r="Y4" i="1"/>
  <c r="Z4" i="1"/>
  <c r="AA4" i="1"/>
  <c r="AB4" i="1"/>
  <c r="AC4" i="1"/>
  <c r="AD4" i="1"/>
  <c r="AE4" i="1"/>
  <c r="AF4" i="1"/>
  <c r="W5" i="1"/>
  <c r="X5" i="1"/>
  <c r="Y5" i="1"/>
  <c r="Z5" i="1"/>
  <c r="AA5" i="1"/>
  <c r="AB5" i="1"/>
  <c r="AC5" i="1"/>
  <c r="AD5" i="1"/>
  <c r="AE5" i="1"/>
  <c r="AF5" i="1"/>
  <c r="W6" i="1"/>
  <c r="X6" i="1"/>
  <c r="Y6" i="1"/>
  <c r="Z6" i="1"/>
  <c r="AA6" i="1"/>
  <c r="AB6" i="1"/>
  <c r="AC6" i="1"/>
  <c r="AD6" i="1"/>
  <c r="AE6" i="1"/>
  <c r="AF6" i="1"/>
  <c r="W7" i="1"/>
  <c r="X7" i="1"/>
  <c r="Y7" i="1"/>
  <c r="Z7" i="1"/>
  <c r="AA7" i="1"/>
  <c r="AB7" i="1"/>
  <c r="AC7" i="1"/>
  <c r="AD7" i="1"/>
  <c r="AE7" i="1"/>
  <c r="AF7" i="1"/>
  <c r="V3" i="1"/>
  <c r="V4" i="1"/>
  <c r="V5" i="1"/>
  <c r="V6" i="1"/>
  <c r="V7" i="1"/>
  <c r="V2" i="1"/>
</calcChain>
</file>

<file path=xl/sharedStrings.xml><?xml version="1.0" encoding="utf-8"?>
<sst xmlns="http://schemas.openxmlformats.org/spreadsheetml/2006/main" count="38" uniqueCount="33">
  <si>
    <t>Name</t>
  </si>
  <si>
    <t>system_size_MW_DC</t>
  </si>
  <si>
    <t>system_size_MWh</t>
  </si>
  <si>
    <t>total_cost</t>
  </si>
  <si>
    <t>total_container_cost</t>
  </si>
  <si>
    <t>total_bos_cost</t>
  </si>
  <si>
    <t>total_bos_cost_before_mgmt</t>
  </si>
  <si>
    <t>total_road_cost</t>
  </si>
  <si>
    <t>total_transdist_cost</t>
  </si>
  <si>
    <t>total_foundation_cost</t>
  </si>
  <si>
    <t>total_erection_cost</t>
  </si>
  <si>
    <t>total_collection_cost</t>
  </si>
  <si>
    <t>total_management_cost</t>
  </si>
  <si>
    <t>%_bos_cost</t>
  </si>
  <si>
    <t>shared_cost_L1</t>
  </si>
  <si>
    <t>%_shared_cost_L1</t>
  </si>
  <si>
    <t>shared_cost_L2</t>
  </si>
  <si>
    <t>%_shared_cost_L2</t>
  </si>
  <si>
    <t>shared_cost_L3</t>
  </si>
  <si>
    <t>%_shared_cost_L3</t>
  </si>
  <si>
    <t>area undefined</t>
  </si>
  <si>
    <t>total_substation_cost</t>
  </si>
  <si>
    <t>total_erection_cost/kW</t>
  </si>
  <si>
    <t>total_cost/kWh</t>
  </si>
  <si>
    <t>total_container_cost/kWh</t>
  </si>
  <si>
    <t>total_bos_cost/kWh</t>
  </si>
  <si>
    <t>total_bos_cost_before_mgmt/kWh</t>
  </si>
  <si>
    <t>total_road_cost/kWh</t>
  </si>
  <si>
    <t>substation_cost/kWh</t>
  </si>
  <si>
    <t>total_transdist_cost/kWh</t>
  </si>
  <si>
    <t>total_foundation_cost/kWh</t>
  </si>
  <si>
    <t>total_collection_cost/kWh</t>
  </si>
  <si>
    <t>total_management_cost/kWh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</si>
</sst>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tabSelected="1" topLeftCell="P1" workbookViewId="0">
      <selection activeCell="AF22" sqref="AF22"/>
    </sheetView>
  </sheetViews>
  <sheetFormatPr baseColWidth="10" defaultColWidth="8.83203125" defaultRowHeight="15" x14ac:dyDescent="0.2"/>
  <cols>
    <col min="1" max="1" width="12.33203125" bestFit="1" customWidth="1"/>
    <col min="2" max="2" width="17.1640625" bestFit="1" customWidth="1"/>
    <col min="3" max="3" width="15" bestFit="1" customWidth="1"/>
    <col min="4" max="5" width="17.83203125" bestFit="1" customWidth="1"/>
    <col min="6" max="6" width="16.83203125" bestFit="1" customWidth="1"/>
    <col min="7" max="7" width="23.83203125" bestFit="1" customWidth="1"/>
    <col min="8" max="8" width="14.6640625" bestFit="1" customWidth="1"/>
    <col min="9" max="9" width="15.6640625" bestFit="1" customWidth="1"/>
    <col min="10" max="10" width="16.6640625" bestFit="1" customWidth="1"/>
    <col min="11" max="11" width="18.5" bestFit="1" customWidth="1"/>
    <col min="12" max="12" width="16.1640625" bestFit="1" customWidth="1"/>
    <col min="13" max="13" width="17.6640625" bestFit="1" customWidth="1"/>
    <col min="14" max="14" width="19.83203125" bestFit="1" customWidth="1"/>
    <col min="15" max="15" width="12.33203125" bestFit="1" customWidth="1"/>
    <col min="16" max="16" width="16.83203125" bestFit="1" customWidth="1"/>
    <col min="17" max="17" width="15.33203125" bestFit="1" customWidth="1"/>
    <col min="18" max="18" width="14.6640625" bestFit="1" customWidth="1"/>
    <col min="19" max="19" width="15.33203125" bestFit="1" customWidth="1"/>
    <col min="20" max="20" width="14.6640625" bestFit="1" customWidth="1"/>
    <col min="21" max="21" width="15" bestFit="1" customWidth="1"/>
    <col min="22" max="22" width="12.1640625" bestFit="1" customWidth="1"/>
    <col min="23" max="23" width="20.33203125" bestFit="1" customWidth="1"/>
    <col min="24" max="31" width="15.5" customWidth="1"/>
    <col min="32" max="32" width="23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22</v>
      </c>
      <c r="AE1" s="1" t="s">
        <v>31</v>
      </c>
      <c r="AF1" s="1" t="s">
        <v>32</v>
      </c>
    </row>
    <row r="2" spans="1:32" x14ac:dyDescent="0.2">
      <c r="A2" s="2" t="s">
        <v>20</v>
      </c>
      <c r="B2" s="2">
        <v>20</v>
      </c>
      <c r="C2" s="2">
        <v>1</v>
      </c>
      <c r="D2" s="2">
        <v>24555673.047045931</v>
      </c>
      <c r="E2" s="2">
        <v>20000000</v>
      </c>
      <c r="F2" s="2">
        <v>4555673.0470459266</v>
      </c>
      <c r="G2" s="2">
        <v>4055588.047045927</v>
      </c>
      <c r="H2" s="2">
        <v>21606.886213914251</v>
      </c>
      <c r="I2" s="2">
        <v>2155007.4195630541</v>
      </c>
      <c r="J2" s="2">
        <v>1049740.5</v>
      </c>
      <c r="K2" s="2">
        <v>766960.24126895843</v>
      </c>
      <c r="L2" s="2">
        <v>42491</v>
      </c>
      <c r="M2" s="2">
        <v>19782</v>
      </c>
      <c r="N2" s="2">
        <v>500085</v>
      </c>
      <c r="O2" s="2">
        <v>18.552425903039861</v>
      </c>
      <c r="P2" s="2">
        <v>3704832.9195630541</v>
      </c>
      <c r="Q2" s="2">
        <v>81.323503273910532</v>
      </c>
      <c r="R2" s="2">
        <v>3726439.8057769681</v>
      </c>
      <c r="S2" s="2">
        <v>81.797788543963549</v>
      </c>
      <c r="T2" s="2">
        <v>3734479.8057769681</v>
      </c>
      <c r="U2" s="2">
        <v>81.974271797194675</v>
      </c>
      <c r="V2" s="2">
        <f>D2/($C2*1000)</f>
        <v>24555.67304704593</v>
      </c>
      <c r="W2" s="2">
        <f t="shared" ref="W2:AF7" si="0">E2/($C2*1000)</f>
        <v>20000</v>
      </c>
      <c r="X2" s="2">
        <f t="shared" si="0"/>
        <v>4555.673047045927</v>
      </c>
      <c r="Y2" s="2">
        <f t="shared" si="0"/>
        <v>4055.5880470459269</v>
      </c>
      <c r="Z2" s="2">
        <f t="shared" si="0"/>
        <v>21.606886213914251</v>
      </c>
      <c r="AA2" s="2">
        <f t="shared" si="0"/>
        <v>2155.0074195630541</v>
      </c>
      <c r="AB2" s="2">
        <f t="shared" si="0"/>
        <v>1049.7405000000001</v>
      </c>
      <c r="AC2" s="2">
        <f t="shared" si="0"/>
        <v>766.96024126895838</v>
      </c>
      <c r="AD2" s="2">
        <f t="shared" si="0"/>
        <v>42.491</v>
      </c>
      <c r="AE2" s="2">
        <f t="shared" si="0"/>
        <v>19.782</v>
      </c>
      <c r="AF2" s="2">
        <f t="shared" si="0"/>
        <v>500.08499999999998</v>
      </c>
    </row>
    <row r="3" spans="1:32" x14ac:dyDescent="0.2">
      <c r="A3" s="2" t="s">
        <v>20</v>
      </c>
      <c r="B3" s="2">
        <v>20</v>
      </c>
      <c r="C3" s="2">
        <v>5</v>
      </c>
      <c r="D3" s="2">
        <v>25383956.70689784</v>
      </c>
      <c r="E3" s="2">
        <v>20000000</v>
      </c>
      <c r="F3" s="2">
        <v>5383956.7068978371</v>
      </c>
      <c r="G3" s="2">
        <v>4055588.047045927</v>
      </c>
      <c r="H3" s="2">
        <v>21606.886213914251</v>
      </c>
      <c r="I3" s="2">
        <v>2155007.4195630541</v>
      </c>
      <c r="J3" s="2">
        <v>1049740.5</v>
      </c>
      <c r="K3" s="2">
        <v>766960.24126895843</v>
      </c>
      <c r="L3" s="2">
        <v>42491</v>
      </c>
      <c r="M3" s="2">
        <v>19782</v>
      </c>
      <c r="N3" s="2">
        <v>1328368.6598519101</v>
      </c>
      <c r="O3" s="2">
        <v>21.210076778277841</v>
      </c>
      <c r="P3" s="2">
        <v>4533116.5794149647</v>
      </c>
      <c r="Q3" s="2">
        <v>84.196750200595233</v>
      </c>
      <c r="R3" s="2">
        <v>4554723.4656288791</v>
      </c>
      <c r="S3" s="2">
        <v>84.598070036362699</v>
      </c>
      <c r="T3" s="2">
        <v>4562763.4656288791</v>
      </c>
      <c r="U3" s="2">
        <v>84.747402589310227</v>
      </c>
      <c r="V3" s="2">
        <f t="shared" ref="V3:V7" si="1">D3/($C3*1000)</f>
        <v>5076.7913413795677</v>
      </c>
      <c r="W3" s="2">
        <f t="shared" si="0"/>
        <v>4000</v>
      </c>
      <c r="X3" s="2">
        <f t="shared" si="0"/>
        <v>1076.7913413795675</v>
      </c>
      <c r="Y3" s="2">
        <f t="shared" si="0"/>
        <v>811.11760940918543</v>
      </c>
      <c r="Z3" s="2">
        <f t="shared" si="0"/>
        <v>4.3213772427828498</v>
      </c>
      <c r="AA3" s="2">
        <f t="shared" si="0"/>
        <v>431.00148391261081</v>
      </c>
      <c r="AB3" s="2">
        <f t="shared" si="0"/>
        <v>209.94810000000001</v>
      </c>
      <c r="AC3" s="2">
        <f t="shared" si="0"/>
        <v>153.3920482537917</v>
      </c>
      <c r="AD3" s="2">
        <f t="shared" si="0"/>
        <v>8.4982000000000006</v>
      </c>
      <c r="AE3" s="2">
        <f t="shared" si="0"/>
        <v>3.9563999999999999</v>
      </c>
      <c r="AF3" s="2">
        <f t="shared" si="0"/>
        <v>265.67373197038199</v>
      </c>
    </row>
    <row r="4" spans="1:32" x14ac:dyDescent="0.2">
      <c r="A4" s="2" t="s">
        <v>20</v>
      </c>
      <c r="B4" s="2">
        <v>20</v>
      </c>
      <c r="C4" s="2">
        <v>10</v>
      </c>
      <c r="D4" s="2">
        <v>26078811.395041078</v>
      </c>
      <c r="E4" s="2">
        <v>20000000</v>
      </c>
      <c r="F4" s="2">
        <v>6078811.395041083</v>
      </c>
      <c r="G4" s="2">
        <v>4055588.047045927</v>
      </c>
      <c r="H4" s="2">
        <v>21606.886213914251</v>
      </c>
      <c r="I4" s="2">
        <v>2155007.4195630541</v>
      </c>
      <c r="J4" s="2">
        <v>1049740.5</v>
      </c>
      <c r="K4" s="2">
        <v>766960.24126895843</v>
      </c>
      <c r="L4" s="2">
        <v>42491</v>
      </c>
      <c r="M4" s="2">
        <v>19782</v>
      </c>
      <c r="N4" s="2">
        <v>2023223.347995156</v>
      </c>
      <c r="O4" s="2">
        <v>23.309388234607109</v>
      </c>
      <c r="P4" s="2">
        <v>5227971.2675582115</v>
      </c>
      <c r="Q4" s="2">
        <v>86.003182658751953</v>
      </c>
      <c r="R4" s="2">
        <v>5249578.153772125</v>
      </c>
      <c r="S4" s="2">
        <v>86.358628564369965</v>
      </c>
      <c r="T4" s="2">
        <v>5257618.153772125</v>
      </c>
      <c r="U4" s="2">
        <v>86.490891263070552</v>
      </c>
      <c r="V4" s="2">
        <f t="shared" si="1"/>
        <v>2607.881139504108</v>
      </c>
      <c r="W4" s="2">
        <f t="shared" si="0"/>
        <v>2000</v>
      </c>
      <c r="X4" s="2">
        <f t="shared" si="0"/>
        <v>607.88113950410832</v>
      </c>
      <c r="Y4" s="2">
        <f t="shared" si="0"/>
        <v>405.55880470459272</v>
      </c>
      <c r="Z4" s="2">
        <f t="shared" si="0"/>
        <v>2.1606886213914249</v>
      </c>
      <c r="AA4" s="2">
        <f t="shared" si="0"/>
        <v>215.5007419563054</v>
      </c>
      <c r="AB4" s="2">
        <f t="shared" si="0"/>
        <v>104.97405000000001</v>
      </c>
      <c r="AC4" s="2">
        <f t="shared" si="0"/>
        <v>76.69602412689585</v>
      </c>
      <c r="AD4" s="2">
        <f t="shared" si="0"/>
        <v>4.2491000000000003</v>
      </c>
      <c r="AE4" s="2">
        <f t="shared" si="0"/>
        <v>1.9782</v>
      </c>
      <c r="AF4" s="2">
        <f t="shared" si="0"/>
        <v>202.3223347995156</v>
      </c>
    </row>
    <row r="5" spans="1:32" x14ac:dyDescent="0.2">
      <c r="A5" s="2" t="s">
        <v>20</v>
      </c>
      <c r="B5" s="2">
        <v>20</v>
      </c>
      <c r="C5" s="2">
        <v>50</v>
      </c>
      <c r="D5" s="2">
        <v>60665832.112517513</v>
      </c>
      <c r="E5" s="2">
        <v>50000000</v>
      </c>
      <c r="F5" s="2">
        <v>10665832.112517521</v>
      </c>
      <c r="G5" s="2">
        <v>5291572.7618922805</v>
      </c>
      <c r="H5" s="2">
        <v>35566.229156830297</v>
      </c>
      <c r="I5" s="2">
        <v>2155007.4195630541</v>
      </c>
      <c r="J5" s="2">
        <v>1049740.5</v>
      </c>
      <c r="K5" s="2">
        <v>1924253.1131723961</v>
      </c>
      <c r="L5" s="2">
        <v>94035.5</v>
      </c>
      <c r="M5" s="2">
        <v>32970</v>
      </c>
      <c r="N5" s="2">
        <v>5374259.3506252347</v>
      </c>
      <c r="O5" s="2">
        <v>17.581283798655381</v>
      </c>
      <c r="P5" s="2">
        <v>8579007.2701882888</v>
      </c>
      <c r="Q5" s="2">
        <v>80.434486308104269</v>
      </c>
      <c r="R5" s="2">
        <v>8614573.4993451182</v>
      </c>
      <c r="S5" s="2">
        <v>80.767945796136971</v>
      </c>
      <c r="T5" s="2">
        <v>8622613.4993451182</v>
      </c>
      <c r="U5" s="2">
        <v>80.843326693897069</v>
      </c>
      <c r="V5" s="2">
        <f t="shared" si="1"/>
        <v>1213.3166422503502</v>
      </c>
      <c r="W5" s="2">
        <f t="shared" si="0"/>
        <v>1000</v>
      </c>
      <c r="X5" s="2">
        <f t="shared" si="0"/>
        <v>213.31664225035041</v>
      </c>
      <c r="Y5" s="2">
        <f t="shared" si="0"/>
        <v>105.83145523784562</v>
      </c>
      <c r="Z5" s="2">
        <f t="shared" si="0"/>
        <v>0.71132458313660596</v>
      </c>
      <c r="AA5" s="2">
        <f t="shared" si="0"/>
        <v>43.100148391261079</v>
      </c>
      <c r="AB5" s="2">
        <f t="shared" si="0"/>
        <v>20.994810000000001</v>
      </c>
      <c r="AC5" s="2">
        <f t="shared" si="0"/>
        <v>38.485062263447922</v>
      </c>
      <c r="AD5" s="2">
        <f t="shared" si="0"/>
        <v>1.8807100000000001</v>
      </c>
      <c r="AE5" s="2">
        <f t="shared" si="0"/>
        <v>0.65939999999999999</v>
      </c>
      <c r="AF5" s="2">
        <f t="shared" si="0"/>
        <v>107.4851870125047</v>
      </c>
    </row>
    <row r="6" spans="1:32" x14ac:dyDescent="0.2">
      <c r="A6" s="2" t="s">
        <v>20</v>
      </c>
      <c r="B6" s="2">
        <v>20</v>
      </c>
      <c r="C6" s="2">
        <v>100</v>
      </c>
      <c r="D6" s="2">
        <v>115496776.28781851</v>
      </c>
      <c r="E6" s="2">
        <v>100000000</v>
      </c>
      <c r="F6" s="2">
        <v>15496776.28781846</v>
      </c>
      <c r="G6" s="2">
        <v>7311302.3866362032</v>
      </c>
      <c r="H6" s="2">
        <v>59266.880728357028</v>
      </c>
      <c r="I6" s="2">
        <v>2155007.4195630541</v>
      </c>
      <c r="J6" s="2">
        <v>1049740.5</v>
      </c>
      <c r="K6" s="2">
        <v>3812394.586344792</v>
      </c>
      <c r="L6" s="2">
        <v>179943</v>
      </c>
      <c r="M6" s="2">
        <v>54950</v>
      </c>
      <c r="N6" s="2">
        <v>8185473.9011822566</v>
      </c>
      <c r="O6" s="2">
        <v>13.417496821903001</v>
      </c>
      <c r="P6" s="2">
        <v>11390221.82074531</v>
      </c>
      <c r="Q6" s="2">
        <v>73.5005888269731</v>
      </c>
      <c r="R6" s="2">
        <v>11449488.70147367</v>
      </c>
      <c r="S6" s="2">
        <v>73.883035341187437</v>
      </c>
      <c r="T6" s="2">
        <v>11457528.70147367</v>
      </c>
      <c r="U6" s="2">
        <v>73.934917099371688</v>
      </c>
      <c r="V6" s="2">
        <f t="shared" si="1"/>
        <v>1154.9677628781851</v>
      </c>
      <c r="W6" s="2">
        <f t="shared" si="0"/>
        <v>1000</v>
      </c>
      <c r="X6" s="2">
        <f t="shared" si="0"/>
        <v>154.9677628781846</v>
      </c>
      <c r="Y6" s="2">
        <f t="shared" si="0"/>
        <v>73.113023866362028</v>
      </c>
      <c r="Z6" s="2">
        <f t="shared" si="0"/>
        <v>0.5926688072835703</v>
      </c>
      <c r="AA6" s="2">
        <f t="shared" si="0"/>
        <v>21.55007419563054</v>
      </c>
      <c r="AB6" s="2">
        <f t="shared" si="0"/>
        <v>10.497405000000001</v>
      </c>
      <c r="AC6" s="2">
        <f t="shared" si="0"/>
        <v>38.123945863447922</v>
      </c>
      <c r="AD6" s="2">
        <f t="shared" si="0"/>
        <v>1.7994300000000001</v>
      </c>
      <c r="AE6" s="2">
        <f t="shared" si="0"/>
        <v>0.54949999999999999</v>
      </c>
      <c r="AF6" s="2">
        <f t="shared" si="0"/>
        <v>81.854739011822559</v>
      </c>
    </row>
    <row r="7" spans="1:32" x14ac:dyDescent="0.2">
      <c r="A7" s="2" t="s">
        <v>20</v>
      </c>
      <c r="B7" s="2">
        <v>20</v>
      </c>
      <c r="C7" s="2">
        <v>150</v>
      </c>
      <c r="D7" s="2">
        <v>169800224.24397409</v>
      </c>
      <c r="E7" s="2">
        <v>150000000</v>
      </c>
      <c r="F7" s="2">
        <v>19800224.243974131</v>
      </c>
      <c r="G7" s="2">
        <v>9330596.9313801266</v>
      </c>
      <c r="H7" s="2">
        <v>83185.072299883759</v>
      </c>
      <c r="I7" s="2">
        <v>2155007.4195630541</v>
      </c>
      <c r="J7" s="2">
        <v>1049740.5</v>
      </c>
      <c r="K7" s="2">
        <v>5699883.4395171879</v>
      </c>
      <c r="L7" s="2">
        <v>265850.5</v>
      </c>
      <c r="M7" s="2">
        <v>76930</v>
      </c>
      <c r="N7" s="2">
        <v>10469627.31259401</v>
      </c>
      <c r="O7" s="2">
        <v>11.66089404895283</v>
      </c>
      <c r="P7" s="2">
        <v>13674375.232157061</v>
      </c>
      <c r="Q7" s="2">
        <v>69.061719017241046</v>
      </c>
      <c r="R7" s="2">
        <v>13757560.30445694</v>
      </c>
      <c r="S7" s="2">
        <v>69.481840886947666</v>
      </c>
      <c r="T7" s="2">
        <v>13765600.30445694</v>
      </c>
      <c r="U7" s="2">
        <v>69.522446487676888</v>
      </c>
      <c r="V7" s="2">
        <f t="shared" si="1"/>
        <v>1132.0014949598274</v>
      </c>
      <c r="W7" s="2">
        <f t="shared" si="0"/>
        <v>1000</v>
      </c>
      <c r="X7" s="2">
        <f t="shared" si="0"/>
        <v>132.00149495982754</v>
      </c>
      <c r="Y7" s="2">
        <f t="shared" si="0"/>
        <v>62.203979542534178</v>
      </c>
      <c r="Z7" s="2">
        <f t="shared" si="0"/>
        <v>0.55456714866589174</v>
      </c>
      <c r="AA7" s="2">
        <f t="shared" si="0"/>
        <v>14.366716130420361</v>
      </c>
      <c r="AB7" s="2">
        <f t="shared" si="0"/>
        <v>6.9982699999999998</v>
      </c>
      <c r="AC7" s="2">
        <f t="shared" si="0"/>
        <v>37.999222930114584</v>
      </c>
      <c r="AD7" s="2">
        <f t="shared" si="0"/>
        <v>1.7723366666666667</v>
      </c>
      <c r="AE7" s="2">
        <f t="shared" si="0"/>
        <v>0.51286666666666669</v>
      </c>
      <c r="AF7" s="2">
        <f t="shared" si="0"/>
        <v>69.797515417293397</v>
      </c>
    </row>
    <row r="14" spans="1:32" x14ac:dyDescent="0.2">
      <c r="A14" s="4"/>
      <c r="B14" s="4"/>
      <c r="C14" s="4"/>
      <c r="D14" s="4"/>
      <c r="E14" s="4"/>
      <c r="F14" s="5"/>
    </row>
    <row r="15" spans="1:32" x14ac:dyDescent="0.2">
      <c r="A15" s="3"/>
      <c r="B15" s="3"/>
      <c r="C15" s="3"/>
      <c r="D15" s="3"/>
      <c r="E15" s="3"/>
      <c r="F15" s="6"/>
    </row>
    <row r="16" spans="1:32" x14ac:dyDescent="0.2">
      <c r="A16" s="3"/>
      <c r="B16" s="3"/>
      <c r="C16" s="3"/>
      <c r="D16" s="3"/>
      <c r="E16" s="3"/>
      <c r="F16" s="6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</sheetData>
  <mergeCells count="1">
    <mergeCell ref="F14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2020-06-15T14:12:55Z</dcterms:created>
  <dcterms:modified xsi:type="dcterms:W3CDTF">2020-06-16T01:09:53Z</dcterms:modified>
</cp:coreProperties>
</file>