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13_ncr:1_{4A9DE705-C910-E248-81FD-C39A0862D118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Test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7" i="1" l="1"/>
  <c r="AE7" i="1"/>
  <c r="AD7" i="1"/>
  <c r="AC7" i="1"/>
  <c r="AB7" i="1"/>
  <c r="AA7" i="1"/>
  <c r="Z7" i="1"/>
  <c r="Y7" i="1"/>
  <c r="X7" i="1"/>
  <c r="W7" i="1"/>
  <c r="V7" i="1"/>
  <c r="AF6" i="1"/>
  <c r="AE6" i="1"/>
  <c r="AD6" i="1"/>
  <c r="AC6" i="1"/>
  <c r="AB6" i="1"/>
  <c r="AA6" i="1"/>
  <c r="Z6" i="1"/>
  <c r="Y6" i="1"/>
  <c r="X6" i="1"/>
  <c r="W6" i="1"/>
  <c r="V6" i="1"/>
  <c r="AF5" i="1"/>
  <c r="AE5" i="1"/>
  <c r="AD5" i="1"/>
  <c r="AC5" i="1"/>
  <c r="AB5" i="1"/>
  <c r="AA5" i="1"/>
  <c r="Z5" i="1"/>
  <c r="Y5" i="1"/>
  <c r="X5" i="1"/>
  <c r="W5" i="1"/>
  <c r="V5" i="1"/>
  <c r="AF4" i="1"/>
  <c r="AE4" i="1"/>
  <c r="AD4" i="1"/>
  <c r="AC4" i="1"/>
  <c r="AB4" i="1"/>
  <c r="AA4" i="1"/>
  <c r="Z4" i="1"/>
  <c r="Y4" i="1"/>
  <c r="X4" i="1"/>
  <c r="W4" i="1"/>
  <c r="V4" i="1"/>
  <c r="AF3" i="1"/>
  <c r="AE3" i="1"/>
  <c r="AD3" i="1"/>
  <c r="AC3" i="1"/>
  <c r="AB3" i="1"/>
  <c r="AA3" i="1"/>
  <c r="Z3" i="1"/>
  <c r="Y3" i="1"/>
  <c r="X3" i="1"/>
  <c r="W3" i="1"/>
  <c r="V3" i="1"/>
  <c r="AF2" i="1"/>
  <c r="AE2" i="1"/>
  <c r="AD2" i="1"/>
  <c r="AC2" i="1"/>
  <c r="AB2" i="1"/>
  <c r="AA2" i="1"/>
  <c r="Z2" i="1"/>
  <c r="Y2" i="1"/>
  <c r="X2" i="1"/>
  <c r="W2" i="1"/>
  <c r="V2" i="1"/>
</calcChain>
</file>

<file path=xl/sharedStrings.xml><?xml version="1.0" encoding="utf-8"?>
<sst xmlns="http://schemas.openxmlformats.org/spreadsheetml/2006/main" count="38" uniqueCount="33">
  <si>
    <t>Name</t>
  </si>
  <si>
    <t>system_size_MW_DC</t>
  </si>
  <si>
    <t>system_size_MWh</t>
  </si>
  <si>
    <t>total_cost</t>
  </si>
  <si>
    <t>total_container_cost</t>
  </si>
  <si>
    <t>total_bos_cost</t>
  </si>
  <si>
    <t>total_bos_cost_before_mgmt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</si>
  <si>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</si>
  <si>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</si>
  <si>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</si>
  <si>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</si>
  <si>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</si>
  <si>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</si>
  <si>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total_management_cost</t>
  </si>
  <si>
    <t>%_bos_cost</t>
  </si>
  <si>
    <t>shared_cost_L1</t>
  </si>
  <si>
    <t>%_shared_cost_L1</t>
  </si>
  <si>
    <t>shared_cost_L2</t>
  </si>
  <si>
    <t>%_shared_cost_L2</t>
  </si>
  <si>
    <t>shared_cost_L3</t>
  </si>
  <si>
    <t>%_shared_cost_L3</t>
  </si>
  <si>
    <t>total_cost/kW</t>
  </si>
  <si>
    <t>total_container_cost/kW</t>
  </si>
  <si>
    <t>total_bos_cost/kW</t>
  </si>
  <si>
    <t>total_bos_cost_before_mgmt/kW</t>
  </si>
  <si>
    <t>total_road_cost/kW</t>
  </si>
  <si>
    <t>substation_cost/kW</t>
  </si>
  <si>
    <t>total_transdist_cost/kW</t>
  </si>
  <si>
    <t>total_foundation_cost/kW</t>
  </si>
  <si>
    <t>total_erection_cost/kW</t>
  </si>
  <si>
    <t>total_collection_cost/kW</t>
  </si>
  <si>
    <t>total_management_cost/kW</t>
  </si>
  <si>
    <t>area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</si>
</sst>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0" xfId="0" applyNumberFormat="1"/>
    <xf numFmtId="0" fontId="0" fillId="0" borderId="2" xfId="0" applyBorder="1"/>
    <xf numFmtId="1" fontId="0" fillId="0" borderId="2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2.33203125" style="6" bestFit="1" customWidth="1"/>
    <col min="2" max="2" width="17.1640625" style="6" bestFit="1" customWidth="1"/>
    <col min="3" max="3" width="15" style="6" bestFit="1" customWidth="1"/>
    <col min="4" max="5" width="17.83203125" style="6" bestFit="1" customWidth="1"/>
    <col min="6" max="6" width="16.83203125" style="6" bestFit="1" customWidth="1"/>
    <col min="7" max="7" width="23.83203125" style="6" bestFit="1" customWidth="1"/>
    <col min="8" max="8" width="14.6640625" style="6" bestFit="1" customWidth="1"/>
    <col min="9" max="9" width="15.6640625" style="6" bestFit="1" customWidth="1"/>
    <col min="10" max="10" width="16.6640625" style="6" bestFit="1" customWidth="1"/>
    <col min="11" max="11" width="18.5" style="6" bestFit="1" customWidth="1"/>
    <col min="12" max="12" width="16.1640625" style="6" bestFit="1" customWidth="1"/>
    <col min="13" max="13" width="17.6640625" style="6" bestFit="1" customWidth="1"/>
    <col min="14" max="14" width="19.83203125" style="6" bestFit="1" customWidth="1"/>
    <col min="15" max="15" width="12.33203125" style="6" bestFit="1" customWidth="1"/>
    <col min="16" max="16" width="16.83203125" style="6" bestFit="1" customWidth="1"/>
    <col min="17" max="17" width="15.33203125" style="6" bestFit="1" customWidth="1"/>
    <col min="18" max="18" width="14.6640625" style="6" bestFit="1" customWidth="1"/>
    <col min="19" max="19" width="15.33203125" style="6" bestFit="1" customWidth="1"/>
    <col min="20" max="20" width="14.6640625" style="6" bestFit="1" customWidth="1"/>
    <col min="21" max="21" width="15.33203125" style="6" bestFit="1" customWidth="1"/>
    <col min="22" max="22" width="12.1640625" style="6" bestFit="1" customWidth="1"/>
    <col min="23" max="23" width="20.33203125" style="6" bestFit="1" customWidth="1"/>
    <col min="24" max="24" width="15.5" style="6" bestFit="1" customWidth="1"/>
    <col min="25" max="25" width="27" style="6" bestFit="1" customWidth="1"/>
    <col min="26" max="27" width="16.5" style="6" bestFit="1" customWidth="1"/>
    <col min="28" max="28" width="19.6640625" style="6" bestFit="1" customWidth="1"/>
    <col min="29" max="29" width="21.6640625" style="6" bestFit="1" customWidth="1"/>
    <col min="30" max="30" width="19.33203125" style="6" bestFit="1" customWidth="1"/>
    <col min="31" max="31" width="20.6640625" style="6" bestFit="1" customWidth="1"/>
    <col min="32" max="32" width="23" style="6" bestFit="1" customWidth="1"/>
    <col min="33" max="33" width="8.6640625" style="6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 t="s">
        <v>32</v>
      </c>
      <c r="B2" s="2">
        <v>1</v>
      </c>
      <c r="C2" s="2">
        <v>20</v>
      </c>
      <c r="D2" s="2">
        <v>24664705.75521047</v>
      </c>
      <c r="E2" s="2">
        <v>20000000</v>
      </c>
      <c r="F2" s="2">
        <v>4664705.755210476</v>
      </c>
      <c r="G2" s="2">
        <v>1583157.055974321</v>
      </c>
      <c r="H2" s="2">
        <v>21606.886213914251</v>
      </c>
      <c r="I2" s="2">
        <v>500000</v>
      </c>
      <c r="J2" s="2">
        <v>232316.9284914477</v>
      </c>
      <c r="K2" s="2">
        <v>766960.24126895843</v>
      </c>
      <c r="L2" s="2">
        <v>42491</v>
      </c>
      <c r="M2" s="2">
        <v>19782</v>
      </c>
      <c r="N2" s="2">
        <v>3081548.699236155</v>
      </c>
      <c r="O2" s="2">
        <v>18.912472751575589</v>
      </c>
      <c r="P2" s="2">
        <v>3813865.6277276031</v>
      </c>
      <c r="Q2" s="2">
        <v>81.760047211284757</v>
      </c>
      <c r="R2" s="2">
        <v>3835472.5139415171</v>
      </c>
      <c r="S2" s="2">
        <v>82.223246550059329</v>
      </c>
      <c r="T2" s="2">
        <v>3843512.5139415171</v>
      </c>
      <c r="U2" s="2">
        <v>82.395604688426772</v>
      </c>
      <c r="V2" s="2">
        <f t="shared" ref="V2:AF7" si="0">D2/($B2*1000)</f>
        <v>24664.705755210471</v>
      </c>
      <c r="W2" s="2">
        <f t="shared" si="0"/>
        <v>20000</v>
      </c>
      <c r="X2" s="2">
        <f t="shared" si="0"/>
        <v>4664.7057552104761</v>
      </c>
      <c r="Y2" s="2">
        <f t="shared" si="0"/>
        <v>1583.1570559743209</v>
      </c>
      <c r="Z2" s="2">
        <f t="shared" si="0"/>
        <v>21.606886213914251</v>
      </c>
      <c r="AA2" s="2">
        <f t="shared" si="0"/>
        <v>500</v>
      </c>
      <c r="AB2" s="2">
        <f t="shared" si="0"/>
        <v>232.3169284914477</v>
      </c>
      <c r="AC2" s="2">
        <f t="shared" si="0"/>
        <v>766.96024126895838</v>
      </c>
      <c r="AD2" s="2">
        <f t="shared" si="0"/>
        <v>42.491</v>
      </c>
      <c r="AE2" s="2">
        <f t="shared" si="0"/>
        <v>19.782</v>
      </c>
      <c r="AF2" s="2">
        <f t="shared" si="0"/>
        <v>3081.5486992361552</v>
      </c>
    </row>
    <row r="3" spans="1:32" x14ac:dyDescent="0.2">
      <c r="A3" s="2" t="s">
        <v>32</v>
      </c>
      <c r="B3" s="2">
        <v>5</v>
      </c>
      <c r="C3" s="2">
        <v>20</v>
      </c>
      <c r="D3" s="2">
        <v>25182163.938626401</v>
      </c>
      <c r="E3" s="2">
        <v>20000000</v>
      </c>
      <c r="F3" s="2">
        <v>5182163.938626403</v>
      </c>
      <c r="G3" s="2">
        <v>2100615.239390248</v>
      </c>
      <c r="H3" s="2">
        <v>21606.886213914251</v>
      </c>
      <c r="I3" s="2">
        <v>500000</v>
      </c>
      <c r="J3" s="2">
        <v>749775.11190737551</v>
      </c>
      <c r="K3" s="2">
        <v>766960.24126895843</v>
      </c>
      <c r="L3" s="2">
        <v>42491</v>
      </c>
      <c r="M3" s="2">
        <v>19782</v>
      </c>
      <c r="N3" s="2">
        <v>3081548.699236155</v>
      </c>
      <c r="O3" s="2">
        <v>20.578707815802868</v>
      </c>
      <c r="P3" s="2">
        <v>4331323.8111435315</v>
      </c>
      <c r="Q3" s="2">
        <v>83.58137377436195</v>
      </c>
      <c r="R3" s="2">
        <v>4352930.697357445</v>
      </c>
      <c r="S3" s="2">
        <v>83.998320950673047</v>
      </c>
      <c r="T3" s="2">
        <v>4360970.697357445</v>
      </c>
      <c r="U3" s="2">
        <v>84.153468493190402</v>
      </c>
      <c r="V3" s="2">
        <f t="shared" si="0"/>
        <v>5036.4327877252799</v>
      </c>
      <c r="W3" s="2">
        <f t="shared" si="0"/>
        <v>4000</v>
      </c>
      <c r="X3" s="2">
        <f t="shared" si="0"/>
        <v>1036.4327877252806</v>
      </c>
      <c r="Y3" s="2">
        <f t="shared" si="0"/>
        <v>420.12304787804959</v>
      </c>
      <c r="Z3" s="2">
        <f t="shared" si="0"/>
        <v>4.3213772427828498</v>
      </c>
      <c r="AA3" s="2">
        <f t="shared" si="0"/>
        <v>100</v>
      </c>
      <c r="AB3" s="2">
        <f t="shared" si="0"/>
        <v>149.95502238147509</v>
      </c>
      <c r="AC3" s="2">
        <f t="shared" si="0"/>
        <v>153.3920482537917</v>
      </c>
      <c r="AD3" s="2">
        <f t="shared" si="0"/>
        <v>8.4982000000000006</v>
      </c>
      <c r="AE3" s="2">
        <f t="shared" si="0"/>
        <v>3.9563999999999999</v>
      </c>
      <c r="AF3" s="2">
        <f t="shared" si="0"/>
        <v>616.30973984723096</v>
      </c>
    </row>
    <row r="4" spans="1:32" x14ac:dyDescent="0.2">
      <c r="A4" s="2" t="s">
        <v>32</v>
      </c>
      <c r="B4" s="2">
        <v>10</v>
      </c>
      <c r="C4" s="2">
        <v>20</v>
      </c>
      <c r="D4" s="2">
        <v>25674272.327280059</v>
      </c>
      <c r="E4" s="2">
        <v>20000000</v>
      </c>
      <c r="F4" s="2">
        <v>5674272.3272800557</v>
      </c>
      <c r="G4" s="2">
        <v>2592723.6280439012</v>
      </c>
      <c r="H4" s="2">
        <v>21606.886213914251</v>
      </c>
      <c r="I4" s="2">
        <v>500000</v>
      </c>
      <c r="J4" s="2">
        <v>1241883.500561028</v>
      </c>
      <c r="K4" s="2">
        <v>766960.24126895843</v>
      </c>
      <c r="L4" s="2">
        <v>42491</v>
      </c>
      <c r="M4" s="2">
        <v>19782</v>
      </c>
      <c r="N4" s="2">
        <v>3081548.699236155</v>
      </c>
      <c r="O4" s="2">
        <v>22.10100545381724</v>
      </c>
      <c r="P4" s="2">
        <v>4823432.1997971833</v>
      </c>
      <c r="Q4" s="2">
        <v>85.005299738746942</v>
      </c>
      <c r="R4" s="2">
        <v>4845039.0860110978</v>
      </c>
      <c r="S4" s="2">
        <v>85.38608664793415</v>
      </c>
      <c r="T4" s="2">
        <v>4853079.0860110978</v>
      </c>
      <c r="U4" s="2">
        <v>85.527778825120393</v>
      </c>
      <c r="V4" s="2">
        <f t="shared" si="0"/>
        <v>2567.4272327280059</v>
      </c>
      <c r="W4" s="2">
        <f t="shared" si="0"/>
        <v>2000</v>
      </c>
      <c r="X4" s="2">
        <f t="shared" si="0"/>
        <v>567.42723272800561</v>
      </c>
      <c r="Y4" s="2">
        <f t="shared" si="0"/>
        <v>259.27236280439013</v>
      </c>
      <c r="Z4" s="2">
        <f t="shared" si="0"/>
        <v>2.1606886213914249</v>
      </c>
      <c r="AA4" s="2">
        <f t="shared" si="0"/>
        <v>50</v>
      </c>
      <c r="AB4" s="2">
        <f t="shared" si="0"/>
        <v>124.18835005610281</v>
      </c>
      <c r="AC4" s="2">
        <f t="shared" si="0"/>
        <v>76.69602412689585</v>
      </c>
      <c r="AD4" s="2">
        <f t="shared" si="0"/>
        <v>4.2491000000000003</v>
      </c>
      <c r="AE4" s="2">
        <f t="shared" si="0"/>
        <v>1.9782</v>
      </c>
      <c r="AF4" s="2">
        <f t="shared" si="0"/>
        <v>308.15486992361548</v>
      </c>
    </row>
    <row r="5" spans="1:32" x14ac:dyDescent="0.2">
      <c r="A5" s="2" t="s">
        <v>32</v>
      </c>
      <c r="B5" s="2">
        <v>50</v>
      </c>
      <c r="C5" s="2">
        <v>20</v>
      </c>
      <c r="D5" s="2">
        <v>58676724.084610477</v>
      </c>
      <c r="E5" s="2">
        <v>50000000</v>
      </c>
      <c r="F5" s="2">
        <v>8676724.0846104845</v>
      </c>
      <c r="G5" s="2">
        <v>5595175.38537433</v>
      </c>
      <c r="H5" s="2">
        <v>35566.229156830297</v>
      </c>
      <c r="I5" s="2">
        <v>2458610.043045104</v>
      </c>
      <c r="J5" s="2">
        <v>1049740.5</v>
      </c>
      <c r="K5" s="2">
        <v>1924253.1131723961</v>
      </c>
      <c r="L5" s="2">
        <v>94035.5</v>
      </c>
      <c r="M5" s="2">
        <v>32970</v>
      </c>
      <c r="N5" s="2">
        <v>3081548.699236155</v>
      </c>
      <c r="O5" s="2">
        <v>14.78733555762051</v>
      </c>
      <c r="P5" s="2">
        <v>6589899.242281259</v>
      </c>
      <c r="Q5" s="2">
        <v>75.949162126400523</v>
      </c>
      <c r="R5" s="2">
        <v>6625465.4714380894</v>
      </c>
      <c r="S5" s="2">
        <v>76.359066011899344</v>
      </c>
      <c r="T5" s="2">
        <v>6633505.4714380894</v>
      </c>
      <c r="U5" s="2">
        <v>76.451727711425548</v>
      </c>
      <c r="V5" s="2">
        <f t="shared" si="0"/>
        <v>1173.5344816922095</v>
      </c>
      <c r="W5" s="2">
        <f t="shared" si="0"/>
        <v>1000</v>
      </c>
      <c r="X5" s="2">
        <f t="shared" si="0"/>
        <v>173.53448169220968</v>
      </c>
      <c r="Y5" s="2">
        <f t="shared" si="0"/>
        <v>111.9035077074866</v>
      </c>
      <c r="Z5" s="2">
        <f t="shared" si="0"/>
        <v>0.71132458313660596</v>
      </c>
      <c r="AA5" s="2">
        <f t="shared" si="0"/>
        <v>49.17220086090208</v>
      </c>
      <c r="AB5" s="2">
        <f t="shared" si="0"/>
        <v>20.994810000000001</v>
      </c>
      <c r="AC5" s="2">
        <f t="shared" si="0"/>
        <v>38.485062263447922</v>
      </c>
      <c r="AD5" s="2">
        <f t="shared" si="0"/>
        <v>1.8807100000000001</v>
      </c>
      <c r="AE5" s="2">
        <f t="shared" si="0"/>
        <v>0.65939999999999999</v>
      </c>
      <c r="AF5" s="2">
        <f t="shared" si="0"/>
        <v>61.630973984723099</v>
      </c>
    </row>
    <row r="6" spans="1:32" x14ac:dyDescent="0.2">
      <c r="A6" s="2" t="s">
        <v>32</v>
      </c>
      <c r="B6" s="2">
        <v>100</v>
      </c>
      <c r="C6" s="2">
        <v>20</v>
      </c>
      <c r="D6" s="2">
        <v>111194313.3177903</v>
      </c>
      <c r="E6" s="2">
        <v>100000000</v>
      </c>
      <c r="F6" s="2">
        <v>11194313.317790311</v>
      </c>
      <c r="G6" s="2">
        <v>8112764.6185541507</v>
      </c>
      <c r="H6" s="2">
        <v>59266.880728357028</v>
      </c>
      <c r="I6" s="2">
        <v>2956469.6514810021</v>
      </c>
      <c r="J6" s="2">
        <v>1049740.5</v>
      </c>
      <c r="K6" s="2">
        <v>3812394.586344792</v>
      </c>
      <c r="L6" s="2">
        <v>179943</v>
      </c>
      <c r="M6" s="2">
        <v>54950</v>
      </c>
      <c r="N6" s="2">
        <v>3081548.699236155</v>
      </c>
      <c r="O6" s="2">
        <v>10.067343359365211</v>
      </c>
      <c r="P6" s="2">
        <v>7087758.8507171571</v>
      </c>
      <c r="Q6" s="2">
        <v>63.315709052498107</v>
      </c>
      <c r="R6" s="2">
        <v>7147025.7314455146</v>
      </c>
      <c r="S6" s="2">
        <v>63.845146446698678</v>
      </c>
      <c r="T6" s="2">
        <v>7155065.7314455146</v>
      </c>
      <c r="U6" s="2">
        <v>63.916968627941571</v>
      </c>
      <c r="V6" s="2">
        <f t="shared" si="0"/>
        <v>1111.9431331779031</v>
      </c>
      <c r="W6" s="2">
        <f t="shared" si="0"/>
        <v>1000</v>
      </c>
      <c r="X6" s="2">
        <f t="shared" si="0"/>
        <v>111.94313317790311</v>
      </c>
      <c r="Y6" s="2">
        <f t="shared" si="0"/>
        <v>81.127646185541508</v>
      </c>
      <c r="Z6" s="2">
        <f t="shared" si="0"/>
        <v>0.5926688072835703</v>
      </c>
      <c r="AA6" s="2">
        <f t="shared" si="0"/>
        <v>29.56469651481002</v>
      </c>
      <c r="AB6" s="2">
        <f t="shared" si="0"/>
        <v>10.497405000000001</v>
      </c>
      <c r="AC6" s="2">
        <f t="shared" si="0"/>
        <v>38.123945863447922</v>
      </c>
      <c r="AD6" s="2">
        <f t="shared" si="0"/>
        <v>1.7994300000000001</v>
      </c>
      <c r="AE6" s="2">
        <f t="shared" si="0"/>
        <v>0.54949999999999999</v>
      </c>
      <c r="AF6" s="2">
        <f t="shared" si="0"/>
        <v>30.815486992361549</v>
      </c>
    </row>
    <row r="7" spans="1:32" x14ac:dyDescent="0.2">
      <c r="A7" s="2" t="s">
        <v>32</v>
      </c>
      <c r="B7" s="2">
        <v>150</v>
      </c>
      <c r="C7" s="2">
        <v>20</v>
      </c>
      <c r="D7" s="2">
        <v>163707879.44688791</v>
      </c>
      <c r="E7" s="2">
        <v>150000000</v>
      </c>
      <c r="F7" s="2">
        <v>13707879.44688794</v>
      </c>
      <c r="G7" s="2">
        <v>10626330.747651789</v>
      </c>
      <c r="H7" s="2">
        <v>83185.072299883759</v>
      </c>
      <c r="I7" s="2">
        <v>3450741.235834714</v>
      </c>
      <c r="J7" s="2">
        <v>1049740.5</v>
      </c>
      <c r="K7" s="2">
        <v>5699883.4395171879</v>
      </c>
      <c r="L7" s="2">
        <v>265850.5</v>
      </c>
      <c r="M7" s="2">
        <v>76930</v>
      </c>
      <c r="N7" s="2">
        <v>3081548.699236155</v>
      </c>
      <c r="O7" s="2">
        <v>8.3733779297625155</v>
      </c>
      <c r="P7" s="2">
        <v>7582030.4350708686</v>
      </c>
      <c r="Q7" s="2">
        <v>55.311475888359922</v>
      </c>
      <c r="R7" s="2">
        <v>7665215.5073707523</v>
      </c>
      <c r="S7" s="2">
        <v>55.918317177139777</v>
      </c>
      <c r="T7" s="2">
        <v>7673255.5073707523</v>
      </c>
      <c r="U7" s="2">
        <v>55.976969575062817</v>
      </c>
      <c r="V7" s="2">
        <f t="shared" si="0"/>
        <v>1091.3858629792528</v>
      </c>
      <c r="W7" s="2">
        <f t="shared" si="0"/>
        <v>1000</v>
      </c>
      <c r="X7" s="2">
        <f t="shared" si="0"/>
        <v>91.385862979252934</v>
      </c>
      <c r="Y7" s="2">
        <f t="shared" si="0"/>
        <v>70.842204984345258</v>
      </c>
      <c r="Z7" s="2">
        <f t="shared" si="0"/>
        <v>0.55456714866589174</v>
      </c>
      <c r="AA7" s="2">
        <f t="shared" si="0"/>
        <v>23.004941572231427</v>
      </c>
      <c r="AB7" s="2">
        <f t="shared" si="0"/>
        <v>6.9982699999999998</v>
      </c>
      <c r="AC7" s="2">
        <f t="shared" si="0"/>
        <v>37.999222930114584</v>
      </c>
      <c r="AD7" s="2">
        <f t="shared" si="0"/>
        <v>1.7723366666666667</v>
      </c>
      <c r="AE7" s="2">
        <f t="shared" si="0"/>
        <v>0.51286666666666669</v>
      </c>
      <c r="AF7" s="2">
        <f t="shared" si="0"/>
        <v>20.543657994907701</v>
      </c>
    </row>
    <row r="8" spans="1:32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32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32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32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3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3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32" x14ac:dyDescent="0.2">
      <c r="F14" s="7"/>
    </row>
    <row r="15" spans="1:32" x14ac:dyDescent="0.2">
      <c r="F15" s="8"/>
    </row>
    <row r="16" spans="1:32" x14ac:dyDescent="0.2">
      <c r="F16" s="8"/>
    </row>
    <row r="45" spans="1:2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</sheetData>
  <mergeCells count="1">
    <mergeCell ref="F14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2020-06-15T14:12:55Z</dcterms:created>
  <dcterms:modified xsi:type="dcterms:W3CDTF">2020-06-16T00:53:54Z</dcterms:modified>
</cp:coreProperties>
</file>