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irletz\source\repos\agrivoltaics\co_analysis\"/>
    </mc:Choice>
  </mc:AlternateContent>
  <xr:revisionPtr revIDLastSave="0" documentId="8_{40DC287A-33DC-4242-81B4-CD04428B52C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lorado_County_Boundaries" sheetId="1" r:id="rId1"/>
  </sheets>
  <definedNames>
    <definedName name="_xlnm._FilterDatabase" localSheetId="0" hidden="1">Colorado_County_Boundaries!$A$2:$C$66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</calcChain>
</file>

<file path=xl/sharedStrings.xml><?xml version="1.0" encoding="utf-8"?>
<sst xmlns="http://schemas.openxmlformats.org/spreadsheetml/2006/main" count="664" uniqueCount="81">
  <si>
    <t>Colorado County Info</t>
  </si>
  <si>
    <t>Potatoes</t>
  </si>
  <si>
    <t>Onions</t>
  </si>
  <si>
    <t>Sugarbeets</t>
  </si>
  <si>
    <t>Winter Wheat</t>
  </si>
  <si>
    <t>COUNTY</t>
  </si>
  <si>
    <t>CENT_LAT</t>
  </si>
  <si>
    <t>CENT_LONG</t>
  </si>
  <si>
    <t>Crop Present</t>
  </si>
  <si>
    <t># of Farms</t>
  </si>
  <si>
    <t># Acres/Crop/County</t>
  </si>
  <si>
    <t>ADAMS</t>
  </si>
  <si>
    <t>Y</t>
  </si>
  <si>
    <t>D</t>
  </si>
  <si>
    <t>ALAMOSA</t>
  </si>
  <si>
    <t>NA</t>
  </si>
  <si>
    <t>-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</si>
  <si>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</si>
  <si>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</si>
  <si>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</si>
  <si>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</si>
  <si>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</si>
  <si>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</si>
  <si>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</si>
  <si>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</si>
  <si>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</si>
  <si>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</si>
  <si>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</si>
  <si>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</si>
  <si>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</si>
  <si>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</si>
  <si>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</si>
  <si>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</si>
  <si>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</si>
  <si>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</si>
  <si>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</si>
  <si>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</si>
  <si>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</si>
  <si>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Z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</si>
  <si>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</si>
  <si>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</si>
  <si>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</si>
  <si>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</si>
  <si>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</si>
  <si>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</si>
  <si>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</si>
  <si>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</si>
  <si>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</si>
  <si>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</si>
  <si>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</si>
  <si>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</si>
  <si>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</si>
  <si>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</si>
  <si>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</si>
  <si>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</si>
  <si>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</si>
  <si>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</si>
  <si>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</si>
  <si>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</si>
  <si>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</si>
  <si>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</si>
  <si>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</si>
  <si>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</si>
  <si>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</si>
  <si>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</si>
  <si>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</si>
  <si>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</si>
  <si>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</si>
  <si>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</si>
  <si>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</si>
  <si>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</si>
  <si>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</si>
  <si>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</si>
  <si>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</si>
  <si>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</si>
  <si>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</si>
  <si>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</si>
  <si>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</si>
  <si>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</si>
  <si>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</si>
  <si>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# of target crops grown in that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</si>
</sst>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6" fillId="34" borderId="14" xfId="0" applyFont="1" applyFill="1" applyBorder="1"/>
    <xf numFmtId="0" fontId="16" fillId="34" borderId="10" xfId="0" applyFont="1" applyFill="1" applyBorder="1"/>
    <xf numFmtId="0" fontId="0" fillId="34" borderId="14" xfId="0" applyFill="1" applyBorder="1"/>
    <xf numFmtId="0" fontId="0" fillId="34" borderId="10" xfId="0" applyFill="1" applyBorder="1"/>
    <xf numFmtId="0" fontId="0" fillId="34" borderId="16" xfId="0" applyFill="1" applyBorder="1"/>
    <xf numFmtId="0" fontId="0" fillId="34" borderId="17" xfId="0" applyFill="1" applyBorder="1"/>
    <xf numFmtId="0" fontId="16" fillId="36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9" borderId="17" xfId="0" applyFill="1" applyBorder="1" applyAlignment="1">
      <alignment horizontal="center" vertical="center"/>
    </xf>
    <xf numFmtId="0" fontId="16" fillId="42" borderId="10" xfId="0" applyFont="1" applyFill="1" applyBorder="1" applyAlignment="1">
      <alignment horizontal="center" vertical="center"/>
    </xf>
    <xf numFmtId="0" fontId="16" fillId="42" borderId="15" xfId="0" applyFont="1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0" fillId="42" borderId="15" xfId="0" applyFill="1" applyBorder="1" applyAlignment="1">
      <alignment horizontal="center" vertical="center"/>
    </xf>
    <xf numFmtId="0" fontId="0" fillId="42" borderId="17" xfId="0" applyFill="1" applyBorder="1" applyAlignment="1">
      <alignment horizontal="center" vertical="center"/>
    </xf>
    <xf numFmtId="0" fontId="0" fillId="42" borderId="18" xfId="0" applyFill="1" applyBorder="1" applyAlignment="1">
      <alignment horizontal="center" vertical="center"/>
    </xf>
    <xf numFmtId="3" fontId="0" fillId="36" borderId="10" xfId="0" applyNumberForma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6" fillId="37" borderId="12" xfId="0" applyFont="1" applyFill="1" applyBorder="1" applyAlignment="1">
      <alignment horizontal="center" vertical="center"/>
    </xf>
    <xf numFmtId="0" fontId="16" fillId="40" borderId="12" xfId="0" applyFont="1" applyFill="1" applyBorder="1" applyAlignment="1">
      <alignment horizontal="center" vertical="center"/>
    </xf>
    <xf numFmtId="0" fontId="16" fillId="41" borderId="12" xfId="0" applyFont="1" applyFill="1" applyBorder="1" applyAlignment="1">
      <alignment horizontal="center" vertical="center"/>
    </xf>
    <xf numFmtId="0" fontId="16" fillId="41" borderId="13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C97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tabSelected="1" zoomScale="70" zoomScaleNormal="70" workbookViewId="0">
      <selection activeCell="A67" sqref="A67"/>
    </sheetView>
  </sheetViews>
  <sheetFormatPr defaultRowHeight="14.4" x14ac:dyDescent="0.3"/>
  <cols>
    <col min="1" max="1" width="14.21875" customWidth="1"/>
    <col min="2" max="2" width="12.77734375" customWidth="1"/>
    <col min="3" max="3" width="14.21875" customWidth="1"/>
    <col min="4" max="4" width="11.77734375" bestFit="1" customWidth="1"/>
    <col min="5" max="5" width="9.21875" bestFit="1" customWidth="1"/>
    <col min="6" max="6" width="18.5546875" bestFit="1" customWidth="1"/>
    <col min="7" max="7" width="11.77734375" bestFit="1" customWidth="1"/>
    <col min="8" max="8" width="9.5546875" bestFit="1" customWidth="1"/>
    <col min="9" max="9" width="18.5546875" bestFit="1" customWidth="1"/>
    <col min="10" max="10" width="11.77734375" bestFit="1" customWidth="1"/>
    <col min="11" max="11" width="9.5546875" bestFit="1" customWidth="1"/>
    <col min="12" max="12" width="18.5546875" bestFit="1" customWidth="1"/>
    <col min="13" max="13" width="11.77734375" bestFit="1" customWidth="1"/>
    <col min="14" max="14" width="9.5546875" bestFit="1" customWidth="1"/>
    <col min="15" max="15" width="18.5546875" bestFit="1" customWidth="1"/>
  </cols>
  <sheetData>
    <row r="1" spans="1:16" x14ac:dyDescent="0.3">
      <c r="A1" s="29" t="s">
        <v>0</v>
      </c>
      <c r="B1" s="30"/>
      <c r="C1" s="30"/>
      <c r="D1" s="24" t="s">
        <v>1</v>
      </c>
      <c r="E1" s="24"/>
      <c r="F1" s="24"/>
      <c r="G1" s="25" t="s">
        <v>2</v>
      </c>
      <c r="H1" s="25"/>
      <c r="I1" s="25"/>
      <c r="J1" s="26" t="s">
        <v>3</v>
      </c>
      <c r="K1" s="26"/>
      <c r="L1" s="26"/>
      <c r="M1" s="27" t="s">
        <v>4</v>
      </c>
      <c r="N1" s="27"/>
      <c r="O1" s="28"/>
      <c r="P1" t="s">
        <v>80</v>
      </c>
    </row>
    <row r="2" spans="1:16" x14ac:dyDescent="0.3">
      <c r="A2" s="2" t="s">
        <v>5</v>
      </c>
      <c r="B2" s="3" t="s">
        <v>6</v>
      </c>
      <c r="C2" s="3" t="s">
        <v>7</v>
      </c>
      <c r="D2" s="8" t="s">
        <v>8</v>
      </c>
      <c r="E2" s="8" t="s">
        <v>9</v>
      </c>
      <c r="F2" s="8" t="s">
        <v>10</v>
      </c>
      <c r="G2" s="11" t="s">
        <v>8</v>
      </c>
      <c r="H2" s="11" t="s">
        <v>9</v>
      </c>
      <c r="I2" s="11" t="s">
        <v>10</v>
      </c>
      <c r="J2" s="14" t="s">
        <v>8</v>
      </c>
      <c r="K2" s="14" t="s">
        <v>9</v>
      </c>
      <c r="L2" s="14" t="s">
        <v>10</v>
      </c>
      <c r="M2" s="17" t="s">
        <v>8</v>
      </c>
      <c r="N2" s="17" t="s">
        <v>9</v>
      </c>
      <c r="O2" s="18" t="s">
        <v>10</v>
      </c>
      <c r="P2">
        <f>COUNTIF(D2:O2, "Y")</f>
        <v>0</v>
      </c>
    </row>
    <row r="3" spans="1:16" x14ac:dyDescent="0.3">
      <c r="A3" s="4" t="s">
        <v>11</v>
      </c>
      <c r="B3" s="5">
        <v>39.873633578742499</v>
      </c>
      <c r="C3" s="5">
        <v>-104.33793521991799</v>
      </c>
      <c r="D3" s="9" t="s">
        <v>12</v>
      </c>
      <c r="E3" s="9">
        <v>2</v>
      </c>
      <c r="F3" s="9" t="s">
        <v>13</v>
      </c>
      <c r="G3" s="12" t="s">
        <v>12</v>
      </c>
      <c r="H3" s="12">
        <v>3</v>
      </c>
      <c r="I3" s="12" t="s">
        <v>13</v>
      </c>
      <c r="J3" s="15" t="s">
        <v>12</v>
      </c>
      <c r="K3" s="15">
        <v>6</v>
      </c>
      <c r="L3" s="15">
        <v>910</v>
      </c>
      <c r="M3" s="19" t="s">
        <v>12</v>
      </c>
      <c r="N3" s="19">
        <v>151</v>
      </c>
      <c r="O3" s="20">
        <v>193026</v>
      </c>
      <c r="P3">
        <f t="shared" ref="P3:P66" si="0">COUNTIF(D3:O3, "Y")</f>
        <v>4</v>
      </c>
    </row>
    <row r="4" spans="1:16" x14ac:dyDescent="0.3">
      <c r="A4" s="4" t="s">
        <v>14</v>
      </c>
      <c r="B4" s="5">
        <v>37.572892448572503</v>
      </c>
      <c r="C4" s="5">
        <v>-105.788286606821</v>
      </c>
      <c r="D4" s="9" t="s">
        <v>12</v>
      </c>
      <c r="E4" s="9">
        <v>30</v>
      </c>
      <c r="F4" s="9" t="s">
        <v>13</v>
      </c>
      <c r="G4" s="12" t="s">
        <v>15</v>
      </c>
      <c r="H4" s="12" t="s">
        <v>15</v>
      </c>
      <c r="I4" s="12" t="s">
        <v>15</v>
      </c>
      <c r="J4" s="15" t="s">
        <v>15</v>
      </c>
      <c r="K4" s="15" t="s">
        <v>15</v>
      </c>
      <c r="L4" s="15" t="s">
        <v>15</v>
      </c>
      <c r="M4" s="19" t="s">
        <v>12</v>
      </c>
      <c r="N4" s="19" t="s">
        <v>16</v>
      </c>
      <c r="O4" s="20" t="s">
        <v>16</v>
      </c>
      <c r="P4">
        <f t="shared" si="0"/>
        <v>2</v>
      </c>
    </row>
    <row r="5" spans="1:16" x14ac:dyDescent="0.3">
      <c r="A5" s="4" t="s">
        <v>17</v>
      </c>
      <c r="B5" s="5">
        <v>39.649772489370697</v>
      </c>
      <c r="C5" s="5">
        <v>-104.33921896061101</v>
      </c>
      <c r="D5" s="9" t="s">
        <v>12</v>
      </c>
      <c r="E5" s="9">
        <v>6</v>
      </c>
      <c r="F5" s="9">
        <v>3</v>
      </c>
      <c r="G5" s="12" t="s">
        <v>12</v>
      </c>
      <c r="H5" s="12">
        <v>1</v>
      </c>
      <c r="I5" s="12" t="s">
        <v>13</v>
      </c>
      <c r="J5" s="15" t="s">
        <v>15</v>
      </c>
      <c r="K5" s="15" t="s">
        <v>15</v>
      </c>
      <c r="L5" s="15" t="s">
        <v>15</v>
      </c>
      <c r="M5" s="19" t="s">
        <v>12</v>
      </c>
      <c r="N5" s="19">
        <v>46</v>
      </c>
      <c r="O5" s="20">
        <v>35106</v>
      </c>
      <c r="P5">
        <f t="shared" si="0"/>
        <v>3</v>
      </c>
    </row>
    <row r="6" spans="1:16" x14ac:dyDescent="0.3">
      <c r="A6" s="4" t="s">
        <v>18</v>
      </c>
      <c r="B6" s="5">
        <v>37.193596314600697</v>
      </c>
      <c r="C6" s="5">
        <v>-107.048329269232</v>
      </c>
      <c r="D6" s="9" t="s">
        <v>12</v>
      </c>
      <c r="E6" s="9">
        <v>6</v>
      </c>
      <c r="F6" s="9">
        <v>1</v>
      </c>
      <c r="G6" s="12" t="s">
        <v>12</v>
      </c>
      <c r="H6" s="12">
        <v>4</v>
      </c>
      <c r="I6" s="12">
        <v>1</v>
      </c>
      <c r="J6" s="15" t="s">
        <v>15</v>
      </c>
      <c r="K6" s="15" t="s">
        <v>15</v>
      </c>
      <c r="L6" s="15" t="s">
        <v>15</v>
      </c>
      <c r="M6" s="19" t="s">
        <v>15</v>
      </c>
      <c r="N6" s="19" t="s">
        <v>15</v>
      </c>
      <c r="O6" s="20" t="s">
        <v>15</v>
      </c>
      <c r="P6">
        <f t="shared" si="0"/>
        <v>2</v>
      </c>
    </row>
    <row r="7" spans="1:16" x14ac:dyDescent="0.3">
      <c r="A7" s="4" t="s">
        <v>19</v>
      </c>
      <c r="B7" s="5">
        <v>37.319183106011302</v>
      </c>
      <c r="C7" s="5">
        <v>-102.560469197042</v>
      </c>
      <c r="D7" s="9" t="s">
        <v>15</v>
      </c>
      <c r="E7" s="9" t="s">
        <v>15</v>
      </c>
      <c r="F7" s="9" t="s">
        <v>15</v>
      </c>
      <c r="G7" s="12" t="s">
        <v>15</v>
      </c>
      <c r="H7" s="12" t="s">
        <v>15</v>
      </c>
      <c r="I7" s="12" t="s">
        <v>15</v>
      </c>
      <c r="J7" s="15" t="s">
        <v>15</v>
      </c>
      <c r="K7" s="15" t="s">
        <v>15</v>
      </c>
      <c r="L7" s="15" t="s">
        <v>15</v>
      </c>
      <c r="M7" s="19" t="s">
        <v>12</v>
      </c>
      <c r="N7" s="19">
        <v>182</v>
      </c>
      <c r="O7" s="20">
        <v>133845</v>
      </c>
      <c r="P7">
        <f t="shared" si="0"/>
        <v>1</v>
      </c>
    </row>
    <row r="8" spans="1:16" x14ac:dyDescent="0.3">
      <c r="A8" s="4" t="s">
        <v>20</v>
      </c>
      <c r="B8" s="5">
        <v>37.955085573350601</v>
      </c>
      <c r="C8" s="5">
        <v>-103.07170457865099</v>
      </c>
      <c r="D8" s="9" t="s">
        <v>15</v>
      </c>
      <c r="E8" s="9" t="s">
        <v>15</v>
      </c>
      <c r="F8" s="9" t="s">
        <v>15</v>
      </c>
      <c r="G8" s="12" t="s">
        <v>15</v>
      </c>
      <c r="H8" s="12" t="s">
        <v>15</v>
      </c>
      <c r="I8" s="12" t="s">
        <v>15</v>
      </c>
      <c r="J8" s="15" t="s">
        <v>15</v>
      </c>
      <c r="K8" s="15" t="s">
        <v>15</v>
      </c>
      <c r="L8" s="15" t="s">
        <v>15</v>
      </c>
      <c r="M8" s="19" t="s">
        <v>12</v>
      </c>
      <c r="N8" s="19">
        <v>35</v>
      </c>
      <c r="O8" s="20" t="s">
        <v>13</v>
      </c>
      <c r="P8">
        <f t="shared" si="0"/>
        <v>1</v>
      </c>
    </row>
    <row r="9" spans="1:16" x14ac:dyDescent="0.3">
      <c r="A9" s="4" t="s">
        <v>21</v>
      </c>
      <c r="B9" s="5">
        <v>40.092473918064798</v>
      </c>
      <c r="C9" s="5">
        <v>-105.357741951378</v>
      </c>
      <c r="D9" s="9" t="s">
        <v>12</v>
      </c>
      <c r="E9" s="9">
        <v>14</v>
      </c>
      <c r="F9" s="9">
        <v>8</v>
      </c>
      <c r="G9" s="12" t="s">
        <v>12</v>
      </c>
      <c r="H9" s="12">
        <v>21</v>
      </c>
      <c r="I9" s="12">
        <v>12</v>
      </c>
      <c r="J9" s="15" t="s">
        <v>12</v>
      </c>
      <c r="K9" s="15">
        <v>6</v>
      </c>
      <c r="L9" s="15">
        <v>704</v>
      </c>
      <c r="M9" s="19" t="s">
        <v>12</v>
      </c>
      <c r="N9" s="19">
        <v>11</v>
      </c>
      <c r="O9" s="20">
        <v>1588</v>
      </c>
      <c r="P9">
        <f t="shared" si="0"/>
        <v>4</v>
      </c>
    </row>
    <row r="10" spans="1:16" x14ac:dyDescent="0.3">
      <c r="A10" s="4" t="s">
        <v>22</v>
      </c>
      <c r="B10" s="5">
        <v>39.9541809182615</v>
      </c>
      <c r="C10" s="5">
        <v>-105.05279824460899</v>
      </c>
      <c r="D10" s="9" t="s">
        <v>15</v>
      </c>
      <c r="E10" s="9" t="s">
        <v>15</v>
      </c>
      <c r="F10" s="9" t="s">
        <v>15</v>
      </c>
      <c r="G10" s="12" t="s">
        <v>15</v>
      </c>
      <c r="H10" s="12" t="s">
        <v>15</v>
      </c>
      <c r="I10" s="12" t="s">
        <v>15</v>
      </c>
      <c r="J10" s="15" t="s">
        <v>15</v>
      </c>
      <c r="K10" s="15" t="s">
        <v>15</v>
      </c>
      <c r="L10" s="15" t="s">
        <v>15</v>
      </c>
      <c r="M10" s="19" t="s">
        <v>12</v>
      </c>
      <c r="N10" s="19">
        <v>3</v>
      </c>
      <c r="O10" s="20">
        <v>660</v>
      </c>
      <c r="P10">
        <f t="shared" si="0"/>
        <v>1</v>
      </c>
    </row>
    <row r="11" spans="1:16" x14ac:dyDescent="0.3">
      <c r="A11" s="4" t="s">
        <v>23</v>
      </c>
      <c r="B11" s="5">
        <v>38.746903085481399</v>
      </c>
      <c r="C11" s="5">
        <v>-106.19406666506001</v>
      </c>
      <c r="D11" s="9" t="s">
        <v>12</v>
      </c>
      <c r="E11" s="9">
        <v>1</v>
      </c>
      <c r="F11" s="9" t="s">
        <v>13</v>
      </c>
      <c r="G11" s="12" t="s">
        <v>12</v>
      </c>
      <c r="H11" s="12" t="s">
        <v>16</v>
      </c>
      <c r="I11" s="12" t="s">
        <v>16</v>
      </c>
      <c r="J11" s="15" t="s">
        <v>15</v>
      </c>
      <c r="K11" s="15" t="s">
        <v>15</v>
      </c>
      <c r="L11" s="15" t="s">
        <v>15</v>
      </c>
      <c r="M11" s="19" t="s">
        <v>15</v>
      </c>
      <c r="N11" s="19" t="s">
        <v>15</v>
      </c>
      <c r="O11" s="20" t="s">
        <v>15</v>
      </c>
      <c r="P11">
        <f t="shared" si="0"/>
        <v>2</v>
      </c>
    </row>
    <row r="12" spans="1:16" x14ac:dyDescent="0.3">
      <c r="A12" s="4" t="s">
        <v>24</v>
      </c>
      <c r="B12" s="5">
        <v>38.827939724351303</v>
      </c>
      <c r="C12" s="5">
        <v>-102.603395812299</v>
      </c>
      <c r="D12" s="9" t="s">
        <v>15</v>
      </c>
      <c r="E12" s="9" t="s">
        <v>15</v>
      </c>
      <c r="F12" s="9" t="s">
        <v>15</v>
      </c>
      <c r="G12" s="12" t="s">
        <v>15</v>
      </c>
      <c r="H12" s="12" t="s">
        <v>15</v>
      </c>
      <c r="I12" s="12" t="s">
        <v>15</v>
      </c>
      <c r="J12" s="15" t="s">
        <v>15</v>
      </c>
      <c r="K12" s="15" t="s">
        <v>15</v>
      </c>
      <c r="L12" s="15" t="s">
        <v>15</v>
      </c>
      <c r="M12" s="19" t="s">
        <v>12</v>
      </c>
      <c r="N12" s="19">
        <v>166</v>
      </c>
      <c r="O12" s="20">
        <v>172664</v>
      </c>
      <c r="P12">
        <f t="shared" si="0"/>
        <v>1</v>
      </c>
    </row>
    <row r="13" spans="1:16" x14ac:dyDescent="0.3">
      <c r="A13" s="4" t="s">
        <v>25</v>
      </c>
      <c r="B13" s="5">
        <v>39.689102398744303</v>
      </c>
      <c r="C13" s="5">
        <v>-105.644359015419</v>
      </c>
      <c r="D13" s="9" t="s">
        <v>15</v>
      </c>
      <c r="E13" s="9" t="s">
        <v>15</v>
      </c>
      <c r="F13" s="9" t="s">
        <v>15</v>
      </c>
      <c r="G13" s="12" t="s">
        <v>15</v>
      </c>
      <c r="H13" s="12" t="s">
        <v>15</v>
      </c>
      <c r="I13" s="12" t="s">
        <v>15</v>
      </c>
      <c r="J13" s="15" t="s">
        <v>15</v>
      </c>
      <c r="K13" s="15" t="s">
        <v>15</v>
      </c>
      <c r="L13" s="15" t="s">
        <v>15</v>
      </c>
      <c r="M13" s="19" t="s">
        <v>15</v>
      </c>
      <c r="N13" s="19" t="s">
        <v>15</v>
      </c>
      <c r="O13" s="20" t="s">
        <v>15</v>
      </c>
      <c r="P13">
        <f t="shared" si="0"/>
        <v>0</v>
      </c>
    </row>
    <row r="14" spans="1:16" x14ac:dyDescent="0.3">
      <c r="A14" s="4" t="s">
        <v>26</v>
      </c>
      <c r="B14" s="5">
        <v>37.200696442550502</v>
      </c>
      <c r="C14" s="5">
        <v>-106.191628618103</v>
      </c>
      <c r="D14" s="9" t="s">
        <v>12</v>
      </c>
      <c r="E14" s="9">
        <v>2</v>
      </c>
      <c r="F14" s="9" t="s">
        <v>13</v>
      </c>
      <c r="G14" s="12" t="s">
        <v>15</v>
      </c>
      <c r="H14" s="12" t="s">
        <v>15</v>
      </c>
      <c r="I14" s="12" t="s">
        <v>15</v>
      </c>
      <c r="J14" s="15" t="s">
        <v>15</v>
      </c>
      <c r="K14" s="15" t="s">
        <v>15</v>
      </c>
      <c r="L14" s="15" t="s">
        <v>15</v>
      </c>
      <c r="M14" s="19" t="s">
        <v>12</v>
      </c>
      <c r="N14" s="19">
        <v>3</v>
      </c>
      <c r="O14" s="20" t="s">
        <v>13</v>
      </c>
      <c r="P14">
        <f t="shared" si="0"/>
        <v>2</v>
      </c>
    </row>
    <row r="15" spans="1:16" x14ac:dyDescent="0.3">
      <c r="A15" s="4" t="s">
        <v>27</v>
      </c>
      <c r="B15" s="5">
        <v>37.2780964787828</v>
      </c>
      <c r="C15" s="5">
        <v>-105.428269372218</v>
      </c>
      <c r="D15" s="9" t="s">
        <v>12</v>
      </c>
      <c r="E15" s="9">
        <v>4</v>
      </c>
      <c r="F15" s="9" t="s">
        <v>13</v>
      </c>
      <c r="G15" s="12" t="s">
        <v>15</v>
      </c>
      <c r="H15" s="12" t="s">
        <v>15</v>
      </c>
      <c r="I15" s="12" t="s">
        <v>15</v>
      </c>
      <c r="J15" s="15" t="s">
        <v>15</v>
      </c>
      <c r="K15" s="15" t="s">
        <v>15</v>
      </c>
      <c r="L15" s="15" t="s">
        <v>15</v>
      </c>
      <c r="M15" s="19" t="s">
        <v>12</v>
      </c>
      <c r="N15" s="19">
        <v>1</v>
      </c>
      <c r="O15" s="20" t="s">
        <v>13</v>
      </c>
      <c r="P15">
        <f t="shared" si="0"/>
        <v>2</v>
      </c>
    </row>
    <row r="16" spans="1:16" x14ac:dyDescent="0.3">
      <c r="A16" s="4" t="s">
        <v>28</v>
      </c>
      <c r="B16" s="5">
        <v>38.326661065525599</v>
      </c>
      <c r="C16" s="5">
        <v>-103.784825660333</v>
      </c>
      <c r="D16" s="9" t="s">
        <v>15</v>
      </c>
      <c r="E16" s="9" t="s">
        <v>15</v>
      </c>
      <c r="F16" s="9" t="s">
        <v>15</v>
      </c>
      <c r="G16" s="12" t="s">
        <v>12</v>
      </c>
      <c r="H16" s="12">
        <v>1</v>
      </c>
      <c r="I16" s="12" t="s">
        <v>13</v>
      </c>
      <c r="J16" s="15" t="s">
        <v>15</v>
      </c>
      <c r="K16" s="15" t="s">
        <v>15</v>
      </c>
      <c r="L16" s="15" t="s">
        <v>15</v>
      </c>
      <c r="M16" s="19" t="s">
        <v>12</v>
      </c>
      <c r="N16" s="19">
        <v>2</v>
      </c>
      <c r="O16" s="20" t="s">
        <v>13</v>
      </c>
      <c r="P16">
        <f t="shared" si="0"/>
        <v>2</v>
      </c>
    </row>
    <row r="17" spans="1:16" x14ac:dyDescent="0.3">
      <c r="A17" s="4" t="s">
        <v>29</v>
      </c>
      <c r="B17" s="5">
        <v>38.108677898936797</v>
      </c>
      <c r="C17" s="5">
        <v>-105.367471783475</v>
      </c>
      <c r="D17" s="9" t="s">
        <v>15</v>
      </c>
      <c r="E17" s="9" t="s">
        <v>15</v>
      </c>
      <c r="F17" s="9" t="s">
        <v>15</v>
      </c>
      <c r="G17" s="12" t="s">
        <v>15</v>
      </c>
      <c r="H17" s="12" t="s">
        <v>15</v>
      </c>
      <c r="I17" s="12" t="s">
        <v>15</v>
      </c>
      <c r="J17" s="15" t="s">
        <v>15</v>
      </c>
      <c r="K17" s="15" t="s">
        <v>15</v>
      </c>
      <c r="L17" s="15" t="s">
        <v>15</v>
      </c>
      <c r="M17" s="19" t="s">
        <v>15</v>
      </c>
      <c r="N17" s="19" t="s">
        <v>15</v>
      </c>
      <c r="O17" s="20" t="s">
        <v>15</v>
      </c>
      <c r="P17">
        <f t="shared" si="0"/>
        <v>0</v>
      </c>
    </row>
    <row r="18" spans="1:16" x14ac:dyDescent="0.3">
      <c r="A18" s="4" t="s">
        <v>30</v>
      </c>
      <c r="B18" s="5">
        <v>38.8613737726984</v>
      </c>
      <c r="C18" s="5">
        <v>-107.86287686702001</v>
      </c>
      <c r="D18" s="9" t="s">
        <v>12</v>
      </c>
      <c r="E18" s="9">
        <v>15</v>
      </c>
      <c r="F18" s="9">
        <v>7</v>
      </c>
      <c r="G18" s="12" t="s">
        <v>12</v>
      </c>
      <c r="H18" s="12">
        <v>15</v>
      </c>
      <c r="I18" s="12">
        <v>314</v>
      </c>
      <c r="J18" s="15" t="s">
        <v>15</v>
      </c>
      <c r="K18" s="15" t="s">
        <v>15</v>
      </c>
      <c r="L18" s="15" t="s">
        <v>15</v>
      </c>
      <c r="M18" s="19" t="s">
        <v>12</v>
      </c>
      <c r="N18" s="19">
        <v>14</v>
      </c>
      <c r="O18" s="20">
        <v>1496</v>
      </c>
      <c r="P18">
        <f t="shared" si="0"/>
        <v>3</v>
      </c>
    </row>
    <row r="19" spans="1:16" x14ac:dyDescent="0.3">
      <c r="A19" s="4" t="s">
        <v>31</v>
      </c>
      <c r="B19" s="5">
        <v>39.762028379621</v>
      </c>
      <c r="C19" s="5">
        <v>-104.876365302694</v>
      </c>
      <c r="D19" s="9" t="s">
        <v>12</v>
      </c>
      <c r="E19" s="9">
        <v>2</v>
      </c>
      <c r="F19" s="9" t="s">
        <v>13</v>
      </c>
      <c r="G19" s="12" t="s">
        <v>12</v>
      </c>
      <c r="H19" s="12">
        <v>2</v>
      </c>
      <c r="I19" s="12" t="s">
        <v>13</v>
      </c>
      <c r="J19" s="15" t="s">
        <v>15</v>
      </c>
      <c r="K19" s="15" t="s">
        <v>15</v>
      </c>
      <c r="L19" s="15" t="s">
        <v>15</v>
      </c>
      <c r="M19" s="19" t="s">
        <v>12</v>
      </c>
      <c r="N19" s="19">
        <v>1</v>
      </c>
      <c r="O19" s="20" t="s">
        <v>13</v>
      </c>
      <c r="P19">
        <f t="shared" si="0"/>
        <v>3</v>
      </c>
    </row>
    <row r="20" spans="1:16" x14ac:dyDescent="0.3">
      <c r="A20" s="4" t="s">
        <v>32</v>
      </c>
      <c r="B20" s="5">
        <v>37.751597708249498</v>
      </c>
      <c r="C20" s="5">
        <v>-108.517221219352</v>
      </c>
      <c r="D20" s="9" t="s">
        <v>12</v>
      </c>
      <c r="E20" s="9">
        <v>5</v>
      </c>
      <c r="F20" s="9">
        <v>2</v>
      </c>
      <c r="G20" s="12" t="s">
        <v>12</v>
      </c>
      <c r="H20" s="12">
        <v>3</v>
      </c>
      <c r="I20" s="12">
        <v>2</v>
      </c>
      <c r="J20" s="15" t="s">
        <v>15</v>
      </c>
      <c r="K20" s="15" t="s">
        <v>15</v>
      </c>
      <c r="L20" s="15" t="s">
        <v>15</v>
      </c>
      <c r="M20" s="19" t="s">
        <v>12</v>
      </c>
      <c r="N20" s="19">
        <v>62</v>
      </c>
      <c r="O20" s="20">
        <v>14756</v>
      </c>
      <c r="P20">
        <f t="shared" si="0"/>
        <v>3</v>
      </c>
    </row>
    <row r="21" spans="1:16" x14ac:dyDescent="0.3">
      <c r="A21" s="4" t="s">
        <v>33</v>
      </c>
      <c r="B21" s="5">
        <v>39.329723415400601</v>
      </c>
      <c r="C21" s="5">
        <v>-104.929560812085</v>
      </c>
      <c r="D21" s="9" t="s">
        <v>12</v>
      </c>
      <c r="E21" s="9">
        <v>2</v>
      </c>
      <c r="F21" s="9" t="s">
        <v>13</v>
      </c>
      <c r="G21" s="12" t="s">
        <v>12</v>
      </c>
      <c r="H21" s="12">
        <v>1</v>
      </c>
      <c r="I21" s="12" t="s">
        <v>13</v>
      </c>
      <c r="J21" s="15" t="s">
        <v>15</v>
      </c>
      <c r="K21" s="15" t="s">
        <v>15</v>
      </c>
      <c r="L21" s="15" t="s">
        <v>15</v>
      </c>
      <c r="M21" s="19" t="s">
        <v>12</v>
      </c>
      <c r="N21" s="19">
        <v>7</v>
      </c>
      <c r="O21" s="20">
        <v>1500</v>
      </c>
      <c r="P21">
        <f t="shared" si="0"/>
        <v>3</v>
      </c>
    </row>
    <row r="22" spans="1:16" x14ac:dyDescent="0.3">
      <c r="A22" s="4" t="s">
        <v>34</v>
      </c>
      <c r="B22" s="5">
        <v>39.627825647399703</v>
      </c>
      <c r="C22" s="5">
        <v>-106.695299237635</v>
      </c>
      <c r="D22" s="9" t="s">
        <v>12</v>
      </c>
      <c r="E22" s="9">
        <v>6</v>
      </c>
      <c r="F22" s="9">
        <v>2</v>
      </c>
      <c r="G22" s="12" t="s">
        <v>12</v>
      </c>
      <c r="H22" s="12" t="s">
        <v>16</v>
      </c>
      <c r="I22" s="12" t="s">
        <v>16</v>
      </c>
      <c r="J22" s="15" t="s">
        <v>15</v>
      </c>
      <c r="K22" s="15" t="s">
        <v>15</v>
      </c>
      <c r="L22" s="15" t="s">
        <v>15</v>
      </c>
      <c r="M22" s="19" t="s">
        <v>12</v>
      </c>
      <c r="N22" s="19">
        <v>6</v>
      </c>
      <c r="O22" s="20">
        <v>960</v>
      </c>
      <c r="P22">
        <f t="shared" si="0"/>
        <v>3</v>
      </c>
    </row>
    <row r="23" spans="1:16" x14ac:dyDescent="0.3">
      <c r="A23" s="4" t="s">
        <v>35</v>
      </c>
      <c r="B23" s="5">
        <v>38.832092720030097</v>
      </c>
      <c r="C23" s="5">
        <v>-104.52558327617101</v>
      </c>
      <c r="D23" s="9" t="s">
        <v>12</v>
      </c>
      <c r="E23" s="9">
        <v>18</v>
      </c>
      <c r="F23" s="9">
        <v>3</v>
      </c>
      <c r="G23" s="12" t="s">
        <v>12</v>
      </c>
      <c r="H23" s="12">
        <v>4</v>
      </c>
      <c r="I23" s="12">
        <v>1</v>
      </c>
      <c r="J23" s="15" t="s">
        <v>15</v>
      </c>
      <c r="K23" s="15" t="s">
        <v>15</v>
      </c>
      <c r="L23" s="15" t="s">
        <v>15</v>
      </c>
      <c r="M23" s="19" t="s">
        <v>12</v>
      </c>
      <c r="N23" s="19">
        <v>4</v>
      </c>
      <c r="O23" s="20" t="s">
        <v>13</v>
      </c>
      <c r="P23">
        <f t="shared" si="0"/>
        <v>3</v>
      </c>
    </row>
    <row r="24" spans="1:16" x14ac:dyDescent="0.3">
      <c r="A24" s="4" t="s">
        <v>36</v>
      </c>
      <c r="B24" s="5">
        <v>39.286560123593702</v>
      </c>
      <c r="C24" s="5">
        <v>-104.135891607969</v>
      </c>
      <c r="D24" s="9" t="s">
        <v>12</v>
      </c>
      <c r="E24" s="9">
        <v>7</v>
      </c>
      <c r="F24" s="9">
        <v>1</v>
      </c>
      <c r="G24" s="12" t="s">
        <v>12</v>
      </c>
      <c r="H24" s="12">
        <v>2</v>
      </c>
      <c r="I24" s="12" t="s">
        <v>13</v>
      </c>
      <c r="J24" s="15" t="s">
        <v>15</v>
      </c>
      <c r="K24" s="15" t="s">
        <v>15</v>
      </c>
      <c r="L24" s="15" t="s">
        <v>15</v>
      </c>
      <c r="M24" s="19" t="s">
        <v>12</v>
      </c>
      <c r="N24" s="19">
        <v>34</v>
      </c>
      <c r="O24" s="20">
        <v>22094</v>
      </c>
      <c r="P24">
        <f t="shared" si="0"/>
        <v>3</v>
      </c>
    </row>
    <row r="25" spans="1:16" x14ac:dyDescent="0.3">
      <c r="A25" s="4" t="s">
        <v>37</v>
      </c>
      <c r="B25" s="5">
        <v>38.472972462553003</v>
      </c>
      <c r="C25" s="5">
        <v>-105.439657068038</v>
      </c>
      <c r="D25" s="9" t="s">
        <v>12</v>
      </c>
      <c r="E25" s="9">
        <v>4</v>
      </c>
      <c r="F25" s="9" t="s">
        <v>38</v>
      </c>
      <c r="G25" s="12" t="s">
        <v>12</v>
      </c>
      <c r="H25" s="12">
        <v>7</v>
      </c>
      <c r="I25" s="12">
        <v>3</v>
      </c>
      <c r="J25" s="15" t="s">
        <v>15</v>
      </c>
      <c r="K25" s="15" t="s">
        <v>15</v>
      </c>
      <c r="L25" s="15" t="s">
        <v>15</v>
      </c>
      <c r="M25" s="19" t="s">
        <v>12</v>
      </c>
      <c r="N25" s="19" t="s">
        <v>16</v>
      </c>
      <c r="O25" s="20" t="s">
        <v>16</v>
      </c>
      <c r="P25">
        <f t="shared" si="0"/>
        <v>3</v>
      </c>
    </row>
    <row r="26" spans="1:16" x14ac:dyDescent="0.3">
      <c r="A26" s="4" t="s">
        <v>39</v>
      </c>
      <c r="B26" s="5">
        <v>39.599306622431101</v>
      </c>
      <c r="C26" s="5">
        <v>-107.90395367789399</v>
      </c>
      <c r="D26" s="9" t="s">
        <v>12</v>
      </c>
      <c r="E26" s="9">
        <v>2</v>
      </c>
      <c r="F26" s="9" t="s">
        <v>13</v>
      </c>
      <c r="G26" s="12" t="s">
        <v>12</v>
      </c>
      <c r="H26" s="12">
        <v>2</v>
      </c>
      <c r="I26" s="12" t="s">
        <v>13</v>
      </c>
      <c r="J26" s="15" t="s">
        <v>15</v>
      </c>
      <c r="K26" s="15" t="s">
        <v>15</v>
      </c>
      <c r="L26" s="15" t="s">
        <v>15</v>
      </c>
      <c r="M26" s="19" t="s">
        <v>12</v>
      </c>
      <c r="N26" s="19">
        <v>3</v>
      </c>
      <c r="O26" s="20" t="s">
        <v>13</v>
      </c>
      <c r="P26">
        <f t="shared" si="0"/>
        <v>3</v>
      </c>
    </row>
    <row r="27" spans="1:16" x14ac:dyDescent="0.3">
      <c r="A27" s="4" t="s">
        <v>40</v>
      </c>
      <c r="B27" s="5">
        <v>39.857558129685998</v>
      </c>
      <c r="C27" s="5">
        <v>-105.522531476415</v>
      </c>
      <c r="D27" s="9" t="s">
        <v>12</v>
      </c>
      <c r="E27" s="9">
        <v>1</v>
      </c>
      <c r="F27" s="9" t="s">
        <v>13</v>
      </c>
      <c r="G27" s="12" t="s">
        <v>15</v>
      </c>
      <c r="H27" s="12" t="s">
        <v>15</v>
      </c>
      <c r="I27" s="12" t="s">
        <v>15</v>
      </c>
      <c r="J27" s="15" t="s">
        <v>15</v>
      </c>
      <c r="K27" s="15" t="s">
        <v>15</v>
      </c>
      <c r="L27" s="15" t="s">
        <v>15</v>
      </c>
      <c r="M27" s="19" t="s">
        <v>15</v>
      </c>
      <c r="N27" s="19" t="s">
        <v>15</v>
      </c>
      <c r="O27" s="20" t="s">
        <v>15</v>
      </c>
      <c r="P27">
        <f t="shared" si="0"/>
        <v>1</v>
      </c>
    </row>
    <row r="28" spans="1:16" x14ac:dyDescent="0.3">
      <c r="A28" s="4" t="s">
        <v>41</v>
      </c>
      <c r="B28" s="5">
        <v>40.102614934954403</v>
      </c>
      <c r="C28" s="5">
        <v>-106.11835833789</v>
      </c>
      <c r="D28" s="9" t="s">
        <v>15</v>
      </c>
      <c r="E28" s="9" t="s">
        <v>15</v>
      </c>
      <c r="F28" s="9" t="s">
        <v>15</v>
      </c>
      <c r="G28" s="12" t="s">
        <v>15</v>
      </c>
      <c r="H28" s="12" t="s">
        <v>15</v>
      </c>
      <c r="I28" s="12" t="s">
        <v>15</v>
      </c>
      <c r="J28" s="15" t="s">
        <v>15</v>
      </c>
      <c r="K28" s="15" t="s">
        <v>15</v>
      </c>
      <c r="L28" s="15" t="s">
        <v>15</v>
      </c>
      <c r="M28" s="19" t="s">
        <v>15</v>
      </c>
      <c r="N28" s="19" t="s">
        <v>15</v>
      </c>
      <c r="O28" s="20" t="s">
        <v>15</v>
      </c>
      <c r="P28">
        <f t="shared" si="0"/>
        <v>0</v>
      </c>
    </row>
    <row r="29" spans="1:16" x14ac:dyDescent="0.3">
      <c r="A29" s="4" t="s">
        <v>42</v>
      </c>
      <c r="B29" s="5">
        <v>38.666797711104799</v>
      </c>
      <c r="C29" s="5">
        <v>-107.031700109965</v>
      </c>
      <c r="D29" s="9" t="s">
        <v>12</v>
      </c>
      <c r="E29" s="9">
        <v>5</v>
      </c>
      <c r="F29" s="9">
        <v>1</v>
      </c>
      <c r="G29" s="12" t="s">
        <v>12</v>
      </c>
      <c r="H29" s="12">
        <v>5</v>
      </c>
      <c r="I29" s="12">
        <v>1</v>
      </c>
      <c r="J29" s="15" t="s">
        <v>15</v>
      </c>
      <c r="K29" s="15" t="s">
        <v>15</v>
      </c>
      <c r="L29" s="15" t="s">
        <v>15</v>
      </c>
      <c r="M29" s="19" t="s">
        <v>15</v>
      </c>
      <c r="N29" s="19" t="s">
        <v>15</v>
      </c>
      <c r="O29" s="20" t="s">
        <v>15</v>
      </c>
      <c r="P29">
        <f t="shared" si="0"/>
        <v>2</v>
      </c>
    </row>
    <row r="30" spans="1:16" x14ac:dyDescent="0.3">
      <c r="A30" s="4" t="s">
        <v>43</v>
      </c>
      <c r="B30" s="5">
        <v>37.8213415750336</v>
      </c>
      <c r="C30" s="5">
        <v>-107.30031175682601</v>
      </c>
      <c r="D30" s="9" t="s">
        <v>15</v>
      </c>
      <c r="E30" s="9" t="s">
        <v>15</v>
      </c>
      <c r="F30" s="9" t="s">
        <v>15</v>
      </c>
      <c r="G30" s="12" t="s">
        <v>15</v>
      </c>
      <c r="H30" s="12" t="s">
        <v>15</v>
      </c>
      <c r="I30" s="12" t="s">
        <v>15</v>
      </c>
      <c r="J30" s="15" t="s">
        <v>15</v>
      </c>
      <c r="K30" s="15" t="s">
        <v>15</v>
      </c>
      <c r="L30" s="15" t="s">
        <v>15</v>
      </c>
      <c r="M30" s="19" t="s">
        <v>15</v>
      </c>
      <c r="N30" s="19" t="s">
        <v>15</v>
      </c>
      <c r="O30" s="20" t="s">
        <v>15</v>
      </c>
      <c r="P30">
        <f t="shared" si="0"/>
        <v>0</v>
      </c>
    </row>
    <row r="31" spans="1:16" x14ac:dyDescent="0.3">
      <c r="A31" s="4" t="s">
        <v>44</v>
      </c>
      <c r="B31" s="5">
        <v>37.684679638816903</v>
      </c>
      <c r="C31" s="5">
        <v>-104.960584531644</v>
      </c>
      <c r="D31" s="9" t="s">
        <v>12</v>
      </c>
      <c r="E31" s="9">
        <v>4</v>
      </c>
      <c r="F31" s="9">
        <v>1</v>
      </c>
      <c r="G31" s="12" t="s">
        <v>15</v>
      </c>
      <c r="H31" s="12" t="s">
        <v>15</v>
      </c>
      <c r="I31" s="12" t="s">
        <v>15</v>
      </c>
      <c r="J31" s="15" t="s">
        <v>15</v>
      </c>
      <c r="K31" s="15" t="s">
        <v>15</v>
      </c>
      <c r="L31" s="15" t="s">
        <v>15</v>
      </c>
      <c r="M31" s="19" t="s">
        <v>12</v>
      </c>
      <c r="N31" s="19" t="s">
        <v>16</v>
      </c>
      <c r="O31" s="20" t="s">
        <v>16</v>
      </c>
      <c r="P31">
        <f t="shared" si="0"/>
        <v>2</v>
      </c>
    </row>
    <row r="32" spans="1:16" x14ac:dyDescent="0.3">
      <c r="A32" s="4" t="s">
        <v>45</v>
      </c>
      <c r="B32" s="5">
        <v>40.6664326888787</v>
      </c>
      <c r="C32" s="5">
        <v>-106.342794691167</v>
      </c>
      <c r="D32" s="9" t="s">
        <v>12</v>
      </c>
      <c r="E32" s="9">
        <v>1</v>
      </c>
      <c r="F32" s="9" t="s">
        <v>13</v>
      </c>
      <c r="G32" s="12" t="s">
        <v>15</v>
      </c>
      <c r="H32" s="12" t="s">
        <v>15</v>
      </c>
      <c r="I32" s="12" t="s">
        <v>15</v>
      </c>
      <c r="J32" s="15" t="s">
        <v>15</v>
      </c>
      <c r="K32" s="15" t="s">
        <v>15</v>
      </c>
      <c r="L32" s="15" t="s">
        <v>15</v>
      </c>
      <c r="M32" s="19" t="s">
        <v>15</v>
      </c>
      <c r="N32" s="19" t="s">
        <v>15</v>
      </c>
      <c r="O32" s="20" t="s">
        <v>15</v>
      </c>
      <c r="P32">
        <f t="shared" si="0"/>
        <v>1</v>
      </c>
    </row>
    <row r="33" spans="1:16" x14ac:dyDescent="0.3">
      <c r="A33" s="4" t="s">
        <v>46</v>
      </c>
      <c r="B33" s="5">
        <v>39.586422479015098</v>
      </c>
      <c r="C33" s="5">
        <v>-105.250472246363</v>
      </c>
      <c r="D33" s="9" t="s">
        <v>12</v>
      </c>
      <c r="E33" s="9">
        <v>5</v>
      </c>
      <c r="F33" s="9">
        <v>1</v>
      </c>
      <c r="G33" s="12" t="s">
        <v>12</v>
      </c>
      <c r="H33" s="12">
        <v>5</v>
      </c>
      <c r="I33" s="12">
        <v>1</v>
      </c>
      <c r="J33" s="15" t="s">
        <v>15</v>
      </c>
      <c r="K33" s="15" t="s">
        <v>15</v>
      </c>
      <c r="L33" s="15" t="s">
        <v>15</v>
      </c>
      <c r="M33" s="19" t="s">
        <v>12</v>
      </c>
      <c r="N33" s="19">
        <v>2</v>
      </c>
      <c r="O33" s="20" t="s">
        <v>13</v>
      </c>
      <c r="P33">
        <f t="shared" si="0"/>
        <v>3</v>
      </c>
    </row>
    <row r="34" spans="1:16" x14ac:dyDescent="0.3">
      <c r="A34" s="4" t="s">
        <v>47</v>
      </c>
      <c r="B34" s="5">
        <v>38.432682402403003</v>
      </c>
      <c r="C34" s="5">
        <v>-102.740358248956</v>
      </c>
      <c r="D34" s="9" t="s">
        <v>15</v>
      </c>
      <c r="E34" s="9" t="s">
        <v>15</v>
      </c>
      <c r="F34" s="9" t="s">
        <v>15</v>
      </c>
      <c r="G34" s="12" t="s">
        <v>15</v>
      </c>
      <c r="H34" s="12" t="s">
        <v>15</v>
      </c>
      <c r="I34" s="12" t="s">
        <v>15</v>
      </c>
      <c r="J34" s="15" t="s">
        <v>15</v>
      </c>
      <c r="K34" s="15" t="s">
        <v>15</v>
      </c>
      <c r="L34" s="15" t="s">
        <v>15</v>
      </c>
      <c r="M34" s="19" t="s">
        <v>12</v>
      </c>
      <c r="N34" s="19">
        <v>133</v>
      </c>
      <c r="O34" s="20">
        <v>168831</v>
      </c>
      <c r="P34">
        <f t="shared" si="0"/>
        <v>1</v>
      </c>
    </row>
    <row r="35" spans="1:16" x14ac:dyDescent="0.3">
      <c r="A35" s="4" t="s">
        <v>48</v>
      </c>
      <c r="B35" s="5">
        <v>39.305441326952</v>
      </c>
      <c r="C35" s="5">
        <v>-102.602887424299</v>
      </c>
      <c r="D35" s="9" t="s">
        <v>15</v>
      </c>
      <c r="E35" s="9" t="s">
        <v>15</v>
      </c>
      <c r="F35" s="9" t="s">
        <v>15</v>
      </c>
      <c r="G35" s="12" t="s">
        <v>12</v>
      </c>
      <c r="H35" s="12" t="s">
        <v>16</v>
      </c>
      <c r="I35" s="12" t="s">
        <v>16</v>
      </c>
      <c r="J35" s="15" t="s">
        <v>12</v>
      </c>
      <c r="K35" s="15">
        <v>1</v>
      </c>
      <c r="L35" s="15" t="s">
        <v>13</v>
      </c>
      <c r="M35" s="19" t="s">
        <v>12</v>
      </c>
      <c r="N35" s="19">
        <v>255</v>
      </c>
      <c r="O35" s="20" t="s">
        <v>13</v>
      </c>
      <c r="P35">
        <f t="shared" si="0"/>
        <v>3</v>
      </c>
    </row>
    <row r="36" spans="1:16" x14ac:dyDescent="0.3">
      <c r="A36" s="4" t="s">
        <v>49</v>
      </c>
      <c r="B36" s="5">
        <v>37.286558192167902</v>
      </c>
      <c r="C36" s="5">
        <v>-107.843335494049</v>
      </c>
      <c r="D36" s="9" t="s">
        <v>12</v>
      </c>
      <c r="E36" s="9">
        <v>6</v>
      </c>
      <c r="F36" s="9">
        <v>3</v>
      </c>
      <c r="G36" s="12" t="s">
        <v>12</v>
      </c>
      <c r="H36" s="12">
        <v>6</v>
      </c>
      <c r="I36" s="12">
        <v>2</v>
      </c>
      <c r="J36" s="15" t="s">
        <v>15</v>
      </c>
      <c r="K36" s="15" t="s">
        <v>15</v>
      </c>
      <c r="L36" s="15" t="s">
        <v>15</v>
      </c>
      <c r="M36" s="19" t="s">
        <v>12</v>
      </c>
      <c r="N36" s="19">
        <v>12</v>
      </c>
      <c r="O36" s="20">
        <v>2355</v>
      </c>
      <c r="P36">
        <f t="shared" si="0"/>
        <v>3</v>
      </c>
    </row>
    <row r="37" spans="1:16" x14ac:dyDescent="0.3">
      <c r="A37" s="4" t="s">
        <v>50</v>
      </c>
      <c r="B37" s="5">
        <v>39.202379472454297</v>
      </c>
      <c r="C37" s="5">
        <v>-106.344837731292</v>
      </c>
      <c r="D37" s="9" t="s">
        <v>15</v>
      </c>
      <c r="E37" s="9" t="s">
        <v>15</v>
      </c>
      <c r="F37" s="9" t="s">
        <v>15</v>
      </c>
      <c r="G37" s="12" t="s">
        <v>15</v>
      </c>
      <c r="H37" s="12" t="s">
        <v>15</v>
      </c>
      <c r="I37" s="12" t="s">
        <v>15</v>
      </c>
      <c r="J37" s="15" t="s">
        <v>15</v>
      </c>
      <c r="K37" s="15" t="s">
        <v>15</v>
      </c>
      <c r="L37" s="15" t="s">
        <v>15</v>
      </c>
      <c r="M37" s="19" t="s">
        <v>15</v>
      </c>
      <c r="N37" s="19" t="s">
        <v>15</v>
      </c>
      <c r="O37" s="20" t="s">
        <v>15</v>
      </c>
      <c r="P37">
        <f t="shared" si="0"/>
        <v>0</v>
      </c>
    </row>
    <row r="38" spans="1:16" x14ac:dyDescent="0.3">
      <c r="A38" s="4" t="s">
        <v>51</v>
      </c>
      <c r="B38" s="5">
        <v>40.666413497708</v>
      </c>
      <c r="C38" s="5">
        <v>-105.46115548980001</v>
      </c>
      <c r="D38" s="9" t="s">
        <v>12</v>
      </c>
      <c r="E38" s="9">
        <v>21</v>
      </c>
      <c r="F38" s="9">
        <v>7</v>
      </c>
      <c r="G38" s="12" t="s">
        <v>12</v>
      </c>
      <c r="H38" s="12">
        <v>8</v>
      </c>
      <c r="I38" s="12" t="s">
        <v>13</v>
      </c>
      <c r="J38" s="15" t="s">
        <v>12</v>
      </c>
      <c r="K38" s="15">
        <v>12</v>
      </c>
      <c r="L38" s="15">
        <v>1508</v>
      </c>
      <c r="M38" s="19" t="s">
        <v>12</v>
      </c>
      <c r="N38" s="19">
        <v>28</v>
      </c>
      <c r="O38" s="20">
        <v>3127</v>
      </c>
      <c r="P38">
        <f t="shared" si="0"/>
        <v>4</v>
      </c>
    </row>
    <row r="39" spans="1:16" x14ac:dyDescent="0.3">
      <c r="A39" s="4" t="s">
        <v>52</v>
      </c>
      <c r="B39" s="5">
        <v>37.315850809856897</v>
      </c>
      <c r="C39" s="5">
        <v>-104.038716377052</v>
      </c>
      <c r="D39" s="9" t="s">
        <v>15</v>
      </c>
      <c r="E39" s="9" t="s">
        <v>15</v>
      </c>
      <c r="F39" s="9" t="s">
        <v>15</v>
      </c>
      <c r="G39" s="12" t="s">
        <v>15</v>
      </c>
      <c r="H39" s="12" t="s">
        <v>15</v>
      </c>
      <c r="I39" s="12" t="s">
        <v>15</v>
      </c>
      <c r="J39" s="15" t="s">
        <v>15</v>
      </c>
      <c r="K39" s="15" t="s">
        <v>15</v>
      </c>
      <c r="L39" s="15" t="s">
        <v>15</v>
      </c>
      <c r="M39" s="19" t="s">
        <v>12</v>
      </c>
      <c r="N39" s="19">
        <v>8</v>
      </c>
      <c r="O39" s="20">
        <v>6793</v>
      </c>
      <c r="P39">
        <f t="shared" si="0"/>
        <v>1</v>
      </c>
    </row>
    <row r="40" spans="1:16" x14ac:dyDescent="0.3">
      <c r="A40" s="4" t="s">
        <v>53</v>
      </c>
      <c r="B40" s="5">
        <v>38.988068539417803</v>
      </c>
      <c r="C40" s="5">
        <v>-103.513965352703</v>
      </c>
      <c r="D40" s="9" t="s">
        <v>15</v>
      </c>
      <c r="E40" s="9" t="s">
        <v>15</v>
      </c>
      <c r="F40" s="9" t="s">
        <v>15</v>
      </c>
      <c r="G40" s="12" t="s">
        <v>15</v>
      </c>
      <c r="H40" s="12" t="s">
        <v>15</v>
      </c>
      <c r="I40" s="12" t="s">
        <v>15</v>
      </c>
      <c r="J40" s="15" t="s">
        <v>15</v>
      </c>
      <c r="K40" s="15" t="s">
        <v>15</v>
      </c>
      <c r="L40" s="15" t="s">
        <v>15</v>
      </c>
      <c r="M40" s="19" t="s">
        <v>12</v>
      </c>
      <c r="N40" s="19">
        <v>114</v>
      </c>
      <c r="O40" s="20">
        <v>126768</v>
      </c>
      <c r="P40">
        <f t="shared" si="0"/>
        <v>1</v>
      </c>
    </row>
    <row r="41" spans="1:16" x14ac:dyDescent="0.3">
      <c r="A41" s="4" t="s">
        <v>54</v>
      </c>
      <c r="B41" s="5">
        <v>40.724678106971602</v>
      </c>
      <c r="C41" s="5">
        <v>-103.11010275130501</v>
      </c>
      <c r="D41" s="9" t="s">
        <v>15</v>
      </c>
      <c r="E41" s="9" t="s">
        <v>15</v>
      </c>
      <c r="F41" s="9" t="s">
        <v>15</v>
      </c>
      <c r="G41" s="12" t="s">
        <v>15</v>
      </c>
      <c r="H41" s="12" t="s">
        <v>15</v>
      </c>
      <c r="I41" s="12" t="s">
        <v>15</v>
      </c>
      <c r="J41" s="15" t="s">
        <v>12</v>
      </c>
      <c r="K41" s="15">
        <v>23</v>
      </c>
      <c r="L41" s="15">
        <v>5984</v>
      </c>
      <c r="M41" s="19" t="s">
        <v>12</v>
      </c>
      <c r="N41" s="19">
        <v>241</v>
      </c>
      <c r="O41" s="20" t="s">
        <v>13</v>
      </c>
      <c r="P41">
        <f t="shared" si="0"/>
        <v>2</v>
      </c>
    </row>
    <row r="42" spans="1:16" x14ac:dyDescent="0.3">
      <c r="A42" s="4" t="s">
        <v>55</v>
      </c>
      <c r="B42" s="5">
        <v>39.018278893576699</v>
      </c>
      <c r="C42" s="5">
        <v>-108.466450737248</v>
      </c>
      <c r="D42" s="9" t="s">
        <v>12</v>
      </c>
      <c r="E42" s="9">
        <v>10</v>
      </c>
      <c r="F42" s="9">
        <v>19</v>
      </c>
      <c r="G42" s="12" t="s">
        <v>12</v>
      </c>
      <c r="H42" s="12">
        <v>5</v>
      </c>
      <c r="I42" s="12" t="s">
        <v>13</v>
      </c>
      <c r="J42" s="15" t="s">
        <v>15</v>
      </c>
      <c r="K42" s="15" t="s">
        <v>15</v>
      </c>
      <c r="L42" s="15" t="s">
        <v>15</v>
      </c>
      <c r="M42" s="19" t="s">
        <v>12</v>
      </c>
      <c r="N42" s="19">
        <v>21</v>
      </c>
      <c r="O42" s="20">
        <v>2821</v>
      </c>
      <c r="P42">
        <f t="shared" si="0"/>
        <v>3</v>
      </c>
    </row>
    <row r="43" spans="1:16" x14ac:dyDescent="0.3">
      <c r="A43" s="4" t="s">
        <v>56</v>
      </c>
      <c r="B43" s="5">
        <v>37.668995682939098</v>
      </c>
      <c r="C43" s="5">
        <v>-106.924094645872</v>
      </c>
      <c r="D43" s="9" t="s">
        <v>15</v>
      </c>
      <c r="E43" s="9" t="s">
        <v>15</v>
      </c>
      <c r="F43" s="9" t="s">
        <v>15</v>
      </c>
      <c r="G43" s="12" t="s">
        <v>15</v>
      </c>
      <c r="H43" s="12" t="s">
        <v>15</v>
      </c>
      <c r="I43" s="12" t="s">
        <v>15</v>
      </c>
      <c r="J43" s="15" t="s">
        <v>15</v>
      </c>
      <c r="K43" s="15" t="s">
        <v>15</v>
      </c>
      <c r="L43" s="15" t="s">
        <v>15</v>
      </c>
      <c r="M43" s="19" t="s">
        <v>15</v>
      </c>
      <c r="N43" s="19" t="s">
        <v>15</v>
      </c>
      <c r="O43" s="20" t="s">
        <v>15</v>
      </c>
      <c r="P43">
        <f t="shared" si="0"/>
        <v>0</v>
      </c>
    </row>
    <row r="44" spans="1:16" x14ac:dyDescent="0.3">
      <c r="A44" s="4" t="s">
        <v>57</v>
      </c>
      <c r="B44" s="5">
        <v>40.618425189446697</v>
      </c>
      <c r="C44" s="5">
        <v>-108.20729834671999</v>
      </c>
      <c r="D44" s="9" t="s">
        <v>12</v>
      </c>
      <c r="E44" s="9" t="s">
        <v>16</v>
      </c>
      <c r="F44" s="9" t="s">
        <v>16</v>
      </c>
      <c r="G44" s="12" t="s">
        <v>12</v>
      </c>
      <c r="H44" s="12" t="s">
        <v>16</v>
      </c>
      <c r="I44" s="12" t="s">
        <v>16</v>
      </c>
      <c r="J44" s="15" t="s">
        <v>15</v>
      </c>
      <c r="K44" s="15" t="s">
        <v>15</v>
      </c>
      <c r="L44" s="15" t="s">
        <v>15</v>
      </c>
      <c r="M44" s="19" t="s">
        <v>12</v>
      </c>
      <c r="N44" s="19">
        <v>14</v>
      </c>
      <c r="O44" s="20">
        <v>10639</v>
      </c>
      <c r="P44">
        <f t="shared" si="0"/>
        <v>3</v>
      </c>
    </row>
    <row r="45" spans="1:16" x14ac:dyDescent="0.3">
      <c r="A45" s="4" t="s">
        <v>58</v>
      </c>
      <c r="B45" s="5">
        <v>37.3384137658581</v>
      </c>
      <c r="C45" s="5">
        <v>-108.596712970441</v>
      </c>
      <c r="D45" s="9" t="s">
        <v>12</v>
      </c>
      <c r="E45" s="9">
        <v>8</v>
      </c>
      <c r="F45" s="9">
        <v>8</v>
      </c>
      <c r="G45" s="12" t="s">
        <v>12</v>
      </c>
      <c r="H45" s="12">
        <v>9</v>
      </c>
      <c r="I45" s="12">
        <v>2</v>
      </c>
      <c r="J45" s="15" t="s">
        <v>15</v>
      </c>
      <c r="K45" s="15" t="s">
        <v>15</v>
      </c>
      <c r="L45" s="15" t="s">
        <v>15</v>
      </c>
      <c r="M45" s="19" t="s">
        <v>12</v>
      </c>
      <c r="N45" s="19">
        <v>34</v>
      </c>
      <c r="O45" s="20">
        <v>15618</v>
      </c>
      <c r="P45">
        <f t="shared" si="0"/>
        <v>3</v>
      </c>
    </row>
    <row r="46" spans="1:16" x14ac:dyDescent="0.3">
      <c r="A46" s="4" t="s">
        <v>59</v>
      </c>
      <c r="B46" s="5">
        <v>38.4021847117276</v>
      </c>
      <c r="C46" s="5">
        <v>-108.269355832569</v>
      </c>
      <c r="D46" s="9" t="s">
        <v>12</v>
      </c>
      <c r="E46" s="9">
        <v>5</v>
      </c>
      <c r="F46" s="9">
        <v>7</v>
      </c>
      <c r="G46" s="12" t="s">
        <v>12</v>
      </c>
      <c r="H46" s="12">
        <v>12</v>
      </c>
      <c r="I46" s="12">
        <v>328</v>
      </c>
      <c r="J46" s="15" t="s">
        <v>15</v>
      </c>
      <c r="K46" s="15" t="s">
        <v>15</v>
      </c>
      <c r="L46" s="15" t="s">
        <v>15</v>
      </c>
      <c r="M46" s="19" t="s">
        <v>12</v>
      </c>
      <c r="N46" s="19">
        <v>10</v>
      </c>
      <c r="O46" s="20" t="s">
        <v>13</v>
      </c>
      <c r="P46">
        <f t="shared" si="0"/>
        <v>3</v>
      </c>
    </row>
    <row r="47" spans="1:16" x14ac:dyDescent="0.3">
      <c r="A47" s="4" t="s">
        <v>60</v>
      </c>
      <c r="B47" s="5">
        <v>40.2627070074372</v>
      </c>
      <c r="C47" s="5">
        <v>-103.80982132355</v>
      </c>
      <c r="D47" s="9" t="s">
        <v>12</v>
      </c>
      <c r="E47" s="9">
        <v>1</v>
      </c>
      <c r="F47" s="9" t="s">
        <v>13</v>
      </c>
      <c r="G47" s="12" t="s">
        <v>12</v>
      </c>
      <c r="H47" s="12">
        <v>5</v>
      </c>
      <c r="I47" s="12">
        <v>540</v>
      </c>
      <c r="J47" s="15" t="s">
        <v>12</v>
      </c>
      <c r="K47" s="15">
        <v>18</v>
      </c>
      <c r="L47" s="15">
        <v>1517</v>
      </c>
      <c r="M47" s="19" t="s">
        <v>12</v>
      </c>
      <c r="N47" s="19">
        <v>118</v>
      </c>
      <c r="O47" s="20" t="s">
        <v>13</v>
      </c>
      <c r="P47">
        <f t="shared" si="0"/>
        <v>4</v>
      </c>
    </row>
    <row r="48" spans="1:16" x14ac:dyDescent="0.3">
      <c r="A48" s="4" t="s">
        <v>61</v>
      </c>
      <c r="B48" s="5">
        <v>37.9027017191789</v>
      </c>
      <c r="C48" s="5">
        <v>-103.71644567833199</v>
      </c>
      <c r="D48" s="9" t="s">
        <v>15</v>
      </c>
      <c r="E48" s="9" t="s">
        <v>15</v>
      </c>
      <c r="F48" s="9" t="s">
        <v>15</v>
      </c>
      <c r="G48" s="12" t="s">
        <v>12</v>
      </c>
      <c r="H48" s="12">
        <v>7</v>
      </c>
      <c r="I48" s="12">
        <v>135</v>
      </c>
      <c r="J48" s="15" t="s">
        <v>15</v>
      </c>
      <c r="K48" s="15" t="s">
        <v>15</v>
      </c>
      <c r="L48" s="15" t="s">
        <v>15</v>
      </c>
      <c r="M48" s="19" t="s">
        <v>12</v>
      </c>
      <c r="N48" s="19">
        <v>11</v>
      </c>
      <c r="O48" s="20">
        <v>1151</v>
      </c>
      <c r="P48">
        <f t="shared" si="0"/>
        <v>2</v>
      </c>
    </row>
    <row r="49" spans="1:16" x14ac:dyDescent="0.3">
      <c r="A49" s="4" t="s">
        <v>62</v>
      </c>
      <c r="B49" s="5">
        <v>38.155497235803999</v>
      </c>
      <c r="C49" s="5">
        <v>-107.76931688490301</v>
      </c>
      <c r="D49" s="9" t="s">
        <v>12</v>
      </c>
      <c r="E49" s="9">
        <v>3</v>
      </c>
      <c r="F49" s="9">
        <v>1</v>
      </c>
      <c r="G49" s="12" t="s">
        <v>15</v>
      </c>
      <c r="H49" s="12" t="s">
        <v>15</v>
      </c>
      <c r="I49" s="12" t="s">
        <v>15</v>
      </c>
      <c r="J49" s="15" t="s">
        <v>15</v>
      </c>
      <c r="K49" s="15" t="s">
        <v>15</v>
      </c>
      <c r="L49" s="15" t="s">
        <v>15</v>
      </c>
      <c r="M49" s="19" t="s">
        <v>15</v>
      </c>
      <c r="N49" s="19" t="s">
        <v>15</v>
      </c>
      <c r="O49" s="20" t="s">
        <v>15</v>
      </c>
      <c r="P49">
        <f t="shared" si="0"/>
        <v>1</v>
      </c>
    </row>
    <row r="50" spans="1:16" x14ac:dyDescent="0.3">
      <c r="A50" s="4" t="s">
        <v>63</v>
      </c>
      <c r="B50" s="5">
        <v>39.1193027801787</v>
      </c>
      <c r="C50" s="5">
        <v>-105.71717461025401</v>
      </c>
      <c r="D50" s="9" t="s">
        <v>15</v>
      </c>
      <c r="E50" s="9" t="s">
        <v>15</v>
      </c>
      <c r="F50" s="9" t="s">
        <v>15</v>
      </c>
      <c r="G50" s="12" t="s">
        <v>15</v>
      </c>
      <c r="H50" s="12" t="s">
        <v>15</v>
      </c>
      <c r="I50" s="12" t="s">
        <v>15</v>
      </c>
      <c r="J50" s="15" t="s">
        <v>15</v>
      </c>
      <c r="K50" s="15" t="s">
        <v>15</v>
      </c>
      <c r="L50" s="15" t="s">
        <v>15</v>
      </c>
      <c r="M50" s="19" t="s">
        <v>15</v>
      </c>
      <c r="N50" s="19" t="s">
        <v>15</v>
      </c>
      <c r="O50" s="20" t="s">
        <v>15</v>
      </c>
      <c r="P50">
        <f t="shared" si="0"/>
        <v>0</v>
      </c>
    </row>
    <row r="51" spans="1:16" x14ac:dyDescent="0.3">
      <c r="A51" s="4" t="s">
        <v>64</v>
      </c>
      <c r="B51" s="5">
        <v>40.593884322450101</v>
      </c>
      <c r="C51" s="5">
        <v>-102.357579609677</v>
      </c>
      <c r="D51" s="9" t="s">
        <v>12</v>
      </c>
      <c r="E51" s="9">
        <v>1</v>
      </c>
      <c r="F51" s="9" t="s">
        <v>13</v>
      </c>
      <c r="G51" s="12" t="s">
        <v>15</v>
      </c>
      <c r="H51" s="12" t="s">
        <v>15</v>
      </c>
      <c r="I51" s="12" t="s">
        <v>15</v>
      </c>
      <c r="J51" s="15" t="s">
        <v>12</v>
      </c>
      <c r="K51" s="15">
        <v>4</v>
      </c>
      <c r="L51" s="15">
        <v>1292</v>
      </c>
      <c r="M51" s="19" t="s">
        <v>12</v>
      </c>
      <c r="N51" s="19">
        <v>178</v>
      </c>
      <c r="O51" s="20">
        <v>95730</v>
      </c>
      <c r="P51">
        <f t="shared" si="0"/>
        <v>3</v>
      </c>
    </row>
    <row r="52" spans="1:16" x14ac:dyDescent="0.3">
      <c r="A52" s="4" t="s">
        <v>65</v>
      </c>
      <c r="B52" s="5">
        <v>39.217105771195001</v>
      </c>
      <c r="C52" s="5">
        <v>-106.916577765954</v>
      </c>
      <c r="D52" s="9" t="s">
        <v>12</v>
      </c>
      <c r="E52" s="9" t="s">
        <v>16</v>
      </c>
      <c r="F52" s="9" t="s">
        <v>16</v>
      </c>
      <c r="G52" s="12" t="s">
        <v>15</v>
      </c>
      <c r="H52" s="12" t="s">
        <v>15</v>
      </c>
      <c r="I52" s="12" t="s">
        <v>15</v>
      </c>
      <c r="J52" s="15" t="s">
        <v>15</v>
      </c>
      <c r="K52" s="15" t="s">
        <v>15</v>
      </c>
      <c r="L52" s="15" t="s">
        <v>15</v>
      </c>
      <c r="M52" s="19" t="s">
        <v>15</v>
      </c>
      <c r="N52" s="19" t="s">
        <v>15</v>
      </c>
      <c r="O52" s="20" t="s">
        <v>15</v>
      </c>
      <c r="P52">
        <f t="shared" si="0"/>
        <v>1</v>
      </c>
    </row>
    <row r="53" spans="1:16" x14ac:dyDescent="0.3">
      <c r="A53" s="4" t="s">
        <v>66</v>
      </c>
      <c r="B53" s="5">
        <v>37.955183197732502</v>
      </c>
      <c r="C53" s="5">
        <v>-102.393348996136</v>
      </c>
      <c r="D53" s="9" t="s">
        <v>15</v>
      </c>
      <c r="E53" s="9" t="s">
        <v>15</v>
      </c>
      <c r="F53" s="9" t="s">
        <v>15</v>
      </c>
      <c r="G53" s="12" t="s">
        <v>12</v>
      </c>
      <c r="H53" s="12" t="s">
        <v>16</v>
      </c>
      <c r="I53" s="12" t="s">
        <v>16</v>
      </c>
      <c r="J53" s="15" t="s">
        <v>15</v>
      </c>
      <c r="K53" s="15" t="s">
        <v>15</v>
      </c>
      <c r="L53" s="15" t="s">
        <v>15</v>
      </c>
      <c r="M53" s="19" t="s">
        <v>12</v>
      </c>
      <c r="N53" s="19">
        <v>140</v>
      </c>
      <c r="O53" s="20">
        <v>122289</v>
      </c>
      <c r="P53">
        <f t="shared" si="0"/>
        <v>2</v>
      </c>
    </row>
    <row r="54" spans="1:16" x14ac:dyDescent="0.3">
      <c r="A54" s="4" t="s">
        <v>67</v>
      </c>
      <c r="B54" s="5">
        <v>38.173423881729299</v>
      </c>
      <c r="C54" s="5">
        <v>-104.51284681094501</v>
      </c>
      <c r="D54" s="9" t="s">
        <v>12</v>
      </c>
      <c r="E54" s="9">
        <v>3</v>
      </c>
      <c r="F54" s="9">
        <v>3</v>
      </c>
      <c r="G54" s="12" t="s">
        <v>12</v>
      </c>
      <c r="H54" s="12">
        <v>8</v>
      </c>
      <c r="I54" s="12">
        <v>47</v>
      </c>
      <c r="J54" s="15" t="s">
        <v>15</v>
      </c>
      <c r="K54" s="15" t="s">
        <v>15</v>
      </c>
      <c r="L54" s="15" t="s">
        <v>15</v>
      </c>
      <c r="M54" s="19" t="s">
        <v>12</v>
      </c>
      <c r="N54" s="19">
        <v>1</v>
      </c>
      <c r="O54" s="20" t="s">
        <v>13</v>
      </c>
      <c r="P54">
        <f t="shared" si="0"/>
        <v>3</v>
      </c>
    </row>
    <row r="55" spans="1:16" x14ac:dyDescent="0.3">
      <c r="A55" s="4" t="s">
        <v>68</v>
      </c>
      <c r="B55" s="5">
        <v>39.97984112148</v>
      </c>
      <c r="C55" s="5">
        <v>-108.217208332724</v>
      </c>
      <c r="D55" s="9" t="s">
        <v>12</v>
      </c>
      <c r="E55" s="9" t="s">
        <v>16</v>
      </c>
      <c r="F55" s="9" t="s">
        <v>16</v>
      </c>
      <c r="G55" s="12" t="s">
        <v>15</v>
      </c>
      <c r="H55" s="12" t="s">
        <v>15</v>
      </c>
      <c r="I55" s="12" t="s">
        <v>15</v>
      </c>
      <c r="J55" s="15" t="s">
        <v>15</v>
      </c>
      <c r="K55" s="15" t="s">
        <v>15</v>
      </c>
      <c r="L55" s="15" t="s">
        <v>15</v>
      </c>
      <c r="M55" s="19" t="s">
        <v>12</v>
      </c>
      <c r="N55" s="19">
        <v>1</v>
      </c>
      <c r="O55" s="20" t="s">
        <v>13</v>
      </c>
      <c r="P55">
        <f t="shared" si="0"/>
        <v>2</v>
      </c>
    </row>
    <row r="56" spans="1:16" x14ac:dyDescent="0.3">
      <c r="A56" s="4" t="s">
        <v>69</v>
      </c>
      <c r="B56" s="5">
        <v>37.582522750151298</v>
      </c>
      <c r="C56" s="5">
        <v>-106.383210465023</v>
      </c>
      <c r="D56" s="9" t="s">
        <v>12</v>
      </c>
      <c r="E56" s="9">
        <v>48</v>
      </c>
      <c r="F56" s="9" t="s">
        <v>13</v>
      </c>
      <c r="G56" s="12" t="s">
        <v>15</v>
      </c>
      <c r="H56" s="12" t="s">
        <v>15</v>
      </c>
      <c r="I56" s="12" t="s">
        <v>15</v>
      </c>
      <c r="J56" s="15" t="s">
        <v>15</v>
      </c>
      <c r="K56" s="15" t="s">
        <v>15</v>
      </c>
      <c r="L56" s="15" t="s">
        <v>15</v>
      </c>
      <c r="M56" s="19" t="s">
        <v>12</v>
      </c>
      <c r="N56" s="19">
        <v>3</v>
      </c>
      <c r="O56" s="20">
        <v>336</v>
      </c>
      <c r="P56">
        <f t="shared" si="0"/>
        <v>2</v>
      </c>
    </row>
    <row r="57" spans="1:16" x14ac:dyDescent="0.3">
      <c r="A57" s="4" t="s">
        <v>70</v>
      </c>
      <c r="B57" s="5">
        <v>40.485067946520303</v>
      </c>
      <c r="C57" s="5">
        <v>-106.991193189253</v>
      </c>
      <c r="D57" s="9" t="s">
        <v>12</v>
      </c>
      <c r="E57" s="9">
        <v>2</v>
      </c>
      <c r="F57" s="9" t="s">
        <v>13</v>
      </c>
      <c r="G57" s="12" t="s">
        <v>12</v>
      </c>
      <c r="H57" s="12" t="s">
        <v>16</v>
      </c>
      <c r="I57" s="12" t="s">
        <v>16</v>
      </c>
      <c r="J57" s="15" t="s">
        <v>15</v>
      </c>
      <c r="K57" s="15" t="s">
        <v>15</v>
      </c>
      <c r="L57" s="15" t="s">
        <v>15</v>
      </c>
      <c r="M57" s="19" t="s">
        <v>12</v>
      </c>
      <c r="N57" s="19">
        <v>5</v>
      </c>
      <c r="O57" s="20">
        <v>970</v>
      </c>
      <c r="P57">
        <f t="shared" si="0"/>
        <v>3</v>
      </c>
    </row>
    <row r="58" spans="1:16" x14ac:dyDescent="0.3">
      <c r="A58" s="4" t="s">
        <v>71</v>
      </c>
      <c r="B58" s="5">
        <v>38.080552717011599</v>
      </c>
      <c r="C58" s="5">
        <v>-106.281555544157</v>
      </c>
      <c r="D58" s="9" t="s">
        <v>12</v>
      </c>
      <c r="E58" s="9">
        <v>34</v>
      </c>
      <c r="F58" s="23">
        <v>16832</v>
      </c>
      <c r="G58" s="12" t="s">
        <v>12</v>
      </c>
      <c r="H58" s="12">
        <v>1</v>
      </c>
      <c r="I58" s="12" t="s">
        <v>13</v>
      </c>
      <c r="J58" s="15" t="s">
        <v>15</v>
      </c>
      <c r="K58" s="15" t="s">
        <v>15</v>
      </c>
      <c r="L58" s="15" t="s">
        <v>15</v>
      </c>
      <c r="M58" s="19" t="s">
        <v>12</v>
      </c>
      <c r="N58" s="19">
        <v>4</v>
      </c>
      <c r="O58" s="20" t="s">
        <v>13</v>
      </c>
      <c r="P58">
        <f t="shared" si="0"/>
        <v>3</v>
      </c>
    </row>
    <row r="59" spans="1:16" x14ac:dyDescent="0.3">
      <c r="A59" s="4" t="s">
        <v>72</v>
      </c>
      <c r="B59" s="5">
        <v>37.764043165005901</v>
      </c>
      <c r="C59" s="5">
        <v>-107.67614724838801</v>
      </c>
      <c r="D59" s="9" t="s">
        <v>15</v>
      </c>
      <c r="E59" s="9" t="s">
        <v>15</v>
      </c>
      <c r="F59" s="9" t="s">
        <v>15</v>
      </c>
      <c r="G59" s="12" t="s">
        <v>15</v>
      </c>
      <c r="H59" s="12" t="s">
        <v>15</v>
      </c>
      <c r="I59" s="12" t="s">
        <v>15</v>
      </c>
      <c r="J59" s="15" t="s">
        <v>15</v>
      </c>
      <c r="K59" s="15" t="s">
        <v>15</v>
      </c>
      <c r="L59" s="15" t="s">
        <v>15</v>
      </c>
      <c r="M59" s="19" t="s">
        <v>15</v>
      </c>
      <c r="N59" s="19" t="s">
        <v>15</v>
      </c>
      <c r="O59" s="20" t="s">
        <v>15</v>
      </c>
      <c r="P59">
        <f t="shared" si="0"/>
        <v>0</v>
      </c>
    </row>
    <row r="60" spans="1:16" x14ac:dyDescent="0.3">
      <c r="A60" s="4" t="s">
        <v>73</v>
      </c>
      <c r="B60" s="5">
        <v>38.003744721162199</v>
      </c>
      <c r="C60" s="5">
        <v>-108.405846242675</v>
      </c>
      <c r="D60" s="9" t="s">
        <v>12</v>
      </c>
      <c r="E60" s="9">
        <v>1</v>
      </c>
      <c r="F60" s="9" t="s">
        <v>13</v>
      </c>
      <c r="G60" s="12" t="s">
        <v>12</v>
      </c>
      <c r="H60" s="12" t="s">
        <v>16</v>
      </c>
      <c r="I60" s="12" t="s">
        <v>16</v>
      </c>
      <c r="J60" s="15" t="s">
        <v>15</v>
      </c>
      <c r="K60" s="15" t="s">
        <v>15</v>
      </c>
      <c r="L60" s="15" t="s">
        <v>15</v>
      </c>
      <c r="M60" s="19" t="s">
        <v>12</v>
      </c>
      <c r="N60" s="19">
        <v>4</v>
      </c>
      <c r="O60" s="20">
        <v>654</v>
      </c>
      <c r="P60">
        <f t="shared" si="0"/>
        <v>3</v>
      </c>
    </row>
    <row r="61" spans="1:16" x14ac:dyDescent="0.3">
      <c r="A61" s="4" t="s">
        <v>74</v>
      </c>
      <c r="B61" s="5">
        <v>40.875904972699097</v>
      </c>
      <c r="C61" s="5">
        <v>-102.35179119902</v>
      </c>
      <c r="D61" s="9" t="s">
        <v>12</v>
      </c>
      <c r="E61" s="9" t="s">
        <v>16</v>
      </c>
      <c r="F61" s="9" t="s">
        <v>16</v>
      </c>
      <c r="G61" s="12" t="s">
        <v>12</v>
      </c>
      <c r="H61" s="12" t="s">
        <v>16</v>
      </c>
      <c r="I61" s="12" t="s">
        <v>16</v>
      </c>
      <c r="J61" s="15" t="s">
        <v>12</v>
      </c>
      <c r="K61" s="15">
        <v>2</v>
      </c>
      <c r="L61" s="15" t="s">
        <v>13</v>
      </c>
      <c r="M61" s="19" t="s">
        <v>12</v>
      </c>
      <c r="N61" s="19">
        <v>119</v>
      </c>
      <c r="O61" s="20">
        <v>70420</v>
      </c>
      <c r="P61">
        <f t="shared" si="0"/>
        <v>4</v>
      </c>
    </row>
    <row r="62" spans="1:16" x14ac:dyDescent="0.3">
      <c r="A62" s="4" t="s">
        <v>75</v>
      </c>
      <c r="B62" s="5">
        <v>39.634170446074101</v>
      </c>
      <c r="C62" s="5">
        <v>-106.116379024441</v>
      </c>
      <c r="D62" s="9" t="s">
        <v>15</v>
      </c>
      <c r="E62" s="9" t="s">
        <v>15</v>
      </c>
      <c r="F62" s="9" t="s">
        <v>15</v>
      </c>
      <c r="G62" s="12" t="s">
        <v>15</v>
      </c>
      <c r="H62" s="12" t="s">
        <v>15</v>
      </c>
      <c r="I62" s="12" t="s">
        <v>15</v>
      </c>
      <c r="J62" s="15" t="s">
        <v>15</v>
      </c>
      <c r="K62" s="15" t="s">
        <v>15</v>
      </c>
      <c r="L62" s="15" t="s">
        <v>15</v>
      </c>
      <c r="M62" s="19" t="s">
        <v>15</v>
      </c>
      <c r="N62" s="19" t="s">
        <v>15</v>
      </c>
      <c r="O62" s="20" t="s">
        <v>15</v>
      </c>
      <c r="P62">
        <f t="shared" si="0"/>
        <v>0</v>
      </c>
    </row>
    <row r="63" spans="1:16" x14ac:dyDescent="0.3">
      <c r="A63" s="4" t="s">
        <v>76</v>
      </c>
      <c r="B63" s="5">
        <v>38.8821720688357</v>
      </c>
      <c r="C63" s="5">
        <v>-105.16182639615801</v>
      </c>
      <c r="D63" s="9" t="s">
        <v>12</v>
      </c>
      <c r="E63" s="9">
        <v>5</v>
      </c>
      <c r="F63" s="9">
        <v>9</v>
      </c>
      <c r="G63" s="12" t="s">
        <v>12</v>
      </c>
      <c r="H63" s="12" t="s">
        <v>16</v>
      </c>
      <c r="I63" s="12" t="s">
        <v>16</v>
      </c>
      <c r="J63" s="15" t="s">
        <v>15</v>
      </c>
      <c r="K63" s="15" t="s">
        <v>15</v>
      </c>
      <c r="L63" s="15" t="s">
        <v>15</v>
      </c>
      <c r="M63" s="19" t="s">
        <v>12</v>
      </c>
      <c r="N63" s="19" t="s">
        <v>16</v>
      </c>
      <c r="O63" s="20" t="s">
        <v>16</v>
      </c>
      <c r="P63">
        <f t="shared" si="0"/>
        <v>3</v>
      </c>
    </row>
    <row r="64" spans="1:16" x14ac:dyDescent="0.3">
      <c r="A64" s="4" t="s">
        <v>77</v>
      </c>
      <c r="B64" s="5">
        <v>39.971061789077901</v>
      </c>
      <c r="C64" s="5">
        <v>-103.201252898091</v>
      </c>
      <c r="D64" s="9" t="s">
        <v>15</v>
      </c>
      <c r="E64" s="9" t="s">
        <v>15</v>
      </c>
      <c r="F64" s="9" t="s">
        <v>15</v>
      </c>
      <c r="G64" s="12" t="s">
        <v>15</v>
      </c>
      <c r="H64" s="12" t="s">
        <v>15</v>
      </c>
      <c r="I64" s="12" t="s">
        <v>15</v>
      </c>
      <c r="J64" s="15" t="s">
        <v>12</v>
      </c>
      <c r="K64" s="15">
        <v>2</v>
      </c>
      <c r="L64" s="15" t="s">
        <v>13</v>
      </c>
      <c r="M64" s="19" t="s">
        <v>12</v>
      </c>
      <c r="N64" s="19">
        <v>293</v>
      </c>
      <c r="O64" s="20" t="s">
        <v>13</v>
      </c>
      <c r="P64">
        <f t="shared" si="0"/>
        <v>2</v>
      </c>
    </row>
    <row r="65" spans="1:16" x14ac:dyDescent="0.3">
      <c r="A65" s="4" t="s">
        <v>78</v>
      </c>
      <c r="B65" s="5">
        <v>40.554839612567399</v>
      </c>
      <c r="C65" s="5">
        <v>-104.39252543760399</v>
      </c>
      <c r="D65" s="9" t="s">
        <v>12</v>
      </c>
      <c r="E65" s="9">
        <v>8</v>
      </c>
      <c r="F65" s="9" t="s">
        <v>13</v>
      </c>
      <c r="G65" s="12" t="s">
        <v>12</v>
      </c>
      <c r="H65" s="12">
        <v>17</v>
      </c>
      <c r="I65" s="12">
        <v>2216</v>
      </c>
      <c r="J65" s="15" t="s">
        <v>12</v>
      </c>
      <c r="K65" s="15">
        <v>125</v>
      </c>
      <c r="L65" s="15">
        <v>14520</v>
      </c>
      <c r="M65" s="19" t="s">
        <v>12</v>
      </c>
      <c r="N65" s="19">
        <v>281</v>
      </c>
      <c r="O65" s="20">
        <v>110102</v>
      </c>
      <c r="P65">
        <f t="shared" si="0"/>
        <v>4</v>
      </c>
    </row>
    <row r="66" spans="1:16" ht="15" thickBot="1" x14ac:dyDescent="0.35">
      <c r="A66" s="6" t="s">
        <v>79</v>
      </c>
      <c r="B66" s="7">
        <v>40.002899330213999</v>
      </c>
      <c r="C66" s="7">
        <v>-102.424226324855</v>
      </c>
      <c r="D66" s="10" t="s">
        <v>12</v>
      </c>
      <c r="E66" s="10">
        <v>3</v>
      </c>
      <c r="F66" s="10" t="s">
        <v>13</v>
      </c>
      <c r="G66" s="13" t="s">
        <v>15</v>
      </c>
      <c r="H66" s="13" t="s">
        <v>15</v>
      </c>
      <c r="I66" s="13" t="s">
        <v>15</v>
      </c>
      <c r="J66" s="16" t="s">
        <v>12</v>
      </c>
      <c r="K66" s="16">
        <v>10</v>
      </c>
      <c r="L66" s="16">
        <v>4083</v>
      </c>
      <c r="M66" s="21" t="s">
        <v>12</v>
      </c>
      <c r="N66" s="21">
        <v>194</v>
      </c>
      <c r="O66" s="22">
        <v>100388</v>
      </c>
      <c r="P66">
        <f t="shared" si="0"/>
        <v>3</v>
      </c>
    </row>
    <row r="67" spans="1:16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6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6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6" x14ac:dyDescent="0.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6" x14ac:dyDescent="0.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6" x14ac:dyDescent="0.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</sheetData>
  <autoFilter ref="A2:C66" xr:uid="{00000000-0001-0000-0000-000000000000}">
    <sortState xmlns:xlrd2="http://schemas.microsoft.com/office/spreadsheetml/2017/richdata2" ref="A3:C66">
      <sortCondition ref="A2:A66"/>
    </sortState>
  </autoFilter>
  <mergeCells count="5">
    <mergeCell ref="D1:F1"/>
    <mergeCell ref="G1:I1"/>
    <mergeCell ref="J1:L1"/>
    <mergeCell ref="M1:O1"/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1B69D6FB947439E025A8582591DC1" ma:contentTypeVersion="12" ma:contentTypeDescription="Create a new document." ma:contentTypeScope="" ma:versionID="96e96b70884d4b1ca0a981bf41523aab">
  <xsd:schema xmlns:xsd="http://www.w3.org/2001/XMLSchema" xmlns:xs="http://www.w3.org/2001/XMLSchema" xmlns:p="http://schemas.microsoft.com/office/2006/metadata/properties" xmlns:ns2="807c36fc-a7d3-4929-b138-82e77cd0b2e4" xmlns:ns3="0191a08b-5920-4772-b8b0-08191ed73543" targetNamespace="http://schemas.microsoft.com/office/2006/metadata/properties" ma:root="true" ma:fieldsID="dd798f0cf5ad386eb3007dbe95fa983a" ns2:_="" ns3:_="">
    <xsd:import namespace="807c36fc-a7d3-4929-b138-82e77cd0b2e4"/>
    <xsd:import namespace="0191a08b-5920-4772-b8b0-08191ed73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c36fc-a7d3-4929-b138-82e77cd0b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1a08b-5920-4772-b8b0-08191ed735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b12fe7-c405-4567-9175-892f62bf5a85}" ma:internalName="TaxCatchAll" ma:showField="CatchAllData" ma:web="0191a08b-5920-4772-b8b0-08191ed735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91a08b-5920-4772-b8b0-08191ed73543" xsi:nil="true"/>
    <lcf76f155ced4ddcb4097134ff3c332f xmlns="807c36fc-a7d3-4929-b138-82e77cd0b2e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5E8BB6-2230-4255-AD85-984EE6CF6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7c36fc-a7d3-4929-b138-82e77cd0b2e4"/>
    <ds:schemaRef ds:uri="0191a08b-5920-4772-b8b0-08191ed73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EBFAFE-36A2-4CA4-8033-3B46AC60B505}">
  <ds:schemaRefs>
    <ds:schemaRef ds:uri="http://purl.org/dc/elements/1.1/"/>
    <ds:schemaRef ds:uri="0191a08b-5920-4772-b8b0-08191ed73543"/>
    <ds:schemaRef ds:uri="http://purl.org/dc/terms/"/>
    <ds:schemaRef ds:uri="http://schemas.microsoft.com/office/2006/documentManagement/types"/>
    <ds:schemaRef ds:uri="http://schemas.microsoft.com/office/infopath/2007/PartnerControls"/>
    <ds:schemaRef ds:uri="807c36fc-a7d3-4929-b138-82e77cd0b2e4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5048689-1186-4E0B-BC44-A48C3A0C72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Colorado_County_Boundaries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Paterson, Haley</dc:creator>
  <cp:keywords/>
  <dc:description/>
  <cp:lastModifiedBy>Mirletz, Brian</cp:lastModifiedBy>
  <cp:revision/>
  <dcterms:created xsi:type="dcterms:W3CDTF">2023-01-31T19:18:34Z</dcterms:created>
  <dcterms:modified xsi:type="dcterms:W3CDTF">2023-02-06T23:35:45Z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0x010100C131B69D6FB947439E025A8582591DC1</vt:lpwstr>
  </property>
</Properties>
</file>