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irletz\source\repos\InSPIRE\Studies\co_analysis\"/>
    </mc:Choice>
  </mc:AlternateContent>
  <xr:revisionPtr revIDLastSave="0" documentId="8_{79EECEE9-B548-440A-94CA-D1DEE87FC26A}" xr6:coauthVersionLast="47" xr6:coauthVersionMax="47" xr10:uidLastSave="{00000000-0000-0000-0000-000000000000}"/>
  <bookViews>
    <workbookView xWindow="-108" yWindow="-108" windowWidth="23256" windowHeight="12456" xr2:uid="{5A6EBC4A-9E82-4EA3-BE2A-FCFB0CE64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E2" i="1"/>
  <c r="D2" i="1"/>
  <c r="C2" i="1"/>
  <c r="B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A2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C28" i="1" l="1"/>
  <c r="B28" i="1"/>
</calcChain>
</file>

<file path=xl/sharedStrings.xml><?xml version="1.0" encoding="utf-8"?>
<sst xmlns="http://schemas.openxmlformats.org/spreadsheetml/2006/main" count="8" uniqueCount="8">
  <si>
    <t>Year</t>
  </si>
  <si>
    <t>Potatoes</t>
  </si>
  <si>
    <t>Onions</t>
  </si>
  <si>
    <t>Sugar Beets</t>
  </si>
  <si>
    <t>Winter Wheat</t>
  </si>
  <si>
    <t>Discount rate</t>
  </si>
  <si>
    <t>NPV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</si>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</sst>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64E1-613A-425D-8DA2-CB758C2271F7}">
  <dimension ref="A1:G28"/>
  <sheetViews>
    <sheetView tabSelected="1" topLeftCell="A16" workbookViewId="0">
      <selection activeCell="G24" sqref="G24"/>
    </sheetView>
  </sheetViews>
  <sheetFormatPr defaultRowHeight="14.4" x14ac:dyDescent="0.3"/>
  <cols>
    <col min="2" max="2" width="14.109375" customWidth="1"/>
    <col min="3" max="3" width="11.44140625" customWidth="1"/>
    <col min="4" max="4" width="12.21875" customWidth="1"/>
    <col min="5" max="5" width="13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3">
      <c r="A2">
        <v>1</v>
      </c>
      <c r="B2">
        <f>-646*G5</f>
        <v>-103360</v>
      </c>
      <c r="C2">
        <f>322*G5</f>
        <v>51520</v>
      </c>
      <c r="D2">
        <f>257*G5</f>
        <v>41120</v>
      </c>
      <c r="E2">
        <f>31*G5</f>
        <v>4960</v>
      </c>
      <c r="G2" s="1">
        <v>6.4000000000000001E-2</v>
      </c>
    </row>
    <row r="3" spans="1:7" x14ac:dyDescent="0.3">
      <c r="A3">
        <f>A2+1</f>
        <v>2</v>
      </c>
      <c r="B3">
        <f>B2</f>
        <v>-103360</v>
      </c>
      <c r="C3">
        <f>C2</f>
        <v>51520</v>
      </c>
      <c r="D3">
        <f>D2</f>
        <v>41120</v>
      </c>
      <c r="E3">
        <f>E2</f>
        <v>4960</v>
      </c>
    </row>
    <row r="4" spans="1:7" x14ac:dyDescent="0.3">
      <c r="A4">
        <f t="shared" ref="A4:A25" si="0">A3+1</f>
        <v>3</v>
      </c>
      <c r="B4">
        <f t="shared" ref="B4:B26" si="1">B3</f>
        <v>-103360</v>
      </c>
      <c r="C4">
        <f t="shared" ref="C4:C26" si="2">C3</f>
        <v>51520</v>
      </c>
      <c r="D4">
        <f t="shared" ref="D4:D26" si="3">D3</f>
        <v>41120</v>
      </c>
      <c r="E4">
        <f t="shared" ref="E4:E26" si="4">E3</f>
        <v>4960</v>
      </c>
      <c r="G4" t="s">
        <v>7</v>
      </c>
    </row>
    <row r="5" spans="1:7" x14ac:dyDescent="0.3">
      <c r="A5">
        <f t="shared" si="0"/>
        <v>4</v>
      </c>
      <c r="B5">
        <f t="shared" si="1"/>
        <v>-103360</v>
      </c>
      <c r="C5">
        <f t="shared" si="2"/>
        <v>51520</v>
      </c>
      <c r="D5">
        <f t="shared" si="3"/>
        <v>41120</v>
      </c>
      <c r="E5">
        <f t="shared" si="4"/>
        <v>4960</v>
      </c>
      <c r="G5">
        <v>160</v>
      </c>
    </row>
    <row r="6" spans="1:7" x14ac:dyDescent="0.3">
      <c r="A6">
        <f t="shared" si="0"/>
        <v>5</v>
      </c>
      <c r="B6">
        <f t="shared" si="1"/>
        <v>-103360</v>
      </c>
      <c r="C6">
        <f t="shared" si="2"/>
        <v>51520</v>
      </c>
      <c r="D6">
        <f t="shared" si="3"/>
        <v>41120</v>
      </c>
      <c r="E6">
        <f t="shared" si="4"/>
        <v>4960</v>
      </c>
    </row>
    <row r="7" spans="1:7" x14ac:dyDescent="0.3">
      <c r="A7">
        <f t="shared" si="0"/>
        <v>6</v>
      </c>
      <c r="B7">
        <f t="shared" si="1"/>
        <v>-103360</v>
      </c>
      <c r="C7">
        <f t="shared" si="2"/>
        <v>51520</v>
      </c>
      <c r="D7">
        <f t="shared" si="3"/>
        <v>41120</v>
      </c>
      <c r="E7">
        <f t="shared" si="4"/>
        <v>4960</v>
      </c>
    </row>
    <row r="8" spans="1:7" x14ac:dyDescent="0.3">
      <c r="A8">
        <f t="shared" si="0"/>
        <v>7</v>
      </c>
      <c r="B8">
        <f t="shared" si="1"/>
        <v>-103360</v>
      </c>
      <c r="C8">
        <f t="shared" si="2"/>
        <v>51520</v>
      </c>
      <c r="D8">
        <f t="shared" si="3"/>
        <v>41120</v>
      </c>
      <c r="E8">
        <f t="shared" si="4"/>
        <v>4960</v>
      </c>
    </row>
    <row r="9" spans="1:7" x14ac:dyDescent="0.3">
      <c r="A9">
        <f t="shared" si="0"/>
        <v>8</v>
      </c>
      <c r="B9">
        <f t="shared" si="1"/>
        <v>-103360</v>
      </c>
      <c r="C9">
        <f t="shared" si="2"/>
        <v>51520</v>
      </c>
      <c r="D9">
        <f t="shared" si="3"/>
        <v>41120</v>
      </c>
      <c r="E9">
        <f t="shared" si="4"/>
        <v>4960</v>
      </c>
    </row>
    <row r="10" spans="1:7" x14ac:dyDescent="0.3">
      <c r="A10">
        <f t="shared" si="0"/>
        <v>9</v>
      </c>
      <c r="B10">
        <f t="shared" si="1"/>
        <v>-103360</v>
      </c>
      <c r="C10">
        <f t="shared" si="2"/>
        <v>51520</v>
      </c>
      <c r="D10">
        <f t="shared" si="3"/>
        <v>41120</v>
      </c>
      <c r="E10">
        <f t="shared" si="4"/>
        <v>4960</v>
      </c>
    </row>
    <row r="11" spans="1:7" x14ac:dyDescent="0.3">
      <c r="A11">
        <f t="shared" si="0"/>
        <v>10</v>
      </c>
      <c r="B11">
        <f t="shared" si="1"/>
        <v>-103360</v>
      </c>
      <c r="C11">
        <f t="shared" si="2"/>
        <v>51520</v>
      </c>
      <c r="D11">
        <f t="shared" si="3"/>
        <v>41120</v>
      </c>
      <c r="E11">
        <f t="shared" si="4"/>
        <v>4960</v>
      </c>
    </row>
    <row r="12" spans="1:7" x14ac:dyDescent="0.3">
      <c r="A12">
        <f t="shared" si="0"/>
        <v>11</v>
      </c>
      <c r="B12">
        <f t="shared" si="1"/>
        <v>-103360</v>
      </c>
      <c r="C12">
        <f t="shared" si="2"/>
        <v>51520</v>
      </c>
      <c r="D12">
        <f t="shared" si="3"/>
        <v>41120</v>
      </c>
      <c r="E12">
        <f t="shared" si="4"/>
        <v>4960</v>
      </c>
    </row>
    <row r="13" spans="1:7" x14ac:dyDescent="0.3">
      <c r="A13">
        <f t="shared" si="0"/>
        <v>12</v>
      </c>
      <c r="B13">
        <f t="shared" si="1"/>
        <v>-103360</v>
      </c>
      <c r="C13">
        <f t="shared" si="2"/>
        <v>51520</v>
      </c>
      <c r="D13">
        <f t="shared" si="3"/>
        <v>41120</v>
      </c>
      <c r="E13">
        <f t="shared" si="4"/>
        <v>4960</v>
      </c>
    </row>
    <row r="14" spans="1:7" x14ac:dyDescent="0.3">
      <c r="A14">
        <f t="shared" si="0"/>
        <v>13</v>
      </c>
      <c r="B14">
        <f t="shared" si="1"/>
        <v>-103360</v>
      </c>
      <c r="C14">
        <f t="shared" si="2"/>
        <v>51520</v>
      </c>
      <c r="D14">
        <f t="shared" si="3"/>
        <v>41120</v>
      </c>
      <c r="E14">
        <f t="shared" si="4"/>
        <v>4960</v>
      </c>
    </row>
    <row r="15" spans="1:7" x14ac:dyDescent="0.3">
      <c r="A15">
        <f t="shared" si="0"/>
        <v>14</v>
      </c>
      <c r="B15">
        <f t="shared" si="1"/>
        <v>-103360</v>
      </c>
      <c r="C15">
        <f t="shared" si="2"/>
        <v>51520</v>
      </c>
      <c r="D15">
        <f t="shared" si="3"/>
        <v>41120</v>
      </c>
      <c r="E15">
        <f t="shared" si="4"/>
        <v>4960</v>
      </c>
    </row>
    <row r="16" spans="1:7" x14ac:dyDescent="0.3">
      <c r="A16">
        <f t="shared" si="0"/>
        <v>15</v>
      </c>
      <c r="B16">
        <f t="shared" si="1"/>
        <v>-103360</v>
      </c>
      <c r="C16">
        <f t="shared" si="2"/>
        <v>51520</v>
      </c>
      <c r="D16">
        <f t="shared" si="3"/>
        <v>41120</v>
      </c>
      <c r="E16">
        <f t="shared" si="4"/>
        <v>4960</v>
      </c>
    </row>
    <row r="17" spans="1:5" x14ac:dyDescent="0.3">
      <c r="A17">
        <f t="shared" si="0"/>
        <v>16</v>
      </c>
      <c r="B17">
        <f t="shared" si="1"/>
        <v>-103360</v>
      </c>
      <c r="C17">
        <f t="shared" si="2"/>
        <v>51520</v>
      </c>
      <c r="D17">
        <f t="shared" si="3"/>
        <v>41120</v>
      </c>
      <c r="E17">
        <f t="shared" si="4"/>
        <v>4960</v>
      </c>
    </row>
    <row r="18" spans="1:5" x14ac:dyDescent="0.3">
      <c r="A18">
        <f t="shared" si="0"/>
        <v>17</v>
      </c>
      <c r="B18">
        <f t="shared" si="1"/>
        <v>-103360</v>
      </c>
      <c r="C18">
        <f t="shared" si="2"/>
        <v>51520</v>
      </c>
      <c r="D18">
        <f t="shared" si="3"/>
        <v>41120</v>
      </c>
      <c r="E18">
        <f t="shared" si="4"/>
        <v>4960</v>
      </c>
    </row>
    <row r="19" spans="1:5" x14ac:dyDescent="0.3">
      <c r="A19">
        <f t="shared" si="0"/>
        <v>18</v>
      </c>
      <c r="B19">
        <f t="shared" si="1"/>
        <v>-103360</v>
      </c>
      <c r="C19">
        <f t="shared" si="2"/>
        <v>51520</v>
      </c>
      <c r="D19">
        <f t="shared" si="3"/>
        <v>41120</v>
      </c>
      <c r="E19">
        <f t="shared" si="4"/>
        <v>4960</v>
      </c>
    </row>
    <row r="20" spans="1:5" x14ac:dyDescent="0.3">
      <c r="A20">
        <f t="shared" si="0"/>
        <v>19</v>
      </c>
      <c r="B20">
        <f t="shared" si="1"/>
        <v>-103360</v>
      </c>
      <c r="C20">
        <f t="shared" si="2"/>
        <v>51520</v>
      </c>
      <c r="D20">
        <f t="shared" si="3"/>
        <v>41120</v>
      </c>
      <c r="E20">
        <f t="shared" si="4"/>
        <v>4960</v>
      </c>
    </row>
    <row r="21" spans="1:5" x14ac:dyDescent="0.3">
      <c r="A21">
        <f t="shared" si="0"/>
        <v>20</v>
      </c>
      <c r="B21">
        <f t="shared" si="1"/>
        <v>-103360</v>
      </c>
      <c r="C21">
        <f t="shared" si="2"/>
        <v>51520</v>
      </c>
      <c r="D21">
        <f t="shared" si="3"/>
        <v>41120</v>
      </c>
      <c r="E21">
        <f t="shared" si="4"/>
        <v>4960</v>
      </c>
    </row>
    <row r="22" spans="1:5" x14ac:dyDescent="0.3">
      <c r="A22">
        <f t="shared" si="0"/>
        <v>21</v>
      </c>
      <c r="B22">
        <f t="shared" si="1"/>
        <v>-103360</v>
      </c>
      <c r="C22">
        <f t="shared" si="2"/>
        <v>51520</v>
      </c>
      <c r="D22">
        <f t="shared" si="3"/>
        <v>41120</v>
      </c>
      <c r="E22">
        <f t="shared" si="4"/>
        <v>4960</v>
      </c>
    </row>
    <row r="23" spans="1:5" x14ac:dyDescent="0.3">
      <c r="A23">
        <f t="shared" si="0"/>
        <v>22</v>
      </c>
      <c r="B23">
        <f t="shared" si="1"/>
        <v>-103360</v>
      </c>
      <c r="C23">
        <f t="shared" si="2"/>
        <v>51520</v>
      </c>
      <c r="D23">
        <f t="shared" si="3"/>
        <v>41120</v>
      </c>
      <c r="E23">
        <f t="shared" si="4"/>
        <v>4960</v>
      </c>
    </row>
    <row r="24" spans="1:5" x14ac:dyDescent="0.3">
      <c r="A24">
        <f t="shared" si="0"/>
        <v>23</v>
      </c>
      <c r="B24">
        <f t="shared" si="1"/>
        <v>-103360</v>
      </c>
      <c r="C24">
        <f t="shared" si="2"/>
        <v>51520</v>
      </c>
      <c r="D24">
        <f t="shared" si="3"/>
        <v>41120</v>
      </c>
      <c r="E24">
        <f t="shared" si="4"/>
        <v>4960</v>
      </c>
    </row>
    <row r="25" spans="1:5" x14ac:dyDescent="0.3">
      <c r="A25">
        <f t="shared" si="0"/>
        <v>24</v>
      </c>
      <c r="B25">
        <f t="shared" si="1"/>
        <v>-103360</v>
      </c>
      <c r="C25">
        <f t="shared" si="2"/>
        <v>51520</v>
      </c>
      <c r="D25">
        <f t="shared" si="3"/>
        <v>41120</v>
      </c>
      <c r="E25">
        <f t="shared" si="4"/>
        <v>4960</v>
      </c>
    </row>
    <row r="26" spans="1:5" x14ac:dyDescent="0.3">
      <c r="A26">
        <f>A25+1</f>
        <v>25</v>
      </c>
      <c r="B26">
        <f t="shared" si="1"/>
        <v>-103360</v>
      </c>
      <c r="C26">
        <f t="shared" si="2"/>
        <v>51520</v>
      </c>
      <c r="D26">
        <f t="shared" si="3"/>
        <v>41120</v>
      </c>
      <c r="E26">
        <f t="shared" si="4"/>
        <v>4960</v>
      </c>
    </row>
    <row r="28" spans="1:5" x14ac:dyDescent="0.3">
      <c r="A28" t="s">
        <v>6</v>
      </c>
      <c r="B28" s="2">
        <f>NPV($G$2,B2:B26)</f>
        <v>-1272522.671048041</v>
      </c>
      <c r="C28" s="2">
        <f>NPV($G$2,C2:C26)</f>
        <v>634291.48618803278</v>
      </c>
      <c r="D28" s="2">
        <f>NPV($G$2,D2:D26)</f>
        <v>506251.27934883354</v>
      </c>
      <c r="E28" s="2">
        <f>NPV($G$2,E2:E26)</f>
        <v>61065.329415618049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Brian</dc:creator>
  <cp:lastModifiedBy>Mirletz, Brian</cp:lastModifiedBy>
  <dcterms:created xsi:type="dcterms:W3CDTF">2025-07-22T15:17:03Z</dcterms:created>
  <dcterms:modified xsi:type="dcterms:W3CDTF">2025-07-22T15:28:28Z</dcterms:modified>
</cp:coreProperties>
</file>