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Variables!$A$2:$AA$74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0" i="2" l="1"/>
  <c r="N49" i="2"/>
  <c r="N38" i="2"/>
  <c r="N27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<sst xmlns="http://schemas.openxmlformats.org/spreadsheetml/2006/main" count="2319" uniqueCount="744">
  <si>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</si>
  <si>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</si>
  <si>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</si>
  <si>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</si>
  <si>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</si>
  <si>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</si>
  <si>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</si>
  <si>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</si>
  <si>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</si>
  <si>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</si>
  <si>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</si>
  <si>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</si>
  <si>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</si>
  <si>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</si>
  <si>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</si>
  <si>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</si>
  <si>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</si>
  <si>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</si>
  <si>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</si>
  <si>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</si>
  <si>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</si>
  <si>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</si>
  <si>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</si>
  <si>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</si>
  <si>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</si>
  <si>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</si>
  <si>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</si>
  <si>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</si>
  <si>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</si>
  <si>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</si>
  <si>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</si>
  <si>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</si>
  <si>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</si>
  <si>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</si>
  <si>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</si>
  <si>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</si>
  <si>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</si>
  <si>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</si>
  <si>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</si>
  <si>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</si>
  <si>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</si>
  <si>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</si>
  <si>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</si>
  <si>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</si>
  <si>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</si>
  <si>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</si>
  <si>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</si>
  <si>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</si>
  <si>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</si>
  <si>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</si>
  <si>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</si>
  <si>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</si>
  <si>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</si>
  <si>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</si>
  <si>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</si>
  <si>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</si>
  <si>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</si>
  <si>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</si>
  <si>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</si>
  <si>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</si>
  <si>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</si>
  <si>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</si>
  <si>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</si>
  <si>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</si>
  <si>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</si>
  <si>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</si>
  <si>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</si>
  <si>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</si>
  <si>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</si>
  <si>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</si>
  <si>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</si>
  <si>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</si>
  <si>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</si>
  <si>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</si>
  <si>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</si>
  <si>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</si>
  <si>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</si>
  <si>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</si>
  <si>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</si>
  <si>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</si>
  <si>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</si>
  <si>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</si>
  <si>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</si>
  <si>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</si>
  <si>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</si>
  <si>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</si>
  <si>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</si>
  <si>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</si>
  <si>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</si>
  <si>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</si>
  <si>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</si>
  <si>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</si>
  <si>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</si>
  <si>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</si>
  <si>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</si>
  <si>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</si>
  <si>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</si>
  <si>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</si>
  <si>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</si>
  <si>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</si>
  <si>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</si>
  <si>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</si>
  <si>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</si>
  <si>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</si>
  <si>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</si>
  <si>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</si>
  <si>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</si>
  <si>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</si>
  <si>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</si>
  <si>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</si>
  <si>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</si>
  <si>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</si>
  <si>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</si>
  <si>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</si>
  <si>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</si>
  <si>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</si>
  <si>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</si>
  <si>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</si>
  <si>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</si>
  <si>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</si>
  <si>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</si>
  <si>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</si>
  <si>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</si>
  <si>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</si>
  <si>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</si>
  <si>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</si>
  <si>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</si>
  <si>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</si>
  <si>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</si>
  <si>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</si>
  <si>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</si>
  <si>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</si>
  <si>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</si>
  <si>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</si>
  <si>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</si>
  <si>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</si>
  <si>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</si>
  <si>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</si>
  <si>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</si>
  <si>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</si>
  <si>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</si>
  <si>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</si>
  <si>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</si>
  <si>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</si>
  <si>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</si>
  <si>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</si>
  <si>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</si>
  <si>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</si>
  <si>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</si>
  <si>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</si>
  <si>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</si>
  <si>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</si>
  <si>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</si>
  <si>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</si>
  <si>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</si>
  <si>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</si>
  <si>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</si>
  <si>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</si>
  <si>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</si>
  <si>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</si>
  <si>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</si>
  <si>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</si>
  <si>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</si>
  <si>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</si>
  <si>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</si>
  <si>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</si>
  <si>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</si>
  <si>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</si>
  <si>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</si>
  <si>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</si>
  <si>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</si>
  <si>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</si>
  <si>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</si>
  <si>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</si>
  <si>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</si>
  <si>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</si>
  <si>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</si>
  <si>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</si>
  <si>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</si>
  <si>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</si>
  <si>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</si>
  <si>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</si>
  <si>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</si>
  <si>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</si>
  <si>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</si>
  <si>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</si>
  <si>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</si>
  <si>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</si>
  <si>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</si>
  <si>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</si>
  <si>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</si>
  <si>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</si>
  <si>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</si>
  <si>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</si>
  <si>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</si>
  <si>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</si>
  <si>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</si>
  <si>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</si>
  <si>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</si>
  <si>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</si>
  <si>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</si>
  <si>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</si>
  <si>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</si>
  <si>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</si>
  <si>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</si>
  <si>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</si>
  <si>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</si>
  <si>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</si>
  <si>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</si>
  <si>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</si>
  <si>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</si>
  <si>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</si>
  <si>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</si>
  <si>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</si>
  <si>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</si>
  <si>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</si>
  <si>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</si>
  <si>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</si>
  <si>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</si>
  <si>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</si>
  <si>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</si>
  <si>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</si>
  <si>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</si>
  <si>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</si>
  <si>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</si>
  <si>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</si>
  <si>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</si>
  <si>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</si>
  <si>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</si>
  <si>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</si>
  <si>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</si>
  <si>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</si>
  <si>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</si>
  <si>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</si>
  <si>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</si>
  <si>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</si>
  <si>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</si>
  <si>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</si>
  <si>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</si>
  <si>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</si>
  <si>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</si>
  <si>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</si>
  <si>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</si>
  <si>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</si>
  <si>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</si>
  <si>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</si>
  <si>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</si>
  <si>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</si>
  <si>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</si>
  <si>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</si>
  <si>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</si>
  <si>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</si>
  <si>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</si>
  <si>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</si>
  <si>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</si>
  <si>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</si>
  <si>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</si>
  <si>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</si>
  <si>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</si>
  <si>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</si>
  <si>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</si>
  <si>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</si>
  <si>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</si>
  <si>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</si>
  <si>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</si>
  <si>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</si>
  <si>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</si>
  <si>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</si>
  <si>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</si>
  <si>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</si>
  <si>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</si>
  <si>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</si>
  <si>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</si>
  <si>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</si>
  <si>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</si>
  <si>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</si>
  <si>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</si>
  <si>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</si>
  <si>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</si>
  <si>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</si>
  <si>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</si>
  <si>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</si>
  <si>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</si>
  <si>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</si>
  <si>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</si>
  <si>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</si>
  <si>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</si>
  <si>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</si>
  <si>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</si>
  <si>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</si>
  <si>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</si>
  <si>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</si>
  <si>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</si>
  <si>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</si>
  <si>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</si>
  <si>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</si>
  <si>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</si>
  <si>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</si>
  <si>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</si>
  <si>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</si>
  <si>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</si>
  <si>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</si>
  <si>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</si>
  <si>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</si>
  <si>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</si>
  <si>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</si>
  <si>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</si>
  <si>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</si>
  <si>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</si>
  <si>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</si>
  <si>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</si>
  <si>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</si>
  <si>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</si>
  <si>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</si>
  <si>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</si>
  <si>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</si>
  <si>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</si>
  <si>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</si>
  <si>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</si>
  <si>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</si>
  <si>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</si>
  <si>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</si>
  <si>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</si>
  <si>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</si>
  <si>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</si>
  <si>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</si>
  <si>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</si>
  <si>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</si>
  <si>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</si>
  <si>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</si>
  <si>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</si>
  <si>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</si>
  <si>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</si>
  <si>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</si>
  <si>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</si>
  <si>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</si>
  <si>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</si>
  <si>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</si>
  <si>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</si>
  <si>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</si>
  <si>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</si>
  <si>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</si>
  <si>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</si>
  <si>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</si>
  <si>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</si>
  <si>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</si>
  <si>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</si>
  <si>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</si>
  <si>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</si>
  <si>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</si>
  <si>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</si>
  <si>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</si>
  <si>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</si>
  <si>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</si>
  <si>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</si>
  <si>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</si>
  <si>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</si>
  <si>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</si>
  <si>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</si>
  <si>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</si>
  <si>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</si>
  <si>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</si>
  <si>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</si>
  <si>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</si>
  <si>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</si>
  <si>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</si>
  <si>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</si>
  <si>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</si>
  <si>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</si>
  <si>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</si>
  <si>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</si>
  <si>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</si>
  <si>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</si>
  <si>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</si>
  <si>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</si>
  <si>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</si>
  <si>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</si>
  <si>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</si>
  <si>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</si>
  <si>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</si>
  <si>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</si>
  <si>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</si>
  <si>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</si>
  <si>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</si>
  <si>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</si>
  <si>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</si>
  <si>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</si>
  <si>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</si>
  <si>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</si>
  <si>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</si>
  <si>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</si>
  <si>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</si>
  <si>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</si>
  <si>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</si>
  <si>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</si>
  <si>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</si>
  <si>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</si>
  <si>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</si>
  <si>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</si>
  <si>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</si>
  <si>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</si>
  <si>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</si>
  <si>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</si>
  <si>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</si>
  <si>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</si>
  <si>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</si>
  <si>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</si>
  <si>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</si>
  <si>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</si>
  <si>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</si>
  <si>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</si>
  <si>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</si>
  <si>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</si>
  <si>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</si>
  <si>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</si>
  <si>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</si>
  <si>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</si>
  <si>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</si>
  <si>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</si>
  <si>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</si>
  <si>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</si>
  <si>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</si>
  <si>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</si>
  <si>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</si>
  <si>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</si>
  <si>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</si>
  <si>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</si>
  <si>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</si>
  <si>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</si>
  <si>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</si>
  <si>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</si>
  <si>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</si>
  <si>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</si>
  <si>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</si>
  <si>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</si>
  <si>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</si>
  <si>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</si>
  <si>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</si>
  <si>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</si>
  <si>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</si>
  <si>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</si>
  <si>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</si>
  <si>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</si>
  <si>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</si>
  <si>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</si>
  <si>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</si>
  <si>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</si>
  <si>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</si>
  <si>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</si>
  <si>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</si>
  <si>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</si>
  <si>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</si>
  <si>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</si>
  <si>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</si>
  <si>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</si>
  <si>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</si>
  <si>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</si>
  <si>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</si>
  <si>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</si>
  <si>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</si>
  <si>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</si>
  <si>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</si>
  <si>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</si>
  <si>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</si>
  <si>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</si>
  <si>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</si>
  <si>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</si>
  <si>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</si>
  <si>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</si>
  <si>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</si>
  <si>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</si>
  <si>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</si>
  <si>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</si>
  <si>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</si>
  <si>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</si>
  <si>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</si>
  <si>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</si>
  <si>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</si>
  <si>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</si>
  <si>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</si>
  <si>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</si>
  <si>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</si>
  <si>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</si>
  <si>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</si>
  <si>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</si>
  <si>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</si>
  <si>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</si>
  <si>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</si>
  <si>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</si>
  <si>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</si>
  <si>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</si>
  <si>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</si>
  <si>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</si>
  <si>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</si>
  <si>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</si>
  <si>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</si>
  <si>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</si>
  <si>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</si>
  <si>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</si>
  <si>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</si>
  <si>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</si>
  <si>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</si>
  <si>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</si>
  <si>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</si>
  <si>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</si>
  <si>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</si>
  <si>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</si>
  <si>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</si>
  <si>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</si>
  <si>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</si>
  <si>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</si>
  <si>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</si>
  <si>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</si>
  <si>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</si>
  <si>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</si>
  <si>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</si>
  <si>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</si>
  <si>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</si>
  <si>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</si>
  <si>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</si>
  <si>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</si>
  <si>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</si>
  <si>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</si>
  <si>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</si>
  <si>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</si>
  <si>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</si>
  <si>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</si>
  <si>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</si>
  <si>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</si>
  <si>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</si>
  <si>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</si>
  <si>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</si>
  <si>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</si>
  <si>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</si>
  <si>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</si>
  <si>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</si>
  <si>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</si>
  <si>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</si>
  <si>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</si>
  <si>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</si>
  <si>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</si>
  <si>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</si>
  <si>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</si>
  <si>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</si>
  <si>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</si>
  <si>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</si>
  <si>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</si>
  <si>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</si>
  <si>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</si>
  <si>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</si>
  <si>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</si>
  <si>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</si>
  <si>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</si>
  <si>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</si>
  <si>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</si>
  <si>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</si>
  <si>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</si>
  <si>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</si>
  <si>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</si>
  <si>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</si>
  <si>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</si>
  <si>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</si>
  <si>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</si>
  <si>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</si>
  <si>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</si>
  <si>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</si>
  <si>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</si>
  <si>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</si>
  <si>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</si>
  <si>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</si>
  <si>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</si>
  <si>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</si>
  <si>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</si>
  <si>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</si>
  <si>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</si>
  <si>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</si>
  <si>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</si>
  <si>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</si>
  <si>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</si>
  <si>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</si>
  <si>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</si>
  <si>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</si>
  <si>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</si>
  <si>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</si>
  <si>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</si>
  <si>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</si>
  <si>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</si>
  <si>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</si>
  <si>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</si>
  <si>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</si>
  <si>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</si>
  <si>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</si>
  <si>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</si>
  <si>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</si>
  <si>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</si>
  <si>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</si>
  <si>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</si>
  <si>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</si>
  <si>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</si>
  <si>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</si>
  <si>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</si>
  <si>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</si>
  <si>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</si>
  <si>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</si>
  <si>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</si>
  <si>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</si>
  <si>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</si>
  <si>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</si>
  <si>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</si>
  <si>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</si>
  <si>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</si>
  <si>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</si>
  <si>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</si>
  <si>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</si>
  <si>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</si>
  <si>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</si>
  <si>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</si>
  <si>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</si>
  <si>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</si>
  <si>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</si>
  <si>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</si>
  <si>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</si>
  <si>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</si>
  <si>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</si>
  <si>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</si>
  <si>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</si>
  <si>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</si>
  <si>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</si>
  <si>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</si>
  <si>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</si>
  <si>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</si>
  <si>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</si>
  <si>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</si>
  <si>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</si>
  <si>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</si>
  <si>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</si>
  <si>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</si>
  <si>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</si>
  <si>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</si>
  <si>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</si>
  <si>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</si>
  <si>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</si>
  <si>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</si>
  <si>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</si>
  <si>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</si>
  <si>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</si>
  <si>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</si>
  <si>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</si>
  <si>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</si>
  <si>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</si>
  <si>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</si>
  <si>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</si>
  <si>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</si>
  <si>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</si>
  <si>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</si>
  <si>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</si>
  <si>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</si>
  <si>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</si>
  <si>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</si>
  <si>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</si>
  <si>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</si>
  <si>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</si>
  <si>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</si>
  <si>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</si>
  <si>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</si>
  <si>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</si>
  <si>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</si>
  <si>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>Burner Efficiency (fractional)</t>
  </si>
  <si>
    <t>eff</t>
  </si>
  <si>
    <t>2013-01-1</t>
  </si>
  <si>
    <t>2013-12-31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</si>
  <si>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</si>
  <si>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</si>
  <si>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</si>
  <si>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</si>
  <si>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</si>
  <si>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</si>
  <si>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</si>
  <si>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</si>
  <si>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</si>
  <si>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</si>
  <si>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</si>
  <si>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</si>
  <si>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</si>
  <si>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</si>
  <si>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</si>
  <si>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</si>
  <si>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</si>
  <si>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</si>
  <si>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</si>
  <si>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</si>
  <si>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</si>
  <si>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</si>
  <si>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</si>
  <si>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</si>
  <si>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</si>
  <si>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</si>
  <si>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</si>
  <si>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</si>
  <si>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</si>
  <si>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</si>
  <si>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</si>
  <si>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</si>
  <si>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</si>
  <si>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</si>
  <si>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</si>
  <si>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</si>
  <si>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</t>
  </si>
  <si>
    <t>tot_therms</t>
  </si>
  <si>
    <t>FALSE</t>
  </si>
  <si>
    <t>Calibration Reports Enhanced</t>
  </si>
  <si>
    <t>uniform</t>
  </si>
  <si>
    <t>1.21.14</t>
  </si>
  <si>
    <t>CalibrationReportsEnhanced20</t>
  </si>
  <si>
    <t>SEB4 baseboard Diag 2013</t>
  </si>
  <si>
    <t>diag</t>
  </si>
  <si>
    <t>Experiment Type</t>
  </si>
  <si>
    <t>diagonal</t>
  </si>
  <si>
    <t>run_measure</t>
  </si>
  <si>
    <t>[0,1]</t>
  </si>
  <si>
    <t>discrete</t>
  </si>
  <si>
    <t>ReduceElectricEquipmentLoadsByPercentageDiag</t>
  </si>
  <si>
    <t>SetGasBurnerEfficiencyDiag</t>
  </si>
  <si>
    <t>ChangeElectricBaseboardDiag</t>
  </si>
  <si>
    <t>Run Measure 3</t>
  </si>
  <si>
    <t>Run Measure 1</t>
  </si>
  <si>
    <t>Run Measure 2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</si>
  <si>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</si>
  <si>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</si>
  <si>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</si>
  <si>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</si>
  <si>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</si>
  <si>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</si>
  <si>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</si>
  <si>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</si>
  <si>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</si>
  <si>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</si>
  <si>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</si>
  <si>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</si>
  <si>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Run Baseline</t>
  </si>
  <si>
    <t>Failed F Value</t>
  </si>
  <si>
    <t>Debug Messages</t>
  </si>
  <si>
    <t>Return Value for F(x) if F fails</t>
  </si>
  <si>
    <t>1 or 0 (True or 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</si>
</sst>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i/>
      <sz val="12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/>
    <xf numFmtId="0" fontId="7" fillId="0" borderId="0" xfId="0" applyFont="1"/>
    <xf numFmtId="49" fontId="0" fillId="0" borderId="0" xfId="0" applyNumberFormat="1" applyFill="1"/>
    <xf numFmtId="0" fontId="8" fillId="0" borderId="0" xfId="0" applyFont="1"/>
    <xf numFmtId="0" fontId="0" fillId="12" borderId="0" xfId="0" applyFill="1"/>
    <xf numFmtId="0" fontId="0" fillId="12" borderId="0" xfId="0" applyFill="1" applyAlignment="1">
      <alignment horizontal="right"/>
    </xf>
    <xf numFmtId="0" fontId="0" fillId="12" borderId="0" xfId="0" applyFill="1" applyAlignment="1"/>
    <xf numFmtId="0" fontId="7" fillId="13" borderId="0" xfId="0" applyFont="1" applyFill="1"/>
    <xf numFmtId="0" fontId="9" fillId="14" borderId="0" xfId="0" applyFont="1" applyFill="1"/>
    <xf numFmtId="0" fontId="9" fillId="14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4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6" workbookViewId="0">
      <selection activeCell="B26" sqref="B26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676</v>
      </c>
      <c r="E3" s="1" t="s">
        <v>435</v>
      </c>
    </row>
    <row r="4" spans="1:5" ht="28.8" x14ac:dyDescent="0.3">
      <c r="A4" s="1" t="s">
        <v>454</v>
      </c>
      <c r="B4" s="24" t="s">
        <v>681</v>
      </c>
      <c r="E4" s="2" t="s">
        <v>455</v>
      </c>
    </row>
    <row r="5" spans="1:5" ht="72" x14ac:dyDescent="0.3">
      <c r="A5" s="1" t="s">
        <v>465</v>
      </c>
      <c r="B5" s="25" t="s">
        <v>712</v>
      </c>
      <c r="E5" s="2" t="s">
        <v>609</v>
      </c>
    </row>
    <row r="6" spans="1:5" ht="46.2" customHeight="1" x14ac:dyDescent="0.3">
      <c r="A6" s="1" t="s">
        <v>466</v>
      </c>
      <c r="B6" s="24" t="s">
        <v>680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714</v>
      </c>
      <c r="E12" s="1" t="s">
        <v>467</v>
      </c>
    </row>
    <row r="13" spans="1:5" x14ac:dyDescent="0.3">
      <c r="A13" s="1" t="s">
        <v>24</v>
      </c>
      <c r="B13" s="24" t="s">
        <v>682</v>
      </c>
      <c r="E13" s="1" t="s">
        <v>638</v>
      </c>
    </row>
    <row r="14" spans="1:5" x14ac:dyDescent="0.3">
      <c r="A14" s="1" t="s">
        <v>25</v>
      </c>
      <c r="B14" s="24" t="s">
        <v>661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715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716</v>
      </c>
      <c r="B22" s="29" t="s">
        <v>717</v>
      </c>
      <c r="C22" s="29" t="s">
        <v>717</v>
      </c>
      <c r="D22" s="33"/>
    </row>
    <row r="23" spans="1:5" s="30" customFormat="1" x14ac:dyDescent="0.3">
      <c r="A23" s="29" t="s">
        <v>4</v>
      </c>
      <c r="B23" s="29">
        <v>2</v>
      </c>
      <c r="C23" s="29" t="s">
        <v>584</v>
      </c>
      <c r="D23" s="33"/>
    </row>
    <row r="24" spans="1:5" s="30" customFormat="1" x14ac:dyDescent="0.3">
      <c r="A24" s="30" t="s">
        <v>739</v>
      </c>
      <c r="B24" s="29">
        <v>1</v>
      </c>
      <c r="C24" s="29" t="s">
        <v>743</v>
      </c>
      <c r="D24" s="33"/>
    </row>
    <row r="25" spans="1:5" s="30" customFormat="1" x14ac:dyDescent="0.3">
      <c r="A25" s="30" t="s">
        <v>740</v>
      </c>
      <c r="B25" s="28">
        <v>1E+18</v>
      </c>
      <c r="C25" s="29" t="s">
        <v>742</v>
      </c>
      <c r="D25" s="33"/>
    </row>
    <row r="26" spans="1:5" s="30" customFormat="1" x14ac:dyDescent="0.3">
      <c r="A26" s="30" t="s">
        <v>741</v>
      </c>
      <c r="B26" s="29">
        <v>1</v>
      </c>
      <c r="C26" s="29" t="s">
        <v>743</v>
      </c>
      <c r="D26" s="33"/>
    </row>
    <row r="27" spans="1:5" s="30" customFormat="1" x14ac:dyDescent="0.3">
      <c r="B27" s="28"/>
      <c r="D27" s="33"/>
    </row>
    <row r="28" spans="1:5" s="30" customFormat="1" x14ac:dyDescent="0.3">
      <c r="B28" s="28"/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8"/>
      <c r="C30" s="29"/>
      <c r="D30" s="33"/>
    </row>
    <row r="31" spans="1:5" s="30" customFormat="1" x14ac:dyDescent="0.3">
      <c r="C31" s="29"/>
      <c r="D31" s="33"/>
    </row>
    <row r="32" spans="1:5" s="30" customFormat="1" x14ac:dyDescent="0.3">
      <c r="B32" s="28"/>
      <c r="C32" s="29"/>
      <c r="D32" s="33"/>
    </row>
    <row r="33" spans="1:5" s="30" customFormat="1" x14ac:dyDescent="0.3">
      <c r="B33" s="28"/>
      <c r="C33" s="32"/>
      <c r="D33" s="2"/>
    </row>
    <row r="34" spans="1:5" s="30" customFormat="1" x14ac:dyDescent="0.3">
      <c r="B34" s="28"/>
      <c r="C34" s="32"/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683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684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685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7"/>
  <sheetViews>
    <sheetView zoomScale="70" zoomScaleNormal="70" zoomScalePageLayoutView="70" workbookViewId="0">
      <pane ySplit="3" topLeftCell="A19" activePane="bottomLeft" state="frozen"/>
      <selection pane="bottomLeft" activeCell="D36" sqref="D36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46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52" t="s">
        <v>59</v>
      </c>
      <c r="V1" s="52"/>
      <c r="W1" s="52"/>
      <c r="X1" s="52"/>
      <c r="Y1" s="52"/>
      <c r="Z1" s="52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47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8" t="s">
        <v>677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686</v>
      </c>
      <c r="C4" s="35" t="s">
        <v>687</v>
      </c>
      <c r="D4" s="35" t="s">
        <v>687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688</v>
      </c>
      <c r="E5" s="30" t="s">
        <v>689</v>
      </c>
      <c r="F5" s="49"/>
      <c r="G5" s="30" t="s">
        <v>656</v>
      </c>
      <c r="I5" s="30" t="s">
        <v>690</v>
      </c>
      <c r="J5" s="30"/>
    </row>
    <row r="6" spans="1:26" x14ac:dyDescent="0.3">
      <c r="B6" s="30" t="s">
        <v>21</v>
      </c>
      <c r="D6" s="30" t="s">
        <v>691</v>
      </c>
      <c r="E6" s="30" t="s">
        <v>164</v>
      </c>
      <c r="F6" s="49"/>
      <c r="G6" s="30" t="s">
        <v>656</v>
      </c>
      <c r="I6" s="30" t="s">
        <v>694</v>
      </c>
      <c r="J6" s="30"/>
    </row>
    <row r="7" spans="1:26" x14ac:dyDescent="0.3">
      <c r="B7" s="30" t="s">
        <v>21</v>
      </c>
      <c r="D7" s="30" t="s">
        <v>692</v>
      </c>
      <c r="E7" s="30" t="s">
        <v>693</v>
      </c>
      <c r="F7" s="49"/>
      <c r="G7" s="30" t="s">
        <v>656</v>
      </c>
      <c r="I7" s="30" t="s">
        <v>694</v>
      </c>
      <c r="J7" s="30"/>
    </row>
    <row r="8" spans="1:26" x14ac:dyDescent="0.3">
      <c r="B8" s="30" t="s">
        <v>21</v>
      </c>
      <c r="D8" s="30" t="s">
        <v>695</v>
      </c>
      <c r="E8" s="30" t="s">
        <v>696</v>
      </c>
      <c r="F8" s="49"/>
      <c r="G8" s="30" t="s">
        <v>656</v>
      </c>
      <c r="I8" s="30" t="s">
        <v>634</v>
      </c>
      <c r="J8" s="30"/>
    </row>
    <row r="9" spans="1:26" x14ac:dyDescent="0.3">
      <c r="B9" s="30" t="s">
        <v>21</v>
      </c>
      <c r="D9" s="30" t="s">
        <v>697</v>
      </c>
      <c r="E9" s="30" t="s">
        <v>698</v>
      </c>
      <c r="F9" s="49"/>
      <c r="G9" s="30" t="s">
        <v>656</v>
      </c>
      <c r="I9" s="30" t="s">
        <v>699</v>
      </c>
      <c r="J9" s="30"/>
    </row>
    <row r="10" spans="1:26" x14ac:dyDescent="0.3">
      <c r="B10" s="30" t="s">
        <v>21</v>
      </c>
      <c r="D10" s="30" t="s">
        <v>657</v>
      </c>
      <c r="E10" s="30" t="s">
        <v>658</v>
      </c>
      <c r="F10" s="49"/>
      <c r="G10" s="30" t="s">
        <v>656</v>
      </c>
      <c r="I10" s="41" t="s">
        <v>669</v>
      </c>
      <c r="J10" s="30"/>
    </row>
    <row r="11" spans="1:26" x14ac:dyDescent="0.3">
      <c r="B11" s="30" t="s">
        <v>21</v>
      </c>
      <c r="D11" s="30" t="s">
        <v>659</v>
      </c>
      <c r="E11" s="30" t="s">
        <v>660</v>
      </c>
      <c r="F11" s="49"/>
      <c r="G11" s="30" t="s">
        <v>656</v>
      </c>
      <c r="I11" s="41" t="s">
        <v>670</v>
      </c>
      <c r="J11" s="30"/>
    </row>
    <row r="12" spans="1:26" x14ac:dyDescent="0.3">
      <c r="B12" s="30" t="s">
        <v>21</v>
      </c>
      <c r="D12" s="30" t="s">
        <v>700</v>
      </c>
      <c r="E12" s="30" t="s">
        <v>701</v>
      </c>
      <c r="F12" s="49"/>
      <c r="G12" s="30" t="s">
        <v>61</v>
      </c>
      <c r="I12" s="41" t="s">
        <v>702</v>
      </c>
      <c r="J12" s="30"/>
    </row>
    <row r="13" spans="1:26" x14ac:dyDescent="0.3">
      <c r="B13" s="30" t="s">
        <v>21</v>
      </c>
      <c r="D13" s="30" t="s">
        <v>703</v>
      </c>
      <c r="E13" s="30" t="s">
        <v>704</v>
      </c>
      <c r="F13" s="49"/>
      <c r="G13" s="30" t="s">
        <v>61</v>
      </c>
      <c r="I13" s="41" t="s">
        <v>702</v>
      </c>
      <c r="J13" s="30"/>
    </row>
    <row r="14" spans="1:26" s="35" customFormat="1" x14ac:dyDescent="0.3">
      <c r="A14" s="35" t="b">
        <v>1</v>
      </c>
      <c r="B14" s="35" t="s">
        <v>705</v>
      </c>
      <c r="C14" s="35" t="s">
        <v>687</v>
      </c>
      <c r="D14" s="35" t="s">
        <v>687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688</v>
      </c>
      <c r="E15" s="30" t="s">
        <v>689</v>
      </c>
      <c r="F15" s="49"/>
      <c r="G15" s="30" t="s">
        <v>656</v>
      </c>
      <c r="I15" s="30" t="s">
        <v>706</v>
      </c>
      <c r="J15" s="30"/>
    </row>
    <row r="16" spans="1:26" x14ac:dyDescent="0.3">
      <c r="B16" s="30" t="s">
        <v>21</v>
      </c>
      <c r="D16" s="30" t="s">
        <v>691</v>
      </c>
      <c r="E16" s="30" t="s">
        <v>164</v>
      </c>
      <c r="F16" s="49"/>
      <c r="G16" s="30" t="s">
        <v>656</v>
      </c>
      <c r="I16" s="30" t="s">
        <v>707</v>
      </c>
      <c r="J16" s="30"/>
    </row>
    <row r="17" spans="1:18" x14ac:dyDescent="0.3">
      <c r="B17" s="30" t="s">
        <v>21</v>
      </c>
      <c r="D17" s="30" t="s">
        <v>692</v>
      </c>
      <c r="E17" s="30" t="s">
        <v>693</v>
      </c>
      <c r="F17" s="49"/>
      <c r="G17" s="30" t="s">
        <v>656</v>
      </c>
      <c r="I17" s="30" t="s">
        <v>707</v>
      </c>
      <c r="J17" s="30"/>
    </row>
    <row r="18" spans="1:18" x14ac:dyDescent="0.3">
      <c r="B18" s="30" t="s">
        <v>21</v>
      </c>
      <c r="D18" s="30" t="s">
        <v>695</v>
      </c>
      <c r="E18" s="30" t="s">
        <v>696</v>
      </c>
      <c r="F18" s="49"/>
      <c r="G18" s="30" t="s">
        <v>656</v>
      </c>
      <c r="I18" s="30" t="s">
        <v>636</v>
      </c>
      <c r="J18" s="30"/>
    </row>
    <row r="19" spans="1:18" x14ac:dyDescent="0.3">
      <c r="B19" s="30" t="s">
        <v>21</v>
      </c>
      <c r="D19" s="30" t="s">
        <v>697</v>
      </c>
      <c r="E19" s="30" t="s">
        <v>698</v>
      </c>
      <c r="F19" s="49"/>
      <c r="G19" s="30" t="s">
        <v>656</v>
      </c>
      <c r="I19" s="30" t="s">
        <v>708</v>
      </c>
      <c r="J19" s="30"/>
    </row>
    <row r="20" spans="1:18" x14ac:dyDescent="0.3">
      <c r="B20" s="30" t="s">
        <v>21</v>
      </c>
      <c r="D20" s="30" t="s">
        <v>657</v>
      </c>
      <c r="E20" s="30" t="s">
        <v>658</v>
      </c>
      <c r="F20" s="49"/>
      <c r="G20" s="30" t="s">
        <v>656</v>
      </c>
      <c r="I20" s="41" t="s">
        <v>669</v>
      </c>
      <c r="J20" s="30"/>
    </row>
    <row r="21" spans="1:18" x14ac:dyDescent="0.3">
      <c r="B21" s="30" t="s">
        <v>21</v>
      </c>
      <c r="D21" s="30" t="s">
        <v>659</v>
      </c>
      <c r="E21" s="30" t="s">
        <v>660</v>
      </c>
      <c r="F21" s="49"/>
      <c r="G21" s="30" t="s">
        <v>656</v>
      </c>
      <c r="I21" s="41" t="s">
        <v>670</v>
      </c>
      <c r="J21" s="30"/>
    </row>
    <row r="22" spans="1:18" x14ac:dyDescent="0.3">
      <c r="B22" s="30" t="s">
        <v>21</v>
      </c>
      <c r="D22" s="30" t="s">
        <v>700</v>
      </c>
      <c r="E22" s="30" t="s">
        <v>701</v>
      </c>
      <c r="F22" s="49"/>
      <c r="G22" s="30" t="s">
        <v>61</v>
      </c>
      <c r="I22" s="41" t="s">
        <v>709</v>
      </c>
      <c r="J22" s="30"/>
    </row>
    <row r="23" spans="1:18" s="35" customFormat="1" x14ac:dyDescent="0.3">
      <c r="A23" s="35" t="b">
        <v>1</v>
      </c>
      <c r="B23" s="35" t="s">
        <v>710</v>
      </c>
      <c r="C23" s="35" t="s">
        <v>713</v>
      </c>
      <c r="D23" s="35" t="s">
        <v>713</v>
      </c>
      <c r="E23" s="35" t="s">
        <v>231</v>
      </c>
      <c r="H23" s="36"/>
      <c r="I23" s="36"/>
    </row>
    <row r="24" spans="1:18" s="39" customFormat="1" x14ac:dyDescent="0.3">
      <c r="A24" s="39" t="b">
        <v>1</v>
      </c>
      <c r="B24" s="39" t="s">
        <v>283</v>
      </c>
      <c r="C24" s="39" t="s">
        <v>721</v>
      </c>
      <c r="D24" s="39" t="s">
        <v>721</v>
      </c>
      <c r="E24" s="39" t="s">
        <v>66</v>
      </c>
    </row>
    <row r="25" spans="1:18" s="37" customFormat="1" x14ac:dyDescent="0.3">
      <c r="B25" s="37" t="s">
        <v>22</v>
      </c>
      <c r="D25" s="37" t="s">
        <v>725</v>
      </c>
      <c r="E25" s="37" t="s">
        <v>718</v>
      </c>
      <c r="G25" s="37" t="s">
        <v>63</v>
      </c>
      <c r="I25" s="37">
        <v>1</v>
      </c>
      <c r="K25" s="37">
        <v>0</v>
      </c>
      <c r="L25" s="37">
        <v>1</v>
      </c>
      <c r="M25" s="37">
        <v>1</v>
      </c>
      <c r="N25" s="37">
        <v>1</v>
      </c>
      <c r="P25" s="37" t="s">
        <v>719</v>
      </c>
      <c r="Q25" s="38"/>
      <c r="R25" s="37" t="s">
        <v>720</v>
      </c>
    </row>
    <row r="26" spans="1:18" s="29" customFormat="1" ht="15.6" x14ac:dyDescent="0.3">
      <c r="B26" s="29" t="s">
        <v>21</v>
      </c>
      <c r="D26" s="29" t="s">
        <v>371</v>
      </c>
      <c r="E26" s="29" t="s">
        <v>43</v>
      </c>
      <c r="F26" s="50"/>
      <c r="G26" s="29" t="s">
        <v>60</v>
      </c>
      <c r="I26" s="29" t="s">
        <v>64</v>
      </c>
      <c r="J26" s="29" t="s">
        <v>81</v>
      </c>
    </row>
    <row r="27" spans="1:18" ht="15.6" x14ac:dyDescent="0.3">
      <c r="B27" s="30" t="s">
        <v>21</v>
      </c>
      <c r="D27" s="30" t="s">
        <v>640</v>
      </c>
      <c r="E27" s="30" t="s">
        <v>286</v>
      </c>
      <c r="F27" s="50"/>
      <c r="G27" s="30" t="s">
        <v>62</v>
      </c>
      <c r="H27" s="30" t="s">
        <v>641</v>
      </c>
      <c r="I27" s="30">
        <v>0</v>
      </c>
      <c r="K27" s="3">
        <v>-80</v>
      </c>
      <c r="L27" s="3">
        <v>80</v>
      </c>
      <c r="M27" s="3">
        <v>0</v>
      </c>
      <c r="N27" s="3">
        <f>(L27-K27)/6</f>
        <v>26.666666666666668</v>
      </c>
      <c r="O27" s="3">
        <v>1</v>
      </c>
      <c r="R27" s="30" t="s">
        <v>711</v>
      </c>
    </row>
    <row r="28" spans="1:18" s="29" customFormat="1" ht="15.6" x14ac:dyDescent="0.3">
      <c r="B28" s="29" t="s">
        <v>21</v>
      </c>
      <c r="D28" s="29" t="s">
        <v>642</v>
      </c>
      <c r="E28" s="29" t="s">
        <v>46</v>
      </c>
      <c r="F28" s="50"/>
      <c r="G28" s="29" t="s">
        <v>62</v>
      </c>
      <c r="H28" s="29" t="s">
        <v>641</v>
      </c>
      <c r="I28" s="29">
        <v>0</v>
      </c>
    </row>
    <row r="29" spans="1:18" s="29" customFormat="1" x14ac:dyDescent="0.3">
      <c r="B29" s="29" t="s">
        <v>21</v>
      </c>
      <c r="D29" s="29" t="s">
        <v>643</v>
      </c>
      <c r="E29" s="29" t="s">
        <v>48</v>
      </c>
      <c r="F29" s="49"/>
      <c r="G29" s="29" t="s">
        <v>62</v>
      </c>
      <c r="H29" s="29" t="s">
        <v>641</v>
      </c>
      <c r="I29" s="29">
        <v>0</v>
      </c>
    </row>
    <row r="30" spans="1:18" s="29" customFormat="1" x14ac:dyDescent="0.3">
      <c r="B30" s="29" t="s">
        <v>21</v>
      </c>
      <c r="D30" s="29" t="s">
        <v>644</v>
      </c>
      <c r="E30" s="29" t="s">
        <v>50</v>
      </c>
      <c r="F30" s="49"/>
      <c r="G30" s="29" t="s">
        <v>63</v>
      </c>
      <c r="H30" s="29" t="s">
        <v>645</v>
      </c>
      <c r="I30" s="29">
        <v>0</v>
      </c>
    </row>
    <row r="31" spans="1:18" s="29" customFormat="1" x14ac:dyDescent="0.3">
      <c r="B31" s="29" t="s">
        <v>21</v>
      </c>
      <c r="D31" s="29" t="s">
        <v>646</v>
      </c>
      <c r="E31" s="29" t="s">
        <v>52</v>
      </c>
      <c r="F31" s="49"/>
      <c r="G31" s="29" t="s">
        <v>61</v>
      </c>
      <c r="I31" s="29" t="b">
        <v>0</v>
      </c>
    </row>
    <row r="32" spans="1:18" s="29" customFormat="1" x14ac:dyDescent="0.3">
      <c r="B32" s="29" t="s">
        <v>21</v>
      </c>
      <c r="D32" s="29" t="s">
        <v>647</v>
      </c>
      <c r="E32" s="29" t="s">
        <v>54</v>
      </c>
      <c r="F32" s="49"/>
      <c r="G32" s="29" t="s">
        <v>63</v>
      </c>
      <c r="H32" s="29" t="s">
        <v>645</v>
      </c>
      <c r="I32" s="29">
        <v>15</v>
      </c>
    </row>
    <row r="33" spans="1:18" s="29" customFormat="1" x14ac:dyDescent="0.3">
      <c r="B33" s="29" t="s">
        <v>21</v>
      </c>
      <c r="D33" s="29" t="s">
        <v>648</v>
      </c>
      <c r="E33" s="29" t="s">
        <v>56</v>
      </c>
      <c r="F33" s="49"/>
      <c r="G33" s="29" t="s">
        <v>62</v>
      </c>
      <c r="H33" s="29" t="s">
        <v>641</v>
      </c>
      <c r="I33" s="29">
        <v>0</v>
      </c>
    </row>
    <row r="34" spans="1:18" s="29" customFormat="1" ht="15.6" x14ac:dyDescent="0.3">
      <c r="B34" s="29" t="s">
        <v>21</v>
      </c>
      <c r="D34" s="29" t="s">
        <v>649</v>
      </c>
      <c r="E34" s="29" t="s">
        <v>58</v>
      </c>
      <c r="F34" s="50"/>
      <c r="G34" s="29" t="s">
        <v>63</v>
      </c>
      <c r="H34" s="29" t="s">
        <v>645</v>
      </c>
      <c r="I34" s="29">
        <v>1</v>
      </c>
    </row>
    <row r="35" spans="1:18" s="39" customFormat="1" ht="15" customHeight="1" x14ac:dyDescent="0.3">
      <c r="A35" s="39" t="b">
        <v>1</v>
      </c>
      <c r="B35" s="39" t="s">
        <v>666</v>
      </c>
      <c r="C35" s="39" t="s">
        <v>722</v>
      </c>
      <c r="D35" s="39" t="s">
        <v>722</v>
      </c>
      <c r="E35" s="39" t="s">
        <v>66</v>
      </c>
    </row>
    <row r="36" spans="1:18" s="37" customFormat="1" x14ac:dyDescent="0.3">
      <c r="B36" s="37" t="s">
        <v>22</v>
      </c>
      <c r="D36" s="37" t="s">
        <v>726</v>
      </c>
      <c r="E36" s="37" t="s">
        <v>718</v>
      </c>
      <c r="G36" s="37" t="s">
        <v>63</v>
      </c>
      <c r="I36" s="37">
        <v>1</v>
      </c>
      <c r="K36" s="37">
        <v>0</v>
      </c>
      <c r="L36" s="37">
        <v>1</v>
      </c>
      <c r="M36" s="37">
        <v>1</v>
      </c>
      <c r="N36" s="37">
        <v>1</v>
      </c>
      <c r="P36" s="37" t="s">
        <v>719</v>
      </c>
      <c r="Q36" s="38"/>
      <c r="R36" s="37" t="s">
        <v>720</v>
      </c>
    </row>
    <row r="37" spans="1:18" s="29" customFormat="1" ht="15.6" x14ac:dyDescent="0.3">
      <c r="B37" s="29" t="s">
        <v>21</v>
      </c>
      <c r="D37" s="29" t="s">
        <v>342</v>
      </c>
      <c r="E37" s="29" t="s">
        <v>124</v>
      </c>
      <c r="F37" s="50"/>
      <c r="G37" s="29" t="s">
        <v>60</v>
      </c>
      <c r="I37" s="42" t="s">
        <v>415</v>
      </c>
      <c r="J37" s="29" t="s">
        <v>416</v>
      </c>
    </row>
    <row r="38" spans="1:18" ht="15.6" x14ac:dyDescent="0.3">
      <c r="B38" s="30" t="s">
        <v>21</v>
      </c>
      <c r="D38" s="30" t="s">
        <v>667</v>
      </c>
      <c r="E38" s="30" t="s">
        <v>668</v>
      </c>
      <c r="F38" s="50"/>
      <c r="G38" s="30" t="s">
        <v>62</v>
      </c>
      <c r="H38" s="30" t="s">
        <v>641</v>
      </c>
      <c r="I38" s="30">
        <v>0.8</v>
      </c>
      <c r="K38" s="3">
        <v>0.78</v>
      </c>
      <c r="L38" s="3">
        <v>0.98</v>
      </c>
      <c r="M38" s="3">
        <v>0.8</v>
      </c>
      <c r="N38" s="3">
        <f>(L38-K38)/6</f>
        <v>3.3333333333333326E-2</v>
      </c>
      <c r="O38" s="3">
        <v>1</v>
      </c>
      <c r="R38" s="30" t="s">
        <v>711</v>
      </c>
    </row>
    <row r="39" spans="1:18" s="29" customFormat="1" x14ac:dyDescent="0.3">
      <c r="B39" s="29" t="s">
        <v>21</v>
      </c>
      <c r="D39" s="29" t="s">
        <v>347</v>
      </c>
      <c r="E39" s="29" t="s">
        <v>89</v>
      </c>
      <c r="F39" s="30"/>
      <c r="G39" s="29" t="s">
        <v>61</v>
      </c>
      <c r="I39" s="29" t="b">
        <v>0</v>
      </c>
    </row>
    <row r="40" spans="1:18" s="29" customFormat="1" x14ac:dyDescent="0.3">
      <c r="B40" s="29" t="s">
        <v>21</v>
      </c>
      <c r="D40" s="29" t="s">
        <v>642</v>
      </c>
      <c r="E40" s="29" t="s">
        <v>126</v>
      </c>
      <c r="F40" s="30"/>
      <c r="G40" s="29" t="s">
        <v>62</v>
      </c>
      <c r="H40" s="29" t="s">
        <v>641</v>
      </c>
      <c r="I40" s="29">
        <v>0</v>
      </c>
    </row>
    <row r="41" spans="1:18" s="29" customFormat="1" x14ac:dyDescent="0.3">
      <c r="B41" s="29" t="s">
        <v>21</v>
      </c>
      <c r="D41" s="29" t="s">
        <v>643</v>
      </c>
      <c r="E41" s="29" t="s">
        <v>48</v>
      </c>
      <c r="F41" s="30"/>
      <c r="G41" s="29" t="s">
        <v>62</v>
      </c>
      <c r="H41" s="29" t="s">
        <v>641</v>
      </c>
      <c r="I41" s="29">
        <v>0</v>
      </c>
    </row>
    <row r="42" spans="1:18" s="29" customFormat="1" x14ac:dyDescent="0.3">
      <c r="B42" s="29" t="s">
        <v>21</v>
      </c>
      <c r="D42" s="29" t="s">
        <v>644</v>
      </c>
      <c r="E42" s="29" t="s">
        <v>50</v>
      </c>
      <c r="F42" s="30"/>
      <c r="G42" s="29" t="s">
        <v>63</v>
      </c>
      <c r="H42" s="29" t="s">
        <v>645</v>
      </c>
      <c r="I42" s="29">
        <v>0</v>
      </c>
    </row>
    <row r="43" spans="1:18" s="29" customFormat="1" ht="15.6" x14ac:dyDescent="0.3">
      <c r="B43" s="29" t="s">
        <v>21</v>
      </c>
      <c r="D43" s="29" t="s">
        <v>646</v>
      </c>
      <c r="E43" s="29" t="s">
        <v>52</v>
      </c>
      <c r="F43" s="50"/>
      <c r="G43" s="29" t="s">
        <v>61</v>
      </c>
      <c r="I43" s="29" t="b">
        <v>0</v>
      </c>
    </row>
    <row r="44" spans="1:18" s="29" customFormat="1" ht="15.6" x14ac:dyDescent="0.3">
      <c r="B44" s="29" t="s">
        <v>21</v>
      </c>
      <c r="D44" s="29" t="s">
        <v>647</v>
      </c>
      <c r="E44" s="29" t="s">
        <v>54</v>
      </c>
      <c r="F44" s="50"/>
      <c r="G44" s="29" t="s">
        <v>63</v>
      </c>
      <c r="H44" s="29" t="s">
        <v>645</v>
      </c>
      <c r="I44" s="29">
        <v>15</v>
      </c>
    </row>
    <row r="45" spans="1:18" s="29" customFormat="1" ht="15.6" x14ac:dyDescent="0.3">
      <c r="B45" s="29" t="s">
        <v>21</v>
      </c>
      <c r="D45" s="29" t="s">
        <v>648</v>
      </c>
      <c r="E45" s="29" t="s">
        <v>56</v>
      </c>
      <c r="F45" s="50"/>
      <c r="G45" s="29" t="s">
        <v>62</v>
      </c>
      <c r="H45" s="29" t="s">
        <v>641</v>
      </c>
      <c r="I45" s="29">
        <v>0</v>
      </c>
    </row>
    <row r="46" spans="1:18" s="29" customFormat="1" ht="15.6" x14ac:dyDescent="0.3">
      <c r="B46" s="29" t="s">
        <v>21</v>
      </c>
      <c r="D46" s="29" t="s">
        <v>649</v>
      </c>
      <c r="E46" s="29" t="s">
        <v>58</v>
      </c>
      <c r="F46" s="50"/>
      <c r="G46" s="29" t="s">
        <v>63</v>
      </c>
      <c r="H46" s="29" t="s">
        <v>645</v>
      </c>
      <c r="I46" s="29">
        <v>1</v>
      </c>
    </row>
    <row r="47" spans="1:18" s="39" customFormat="1" ht="15" customHeight="1" x14ac:dyDescent="0.3">
      <c r="A47" s="39" t="b">
        <v>1</v>
      </c>
      <c r="B47" s="39" t="s">
        <v>671</v>
      </c>
      <c r="C47" s="39" t="s">
        <v>723</v>
      </c>
      <c r="D47" s="39" t="s">
        <v>723</v>
      </c>
      <c r="E47" s="39" t="s">
        <v>66</v>
      </c>
    </row>
    <row r="48" spans="1:18" s="37" customFormat="1" x14ac:dyDescent="0.3">
      <c r="B48" s="37" t="s">
        <v>22</v>
      </c>
      <c r="D48" s="37" t="s">
        <v>724</v>
      </c>
      <c r="E48" s="37" t="s">
        <v>718</v>
      </c>
      <c r="G48" s="37" t="s">
        <v>63</v>
      </c>
      <c r="I48" s="37">
        <v>1</v>
      </c>
      <c r="K48" s="37">
        <v>0</v>
      </c>
      <c r="L48" s="37">
        <v>1</v>
      </c>
      <c r="M48" s="37">
        <v>1</v>
      </c>
      <c r="N48" s="37">
        <v>1</v>
      </c>
      <c r="P48" s="37" t="s">
        <v>719</v>
      </c>
      <c r="Q48" s="38"/>
      <c r="R48" s="37" t="s">
        <v>720</v>
      </c>
    </row>
    <row r="49" spans="1:18" s="43" customFormat="1" x14ac:dyDescent="0.3">
      <c r="B49" s="43" t="s">
        <v>21</v>
      </c>
      <c r="D49" s="43" t="s">
        <v>674</v>
      </c>
      <c r="E49" s="43" t="s">
        <v>672</v>
      </c>
      <c r="F49" s="49"/>
      <c r="G49" s="43" t="s">
        <v>62</v>
      </c>
      <c r="H49" s="43" t="s">
        <v>641</v>
      </c>
      <c r="I49" s="43">
        <v>1</v>
      </c>
      <c r="J49" s="45"/>
      <c r="K49" s="44">
        <v>0.9</v>
      </c>
      <c r="L49" s="44">
        <v>1</v>
      </c>
      <c r="M49" s="44">
        <v>0.95</v>
      </c>
      <c r="N49" s="44">
        <f>(L49-K49)/6</f>
        <v>1.6666666666666663E-2</v>
      </c>
      <c r="O49" s="44">
        <v>0.1</v>
      </c>
      <c r="R49" s="37" t="s">
        <v>711</v>
      </c>
    </row>
    <row r="50" spans="1:18" ht="15.6" x14ac:dyDescent="0.3">
      <c r="B50" s="30" t="s">
        <v>21</v>
      </c>
      <c r="D50" s="30" t="s">
        <v>675</v>
      </c>
      <c r="E50" s="30" t="s">
        <v>673</v>
      </c>
      <c r="F50" s="50"/>
      <c r="G50" s="30" t="s">
        <v>62</v>
      </c>
      <c r="H50" s="30" t="s">
        <v>641</v>
      </c>
      <c r="I50" s="30">
        <v>1450</v>
      </c>
      <c r="K50" s="3">
        <v>0</v>
      </c>
      <c r="L50" s="3">
        <v>3000</v>
      </c>
      <c r="M50" s="3">
        <v>1450</v>
      </c>
      <c r="N50" s="3">
        <f>(L50-K50)/6</f>
        <v>500</v>
      </c>
      <c r="O50" s="3">
        <v>10</v>
      </c>
      <c r="R50" s="30" t="s">
        <v>711</v>
      </c>
    </row>
    <row r="51" spans="1:18" x14ac:dyDescent="0.3">
      <c r="A51" s="35"/>
      <c r="B51" s="35"/>
      <c r="C51" s="35"/>
      <c r="D51" s="35"/>
      <c r="E51" s="35"/>
      <c r="F51" s="35"/>
      <c r="G51" s="35"/>
      <c r="H51" s="36"/>
      <c r="I51" s="36"/>
      <c r="J51" s="35"/>
      <c r="K51" s="35"/>
      <c r="L51" s="35"/>
      <c r="M51" s="35"/>
      <c r="N51" s="35"/>
      <c r="O51" s="35"/>
      <c r="P51" s="35"/>
      <c r="Q51" s="35"/>
      <c r="R51" s="35"/>
    </row>
    <row r="52" spans="1:18" x14ac:dyDescent="0.3">
      <c r="F52" s="40"/>
      <c r="I52" s="30"/>
      <c r="J52" s="30"/>
    </row>
    <row r="53" spans="1:18" x14ac:dyDescent="0.3">
      <c r="F53" s="40"/>
      <c r="I53" s="30"/>
      <c r="J53" s="30"/>
    </row>
    <row r="54" spans="1:18" x14ac:dyDescent="0.3">
      <c r="F54" s="40"/>
      <c r="I54" s="30"/>
      <c r="J54" s="30"/>
    </row>
    <row r="55" spans="1:18" x14ac:dyDescent="0.3">
      <c r="F55" s="40"/>
      <c r="I55" s="30"/>
      <c r="J55" s="30"/>
    </row>
    <row r="56" spans="1:18" x14ac:dyDescent="0.3">
      <c r="F56" s="40"/>
      <c r="I56" s="30"/>
      <c r="J56" s="30"/>
    </row>
    <row r="57" spans="1:18" x14ac:dyDescent="0.3">
      <c r="F57" s="40"/>
      <c r="I57" s="30"/>
      <c r="J57" s="30"/>
    </row>
    <row r="58" spans="1:18" x14ac:dyDescent="0.3">
      <c r="F58" s="40"/>
      <c r="I58" s="30"/>
      <c r="J58" s="30"/>
    </row>
    <row r="59" spans="1:18" x14ac:dyDescent="0.3">
      <c r="F59" s="40"/>
      <c r="I59" s="30"/>
      <c r="J59" s="30"/>
    </row>
    <row r="60" spans="1:18" x14ac:dyDescent="0.3">
      <c r="I60" s="30"/>
      <c r="J60" s="30"/>
    </row>
    <row r="61" spans="1:18" x14ac:dyDescent="0.3">
      <c r="I61" s="30"/>
      <c r="J61" s="30"/>
    </row>
    <row r="62" spans="1:18" x14ac:dyDescent="0.3">
      <c r="I62" s="30"/>
      <c r="J62" s="30"/>
    </row>
    <row r="63" spans="1:18" x14ac:dyDescent="0.3">
      <c r="I63" s="30"/>
      <c r="J63" s="30"/>
    </row>
    <row r="64" spans="1:18" x14ac:dyDescent="0.3">
      <c r="I64" s="30"/>
      <c r="J64" s="30"/>
    </row>
    <row r="65" spans="9:10" x14ac:dyDescent="0.3">
      <c r="I65" s="30"/>
      <c r="J65" s="30"/>
    </row>
    <row r="66" spans="9:10" x14ac:dyDescent="0.3">
      <c r="I66" s="30"/>
      <c r="J66" s="30"/>
    </row>
    <row r="67" spans="9:10" x14ac:dyDescent="0.3">
      <c r="I67" s="30"/>
      <c r="J67" s="30"/>
    </row>
    <row r="68" spans="9:10" x14ac:dyDescent="0.3">
      <c r="I68" s="30"/>
      <c r="J68" s="30"/>
    </row>
    <row r="69" spans="9:10" x14ac:dyDescent="0.3">
      <c r="I69" s="30"/>
      <c r="J69" s="30"/>
    </row>
    <row r="70" spans="9:10" x14ac:dyDescent="0.3">
      <c r="I70" s="30"/>
      <c r="J70" s="30"/>
    </row>
    <row r="71" spans="9:10" x14ac:dyDescent="0.3">
      <c r="I71" s="30"/>
      <c r="J71" s="30"/>
    </row>
    <row r="72" spans="9:10" x14ac:dyDescent="0.3">
      <c r="I72" s="30"/>
      <c r="J72" s="30"/>
    </row>
    <row r="73" spans="9:10" x14ac:dyDescent="0.3">
      <c r="I73" s="30"/>
      <c r="J73" s="30"/>
    </row>
    <row r="74" spans="9:10" x14ac:dyDescent="0.3">
      <c r="I74" s="30"/>
      <c r="J74" s="30"/>
    </row>
    <row r="75" spans="9:10" x14ac:dyDescent="0.3">
      <c r="I75" s="30"/>
      <c r="J75" s="30"/>
    </row>
    <row r="76" spans="9:10" x14ac:dyDescent="0.3">
      <c r="I76" s="30"/>
      <c r="J76" s="30"/>
    </row>
    <row r="77" spans="9:10" x14ac:dyDescent="0.3">
      <c r="I77" s="30"/>
      <c r="J77" s="30"/>
    </row>
    <row r="78" spans="9:10" x14ac:dyDescent="0.3">
      <c r="I78" s="30"/>
      <c r="J78" s="30"/>
    </row>
    <row r="79" spans="9:10" x14ac:dyDescent="0.3">
      <c r="I79" s="30"/>
      <c r="J79" s="30"/>
    </row>
    <row r="80" spans="9:10" x14ac:dyDescent="0.3">
      <c r="I80" s="30"/>
      <c r="J80" s="30"/>
    </row>
    <row r="81" spans="9:10" x14ac:dyDescent="0.3">
      <c r="I81" s="30"/>
      <c r="J81" s="30"/>
    </row>
    <row r="82" spans="9:10" x14ac:dyDescent="0.3">
      <c r="I82" s="30"/>
      <c r="J82" s="30"/>
    </row>
    <row r="83" spans="9:10" x14ac:dyDescent="0.3">
      <c r="I83" s="30"/>
      <c r="J83" s="30"/>
    </row>
    <row r="84" spans="9:10" x14ac:dyDescent="0.3">
      <c r="I84" s="30"/>
      <c r="J84" s="30"/>
    </row>
    <row r="85" spans="9:10" x14ac:dyDescent="0.3">
      <c r="I85" s="30"/>
      <c r="J85" s="30"/>
    </row>
    <row r="86" spans="9:10" x14ac:dyDescent="0.3">
      <c r="I86" s="30"/>
      <c r="J86" s="30"/>
    </row>
    <row r="87" spans="9:10" x14ac:dyDescent="0.3">
      <c r="I87" s="30"/>
      <c r="J87" s="30"/>
    </row>
    <row r="88" spans="9:10" x14ac:dyDescent="0.3">
      <c r="I88" s="30"/>
      <c r="J88" s="30"/>
    </row>
    <row r="89" spans="9:10" x14ac:dyDescent="0.3">
      <c r="I89" s="30"/>
      <c r="J89" s="30"/>
    </row>
    <row r="90" spans="9:10" x14ac:dyDescent="0.3">
      <c r="I90" s="30"/>
      <c r="J90" s="30"/>
    </row>
    <row r="91" spans="9:10" x14ac:dyDescent="0.3">
      <c r="I91" s="30"/>
      <c r="J91" s="30"/>
    </row>
    <row r="92" spans="9:10" x14ac:dyDescent="0.3">
      <c r="I92" s="30"/>
      <c r="J92" s="30"/>
    </row>
    <row r="93" spans="9:10" x14ac:dyDescent="0.3">
      <c r="I93" s="30"/>
      <c r="J93" s="30"/>
    </row>
    <row r="94" spans="9:10" x14ac:dyDescent="0.3">
      <c r="I94" s="30"/>
      <c r="J94" s="30"/>
    </row>
    <row r="95" spans="9:10" x14ac:dyDescent="0.3">
      <c r="I95" s="30"/>
      <c r="J95" s="30"/>
    </row>
    <row r="96" spans="9:10" x14ac:dyDescent="0.3">
      <c r="I96" s="30"/>
      <c r="J96" s="30"/>
    </row>
    <row r="97" spans="9:10" x14ac:dyDescent="0.3">
      <c r="I97" s="30"/>
      <c r="J97" s="30"/>
    </row>
    <row r="98" spans="9:10" x14ac:dyDescent="0.3">
      <c r="I98" s="30"/>
      <c r="J98" s="30"/>
    </row>
    <row r="99" spans="9:10" x14ac:dyDescent="0.3">
      <c r="I99" s="30"/>
      <c r="J99" s="30"/>
    </row>
    <row r="100" spans="9:10" x14ac:dyDescent="0.3">
      <c r="I100" s="30"/>
      <c r="J100" s="30"/>
    </row>
    <row r="101" spans="9:10" x14ac:dyDescent="0.3">
      <c r="I101" s="30"/>
      <c r="J101" s="30"/>
    </row>
    <row r="102" spans="9:10" x14ac:dyDescent="0.3">
      <c r="I102" s="30"/>
      <c r="J102" s="30"/>
    </row>
    <row r="103" spans="9:10" x14ac:dyDescent="0.3">
      <c r="I103" s="30"/>
      <c r="J103" s="30"/>
    </row>
    <row r="104" spans="9:10" x14ac:dyDescent="0.3">
      <c r="I104" s="30"/>
      <c r="J104" s="30"/>
    </row>
    <row r="105" spans="9:10" x14ac:dyDescent="0.3">
      <c r="I105" s="30"/>
      <c r="J105" s="30"/>
    </row>
    <row r="106" spans="9:10" x14ac:dyDescent="0.3">
      <c r="I106" s="30"/>
      <c r="J106" s="30"/>
    </row>
    <row r="107" spans="9:10" x14ac:dyDescent="0.3">
      <c r="I107" s="30"/>
      <c r="J107" s="30"/>
    </row>
    <row r="108" spans="9:10" x14ac:dyDescent="0.3">
      <c r="I108" s="30"/>
      <c r="J108" s="30"/>
    </row>
    <row r="109" spans="9:10" x14ac:dyDescent="0.3">
      <c r="I109" s="30"/>
      <c r="J109" s="30"/>
    </row>
    <row r="110" spans="9:10" x14ac:dyDescent="0.3">
      <c r="I110" s="30"/>
      <c r="J110" s="30"/>
    </row>
    <row r="111" spans="9:10" x14ac:dyDescent="0.3">
      <c r="I111" s="30"/>
      <c r="J111" s="30"/>
    </row>
    <row r="112" spans="9:10" x14ac:dyDescent="0.3"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</sheetData>
  <autoFilter ref="A2:AA7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46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51" t="s">
        <v>678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51" t="s">
        <v>679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0"/>
      <c r="C5" s="29"/>
      <c r="D5" s="29" t="s">
        <v>727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0"/>
      <c r="C6" s="29"/>
      <c r="D6" s="29" t="s">
        <v>728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650</v>
      </c>
      <c r="B7" s="40"/>
      <c r="C7" s="29"/>
      <c r="D7" s="29" t="s">
        <v>729</v>
      </c>
      <c r="E7" s="29" t="s">
        <v>641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651</v>
      </c>
      <c r="B8" s="29"/>
      <c r="C8" s="29"/>
      <c r="D8" s="29" t="s">
        <v>730</v>
      </c>
      <c r="E8" s="29" t="s">
        <v>641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652</v>
      </c>
      <c r="B9" s="29"/>
      <c r="C9" s="29"/>
      <c r="D9" s="29" t="s">
        <v>731</v>
      </c>
      <c r="E9" s="29" t="s">
        <v>641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653</v>
      </c>
      <c r="B10" s="29"/>
      <c r="C10" s="29"/>
      <c r="D10" s="29" t="s">
        <v>732</v>
      </c>
      <c r="E10" s="29" t="s">
        <v>641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654</v>
      </c>
      <c r="B11" s="29"/>
      <c r="C11" s="29"/>
      <c r="D11" s="29" t="s">
        <v>733</v>
      </c>
      <c r="E11" s="29" t="s">
        <v>641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655</v>
      </c>
      <c r="B12" s="29"/>
      <c r="C12" s="29"/>
      <c r="D12" s="29" t="s">
        <v>734</v>
      </c>
      <c r="E12" s="29" t="s">
        <v>641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662</v>
      </c>
      <c r="B13" s="29"/>
      <c r="C13" s="29"/>
      <c r="D13" s="29" t="s">
        <v>735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663</v>
      </c>
      <c r="B14" s="29"/>
      <c r="C14" s="29"/>
      <c r="D14" s="29" t="s">
        <v>736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664</v>
      </c>
      <c r="B15" s="29"/>
      <c r="C15" s="29"/>
      <c r="D15" s="29" t="s">
        <v>737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665</v>
      </c>
      <c r="B16" s="29"/>
      <c r="D16" s="29" t="s">
        <v>738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2017-03-01T16:20:46Z</dcterms:modified>
</cp:coreProperties>
</file>