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36" i="2"/>
  <c r="N102" i="2"/>
  <c r="N101" i="2"/>
  <c r="N79" i="2"/>
  <c r="N78" i="2"/>
  <c r="N67" i="2"/>
  <c r="N56" i="2"/>
  <c r="N97" i="2"/>
  <c r="N93" i="2"/>
  <c r="N90" i="2"/>
  <c r="N89" i="2"/>
  <c r="N4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<sst xmlns="http://schemas.openxmlformats.org/spreadsheetml/2006/main" count="2552" uniqueCount="769">
  <si>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</si>
  <si>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</si>
  <si>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</si>
  <si>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</si>
  <si>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</si>
  <si>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</si>
  <si>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</si>
  <si>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</si>
  <si>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</si>
  <si>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</si>
  <si>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</si>
  <si>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</si>
  <si>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</si>
  <si>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</si>
  <si>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</si>
  <si>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</si>
  <si>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</si>
  <si>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</si>
  <si>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</si>
  <si>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</si>
  <si>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</si>
  <si>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</si>
  <si>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</si>
  <si>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</si>
  <si>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</si>
  <si>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</si>
  <si>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</si>
  <si>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</si>
  <si>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</si>
  <si>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</si>
  <si>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</si>
  <si>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</si>
  <si>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</si>
  <si>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</si>
  <si>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</si>
  <si>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</si>
  <si>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</si>
  <si>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</si>
  <si>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</si>
  <si>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</si>
  <si>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</si>
  <si>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</si>
  <si>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</si>
  <si>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</si>
  <si>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</si>
  <si>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</si>
  <si>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</si>
  <si>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</si>
  <si>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</si>
  <si>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</si>
  <si>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</si>
  <si>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</si>
  <si>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</si>
  <si>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</si>
  <si>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</si>
  <si>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</si>
  <si>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</si>
  <si>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</si>
  <si>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</si>
  <si>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</si>
  <si>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</si>
  <si>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</si>
  <si>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</si>
  <si>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</si>
  <si>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</si>
  <si>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</si>
  <si>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</si>
  <si>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</si>
  <si>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</si>
  <si>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</si>
  <si>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</si>
  <si>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</si>
  <si>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</si>
  <si>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</si>
  <si>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</si>
  <si>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</si>
  <si>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</si>
  <si>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</si>
  <si>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</si>
  <si>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</si>
  <si>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</si>
  <si>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</si>
  <si>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</si>
  <si>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</si>
  <si>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</si>
  <si>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</si>
  <si>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</si>
  <si>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</si>
  <si>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</si>
  <si>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</si>
  <si>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</si>
  <si>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</si>
  <si>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</si>
  <si>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</si>
  <si>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</si>
  <si>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</si>
  <si>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</si>
  <si>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</si>
  <si>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</si>
  <si>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</si>
  <si>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</si>
  <si>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</si>
  <si>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</si>
  <si>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</si>
  <si>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</si>
  <si>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</si>
  <si>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</si>
  <si>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</si>
  <si>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</si>
  <si>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</si>
  <si>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</si>
  <si>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</si>
  <si>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</si>
  <si>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</si>
  <si>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</si>
  <si>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</si>
  <si>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</si>
  <si>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</si>
  <si>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</si>
  <si>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</si>
  <si>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</si>
  <si>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</si>
  <si>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</si>
  <si>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</si>
  <si>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</si>
  <si>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</si>
  <si>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</si>
  <si>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</si>
  <si>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</si>
  <si>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</si>
  <si>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</si>
  <si>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</si>
  <si>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</si>
  <si>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</si>
  <si>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</si>
  <si>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</si>
  <si>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</si>
  <si>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</si>
  <si>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</si>
  <si>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</si>
  <si>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</si>
  <si>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</si>
  <si>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</si>
  <si>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</si>
  <si>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</si>
  <si>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</si>
  <si>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</si>
  <si>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</si>
  <si>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</si>
  <si>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</si>
  <si>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</si>
  <si>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</si>
  <si>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</si>
  <si>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</si>
  <si>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</si>
  <si>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</si>
  <si>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</si>
  <si>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</si>
  <si>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</si>
  <si>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</si>
  <si>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</si>
  <si>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</si>
  <si>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</si>
  <si>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</si>
  <si>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</si>
  <si>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</si>
  <si>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</si>
  <si>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</si>
  <si>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</si>
  <si>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</si>
  <si>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</si>
  <si>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</si>
  <si>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</si>
  <si>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</si>
  <si>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</si>
  <si>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</si>
  <si>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</si>
  <si>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</si>
  <si>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</si>
  <si>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</si>
  <si>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</si>
  <si>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</si>
  <si>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</si>
  <si>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</si>
  <si>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</si>
  <si>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</si>
  <si>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</si>
  <si>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</si>
  <si>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</si>
  <si>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</si>
  <si>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</si>
  <si>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</si>
  <si>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</si>
  <si>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</si>
  <si>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</si>
  <si>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</si>
  <si>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</si>
  <si>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</si>
  <si>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</si>
  <si>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</si>
  <si>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</si>
  <si>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</si>
  <si>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</si>
  <si>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</si>
  <si>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</si>
  <si>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</si>
  <si>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</si>
  <si>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</si>
  <si>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</si>
  <si>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</si>
  <si>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</si>
  <si>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</si>
  <si>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</si>
  <si>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</si>
  <si>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</si>
  <si>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</si>
  <si>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</si>
  <si>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</si>
  <si>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</si>
  <si>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</si>
  <si>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</si>
  <si>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</si>
  <si>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</si>
  <si>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</si>
  <si>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</si>
  <si>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</si>
  <si>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</si>
  <si>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</si>
  <si>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</si>
  <si>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</si>
  <si>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</si>
  <si>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</si>
  <si>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</si>
  <si>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</si>
  <si>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</si>
  <si>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</si>
  <si>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</si>
  <si>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</si>
  <si>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</si>
  <si>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</si>
  <si>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</si>
  <si>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</si>
  <si>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</si>
  <si>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</si>
  <si>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</si>
  <si>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</si>
  <si>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</si>
  <si>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</si>
  <si>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</si>
  <si>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</si>
  <si>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</si>
  <si>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</si>
  <si>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</si>
  <si>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</si>
  <si>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</si>
  <si>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</si>
  <si>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</si>
  <si>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</si>
  <si>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</si>
  <si>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</si>
  <si>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</si>
  <si>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</si>
  <si>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</si>
  <si>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</si>
  <si>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</si>
  <si>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</si>
  <si>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</si>
  <si>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</si>
  <si>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</si>
  <si>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</si>
  <si>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</si>
  <si>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</si>
  <si>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</si>
  <si>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</si>
  <si>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</si>
  <si>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</si>
  <si>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</si>
  <si>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</si>
  <si>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</si>
  <si>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</si>
  <si>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</si>
  <si>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</si>
  <si>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</si>
  <si>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</si>
  <si>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</si>
  <si>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</si>
  <si>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</si>
  <si>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</si>
  <si>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</si>
  <si>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</si>
  <si>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</si>
  <si>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</si>
  <si>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</si>
  <si>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</si>
  <si>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</si>
  <si>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</si>
  <si>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</si>
  <si>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</si>
  <si>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</si>
  <si>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</si>
  <si>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</si>
  <si>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</si>
  <si>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</si>
  <si>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</si>
  <si>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</si>
  <si>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</si>
  <si>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</si>
  <si>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</si>
  <si>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</si>
  <si>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</si>
  <si>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</si>
  <si>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</si>
  <si>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</si>
  <si>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</si>
  <si>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</si>
  <si>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</si>
  <si>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</si>
  <si>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</si>
  <si>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</si>
  <si>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</si>
  <si>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</si>
  <si>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</si>
  <si>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</si>
  <si>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</si>
  <si>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</si>
  <si>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</si>
  <si>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</si>
  <si>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</si>
  <si>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</si>
  <si>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</si>
  <si>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</si>
  <si>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</si>
  <si>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</si>
  <si>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</si>
  <si>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</si>
  <si>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</si>
  <si>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</si>
  <si>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</si>
  <si>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</si>
  <si>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</si>
  <si>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</si>
  <si>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</si>
  <si>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</si>
  <si>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</si>
  <si>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</si>
  <si>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</si>
  <si>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</si>
  <si>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</si>
  <si>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</si>
  <si>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</si>
  <si>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</si>
  <si>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</si>
  <si>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</si>
  <si>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</si>
  <si>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</si>
  <si>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</si>
  <si>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</si>
  <si>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</si>
  <si>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</si>
  <si>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</si>
  <si>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</si>
  <si>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</si>
  <si>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</si>
  <si>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</si>
  <si>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</si>
  <si>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</si>
  <si>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</si>
  <si>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</si>
  <si>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</si>
  <si>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</si>
  <si>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</si>
  <si>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</si>
  <si>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</si>
  <si>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</si>
  <si>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</si>
  <si>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</si>
  <si>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</si>
  <si>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</si>
  <si>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</si>
  <si>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</si>
  <si>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</si>
  <si>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</si>
  <si>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</si>
  <si>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</si>
  <si>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</si>
  <si>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</si>
  <si>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</si>
  <si>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</si>
  <si>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</si>
  <si>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</si>
  <si>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</si>
  <si>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</si>
  <si>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</si>
  <si>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</si>
  <si>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</si>
  <si>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</si>
  <si>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</si>
  <si>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</si>
  <si>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</si>
  <si>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</si>
  <si>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</si>
  <si>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</si>
  <si>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</si>
  <si>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</si>
  <si>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</si>
  <si>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</si>
  <si>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</si>
  <si>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</si>
  <si>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</si>
  <si>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</si>
  <si>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</si>
  <si>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</si>
  <si>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</si>
  <si>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</si>
  <si>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</si>
  <si>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</si>
  <si>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</si>
  <si>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</si>
  <si>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</si>
  <si>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</si>
  <si>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</si>
  <si>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</si>
  <si>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</si>
  <si>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</si>
  <si>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</si>
  <si>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</si>
  <si>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</si>
  <si>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</si>
  <si>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</si>
  <si>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</si>
  <si>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</si>
  <si>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</si>
  <si>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</si>
  <si>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</si>
  <si>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</si>
  <si>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</si>
  <si>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</si>
  <si>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</si>
  <si>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</si>
  <si>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</si>
  <si>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</si>
  <si>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</si>
  <si>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</si>
  <si>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</si>
  <si>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</si>
  <si>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</si>
  <si>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</si>
  <si>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</si>
  <si>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</si>
  <si>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</si>
  <si>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</si>
  <si>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</si>
  <si>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</si>
  <si>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</si>
  <si>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</si>
  <si>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</si>
  <si>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</si>
  <si>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</si>
  <si>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</si>
  <si>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</si>
  <si>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</si>
  <si>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</si>
  <si>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</si>
  <si>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</si>
  <si>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</si>
  <si>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</si>
  <si>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</si>
  <si>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</si>
  <si>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</si>
  <si>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</si>
  <si>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</si>
  <si>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</si>
  <si>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</si>
  <si>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</si>
  <si>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</si>
  <si>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</si>
  <si>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</si>
  <si>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</si>
  <si>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</si>
  <si>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</si>
  <si>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</si>
  <si>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</si>
  <si>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</si>
  <si>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</si>
  <si>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</si>
  <si>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</si>
  <si>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</si>
  <si>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</si>
  <si>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</si>
  <si>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</si>
  <si>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</si>
  <si>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</si>
  <si>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</si>
  <si>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</si>
  <si>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</si>
  <si>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</si>
  <si>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</si>
  <si>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</si>
  <si>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</si>
  <si>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</si>
  <si>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</si>
  <si>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</si>
  <si>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</si>
  <si>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</si>
  <si>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</si>
  <si>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</si>
  <si>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</si>
  <si>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</si>
  <si>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</si>
  <si>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</si>
  <si>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</si>
  <si>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</si>
  <si>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</si>
  <si>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</si>
  <si>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</si>
  <si>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</si>
  <si>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</si>
  <si>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</si>
  <si>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</si>
  <si>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</si>
  <si>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</si>
  <si>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</si>
  <si>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</si>
  <si>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</si>
  <si>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</si>
  <si>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</si>
  <si>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</si>
  <si>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</si>
  <si>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</si>
  <si>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</si>
  <si>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</si>
  <si>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</si>
  <si>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</si>
  <si>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</si>
  <si>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</si>
  <si>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</si>
  <si>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</si>
  <si>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</si>
  <si>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</si>
  <si>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</si>
  <si>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</si>
  <si>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</si>
  <si>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</si>
  <si>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</si>
  <si>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</si>
  <si>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</si>
  <si>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</si>
  <si>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</si>
  <si>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</si>
  <si>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</si>
  <si>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</si>
  <si>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</si>
  <si>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</si>
  <si>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</si>
  <si>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</si>
  <si>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</si>
  <si>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</si>
  <si>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</si>
  <si>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</si>
  <si>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</si>
  <si>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</si>
  <si>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</si>
  <si>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</si>
  <si>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</si>
  <si>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</si>
  <si>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</si>
  <si>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</si>
  <si>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</si>
  <si>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</si>
  <si>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</si>
  <si>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</si>
  <si>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</si>
  <si>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</si>
  <si>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</si>
  <si>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</si>
  <si>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</si>
  <si>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</si>
  <si>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</si>
  <si>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</si>
  <si>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</si>
  <si>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</si>
  <si>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</si>
  <si>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</si>
  <si>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</si>
  <si>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</si>
  <si>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</si>
  <si>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</si>
  <si>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</si>
  <si>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</si>
  <si>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</si>
  <si>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</si>
  <si>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</si>
  <si>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</si>
  <si>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</si>
  <si>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</si>
  <si>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</si>
  <si>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</si>
  <si>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</si>
  <si>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</si>
  <si>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</si>
  <si>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</si>
  <si>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</si>
  <si>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</si>
  <si>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</si>
  <si>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</si>
  <si>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</si>
  <si>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</si>
  <si>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</si>
  <si>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</si>
  <si>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</si>
  <si>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</si>
  <si>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</si>
  <si>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</si>
  <si>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</si>
  <si>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</si>
  <si>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</si>
  <si>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</si>
  <si>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</si>
  <si>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</si>
  <si>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</si>
  <si>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</si>
  <si>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</si>
  <si>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</si>
  <si>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</si>
  <si>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</si>
  <si>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</si>
  <si>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</si>
  <si>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</si>
  <si>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</si>
  <si>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</si>
  <si>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</si>
  <si>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</si>
  <si>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</si>
  <si>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</si>
  <si>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</si>
  <si>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</si>
  <si>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</si>
  <si>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</si>
  <si>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</si>
  <si>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</si>
  <si>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</si>
  <si>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</si>
  <si>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</si>
  <si>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</si>
  <si>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</si>
  <si>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</si>
  <si>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</si>
  <si>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</si>
  <si>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</si>
  <si>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</si>
  <si>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</si>
  <si>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</si>
  <si>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</si>
  <si>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</si>
  <si>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</si>
  <si>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</si>
  <si>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</si>
  <si>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</si>
  <si>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</si>
  <si>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</si>
  <si>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</si>
  <si>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</si>
  <si>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</si>
  <si>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</si>
  <si>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</si>
  <si>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</si>
  <si>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</si>
  <si>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</si>
  <si>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</si>
  <si>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</si>
  <si>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</si>
  <si>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</si>
  <si>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</si>
  <si>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</si>
  <si>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</si>
  <si>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</si>
  <si>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</si>
  <si>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</si>
  <si>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</si>
  <si>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</si>
  <si>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</si>
  <si>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</si>
  <si>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</si>
  <si>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</si>
  <si>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</si>
  <si>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</si>
  <si>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</si>
  <si>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</si>
  <si>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</si>
  <si>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</si>
  <si>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</si>
  <si>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</si>
  <si>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</si>
  <si>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</si>
  <si>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</si>
  <si>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</si>
  <si>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</si>
  <si>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</si>
  <si>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</si>
  <si>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</si>
  <si>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</si>
  <si>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</si>
  <si>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</si>
  <si>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</si>
  <si>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</si>
  <si>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</si>
  <si>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</si>
  <si>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</si>
  <si>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</si>
  <si>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</si>
  <si>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</si>
  <si>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</si>
  <si>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</si>
  <si>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</si>
  <si>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</si>
  <si>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</si>
  <si>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</si>
  <si>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</si>
  <si>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</si>
  <si>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</si>
  <si>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</si>
  <si>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</si>
  <si>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</si>
  <si>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</si>
  <si>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</si>
  <si>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</si>
  <si>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</si>
  <si>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</si>
  <si>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</si>
  <si>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</si>
  <si>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</si>
  <si>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</si>
  <si>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</si>
  <si>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</si>
  <si>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</si>
  <si>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</si>
  <si>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</si>
  <si>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</si>
  <si>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</si>
  <si>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</si>
  <si>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</si>
  <si>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</si>
  <si>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</si>
  <si>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</si>
  <si>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</si>
  <si>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</t>
  </si>
  <si>
    <t>tot_therms</t>
  </si>
  <si>
    <t>FALSE</t>
  </si>
  <si>
    <t>Calibration Reports Enhanced</t>
  </si>
  <si>
    <t>uniform</t>
  </si>
  <si>
    <t>1.21.14</t>
  </si>
  <si>
    <t>single_run</t>
  </si>
  <si>
    <t>CalibrationReportsEnhanced20</t>
  </si>
  <si>
    <t>SEB4 baseboard SingleRun 2013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</si>
  <si>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</si>
  <si>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</si>
  <si>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</si>
  <si>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</si>
  <si>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</si>
  <si>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</si>
  <si>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</si>
  <si>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</si>
  <si>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</si>
  <si>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</si>
  <si>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</si>
  <si>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</si>
  <si>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</si>
  <si>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</si>
  <si>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 xml:space="preserve">1 or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</si>
</sst>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17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3" workbookViewId="0">
      <selection activeCell="B25" sqref="B25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719</v>
      </c>
      <c r="E4" s="2" t="s">
        <v>455</v>
      </c>
    </row>
    <row r="5" spans="1:5" ht="72" x14ac:dyDescent="0.3">
      <c r="A5" s="1" t="s">
        <v>465</v>
      </c>
      <c r="B5" s="25" t="s">
        <v>750</v>
      </c>
      <c r="E5" s="2" t="s">
        <v>609</v>
      </c>
    </row>
    <row r="6" spans="1:5" ht="46.2" customHeight="1" x14ac:dyDescent="0.3">
      <c r="A6" s="1" t="s">
        <v>466</v>
      </c>
      <c r="B6" s="24" t="s">
        <v>718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753</v>
      </c>
      <c r="E12" s="1" t="s">
        <v>467</v>
      </c>
    </row>
    <row r="13" spans="1:5" x14ac:dyDescent="0.3">
      <c r="A13" s="1" t="s">
        <v>24</v>
      </c>
      <c r="B13" s="24" t="s">
        <v>720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751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766</v>
      </c>
      <c r="B22" s="28">
        <v>1E+18</v>
      </c>
      <c r="C22" s="29"/>
      <c r="D22" s="33"/>
    </row>
    <row r="23" spans="1:5" s="30" customFormat="1" x14ac:dyDescent="0.3">
      <c r="A23" s="30" t="s">
        <v>767</v>
      </c>
      <c r="B23" s="29">
        <v>0</v>
      </c>
      <c r="C23" s="64" t="s">
        <v>768</v>
      </c>
      <c r="D23" s="33"/>
    </row>
    <row r="24" spans="1:5" s="30" customFormat="1" x14ac:dyDescent="0.3">
      <c r="B24" s="29"/>
      <c r="C24" s="29"/>
      <c r="D24" s="33"/>
    </row>
    <row r="25" spans="1:5" s="30" customFormat="1" x14ac:dyDescent="0.3">
      <c r="A25" s="29"/>
      <c r="B25" s="29"/>
      <c r="C25" s="29"/>
      <c r="D25" s="33"/>
    </row>
    <row r="26" spans="1:5" s="30" customFormat="1" x14ac:dyDescent="0.3">
      <c r="B26" s="28"/>
      <c r="D26" s="33"/>
    </row>
    <row r="27" spans="1:5" s="30" customFormat="1" x14ac:dyDescent="0.3">
      <c r="B27" s="28"/>
      <c r="D27" s="33"/>
    </row>
    <row r="28" spans="1:5" s="30" customFormat="1" x14ac:dyDescent="0.3">
      <c r="B28" s="28"/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8"/>
      <c r="C30" s="29"/>
      <c r="D30" s="33"/>
    </row>
    <row r="31" spans="1:5" s="30" customFormat="1" x14ac:dyDescent="0.3">
      <c r="C31" s="29"/>
      <c r="D31" s="33"/>
    </row>
    <row r="32" spans="1:5" s="30" customFormat="1" x14ac:dyDescent="0.3">
      <c r="B32" s="28"/>
      <c r="C32" s="29"/>
      <c r="D32" s="33"/>
    </row>
    <row r="33" spans="1:5" s="30" customFormat="1" x14ac:dyDescent="0.3">
      <c r="B33" s="28"/>
      <c r="C33" s="32"/>
      <c r="D33" s="2"/>
    </row>
    <row r="34" spans="1:5" s="30" customFormat="1" x14ac:dyDescent="0.3">
      <c r="B34" s="28"/>
      <c r="C34" s="32"/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721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722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723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76" activePane="bottomLeft" state="frozen"/>
      <selection pane="bottomLeft" activeCell="K8" sqref="K8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724</v>
      </c>
      <c r="C4" s="35" t="s">
        <v>725</v>
      </c>
      <c r="D4" s="35" t="s">
        <v>725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726</v>
      </c>
      <c r="E5" s="30" t="s">
        <v>727</v>
      </c>
      <c r="F5" s="61"/>
      <c r="G5" s="30" t="s">
        <v>671</v>
      </c>
      <c r="I5" s="30" t="s">
        <v>728</v>
      </c>
      <c r="J5" s="30"/>
    </row>
    <row r="6" spans="1:26" x14ac:dyDescent="0.3">
      <c r="B6" s="30" t="s">
        <v>21</v>
      </c>
      <c r="D6" s="30" t="s">
        <v>729</v>
      </c>
      <c r="E6" s="30" t="s">
        <v>164</v>
      </c>
      <c r="F6" s="61"/>
      <c r="G6" s="30" t="s">
        <v>671</v>
      </c>
      <c r="I6" s="30" t="s">
        <v>732</v>
      </c>
      <c r="J6" s="30"/>
    </row>
    <row r="7" spans="1:26" x14ac:dyDescent="0.3">
      <c r="B7" s="30" t="s">
        <v>21</v>
      </c>
      <c r="D7" s="30" t="s">
        <v>730</v>
      </c>
      <c r="E7" s="30" t="s">
        <v>731</v>
      </c>
      <c r="F7" s="61"/>
      <c r="G7" s="30" t="s">
        <v>671</v>
      </c>
      <c r="I7" s="30" t="s">
        <v>732</v>
      </c>
      <c r="J7" s="30"/>
    </row>
    <row r="8" spans="1:26" x14ac:dyDescent="0.3">
      <c r="B8" s="30" t="s">
        <v>21</v>
      </c>
      <c r="D8" s="30" t="s">
        <v>733</v>
      </c>
      <c r="E8" s="30" t="s">
        <v>734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735</v>
      </c>
      <c r="E9" s="30" t="s">
        <v>736</v>
      </c>
      <c r="F9" s="61"/>
      <c r="G9" s="30" t="s">
        <v>671</v>
      </c>
      <c r="I9" s="30" t="s">
        <v>737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738</v>
      </c>
      <c r="E12" s="30" t="s">
        <v>739</v>
      </c>
      <c r="F12" s="61"/>
      <c r="G12" s="30" t="s">
        <v>61</v>
      </c>
      <c r="I12" s="46" t="s">
        <v>740</v>
      </c>
      <c r="J12" s="30"/>
    </row>
    <row r="13" spans="1:26" x14ac:dyDescent="0.3">
      <c r="B13" s="30" t="s">
        <v>21</v>
      </c>
      <c r="D13" s="30" t="s">
        <v>741</v>
      </c>
      <c r="E13" s="30" t="s">
        <v>742</v>
      </c>
      <c r="F13" s="61"/>
      <c r="G13" s="30" t="s">
        <v>61</v>
      </c>
      <c r="I13" s="46" t="s">
        <v>740</v>
      </c>
      <c r="J13" s="30"/>
    </row>
    <row r="14" spans="1:26" s="35" customFormat="1" x14ac:dyDescent="0.3">
      <c r="A14" s="35" t="b">
        <v>1</v>
      </c>
      <c r="B14" s="35" t="s">
        <v>743</v>
      </c>
      <c r="C14" s="35" t="s">
        <v>725</v>
      </c>
      <c r="D14" s="35" t="s">
        <v>725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726</v>
      </c>
      <c r="E15" s="30" t="s">
        <v>727</v>
      </c>
      <c r="F15" s="61"/>
      <c r="G15" s="30" t="s">
        <v>671</v>
      </c>
      <c r="I15" s="30" t="s">
        <v>744</v>
      </c>
      <c r="J15" s="30"/>
    </row>
    <row r="16" spans="1:26" x14ac:dyDescent="0.3">
      <c r="B16" s="30" t="s">
        <v>21</v>
      </c>
      <c r="D16" s="30" t="s">
        <v>729</v>
      </c>
      <c r="E16" s="30" t="s">
        <v>164</v>
      </c>
      <c r="F16" s="61"/>
      <c r="G16" s="30" t="s">
        <v>671</v>
      </c>
      <c r="I16" s="30" t="s">
        <v>745</v>
      </c>
      <c r="J16" s="30"/>
    </row>
    <row r="17" spans="1:18" x14ac:dyDescent="0.3">
      <c r="B17" s="30" t="s">
        <v>21</v>
      </c>
      <c r="D17" s="30" t="s">
        <v>730</v>
      </c>
      <c r="E17" s="30" t="s">
        <v>731</v>
      </c>
      <c r="F17" s="61"/>
      <c r="G17" s="30" t="s">
        <v>671</v>
      </c>
      <c r="I17" s="30" t="s">
        <v>745</v>
      </c>
      <c r="J17" s="30"/>
    </row>
    <row r="18" spans="1:18" x14ac:dyDescent="0.3">
      <c r="B18" s="30" t="s">
        <v>21</v>
      </c>
      <c r="D18" s="30" t="s">
        <v>733</v>
      </c>
      <c r="E18" s="30" t="s">
        <v>734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735</v>
      </c>
      <c r="E19" s="30" t="s">
        <v>736</v>
      </c>
      <c r="F19" s="61"/>
      <c r="G19" s="30" t="s">
        <v>671</v>
      </c>
      <c r="I19" s="30" t="s">
        <v>746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738</v>
      </c>
      <c r="E22" s="30" t="s">
        <v>739</v>
      </c>
      <c r="F22" s="61"/>
      <c r="G22" s="30" t="s">
        <v>61</v>
      </c>
      <c r="I22" s="46" t="s">
        <v>747</v>
      </c>
      <c r="J22" s="30"/>
    </row>
    <row r="23" spans="1:18" s="35" customFormat="1" x14ac:dyDescent="0.3">
      <c r="A23" s="35" t="b">
        <v>1</v>
      </c>
      <c r="B23" s="35" t="s">
        <v>748</v>
      </c>
      <c r="C23" s="35" t="s">
        <v>752</v>
      </c>
      <c r="D23" s="35" t="s">
        <v>752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749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749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749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749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749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749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749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-20</v>
      </c>
      <c r="L79" s="40">
        <v>30</v>
      </c>
      <c r="M79" s="40">
        <v>0</v>
      </c>
      <c r="N79" s="40">
        <f>(L79-K79)/6</f>
        <v>8.3333333333333339</v>
      </c>
      <c r="O79" s="40">
        <v>1</v>
      </c>
      <c r="R79" s="38" t="s">
        <v>749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749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-5</v>
      </c>
      <c r="L90" s="40">
        <v>3.9</v>
      </c>
      <c r="M90" s="40">
        <v>0</v>
      </c>
      <c r="N90" s="40">
        <f>(L90-K90)/6</f>
        <v>1.4833333333333334</v>
      </c>
      <c r="O90" s="40">
        <v>1</v>
      </c>
      <c r="R90" s="38" t="s">
        <v>749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749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3</v>
      </c>
      <c r="M94" s="40">
        <v>1.75</v>
      </c>
      <c r="N94" s="48">
        <v>0.25</v>
      </c>
      <c r="O94" s="48">
        <v>0.1</v>
      </c>
      <c r="P94" s="38"/>
      <c r="Q94" s="38"/>
      <c r="R94" s="38" t="s">
        <v>749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749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3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749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749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749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749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10</v>
      </c>
      <c r="R102" s="38" t="s">
        <v>749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754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755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756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757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758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759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760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761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762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763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764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765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2017-02-27T17:41:41Z</dcterms:modified>
</cp:coreProperties>
</file>