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33600" windowHeight="12816" activeTab="3"/>
  </bookViews>
  <sheets>
    <sheet name="Instructions" sheetId="9" r:id="rId1"/>
    <sheet name="Setup" sheetId="7" r:id="rId2"/>
    <sheet name="Variables" sheetId="2" r:id="rId3"/>
    <sheet name="Outputs" sheetId="11" r:id="rId4"/>
    <sheet name="BCL Measure Data" sheetId="10" r:id="rId5"/>
  </sheets>
  <externalReferences>
    <externalReference r:id="rId6"/>
  </externalReferences>
  <definedNames>
    <definedName name="_xlnm._FilterDatabase" localSheetId="3" hidden="1">Outputs!$A$2:$W$13</definedName>
    <definedName name="_xlnm._FilterDatabase" localSheetId="2" hidden="1">Variables!$A$2:$W$13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D4" i="7"/>
  <c r="C4" i="7"/>
  <c r="M25" i="2"/>
  <c r="M30" i="2"/>
  <c r="M42" i="2"/>
  <c r="M6" i="2"/>
  <c r="M22" i="2"/>
  <c r="M21" i="2"/>
  <c r="M16" i="2"/>
</calcChain>
</file>

<file path=xl/sharedStrings.xml><?xml version="1.0" encoding="utf-8"?>
<sst xmlns="http://schemas.openxmlformats.org/spreadsheetml/2006/main" count="1869" uniqueCount="475">
  <si>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</si>
  <si>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</si>
  <si>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</si>
  <si>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</si>
  <si>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</si>
  <si>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</si>
  <si>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</si>
  <si>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</si>
  <si>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</si>
  <si>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</si>
  <si>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</si>
  <si>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</si>
  <si>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</si>
  <si>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</si>
  <si>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</si>
  <si>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</si>
  <si>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</si>
  <si>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</si>
  <si>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</si>
  <si>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</si>
  <si>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</si>
  <si>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</si>
  <si>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</si>
  <si>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</si>
  <si>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</si>
  <si>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</si>
  <si>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</si>
  <si>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</si>
  <si>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</si>
  <si>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</si>
  <si>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</si>
  <si>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</si>
  <si>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</si>
  <si>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</si>
  <si>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</si>
  <si>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</si>
  <si>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</si>
  <si>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</si>
  <si>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</si>
  <si>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</si>
  <si>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</si>
  <si>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</si>
  <si>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</si>
  <si>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</si>
  <si>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</si>
  <si>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</si>
  <si>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</si>
  <si>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</si>
  <si>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</si>
  <si>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</si>
  <si>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</si>
  <si>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</si>
  <si>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</si>
  <si>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</si>
  <si>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</si>
  <si>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</si>
  <si>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</si>
  <si>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</si>
  <si>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</si>
  <si>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</si>
  <si>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</si>
  <si>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</si>
  <si>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</si>
  <si>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</si>
  <si>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</si>
  <si>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</si>
  <si>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</si>
  <si>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</si>
  <si>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</si>
  <si>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</si>
  <si>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</si>
  <si>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</si>
  <si>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</si>
  <si>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</si>
  <si>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</si>
  <si>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</si>
  <si>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</si>
  <si>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</si>
  <si>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</si>
  <si>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</si>
  <si>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</si>
  <si>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</si>
  <si>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</si>
  <si>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</si>
  <si>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</si>
  <si>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</si>
  <si>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</si>
  <si>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</si>
  <si>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</si>
  <si>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</si>
  <si>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</si>
  <si>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</si>
  <si>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</si>
  <si>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</si>
  <si>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</si>
  <si>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</si>
  <si>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</si>
  <si>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</si>
  <si>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</si>
  <si>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</si>
  <si>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</si>
  <si>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</si>
  <si>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</si>
  <si>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</si>
  <si>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</si>
  <si>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</si>
  <si>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</si>
  <si>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</si>
  <si>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</si>
  <si>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</si>
  <si>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</si>
  <si>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</si>
  <si>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</si>
  <si>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</si>
  <si>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</si>
  <si>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</si>
  <si>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</si>
  <si>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</si>
  <si>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</si>
  <si>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</si>
  <si>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</si>
  <si>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</si>
  <si>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</si>
  <si>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</si>
  <si>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</si>
  <si>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</si>
  <si>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</si>
  <si>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</si>
  <si>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</si>
  <si>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</si>
  <si>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</si>
  <si>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</si>
  <si>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</si>
  <si>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</si>
  <si>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</si>
  <si>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</si>
  <si>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</si>
  <si>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</si>
  <si>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</si>
  <si>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</si>
  <si>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</si>
  <si>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</si>
  <si>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</si>
  <si>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</si>
  <si>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</si>
  <si>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</si>
  <si>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</si>
  <si>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</si>
  <si>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</si>
  <si>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</si>
  <si>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</si>
  <si>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</si>
  <si>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</si>
  <si>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</si>
  <si>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</si>
  <si>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</si>
  <si>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</si>
  <si>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</si>
  <si>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</si>
  <si>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</si>
  <si>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</si>
  <si>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</si>
  <si>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</si>
  <si>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</si>
  <si>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</si>
  <si>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</si>
  <si>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</si>
  <si>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</si>
  <si>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</si>
  <si>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</si>
  <si>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</si>
  <si>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</si>
  <si>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</si>
  <si>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</si>
  <si>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</si>
  <si>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</si>
  <si>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</si>
  <si>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</si>
  <si>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</si>
  <si>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</si>
  <si>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</si>
  <si>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</si>
  <si>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</si>
  <si>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</si>
  <si>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</si>
  <si>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</si>
  <si>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</si>
  <si>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</si>
  <si>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</si>
  <si>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</si>
  <si>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</si>
  <si>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</si>
  <si>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</si>
  <si>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</si>
  <si>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</si>
  <si>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</si>
  <si>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</si>
  <si>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</si>
  <si>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</si>
  <si>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</si>
  <si>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</si>
  <si>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</si>
  <si>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</si>
  <si>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</si>
  <si>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</si>
  <si>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</si>
  <si>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</si>
  <si>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</si>
  <si>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</si>
  <si>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</si>
  <si>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</si>
  <si>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</si>
  <si>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</si>
  <si>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</si>
  <si>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</si>
  <si>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</si>
  <si>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</si>
  <si>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</si>
  <si>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</si>
  <si>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</si>
  <si>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</si>
  <si>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</si>
  <si>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</si>
  <si>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</si>
  <si>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</si>
  <si>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</si>
  <si>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</si>
  <si>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</si>
  <si>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</si>
  <si>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</si>
  <si>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</si>
  <si>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</si>
  <si>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</si>
  <si>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</si>
  <si>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</si>
  <si>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</si>
  <si>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</si>
  <si>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</si>
  <si>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</si>
  <si>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</si>
  <si>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</si>
  <si>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</si>
  <si>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</si>
  <si>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</si>
  <si>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</si>
  <si>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</si>
  <si>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</si>
  <si>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</si>
  <si>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</si>
  <si>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</si>
  <si>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</si>
  <si>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</si>
  <si>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</si>
  <si>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</si>
  <si>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</si>
  <si>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</si>
  <si>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</si>
  <si>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</si>
  <si>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</si>
  <si>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</si>
  <si>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</si>
  <si>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</si>
  <si>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</si>
  <si>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</si>
  <si>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</si>
  <si>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</si>
  <si>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</si>
  <si>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</si>
  <si>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</si>
  <si>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</si>
  <si>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</si>
  <si>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</si>
  <si>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</si>
  <si>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</si>
  <si>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</si>
  <si>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</si>
  <si>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</si>
  <si>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</si>
  <si>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</si>
  <si>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</si>
  <si>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</si>
  <si>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</si>
  <si>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</si>
  <si>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</si>
  <si>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</si>
  <si>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</si>
  <si>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</si>
  <si>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</si>
  <si>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</si>
  <si>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</si>
  <si>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</si>
  <si>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</si>
  <si>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</si>
  <si>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</si>
  <si>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</si>
  <si>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</si>
  <si>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</si>
  <si>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</si>
  <si>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</si>
  <si>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</si>
  <si>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</si>
  <si>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</si>
  <si>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</si>
  <si>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</si>
  <si>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</si>
  <si>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</si>
  <si>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</si>
  <si>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</si>
  <si>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</si>
  <si>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</si>
  <si>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</si>
  <si>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</si>
  <si>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</si>
  <si>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</si>
  <si>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</si>
  <si>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</si>
  <si>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</si>
  <si>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</si>
  <si>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</si>
  <si>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</si>
  <si>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</si>
  <si>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</si>
  <si>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</si>
  <si>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</si>
  <si>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</si>
  <si>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</si>
  <si>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</si>
  <si>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</si>
  <si>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</si>
  <si>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</si>
  <si>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</si>
  <si>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</si>
  <si>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</si>
  <si>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</si>
  <si>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</si>
  <si>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</si>
  <si>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</si>
  <si>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</si>
  <si>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</si>
  <si>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</si>
  <si>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</si>
  <si>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</si>
  <si>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</si>
  <si>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</si>
  <si>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</si>
  <si>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</si>
  <si>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</si>
  <si>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</si>
  <si>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</si>
  <si>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</si>
  <si>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</si>
  <si>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</si>
  <si>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</si>
  <si>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</si>
  <si>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</si>
  <si>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</si>
  <si>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</si>
  <si>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</si>
  <si>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</si>
  <si>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</si>
  <si>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</si>
  <si>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</si>
  <si>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</si>
  <si>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</si>
  <si>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</si>
  <si>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</si>
  <si>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</si>
  <si>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</si>
  <si>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</si>
  <si>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</si>
  <si>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</si>
  <si>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</si>
  <si>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</si>
  <si>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</si>
  <si>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</si>
  <si>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</si>
  <si>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</si>
  <si>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</si>
  <si>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</si>
  <si>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</si>
  <si>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</si>
  <si>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</si>
  <si>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</si>
  <si>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</si>
  <si>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</si>
  <si>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</si>
  <si>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</si>
  <si>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</si>
  <si>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</si>
  <si>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</si>
  <si>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</si>
  <si>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</si>
  <si>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</si>
  <si>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</si>
  <si>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</si>
  <si>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</si>
  <si>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</si>
  <si>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</si>
  <si>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</si>
  <si>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</si>
  <si>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</si>
  <si>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</si>
  <si>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</si>
  <si>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</si>
  <si>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</si>
  <si>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</si>
  <si>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</si>
  <si>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</si>
  <si>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</si>
  <si>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</si>
  <si>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</si>
  <si>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</si>
  <si>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</si>
  <si>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</si>
  <si>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</si>
  <si>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</si>
  <si>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</si>
  <si>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</si>
  <si>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</si>
  <si>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</si>
  <si>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</si>
  <si>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</si>
  <si>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</si>
  <si>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</si>
  <si>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</si>
  <si>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</si>
  <si>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</si>
  <si>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</si>
  <si>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</si>
  <si>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</si>
  <si>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</si>
  <si>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</si>
  <si>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</si>
  <si>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</si>
  <si>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</si>
  <si>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</si>
  <si>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</si>
  <si>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</si>
  <si>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</si>
  <si>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</si>
  <si>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</si>
  <si>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</si>
  <si>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</si>
  <si>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</si>
  <si>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</si>
  <si>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</si>
  <si>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</si>
  <si>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small_seed</t>
  </si>
  <si>
    <t>../../spec/files/small_seed.osm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</si>
  <si>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</si>
  <si>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</si>
  <si>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</si>
  <si>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</si>
  <si>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</si>
  <si>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</si>
  <si>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</si>
  <si>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</si>
  <si>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</si>
  <si>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</si>
  <si>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</si>
  <si>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../../spec/files/export/analysis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</si>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</sst>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m2.xlarge</v>
          </cell>
          <cell r="B2" t="str">
            <v>2 Cores</v>
          </cell>
          <cell r="C2" t="str">
            <v>$0.410/hour</v>
          </cell>
        </row>
        <row r="3">
          <cell r="A3" t="str">
            <v>m2.2xlarge</v>
          </cell>
          <cell r="B3" t="str">
            <v>4 Cores</v>
          </cell>
          <cell r="C3" t="str">
            <v>$0.820/hour</v>
          </cell>
        </row>
        <row r="4">
          <cell r="A4" t="str">
            <v>c3.2xlarge</v>
          </cell>
          <cell r="B4" t="str">
            <v>8 Cores</v>
          </cell>
          <cell r="C4" t="str">
            <v>$1.20/hour</v>
          </cell>
        </row>
        <row r="5">
          <cell r="A5" t="str">
            <v>cc2.8xlarge</v>
          </cell>
          <cell r="B5" t="str">
            <v>16 Cores</v>
          </cell>
          <cell r="C5" t="str">
            <v>$2.40/hour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defaultColWidth="11.5546875" defaultRowHeight="14.4" x14ac:dyDescent="0.3"/>
  <cols>
    <col min="1" max="1" width="50.77734375" customWidth="1"/>
  </cols>
  <sheetData>
    <row r="1" spans="1:1" x14ac:dyDescent="0.3">
      <c r="A1" t="s">
        <v>26</v>
      </c>
    </row>
    <row r="12" spans="1:1" x14ac:dyDescent="0.3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50" zoomScaleNormal="150" zoomScalePageLayoutView="150" workbookViewId="0">
      <selection activeCell="C19" sqref="A1:XFD1048576"/>
    </sheetView>
  </sheetViews>
  <sheetFormatPr defaultColWidth="10.77734375" defaultRowHeight="14.4" x14ac:dyDescent="0.3"/>
  <cols>
    <col min="1" max="1" width="22.6640625" style="1" customWidth="1"/>
    <col min="2" max="2" width="18.109375" style="3" bestFit="1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1"/>
      <c r="B1" s="22"/>
      <c r="C1" s="21"/>
      <c r="D1" s="21"/>
      <c r="E1" s="23" t="s">
        <v>5</v>
      </c>
    </row>
    <row r="2" spans="1:5" s="13" customFormat="1" x14ac:dyDescent="0.3">
      <c r="A2" s="12" t="s">
        <v>449</v>
      </c>
      <c r="B2" s="24"/>
      <c r="C2" s="14"/>
      <c r="D2" s="14"/>
      <c r="E2" s="14"/>
    </row>
    <row r="3" spans="1:5" x14ac:dyDescent="0.3">
      <c r="A3" s="1" t="s">
        <v>450</v>
      </c>
      <c r="B3" s="3" t="s">
        <v>451</v>
      </c>
      <c r="E3" s="1" t="s">
        <v>452</v>
      </c>
    </row>
    <row r="4" spans="1:5" x14ac:dyDescent="0.3">
      <c r="A4" s="1" t="s">
        <v>453</v>
      </c>
      <c r="B4" s="25" t="s">
        <v>454</v>
      </c>
      <c r="C4" s="3" t="str">
        <f>INDEX([1]Lookups!$A$2:$C$5,MATCH($B4,[1]Lookups!$A$2:$A$5,0),2)</f>
        <v>2 Cores</v>
      </c>
      <c r="D4" s="3" t="str">
        <f>INDEX([1]Lookups!$A$2:$C$5,MATCH($B4,[1]Lookups!$A$2:$A$5,0),3)</f>
        <v>$0.410/hour</v>
      </c>
      <c r="E4" s="1" t="s">
        <v>455</v>
      </c>
    </row>
    <row r="5" spans="1:5" ht="28.8" x14ac:dyDescent="0.3">
      <c r="A5" s="1" t="s">
        <v>456</v>
      </c>
      <c r="B5" s="25" t="s">
        <v>454</v>
      </c>
      <c r="C5" s="3" t="str">
        <f>INDEX([1]Lookups!$A$2:$C$5,MATCH($B5,[1]Lookups!$A$2:$A$5,0),2)</f>
        <v>2 Cores</v>
      </c>
      <c r="D5" s="3" t="str">
        <f>INDEX([1]Lookups!$A$2:$C$5,MATCH($B5,[1]Lookups!$A$2:$A$5,0),3)</f>
        <v>$0.410/hour</v>
      </c>
      <c r="E5" s="2" t="s">
        <v>457</v>
      </c>
    </row>
    <row r="7" spans="1:5" s="13" customFormat="1" x14ac:dyDescent="0.3">
      <c r="A7" s="12" t="s">
        <v>32</v>
      </c>
      <c r="B7" s="24"/>
      <c r="C7" s="12"/>
      <c r="D7" s="14"/>
      <c r="E7" s="14"/>
    </row>
    <row r="8" spans="1:5" x14ac:dyDescent="0.3">
      <c r="A8" s="1" t="s">
        <v>46</v>
      </c>
      <c r="B8" s="25" t="s">
        <v>458</v>
      </c>
      <c r="E8" s="1" t="s">
        <v>459</v>
      </c>
    </row>
    <row r="9" spans="1:5" x14ac:dyDescent="0.3">
      <c r="A9" s="1" t="s">
        <v>29</v>
      </c>
      <c r="B9" s="25" t="s">
        <v>445</v>
      </c>
    </row>
    <row r="10" spans="1:5" x14ac:dyDescent="0.3">
      <c r="A10" s="1" t="s">
        <v>30</v>
      </c>
      <c r="B10" s="25" t="s">
        <v>460</v>
      </c>
    </row>
    <row r="12" spans="1:5" s="2" customFormat="1" ht="43.2" x14ac:dyDescent="0.3">
      <c r="A12" s="12" t="s">
        <v>31</v>
      </c>
      <c r="B12" s="24"/>
      <c r="C12" s="12"/>
      <c r="D12" s="12"/>
      <c r="E12" s="14" t="s">
        <v>461</v>
      </c>
    </row>
    <row r="13" spans="1:5" x14ac:dyDescent="0.3">
      <c r="A13" s="1" t="s">
        <v>462</v>
      </c>
      <c r="B13" s="25" t="s">
        <v>15</v>
      </c>
    </row>
    <row r="15" spans="1:5" s="2" customFormat="1" ht="43.2" x14ac:dyDescent="0.3">
      <c r="A15" s="12" t="s">
        <v>463</v>
      </c>
      <c r="B15" s="24"/>
      <c r="C15" s="12"/>
      <c r="D15" s="12"/>
      <c r="E15" s="14" t="s">
        <v>461</v>
      </c>
    </row>
    <row r="16" spans="1:5" x14ac:dyDescent="0.3">
      <c r="A16" s="1" t="s">
        <v>23</v>
      </c>
      <c r="B16" s="25" t="s">
        <v>464</v>
      </c>
    </row>
    <row r="17" spans="1:5" x14ac:dyDescent="0.3">
      <c r="A17" s="1" t="s">
        <v>4</v>
      </c>
      <c r="B17" s="25">
        <v>100</v>
      </c>
    </row>
    <row r="18" spans="1:5" x14ac:dyDescent="0.3">
      <c r="A18" s="1" t="s">
        <v>465</v>
      </c>
      <c r="B18" s="25">
        <v>20</v>
      </c>
      <c r="E18" s="2"/>
    </row>
    <row r="20" spans="1:5" s="2" customFormat="1" ht="28.8" x14ac:dyDescent="0.3">
      <c r="A20" s="12" t="s">
        <v>38</v>
      </c>
      <c r="B20" s="24" t="s">
        <v>43</v>
      </c>
      <c r="C20" s="12" t="s">
        <v>35</v>
      </c>
      <c r="D20" s="12"/>
      <c r="E20" s="14"/>
    </row>
    <row r="21" spans="1:5" x14ac:dyDescent="0.3">
      <c r="A21" s="1" t="s">
        <v>33</v>
      </c>
      <c r="B21" s="25" t="s">
        <v>446</v>
      </c>
    </row>
    <row r="23" spans="1:5" s="2" customFormat="1" ht="28.8" x14ac:dyDescent="0.3">
      <c r="A23" s="12" t="s">
        <v>34</v>
      </c>
      <c r="B23" s="24" t="s">
        <v>36</v>
      </c>
      <c r="C23" s="12" t="s">
        <v>45</v>
      </c>
      <c r="D23" s="12" t="s">
        <v>43</v>
      </c>
      <c r="E23" s="14" t="s">
        <v>466</v>
      </c>
    </row>
    <row r="24" spans="1:5" ht="43.2" x14ac:dyDescent="0.3">
      <c r="A24" s="1" t="s">
        <v>37</v>
      </c>
      <c r="B24" s="25" t="s">
        <v>447</v>
      </c>
      <c r="C24" s="1" t="s">
        <v>48</v>
      </c>
      <c r="D24" s="26" t="s">
        <v>448</v>
      </c>
      <c r="E24" s="2" t="s">
        <v>467</v>
      </c>
    </row>
    <row r="26" spans="1:5" s="2" customFormat="1" ht="43.2" x14ac:dyDescent="0.3">
      <c r="A26" s="12" t="s">
        <v>40</v>
      </c>
      <c r="B26" s="24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B16</xm:sqref>
        </x14:dataValidation>
        <x14:dataValidation type="list" showInputMessage="1" showErrorMessage="1">
          <x14:formula1>
            <xm:f>[1]Lookups!#REF!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ySplit="3" topLeftCell="A4" activePane="bottomLeft" state="frozen"/>
      <selection pane="bottomLeft" activeCell="J23" sqref="J23"/>
    </sheetView>
  </sheetViews>
  <sheetFormatPr defaultColWidth="11.44140625" defaultRowHeight="14.4" x14ac:dyDescent="0.3"/>
  <cols>
    <col min="1" max="1" width="15.6640625" style="1" bestFit="1" customWidth="1"/>
    <col min="2" max="2" width="45.77734375" style="1" customWidth="1"/>
    <col min="3" max="3" width="61.10937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7" t="s">
        <v>69</v>
      </c>
      <c r="R1" s="27"/>
      <c r="S1" s="27"/>
      <c r="T1" s="27"/>
      <c r="U1" s="27"/>
      <c r="V1" s="27"/>
    </row>
    <row r="2" spans="1:22" s="9" customFormat="1" ht="15.6" x14ac:dyDescent="0.3">
      <c r="A2" s="9" t="s">
        <v>3</v>
      </c>
      <c r="B2" s="9" t="s">
        <v>42</v>
      </c>
      <c r="C2" s="9" t="s">
        <v>22</v>
      </c>
      <c r="H2" s="10"/>
      <c r="I2" s="10"/>
    </row>
    <row r="3" spans="1:22" s="16" customFormat="1" ht="62.4" x14ac:dyDescent="0.3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 x14ac:dyDescent="0.3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O4" s="4"/>
      <c r="P4" s="2"/>
    </row>
    <row r="5" spans="1:22" x14ac:dyDescent="0.3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O5" s="4"/>
      <c r="P5" s="2"/>
    </row>
    <row r="6" spans="1:22" x14ac:dyDescent="0.3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27</v>
      </c>
      <c r="O6" s="4"/>
      <c r="P6" s="2"/>
    </row>
    <row r="7" spans="1:22" x14ac:dyDescent="0.3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O7" s="4"/>
      <c r="P7" s="2"/>
    </row>
    <row r="8" spans="1:22" x14ac:dyDescent="0.3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O8" s="4"/>
      <c r="P8" s="2"/>
    </row>
    <row r="9" spans="1:22" x14ac:dyDescent="0.3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O9" s="4"/>
      <c r="P9" s="2"/>
    </row>
    <row r="10" spans="1:22" x14ac:dyDescent="0.3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O10" s="4"/>
      <c r="P10" s="2"/>
    </row>
    <row r="11" spans="1:22" x14ac:dyDescent="0.3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O11" s="4"/>
      <c r="P11" s="2"/>
    </row>
    <row r="12" spans="1:22" x14ac:dyDescent="0.3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O12" s="4"/>
      <c r="P12" s="2"/>
    </row>
    <row r="13" spans="1:22" x14ac:dyDescent="0.3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 x14ac:dyDescent="0.3">
      <c r="A14" t="b">
        <v>1</v>
      </c>
      <c r="B14" t="s">
        <v>77</v>
      </c>
      <c r="C14" t="s">
        <v>77</v>
      </c>
      <c r="D14" t="s">
        <v>76</v>
      </c>
    </row>
    <row r="15" spans="1:22" customFormat="1" x14ac:dyDescent="0.3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2" customFormat="1" x14ac:dyDescent="0.3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28</v>
      </c>
    </row>
    <row r="17" spans="1:14" customFormat="1" x14ac:dyDescent="0.3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4" customFormat="1" x14ac:dyDescent="0.3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4" customFormat="1" x14ac:dyDescent="0.3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4" customFormat="1" ht="15.6" x14ac:dyDescent="0.3">
      <c r="A20" s="20" t="b">
        <v>1</v>
      </c>
      <c r="B20" s="20" t="s">
        <v>197</v>
      </c>
      <c r="C20" s="20" t="s">
        <v>198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.6" x14ac:dyDescent="0.3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/>
      <c r="M21" s="3">
        <f>(K21-J21)/6</f>
        <v>1.3333333333333333</v>
      </c>
      <c r="N21" s="1" t="s">
        <v>28</v>
      </c>
    </row>
    <row r="22" spans="1:14" customFormat="1" ht="15.6" x14ac:dyDescent="0.3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/>
      <c r="M22" s="3">
        <f>(K22-J22)/6</f>
        <v>1.3333333333333333</v>
      </c>
      <c r="N22" s="1" t="s">
        <v>28</v>
      </c>
    </row>
    <row r="23" spans="1:14" customFormat="1" ht="15.6" x14ac:dyDescent="0.3">
      <c r="A23" s="20"/>
      <c r="B23" s="20" t="s">
        <v>24</v>
      </c>
      <c r="C23" s="20" t="s">
        <v>203</v>
      </c>
      <c r="D23" s="20" t="s">
        <v>204</v>
      </c>
      <c r="E23" s="20" t="s">
        <v>2</v>
      </c>
      <c r="F23" s="20" t="s">
        <v>71</v>
      </c>
      <c r="G23" s="20"/>
      <c r="H23" s="20" t="b">
        <v>0</v>
      </c>
      <c r="I23" s="20"/>
    </row>
    <row r="24" spans="1:14" customFormat="1" ht="15.6" x14ac:dyDescent="0.3">
      <c r="A24" s="20" t="b">
        <v>1</v>
      </c>
      <c r="B24" s="20" t="s">
        <v>265</v>
      </c>
      <c r="C24" s="20" t="s">
        <v>266</v>
      </c>
      <c r="D24" s="20" t="s">
        <v>76</v>
      </c>
      <c r="E24" s="20"/>
      <c r="F24" s="20"/>
      <c r="G24" s="20"/>
      <c r="H24" s="20"/>
      <c r="I24" s="20"/>
    </row>
    <row r="25" spans="1:14" customFormat="1" ht="15.6" x14ac:dyDescent="0.3">
      <c r="A25" s="20"/>
      <c r="B25" s="20" t="s">
        <v>25</v>
      </c>
      <c r="C25" s="20" t="s">
        <v>267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27</v>
      </c>
    </row>
    <row r="26" spans="1:14" customFormat="1" ht="15.6" x14ac:dyDescent="0.3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4" customFormat="1" ht="15.6" x14ac:dyDescent="0.3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4" customFormat="1" ht="15.6" x14ac:dyDescent="0.3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4" customFormat="1" ht="15.6" x14ac:dyDescent="0.3">
      <c r="A29" s="20" t="b">
        <v>1</v>
      </c>
      <c r="B29" s="20" t="s">
        <v>275</v>
      </c>
      <c r="C29" s="20" t="s">
        <v>276</v>
      </c>
      <c r="D29" s="20" t="s">
        <v>76</v>
      </c>
      <c r="E29" s="20"/>
      <c r="F29" s="20"/>
      <c r="G29" s="20"/>
      <c r="H29" s="20"/>
      <c r="I29" s="20"/>
    </row>
    <row r="30" spans="1:14" customFormat="1" ht="15.6" x14ac:dyDescent="0.3">
      <c r="A30" s="20"/>
      <c r="B30" s="20" t="s">
        <v>25</v>
      </c>
      <c r="C30" s="20" t="s">
        <v>267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27</v>
      </c>
    </row>
    <row r="31" spans="1:14" customFormat="1" ht="15.6" x14ac:dyDescent="0.3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4" customFormat="1" ht="15.6" x14ac:dyDescent="0.3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4" customFormat="1" ht="15.6" x14ac:dyDescent="0.3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4" customFormat="1" ht="15.6" x14ac:dyDescent="0.3">
      <c r="A34" s="20" t="b">
        <v>1</v>
      </c>
      <c r="B34" s="20" t="s">
        <v>77</v>
      </c>
      <c r="C34" s="20" t="s">
        <v>77</v>
      </c>
      <c r="D34" s="20" t="s">
        <v>76</v>
      </c>
      <c r="E34" s="20"/>
      <c r="F34" s="20"/>
      <c r="G34" s="20"/>
      <c r="H34" s="20"/>
      <c r="I34" s="20"/>
    </row>
    <row r="35" spans="1:14" customFormat="1" ht="15.6" x14ac:dyDescent="0.3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4" customFormat="1" ht="15.6" x14ac:dyDescent="0.3">
      <c r="A36" s="20"/>
      <c r="B36" s="20" t="s">
        <v>25</v>
      </c>
      <c r="C36" s="20" t="s">
        <v>336</v>
      </c>
      <c r="D36" s="20" t="s">
        <v>78</v>
      </c>
      <c r="E36" s="20" t="s">
        <v>15</v>
      </c>
      <c r="F36" s="20" t="s">
        <v>72</v>
      </c>
      <c r="G36" s="20"/>
      <c r="H36" s="20">
        <v>30</v>
      </c>
      <c r="I36" s="20"/>
      <c r="J36">
        <v>0</v>
      </c>
      <c r="K36">
        <v>50</v>
      </c>
      <c r="L36" s="20">
        <v>25</v>
      </c>
      <c r="N36" s="1" t="s">
        <v>28</v>
      </c>
    </row>
    <row r="37" spans="1:14" customFormat="1" ht="15.6" x14ac:dyDescent="0.3">
      <c r="A37" s="20"/>
      <c r="B37" s="20" t="s">
        <v>24</v>
      </c>
      <c r="C37" s="20" t="s">
        <v>79</v>
      </c>
      <c r="D37" s="20" t="s">
        <v>56</v>
      </c>
      <c r="E37" s="20" t="s">
        <v>2</v>
      </c>
      <c r="F37" s="20" t="s">
        <v>72</v>
      </c>
      <c r="G37" s="20"/>
      <c r="H37" s="20">
        <v>0</v>
      </c>
      <c r="I37" s="20"/>
    </row>
    <row r="38" spans="1:14" customFormat="1" ht="15.6" x14ac:dyDescent="0.3">
      <c r="A38" s="20"/>
      <c r="B38" s="20" t="s">
        <v>24</v>
      </c>
      <c r="C38" s="20" t="s">
        <v>80</v>
      </c>
      <c r="D38" s="20" t="s">
        <v>66</v>
      </c>
      <c r="E38" s="20" t="s">
        <v>2</v>
      </c>
      <c r="F38" s="20" t="s">
        <v>72</v>
      </c>
      <c r="G38" s="20"/>
      <c r="H38" s="20">
        <v>0</v>
      </c>
      <c r="I38" s="20"/>
    </row>
    <row r="39" spans="1:14" customFormat="1" ht="15.6" x14ac:dyDescent="0.3">
      <c r="A39" s="20"/>
      <c r="B39" s="20" t="s">
        <v>24</v>
      </c>
      <c r="C39" s="20" t="s">
        <v>67</v>
      </c>
      <c r="D39" s="20" t="s">
        <v>68</v>
      </c>
      <c r="E39" s="20" t="s">
        <v>2</v>
      </c>
      <c r="F39" s="20" t="s">
        <v>73</v>
      </c>
      <c r="G39" s="20"/>
      <c r="H39" s="20">
        <v>1</v>
      </c>
      <c r="I39" s="20"/>
    </row>
    <row r="40" spans="1:14" customFormat="1" ht="15.6" x14ac:dyDescent="0.3">
      <c r="A40" s="20" t="b">
        <v>1</v>
      </c>
      <c r="B40" s="20" t="s">
        <v>337</v>
      </c>
      <c r="C40" s="20" t="s">
        <v>338</v>
      </c>
      <c r="D40" s="20" t="s">
        <v>76</v>
      </c>
      <c r="E40" s="20"/>
      <c r="F40" s="20"/>
      <c r="G40" s="20"/>
      <c r="H40" s="20"/>
      <c r="I40" s="20"/>
    </row>
    <row r="41" spans="1:14" customFormat="1" ht="15.6" x14ac:dyDescent="0.3">
      <c r="A41" s="20"/>
      <c r="B41" s="20" t="s">
        <v>24</v>
      </c>
      <c r="C41" s="20" t="s">
        <v>52</v>
      </c>
      <c r="D41" s="20" t="s">
        <v>53</v>
      </c>
      <c r="E41" s="20" t="s">
        <v>2</v>
      </c>
      <c r="F41" s="20" t="s">
        <v>70</v>
      </c>
      <c r="G41" s="20"/>
      <c r="H41" s="20" t="s">
        <v>74</v>
      </c>
      <c r="I41" s="20" t="s">
        <v>91</v>
      </c>
    </row>
    <row r="42" spans="1:14" customFormat="1" ht="15.6" x14ac:dyDescent="0.3">
      <c r="A42" s="20"/>
      <c r="B42" s="20" t="s">
        <v>25</v>
      </c>
      <c r="C42" s="20" t="s">
        <v>339</v>
      </c>
      <c r="D42" s="20" t="s">
        <v>340</v>
      </c>
      <c r="E42" s="20" t="s">
        <v>15</v>
      </c>
      <c r="F42" s="20" t="s">
        <v>72</v>
      </c>
      <c r="G42" s="20"/>
      <c r="H42" s="20">
        <v>0</v>
      </c>
      <c r="I42" s="20"/>
      <c r="J42">
        <v>0</v>
      </c>
      <c r="K42">
        <v>90</v>
      </c>
      <c r="L42" s="20">
        <v>20</v>
      </c>
      <c r="M42" s="3">
        <f>(K42-J42)/6</f>
        <v>15</v>
      </c>
      <c r="N42" s="1" t="s">
        <v>27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workbookViewId="0">
      <pane ySplit="3" topLeftCell="A4" activePane="bottomLeft" state="frozen"/>
      <selection pane="bottomLeft" sqref="A1:E3"/>
    </sheetView>
  </sheetViews>
  <sheetFormatPr defaultColWidth="11.44140625" defaultRowHeight="14.4" x14ac:dyDescent="0.3"/>
  <cols>
    <col min="1" max="1" width="15.6640625" style="1" bestFit="1" customWidth="1"/>
    <col min="2" max="2" width="45.77734375" style="1" customWidth="1"/>
    <col min="3" max="3" width="61.10937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7"/>
      <c r="R1" s="27"/>
      <c r="S1" s="27"/>
      <c r="T1" s="27"/>
      <c r="U1" s="27"/>
      <c r="V1" s="27"/>
    </row>
    <row r="2" spans="1:22" s="9" customFormat="1" ht="15.6" x14ac:dyDescent="0.3">
      <c r="A2" s="9" t="s">
        <v>468</v>
      </c>
      <c r="B2" s="9" t="s">
        <v>469</v>
      </c>
      <c r="C2" s="9" t="s">
        <v>470</v>
      </c>
      <c r="D2" s="9" t="s">
        <v>471</v>
      </c>
      <c r="E2" s="9" t="s">
        <v>472</v>
      </c>
      <c r="H2" s="10"/>
      <c r="I2" s="10"/>
    </row>
    <row r="3" spans="1:22" s="16" customFormat="1" ht="15.6" x14ac:dyDescent="0.3">
      <c r="B3" s="11"/>
      <c r="C3" s="11"/>
      <c r="D3" s="11" t="s">
        <v>473</v>
      </c>
      <c r="E3" s="11" t="s">
        <v>474</v>
      </c>
      <c r="F3" s="17"/>
      <c r="G3" s="11"/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 x14ac:dyDescent="0.3">
      <c r="A4"/>
      <c r="B4"/>
      <c r="C4"/>
      <c r="E4"/>
      <c r="F4"/>
      <c r="G4"/>
      <c r="H4"/>
      <c r="J4" s="3"/>
      <c r="K4" s="3"/>
      <c r="L4" s="3"/>
      <c r="M4" s="3"/>
      <c r="O4" s="4"/>
      <c r="P4" s="2"/>
    </row>
    <row r="5" spans="1:22" x14ac:dyDescent="0.3">
      <c r="A5"/>
      <c r="B5"/>
      <c r="C5"/>
      <c r="D5"/>
      <c r="E5"/>
      <c r="F5"/>
      <c r="G5"/>
      <c r="H5"/>
      <c r="I5"/>
      <c r="J5" s="3"/>
      <c r="K5" s="3"/>
      <c r="L5" s="3"/>
      <c r="M5" s="3"/>
      <c r="O5" s="4"/>
      <c r="P5" s="2"/>
    </row>
    <row r="6" spans="1:22" x14ac:dyDescent="0.3">
      <c r="A6"/>
      <c r="B6"/>
      <c r="C6"/>
      <c r="D6"/>
      <c r="E6"/>
      <c r="F6"/>
      <c r="G6"/>
      <c r="H6"/>
      <c r="J6" s="3"/>
      <c r="K6" s="3"/>
      <c r="L6" s="3"/>
      <c r="M6" s="3"/>
      <c r="O6" s="4"/>
      <c r="P6" s="2"/>
    </row>
    <row r="7" spans="1:22" x14ac:dyDescent="0.3">
      <c r="A7"/>
      <c r="B7"/>
      <c r="C7" s="15"/>
      <c r="D7"/>
      <c r="E7"/>
      <c r="F7"/>
      <c r="G7"/>
      <c r="H7"/>
      <c r="J7" s="3"/>
      <c r="K7" s="3"/>
      <c r="L7" s="3"/>
      <c r="M7" s="3"/>
      <c r="O7" s="4"/>
      <c r="P7" s="2"/>
    </row>
    <row r="8" spans="1:22" x14ac:dyDescent="0.3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 x14ac:dyDescent="0.3">
      <c r="A9"/>
      <c r="B9"/>
      <c r="C9"/>
      <c r="D9"/>
      <c r="E9"/>
      <c r="F9"/>
      <c r="G9"/>
      <c r="H9"/>
      <c r="J9" s="3"/>
      <c r="K9" s="3"/>
      <c r="L9" s="3"/>
      <c r="M9" s="3"/>
      <c r="O9" s="4"/>
      <c r="P9" s="2"/>
    </row>
    <row r="10" spans="1:22" x14ac:dyDescent="0.3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 s="2"/>
    </row>
    <row r="11" spans="1:22" x14ac:dyDescent="0.3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 x14ac:dyDescent="0.3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 x14ac:dyDescent="0.3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customFormat="1" x14ac:dyDescent="0.3"/>
    <row r="15" spans="1:22" customFormat="1" x14ac:dyDescent="0.3"/>
    <row r="16" spans="1:22" customFormat="1" x14ac:dyDescent="0.3">
      <c r="C16" s="19"/>
      <c r="J16" s="3"/>
      <c r="K16" s="3"/>
      <c r="L16" s="3"/>
      <c r="M16" s="3"/>
      <c r="N16" s="1"/>
    </row>
    <row r="17" spans="1:14" customFormat="1" x14ac:dyDescent="0.3"/>
    <row r="18" spans="1:14" customFormat="1" x14ac:dyDescent="0.3"/>
    <row r="19" spans="1:14" customFormat="1" x14ac:dyDescent="0.3"/>
    <row r="20" spans="1:14" customFormat="1" ht="15.6" x14ac:dyDescent="0.3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.6" x14ac:dyDescent="0.3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1"/>
    </row>
    <row r="22" spans="1:14" customFormat="1" ht="15.6" x14ac:dyDescent="0.3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1"/>
    </row>
    <row r="23" spans="1:14" customFormat="1" ht="15.6" x14ac:dyDescent="0.3">
      <c r="A23" s="20"/>
      <c r="B23" s="20"/>
      <c r="C23" s="20"/>
      <c r="D23" s="20"/>
      <c r="E23" s="20"/>
      <c r="F23" s="20"/>
      <c r="G23" s="20"/>
      <c r="H23" s="20"/>
      <c r="I23" s="20"/>
    </row>
    <row r="24" spans="1:14" customFormat="1" ht="15.6" x14ac:dyDescent="0.3">
      <c r="A24" s="20"/>
      <c r="B24" s="20"/>
      <c r="C24" s="20"/>
      <c r="D24" s="20"/>
      <c r="E24" s="20"/>
      <c r="F24" s="20"/>
      <c r="G24" s="20"/>
      <c r="H24" s="20"/>
      <c r="I24" s="20"/>
    </row>
    <row r="25" spans="1:14" customFormat="1" ht="15.6" x14ac:dyDescent="0.3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1"/>
    </row>
    <row r="26" spans="1:14" customFormat="1" ht="15.6" x14ac:dyDescent="0.3">
      <c r="A26" s="20"/>
      <c r="B26" s="20"/>
      <c r="C26" s="20"/>
      <c r="D26" s="20"/>
      <c r="E26" s="20"/>
      <c r="F26" s="20"/>
      <c r="G26" s="20"/>
      <c r="H26" s="20"/>
      <c r="I26" s="20"/>
    </row>
    <row r="27" spans="1:14" customFormat="1" ht="15.6" x14ac:dyDescent="0.3">
      <c r="A27" s="20"/>
      <c r="B27" s="20"/>
      <c r="C27" s="20"/>
      <c r="D27" s="20"/>
      <c r="E27" s="20"/>
      <c r="F27" s="20"/>
      <c r="G27" s="20"/>
      <c r="H27" s="20"/>
      <c r="I27" s="20"/>
    </row>
    <row r="28" spans="1:14" customFormat="1" ht="15.6" x14ac:dyDescent="0.3">
      <c r="A28" s="20"/>
      <c r="B28" s="20"/>
      <c r="C28" s="20"/>
      <c r="D28" s="20"/>
      <c r="E28" s="20"/>
      <c r="F28" s="20"/>
      <c r="G28" s="20"/>
      <c r="H28" s="20"/>
      <c r="I28" s="20"/>
    </row>
    <row r="29" spans="1:14" customFormat="1" ht="15.6" x14ac:dyDescent="0.3">
      <c r="A29" s="20"/>
      <c r="B29" s="20"/>
      <c r="C29" s="20"/>
      <c r="D29" s="20"/>
      <c r="E29" s="20"/>
      <c r="F29" s="20"/>
      <c r="G29" s="20"/>
      <c r="H29" s="20"/>
      <c r="I29" s="20"/>
    </row>
    <row r="30" spans="1:14" customFormat="1" ht="15.6" x14ac:dyDescent="0.3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1"/>
    </row>
    <row r="31" spans="1:14" customFormat="1" ht="15.6" x14ac:dyDescent="0.3">
      <c r="A31" s="20"/>
      <c r="B31" s="20"/>
      <c r="C31" s="20"/>
      <c r="D31" s="20"/>
      <c r="E31" s="20"/>
      <c r="F31" s="20"/>
      <c r="G31" s="20"/>
      <c r="H31" s="20"/>
      <c r="I31" s="20"/>
    </row>
    <row r="32" spans="1:14" customFormat="1" ht="15.6" x14ac:dyDescent="0.3">
      <c r="A32" s="20"/>
      <c r="B32" s="20"/>
      <c r="C32" s="20"/>
      <c r="D32" s="20"/>
      <c r="E32" s="20"/>
      <c r="F32" s="20"/>
      <c r="G32" s="20"/>
      <c r="H32" s="20"/>
      <c r="I32" s="20"/>
    </row>
    <row r="33" spans="1:14" customFormat="1" ht="15.6" x14ac:dyDescent="0.3">
      <c r="A33" s="20"/>
      <c r="B33" s="20"/>
      <c r="C33" s="20"/>
      <c r="D33" s="20"/>
      <c r="E33" s="20"/>
      <c r="F33" s="20"/>
      <c r="G33" s="20"/>
      <c r="H33" s="20"/>
      <c r="I33" s="20"/>
    </row>
    <row r="34" spans="1:14" customFormat="1" ht="15.6" x14ac:dyDescent="0.3">
      <c r="A34" s="20"/>
      <c r="B34" s="20"/>
      <c r="C34" s="20"/>
      <c r="D34" s="20"/>
      <c r="E34" s="20"/>
      <c r="F34" s="20"/>
      <c r="G34" s="20"/>
      <c r="H34" s="20"/>
      <c r="I34" s="20"/>
    </row>
    <row r="35" spans="1:14" customFormat="1" ht="15.6" x14ac:dyDescent="0.3">
      <c r="A35" s="20"/>
      <c r="B35" s="20"/>
      <c r="C35" s="20"/>
      <c r="D35" s="20"/>
      <c r="E35" s="20"/>
      <c r="F35" s="20"/>
      <c r="G35" s="20"/>
      <c r="H35" s="20"/>
      <c r="I35" s="20"/>
    </row>
    <row r="36" spans="1:14" customFormat="1" ht="15.6" x14ac:dyDescent="0.3">
      <c r="A36" s="20"/>
      <c r="B36" s="20"/>
      <c r="C36" s="20"/>
      <c r="D36" s="20"/>
      <c r="E36" s="20"/>
      <c r="F36" s="20"/>
      <c r="G36" s="20"/>
      <c r="H36" s="20"/>
      <c r="I36" s="20"/>
      <c r="L36" s="20"/>
      <c r="N36" s="1"/>
    </row>
    <row r="37" spans="1:14" customFormat="1" ht="15.6" x14ac:dyDescent="0.3">
      <c r="A37" s="20"/>
      <c r="B37" s="20"/>
      <c r="C37" s="20"/>
      <c r="D37" s="20"/>
      <c r="E37" s="20"/>
      <c r="F37" s="20"/>
      <c r="G37" s="20"/>
      <c r="H37" s="20"/>
      <c r="I37" s="20"/>
    </row>
    <row r="38" spans="1:14" customFormat="1" ht="15.6" x14ac:dyDescent="0.3">
      <c r="A38" s="20"/>
      <c r="B38" s="20"/>
      <c r="C38" s="20"/>
      <c r="D38" s="20"/>
      <c r="E38" s="20"/>
      <c r="F38" s="20"/>
      <c r="G38" s="20"/>
      <c r="H38" s="20"/>
      <c r="I38" s="20"/>
    </row>
    <row r="39" spans="1:14" customFormat="1" ht="15.6" x14ac:dyDescent="0.3">
      <c r="A39" s="20"/>
      <c r="B39" s="20"/>
      <c r="C39" s="20"/>
      <c r="D39" s="20"/>
      <c r="E39" s="20"/>
      <c r="F39" s="20"/>
      <c r="G39" s="20"/>
      <c r="H39" s="20"/>
      <c r="I39" s="20"/>
    </row>
    <row r="40" spans="1:14" customFormat="1" ht="15.6" x14ac:dyDescent="0.3">
      <c r="A40" s="20"/>
      <c r="B40" s="20"/>
      <c r="C40" s="20"/>
      <c r="D40" s="20"/>
      <c r="E40" s="20"/>
      <c r="F40" s="20"/>
      <c r="G40" s="20"/>
      <c r="H40" s="20"/>
      <c r="I40" s="20"/>
    </row>
    <row r="41" spans="1:14" customFormat="1" ht="15.6" x14ac:dyDescent="0.3">
      <c r="A41" s="20"/>
      <c r="B41" s="20"/>
      <c r="C41" s="20"/>
      <c r="D41" s="20"/>
      <c r="E41" s="20"/>
      <c r="F41" s="20"/>
      <c r="G41" s="20"/>
      <c r="H41" s="20"/>
      <c r="I41" s="20"/>
    </row>
    <row r="42" spans="1:14" customFormat="1" ht="15.6" x14ac:dyDescent="0.3">
      <c r="A42" s="20"/>
      <c r="B42" s="20"/>
      <c r="C42" s="20"/>
      <c r="D42" s="20"/>
      <c r="E42" s="20"/>
      <c r="F42" s="20"/>
      <c r="G42" s="20"/>
      <c r="H42" s="20"/>
      <c r="I42" s="20"/>
      <c r="L42" s="20"/>
      <c r="M42" s="3"/>
      <c r="N42" s="1"/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defaultColWidth="11.554687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.6" x14ac:dyDescent="0.3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.6" x14ac:dyDescent="0.3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.6" x14ac:dyDescent="0.3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.6" x14ac:dyDescent="0.3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.6" x14ac:dyDescent="0.3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.6" x14ac:dyDescent="0.3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.6" x14ac:dyDescent="0.3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.6" x14ac:dyDescent="0.3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.6" x14ac:dyDescent="0.3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.6" x14ac:dyDescent="0.3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.6" x14ac:dyDescent="0.3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.6" x14ac:dyDescent="0.3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.6" x14ac:dyDescent="0.3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.6" x14ac:dyDescent="0.3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.6" x14ac:dyDescent="0.3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.6" x14ac:dyDescent="0.3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.6" x14ac:dyDescent="0.3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.6" x14ac:dyDescent="0.3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.6" x14ac:dyDescent="0.3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.6" x14ac:dyDescent="0.3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.6" x14ac:dyDescent="0.3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.6" x14ac:dyDescent="0.3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.6" x14ac:dyDescent="0.3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.6" x14ac:dyDescent="0.3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.6" x14ac:dyDescent="0.3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.6" x14ac:dyDescent="0.3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.6" x14ac:dyDescent="0.3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.6" x14ac:dyDescent="0.3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.6" x14ac:dyDescent="0.3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.6" x14ac:dyDescent="0.3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.6" x14ac:dyDescent="0.3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.6" x14ac:dyDescent="0.3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.6" x14ac:dyDescent="0.3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.6" x14ac:dyDescent="0.3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.6" x14ac:dyDescent="0.3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.6" x14ac:dyDescent="0.3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.6" x14ac:dyDescent="0.3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.6" x14ac:dyDescent="0.3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.6" x14ac:dyDescent="0.3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.6" x14ac:dyDescent="0.3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.6" x14ac:dyDescent="0.3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.6" x14ac:dyDescent="0.3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.6" x14ac:dyDescent="0.3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.6" x14ac:dyDescent="0.3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.6" x14ac:dyDescent="0.3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.6" x14ac:dyDescent="0.3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.6" x14ac:dyDescent="0.3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.6" x14ac:dyDescent="0.3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.6" x14ac:dyDescent="0.3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.6" x14ac:dyDescent="0.3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.6" x14ac:dyDescent="0.3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.6" x14ac:dyDescent="0.3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.6" x14ac:dyDescent="0.3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.6" x14ac:dyDescent="0.3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.6" x14ac:dyDescent="0.3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.6" x14ac:dyDescent="0.3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.6" x14ac:dyDescent="0.3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.6" x14ac:dyDescent="0.3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.6" x14ac:dyDescent="0.3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.6" x14ac:dyDescent="0.3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.6" x14ac:dyDescent="0.3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.6" x14ac:dyDescent="0.3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.6" x14ac:dyDescent="0.3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.6" x14ac:dyDescent="0.3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.6" x14ac:dyDescent="0.3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.6" x14ac:dyDescent="0.3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.6" x14ac:dyDescent="0.3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.6" x14ac:dyDescent="0.3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.6" x14ac:dyDescent="0.3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.6" x14ac:dyDescent="0.3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.6" x14ac:dyDescent="0.3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.6" x14ac:dyDescent="0.3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.6" x14ac:dyDescent="0.3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.6" x14ac:dyDescent="0.3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.6" x14ac:dyDescent="0.3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.6" x14ac:dyDescent="0.3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.6" x14ac:dyDescent="0.3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.6" x14ac:dyDescent="0.3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.6" x14ac:dyDescent="0.3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.6" x14ac:dyDescent="0.3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.05" customHeight="1" x14ac:dyDescent="0.3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.6" x14ac:dyDescent="0.3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.6" x14ac:dyDescent="0.3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.6" x14ac:dyDescent="0.3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.6" x14ac:dyDescent="0.3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.6" x14ac:dyDescent="0.3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.6" x14ac:dyDescent="0.3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.6" x14ac:dyDescent="0.3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.6" x14ac:dyDescent="0.3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.6" x14ac:dyDescent="0.3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.6" x14ac:dyDescent="0.3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.6" x14ac:dyDescent="0.3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.6" x14ac:dyDescent="0.3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.6" x14ac:dyDescent="0.3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.6" x14ac:dyDescent="0.3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.6" x14ac:dyDescent="0.3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.6" x14ac:dyDescent="0.3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.6" x14ac:dyDescent="0.3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.6" x14ac:dyDescent="0.3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.6" x14ac:dyDescent="0.3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.6" x14ac:dyDescent="0.3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.6" x14ac:dyDescent="0.3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.6" x14ac:dyDescent="0.3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.6" x14ac:dyDescent="0.3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.6" x14ac:dyDescent="0.3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.6" x14ac:dyDescent="0.3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.6" x14ac:dyDescent="0.3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.6" x14ac:dyDescent="0.3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.6" x14ac:dyDescent="0.3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.6" x14ac:dyDescent="0.3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.6" x14ac:dyDescent="0.3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.6" x14ac:dyDescent="0.3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.6" x14ac:dyDescent="0.3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.6" x14ac:dyDescent="0.3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.6" x14ac:dyDescent="0.3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.6" x14ac:dyDescent="0.3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.6" x14ac:dyDescent="0.3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.6" x14ac:dyDescent="0.3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.6" x14ac:dyDescent="0.3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.6" x14ac:dyDescent="0.3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.6" x14ac:dyDescent="0.3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.6" x14ac:dyDescent="0.3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.6" x14ac:dyDescent="0.3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.6" x14ac:dyDescent="0.3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.6" x14ac:dyDescent="0.3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.6" x14ac:dyDescent="0.3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.6" x14ac:dyDescent="0.3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.6" x14ac:dyDescent="0.3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.6" x14ac:dyDescent="0.3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.6" x14ac:dyDescent="0.3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.6" x14ac:dyDescent="0.3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.6" x14ac:dyDescent="0.3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.6" x14ac:dyDescent="0.3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.6" x14ac:dyDescent="0.3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.6" x14ac:dyDescent="0.3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.6" x14ac:dyDescent="0.3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.6" x14ac:dyDescent="0.3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.6" x14ac:dyDescent="0.3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.6" x14ac:dyDescent="0.3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.6" x14ac:dyDescent="0.3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.6" x14ac:dyDescent="0.3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.6" x14ac:dyDescent="0.3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.6" x14ac:dyDescent="0.3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.6" x14ac:dyDescent="0.3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.6" x14ac:dyDescent="0.3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.6" x14ac:dyDescent="0.3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.6" x14ac:dyDescent="0.3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.6" x14ac:dyDescent="0.3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.6" x14ac:dyDescent="0.3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.6" x14ac:dyDescent="0.3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.6" x14ac:dyDescent="0.3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.6" x14ac:dyDescent="0.3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.6" x14ac:dyDescent="0.3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.6" x14ac:dyDescent="0.3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.6" x14ac:dyDescent="0.3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.6" x14ac:dyDescent="0.3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.6" x14ac:dyDescent="0.3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.6" x14ac:dyDescent="0.3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.6" x14ac:dyDescent="0.3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.6" x14ac:dyDescent="0.3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.6" x14ac:dyDescent="0.3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.6" x14ac:dyDescent="0.3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.6" x14ac:dyDescent="0.3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.6" x14ac:dyDescent="0.3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.6" x14ac:dyDescent="0.3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.6" x14ac:dyDescent="0.3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.6" x14ac:dyDescent="0.3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.6" x14ac:dyDescent="0.3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.6" x14ac:dyDescent="0.3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.6" x14ac:dyDescent="0.3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.6" x14ac:dyDescent="0.3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.6" x14ac:dyDescent="0.3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.6" x14ac:dyDescent="0.3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.6" x14ac:dyDescent="0.3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.6" x14ac:dyDescent="0.3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.6" x14ac:dyDescent="0.3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.6" x14ac:dyDescent="0.3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.6" x14ac:dyDescent="0.3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.6" x14ac:dyDescent="0.3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.6" x14ac:dyDescent="0.3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.6" x14ac:dyDescent="0.3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.6" x14ac:dyDescent="0.3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.6" x14ac:dyDescent="0.3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.6" x14ac:dyDescent="0.3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.6" x14ac:dyDescent="0.3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.6" x14ac:dyDescent="0.3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.6" x14ac:dyDescent="0.3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.6" x14ac:dyDescent="0.3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.6" x14ac:dyDescent="0.3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.6" x14ac:dyDescent="0.3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.6" x14ac:dyDescent="0.3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.6" x14ac:dyDescent="0.3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.6" x14ac:dyDescent="0.3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.6" x14ac:dyDescent="0.3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.6" x14ac:dyDescent="0.3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.6" x14ac:dyDescent="0.3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.6" x14ac:dyDescent="0.3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.6" x14ac:dyDescent="0.3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.6" x14ac:dyDescent="0.3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.6" x14ac:dyDescent="0.3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.6" x14ac:dyDescent="0.3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.6" x14ac:dyDescent="0.3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.6" x14ac:dyDescent="0.3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.6" x14ac:dyDescent="0.3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.6" x14ac:dyDescent="0.3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.6" x14ac:dyDescent="0.3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.6" x14ac:dyDescent="0.3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.6" x14ac:dyDescent="0.3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.6" x14ac:dyDescent="0.3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.6" x14ac:dyDescent="0.3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.6" x14ac:dyDescent="0.3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.6" x14ac:dyDescent="0.3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.6" x14ac:dyDescent="0.3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.6" x14ac:dyDescent="0.3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.6" x14ac:dyDescent="0.3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.6" x14ac:dyDescent="0.3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.6" x14ac:dyDescent="0.3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.6" x14ac:dyDescent="0.3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.6" x14ac:dyDescent="0.3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.6" x14ac:dyDescent="0.3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.6" x14ac:dyDescent="0.3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.6" x14ac:dyDescent="0.3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.6" x14ac:dyDescent="0.3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.6" x14ac:dyDescent="0.3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.6" x14ac:dyDescent="0.3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.6" x14ac:dyDescent="0.3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.6" x14ac:dyDescent="0.3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.6" x14ac:dyDescent="0.3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.6" x14ac:dyDescent="0.3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.6" x14ac:dyDescent="0.3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.6" x14ac:dyDescent="0.3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.6" x14ac:dyDescent="0.3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.6" x14ac:dyDescent="0.3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.6" x14ac:dyDescent="0.3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.6" x14ac:dyDescent="0.3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.6" x14ac:dyDescent="0.3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.6" x14ac:dyDescent="0.3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.6" x14ac:dyDescent="0.3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.6" x14ac:dyDescent="0.3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.6" x14ac:dyDescent="0.3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.6" x14ac:dyDescent="0.3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.6" x14ac:dyDescent="0.3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.6" x14ac:dyDescent="0.3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.6" x14ac:dyDescent="0.3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2014-01-30T22:57:06Z</dcterms:modified>
</cp:coreProperties>
</file>