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33600" windowHeight="12820" activeTab="2"/>
  </bookViews>
  <sheets>
    <sheet name="Instructions" sheetId="9" r:id="rId1"/>
    <sheet name="Setup" sheetId="7" r:id="rId2"/>
    <sheet name="Variables" sheetId="2" r:id="rId3"/>
    <sheet name="Outputs" sheetId="11" r:id="rId4"/>
    <sheet name="BCL Measure Data" sheetId="10" r:id="rId5"/>
  </sheets>
  <externalReferences>
    <externalReference r:id="rId6"/>
  </externalReferences>
  <definedNames>
    <definedName name="_xlnm._FilterDatabase" localSheetId="3" hidden="1">Outputs!$A$2:$Y$13</definedName>
    <definedName name="_xlnm._FilterDatabase" localSheetId="2" hidden="1">Variables!$A$2:$Y$13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D4" i="7"/>
  <c r="C4" i="7"/>
  <c r="M25" i="2"/>
  <c r="M30" i="2"/>
  <c r="M22" i="2"/>
  <c r="M21" i="2"/>
  <c r="M16" i="2"/>
</calcChain>
</file>

<file path=xl/sharedStrings.xml><?xml version="1.0" encoding="utf-8"?>
<sst xmlns="http://schemas.openxmlformats.org/spreadsheetml/2006/main" count="1853" uniqueCount="491">
  <si>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</si>
  <si>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</si>
  <si>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</si>
  <si>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</si>
  <si>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</si>
  <si>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</si>
  <si>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</si>
  <si>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</si>
  <si>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</si>
  <si>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</si>
  <si>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</si>
  <si>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</si>
  <si>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</si>
  <si>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</si>
  <si>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</si>
  <si>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</si>
  <si>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</si>
  <si>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</si>
  <si>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</si>
  <si>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</si>
  <si>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</si>
  <si>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</si>
  <si>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</si>
  <si>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</si>
  <si>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</si>
  <si>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</si>
  <si>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</si>
  <si>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</si>
  <si>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</si>
  <si>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</si>
  <si>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</si>
  <si>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</si>
  <si>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</si>
  <si>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</si>
  <si>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</si>
  <si>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</si>
  <si>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</si>
  <si>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</si>
  <si>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</si>
  <si>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</si>
  <si>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</si>
  <si>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</si>
  <si>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</si>
  <si>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</si>
  <si>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</si>
  <si>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</si>
  <si>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</si>
  <si>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</si>
  <si>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</si>
  <si>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</si>
  <si>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</si>
  <si>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</si>
  <si>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</si>
  <si>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</si>
  <si>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</si>
  <si>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</si>
  <si>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</si>
  <si>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</si>
  <si>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</si>
  <si>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</si>
  <si>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</si>
  <si>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</si>
  <si>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</si>
  <si>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</si>
  <si>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</si>
  <si>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</si>
  <si>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</si>
  <si>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</si>
  <si>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</si>
  <si>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</si>
  <si>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</si>
  <si>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</si>
  <si>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</si>
  <si>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</si>
  <si>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</si>
  <si>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</si>
  <si>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</si>
  <si>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</si>
  <si>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</si>
  <si>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</si>
  <si>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</si>
  <si>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</si>
  <si>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</si>
  <si>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</si>
  <si>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</si>
  <si>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</si>
  <si>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</si>
  <si>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</si>
  <si>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</si>
  <si>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</si>
  <si>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</si>
  <si>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</si>
  <si>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</si>
  <si>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</si>
  <si>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</si>
  <si>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</si>
  <si>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</si>
  <si>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</si>
  <si>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</si>
  <si>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</si>
  <si>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</si>
  <si>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</si>
  <si>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</si>
  <si>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</si>
  <si>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</si>
  <si>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</si>
  <si>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</si>
  <si>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</si>
  <si>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</si>
  <si>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</si>
  <si>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</si>
  <si>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</si>
  <si>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</si>
  <si>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</si>
  <si>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</si>
  <si>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</si>
  <si>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</si>
  <si>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</si>
  <si>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</si>
  <si>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</si>
  <si>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</si>
  <si>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</si>
  <si>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</si>
  <si>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</si>
  <si>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</si>
  <si>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</si>
  <si>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</si>
  <si>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</si>
  <si>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</si>
  <si>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</si>
  <si>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</si>
  <si>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</si>
  <si>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</si>
  <si>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</si>
  <si>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</si>
  <si>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</si>
  <si>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</si>
  <si>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</si>
  <si>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</si>
  <si>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</si>
  <si>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</si>
  <si>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</si>
  <si>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</si>
  <si>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</si>
  <si>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</si>
  <si>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</si>
  <si>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</si>
  <si>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</si>
  <si>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</si>
  <si>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</si>
  <si>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</si>
  <si>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</si>
  <si>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</si>
  <si>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</si>
  <si>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</si>
  <si>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</si>
  <si>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</si>
  <si>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</si>
  <si>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</si>
  <si>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</si>
  <si>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</si>
  <si>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</si>
  <si>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</si>
  <si>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</si>
  <si>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</si>
  <si>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</si>
  <si>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</si>
  <si>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</si>
  <si>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</si>
  <si>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</si>
  <si>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</si>
  <si>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</si>
  <si>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</si>
  <si>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</si>
  <si>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</si>
  <si>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</si>
  <si>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</si>
  <si>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</si>
  <si>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</si>
  <si>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</si>
  <si>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</si>
  <si>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</si>
  <si>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</si>
  <si>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</si>
  <si>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</si>
  <si>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</si>
  <si>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</si>
  <si>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</si>
  <si>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</si>
  <si>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</si>
  <si>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</si>
  <si>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</si>
  <si>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</si>
  <si>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</si>
  <si>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</si>
  <si>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</si>
  <si>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</si>
  <si>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</si>
  <si>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</si>
  <si>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</si>
  <si>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</si>
  <si>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</si>
  <si>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</si>
  <si>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</si>
  <si>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</si>
  <si>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</si>
  <si>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</si>
  <si>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</si>
  <si>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</si>
  <si>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</si>
  <si>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</si>
  <si>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</si>
  <si>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</si>
  <si>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</si>
  <si>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</si>
  <si>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</si>
  <si>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</si>
  <si>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</si>
  <si>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</si>
  <si>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</si>
  <si>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</si>
  <si>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</si>
  <si>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</si>
  <si>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</si>
  <si>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</si>
  <si>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</si>
  <si>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</si>
  <si>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</si>
  <si>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</si>
  <si>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</si>
  <si>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</si>
  <si>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</si>
  <si>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</si>
  <si>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</si>
  <si>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</si>
  <si>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</si>
  <si>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</si>
  <si>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</si>
  <si>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</si>
  <si>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</si>
  <si>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</si>
  <si>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</si>
  <si>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</si>
  <si>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</si>
  <si>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</si>
  <si>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</si>
  <si>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</si>
  <si>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</si>
  <si>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</si>
  <si>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</si>
  <si>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</si>
  <si>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</si>
  <si>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</si>
  <si>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</si>
  <si>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</si>
  <si>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</si>
  <si>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</si>
  <si>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</si>
  <si>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</si>
  <si>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</si>
  <si>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</si>
  <si>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</si>
  <si>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</si>
  <si>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</si>
  <si>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</si>
  <si>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</si>
  <si>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</si>
  <si>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</si>
  <si>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</si>
  <si>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</si>
  <si>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</si>
  <si>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</si>
  <si>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</si>
  <si>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</si>
  <si>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</si>
  <si>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</si>
  <si>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</si>
  <si>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</si>
  <si>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</si>
  <si>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</si>
  <si>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</si>
  <si>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</si>
  <si>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</si>
  <si>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</si>
  <si>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</si>
  <si>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</si>
  <si>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</si>
  <si>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</si>
  <si>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</si>
  <si>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</si>
  <si>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</si>
  <si>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</si>
  <si>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</si>
  <si>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</si>
  <si>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</si>
  <si>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</si>
  <si>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</si>
  <si>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</si>
  <si>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</si>
  <si>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</si>
  <si>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</si>
  <si>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</si>
  <si>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</si>
  <si>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</si>
  <si>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</si>
  <si>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</si>
  <si>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</si>
  <si>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</si>
  <si>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</si>
  <si>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</si>
  <si>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</si>
  <si>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</si>
  <si>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</si>
  <si>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</si>
  <si>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</si>
  <si>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</si>
  <si>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</si>
  <si>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</si>
  <si>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</si>
  <si>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</si>
  <si>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</si>
  <si>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</si>
  <si>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</si>
  <si>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</si>
  <si>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</si>
  <si>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</si>
  <si>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</si>
  <si>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</si>
  <si>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</si>
  <si>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</si>
  <si>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</si>
  <si>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</si>
  <si>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</si>
  <si>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</si>
  <si>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</si>
  <si>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</si>
  <si>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</si>
  <si>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</si>
  <si>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</si>
  <si>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</si>
  <si>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</si>
  <si>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</si>
  <si>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</si>
  <si>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</si>
  <si>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</si>
  <si>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</si>
  <si>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</si>
  <si>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</si>
  <si>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</si>
  <si>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</si>
  <si>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</si>
  <si>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</si>
  <si>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</si>
  <si>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</si>
  <si>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</si>
  <si>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</si>
  <si>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</si>
  <si>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</si>
  <si>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</si>
  <si>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</si>
  <si>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</si>
  <si>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</si>
  <si>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</si>
  <si>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</si>
  <si>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</si>
  <si>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</si>
  <si>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</si>
  <si>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</si>
  <si>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</si>
  <si>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</si>
  <si>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</si>
  <si>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</si>
  <si>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</si>
  <si>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</si>
  <si>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</si>
  <si>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</si>
  <si>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</si>
  <si>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</si>
  <si>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</si>
  <si>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</si>
  <si>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</si>
  <si>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</si>
  <si>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</si>
  <si>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</si>
  <si>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</si>
  <si>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</si>
  <si>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</si>
  <si>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</si>
  <si>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</si>
  <si>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</si>
  <si>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</si>
  <si>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</si>
  <si>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</si>
  <si>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</si>
  <si>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</si>
  <si>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</si>
  <si>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</si>
  <si>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</si>
  <si>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</si>
  <si>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</si>
  <si>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</si>
  <si>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</si>
  <si>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</si>
  <si>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</si>
  <si>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</si>
  <si>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</si>
  <si>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</si>
  <si>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</si>
  <si>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</si>
  <si>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</si>
  <si>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</si>
  <si>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</si>
  <si>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</si>
  <si>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</si>
  <si>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</si>
  <si>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</si>
  <si>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</si>
  <si>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</si>
  <si>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</si>
  <si>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</si>
  <si>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</si>
  <si>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</si>
  <si>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</si>
  <si>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</si>
  <si>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</si>
  <si>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</si>
  <si>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</si>
  <si>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</si>
  <si>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</si>
  <si>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</si>
  <si>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</si>
  <si>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</si>
  <si>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</si>
  <si>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</si>
  <si>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</si>
  <si>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</si>
  <si>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</si>
  <si>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</si>
  <si>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</si>
  <si>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</si>
  <si>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</si>
  <si>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</si>
  <si>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</si>
  <si>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</si>
  <si>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</si>
  <si>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</si>
  <si>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</si>
  <si>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</si>
  <si>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</si>
  <si>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</si>
  <si>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</si>
  <si>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</si>
  <si>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</si>
  <si>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</si>
  <si>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</si>
  <si>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</si>
  <si>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</si>
  <si>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</si>
  <si>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</si>
  <si>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Example Analysis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</si>
  <si>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</si>
  <si>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</si>
  <si>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</si>
  <si>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</si>
  <si>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</si>
  <si>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</si>
  <si>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</si>
  <si>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</si>
  <si>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0.1.10</t>
  </si>
  <si>
    <t>Continuous Variable Description</t>
  </si>
  <si>
    <t>Discrete Variable Description</t>
  </si>
  <si>
    <t>Discrete Values</t>
  </si>
  <si>
    <t>Some Source</t>
  </si>
  <si>
    <t>Some Note</t>
  </si>
  <si>
    <t>[10,20,40,60]</t>
  </si>
  <si>
    <t>[0.1,0.4,0.2,0.3]</t>
  </si>
  <si>
    <t>Discrete Weights</t>
  </si>
  <si>
    <t>discrete_uncertain</t>
  </si>
  <si>
    <t>[0.8,0.2]</t>
  </si>
  <si>
    <t>[0,10,30,60,90]</t>
  </si>
  <si>
    <t>discrete_seed</t>
  </si>
  <si>
    <t>['true','false']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</si>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</sst>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5" borderId="0" xfId="0" applyFont="1" applyFill="1" applyAlignment="1"/>
    <xf numFmtId="0" fontId="3" fillId="9" borderId="0" xfId="0" applyFont="1" applyFill="1"/>
    <xf numFmtId="0" fontId="3" fillId="8" borderId="0" xfId="0" applyFont="1" applyFill="1"/>
    <xf numFmtId="0" fontId="0" fillId="0" borderId="0" xfId="0" quotePrefix="1"/>
  </cellXfs>
  <cellStyles count="1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m2.xlarge</v>
          </cell>
          <cell r="B2" t="str">
            <v>2 Cores</v>
          </cell>
          <cell r="C2" t="str">
            <v>$0.410/hour</v>
          </cell>
        </row>
        <row r="3">
          <cell r="A3" t="str">
            <v>m2.2xlarge</v>
          </cell>
          <cell r="B3" t="str">
            <v>4 Cores</v>
          </cell>
          <cell r="C3" t="str">
            <v>$0.820/hour</v>
          </cell>
        </row>
        <row r="4">
          <cell r="A4" t="str">
            <v>c3.2xlarge</v>
          </cell>
          <cell r="B4" t="str">
            <v>8 Cores</v>
          </cell>
          <cell r="C4" t="str">
            <v>$1.20/hour</v>
          </cell>
        </row>
        <row r="5">
          <cell r="A5" t="str">
            <v>cc2.8xlarge</v>
          </cell>
          <cell r="B5" t="str">
            <v>16 Cores</v>
          </cell>
          <cell r="C5" t="str">
            <v>$2.40/hour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6" zoomScale="150" zoomScaleNormal="150" zoomScalePageLayoutView="150" workbookViewId="0">
      <selection activeCell="B24" sqref="B24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468</v>
      </c>
      <c r="E3" s="1" t="s">
        <v>453</v>
      </c>
    </row>
    <row r="4" spans="1:5">
      <c r="A4" s="1" t="s">
        <v>454</v>
      </c>
      <c r="B4" s="25" t="s">
        <v>455</v>
      </c>
      <c r="C4" s="3" t="str">
        <f>INDEX([1]Lookups!$A$2:$C$5,MATCH($B4,[1]Lookups!$A$2:$A$5,0),2)</f>
        <v>2 Cores</v>
      </c>
      <c r="D4" s="3" t="str">
        <f>INDEX([1]Lookups!$A$2:$C$5,MATCH($B4,[1]Lookups!$A$2:$A$5,0),3)</f>
        <v>$0.410/hour</v>
      </c>
      <c r="E4" s="1" t="s">
        <v>456</v>
      </c>
    </row>
    <row r="5" spans="1:5" ht="28">
      <c r="A5" s="1" t="s">
        <v>457</v>
      </c>
      <c r="B5" s="25" t="s">
        <v>455</v>
      </c>
      <c r="C5" s="3" t="str">
        <f>INDEX([1]Lookups!$A$2:$C$5,MATCH($B5,[1]Lookups!$A$2:$A$5,0),2)</f>
        <v>2 Cores</v>
      </c>
      <c r="D5" s="3" t="str">
        <f>INDEX([1]Lookups!$A$2:$C$5,MATCH($B5,[1]Lookups!$A$2:$A$5,0),3)</f>
        <v>$0.410/hour</v>
      </c>
      <c r="E5" s="2" t="s">
        <v>458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459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2" spans="1:5" s="2" customFormat="1" ht="42">
      <c r="A12" s="12" t="s">
        <v>31</v>
      </c>
      <c r="B12" s="24"/>
      <c r="C12" s="12"/>
      <c r="D12" s="12"/>
      <c r="E12" s="14" t="s">
        <v>461</v>
      </c>
    </row>
    <row r="13" spans="1:5">
      <c r="A13" s="1" t="s">
        <v>462</v>
      </c>
      <c r="B13" s="25" t="s">
        <v>15</v>
      </c>
    </row>
    <row r="15" spans="1:5" s="2" customFormat="1" ht="42">
      <c r="A15" s="12" t="s">
        <v>463</v>
      </c>
      <c r="B15" s="24"/>
      <c r="C15" s="12"/>
      <c r="D15" s="12"/>
      <c r="E15" s="14" t="s">
        <v>461</v>
      </c>
    </row>
    <row r="16" spans="1:5">
      <c r="A16" s="1" t="s">
        <v>23</v>
      </c>
      <c r="B16" s="25" t="s">
        <v>464</v>
      </c>
    </row>
    <row r="17" spans="1:5">
      <c r="A17" s="1" t="s">
        <v>4</v>
      </c>
      <c r="B17" s="25">
        <v>100</v>
      </c>
    </row>
    <row r="18" spans="1:5">
      <c r="A18" s="1" t="s">
        <v>465</v>
      </c>
      <c r="B18" s="25">
        <v>20</v>
      </c>
      <c r="E18" s="2"/>
    </row>
    <row r="20" spans="1:5" s="2" customFormat="1" ht="28">
      <c r="A20" s="12" t="s">
        <v>38</v>
      </c>
      <c r="B20" s="24" t="s">
        <v>43</v>
      </c>
      <c r="C20" s="12" t="s">
        <v>35</v>
      </c>
      <c r="D20" s="12"/>
      <c r="E20" s="14"/>
    </row>
    <row r="21" spans="1:5">
      <c r="A21" s="1" t="s">
        <v>33</v>
      </c>
      <c r="B21" s="25" t="s">
        <v>446</v>
      </c>
    </row>
    <row r="23" spans="1:5" s="2" customFormat="1" ht="28">
      <c r="A23" s="12" t="s">
        <v>34</v>
      </c>
      <c r="B23" s="24" t="s">
        <v>36</v>
      </c>
      <c r="C23" s="12" t="s">
        <v>45</v>
      </c>
      <c r="D23" s="12" t="s">
        <v>43</v>
      </c>
      <c r="E23" s="14" t="s">
        <v>466</v>
      </c>
    </row>
    <row r="24" spans="1:5" ht="28">
      <c r="A24" s="1" t="s">
        <v>37</v>
      </c>
      <c r="B24" s="25" t="s">
        <v>480</v>
      </c>
      <c r="C24" s="1" t="s">
        <v>48</v>
      </c>
      <c r="D24" s="26" t="s">
        <v>447</v>
      </c>
      <c r="E24" s="2" t="s">
        <v>467</v>
      </c>
    </row>
    <row r="26" spans="1:5" s="2" customFormat="1" ht="42">
      <c r="A26" s="12" t="s">
        <v>40</v>
      </c>
      <c r="B26" s="24" t="s">
        <v>39</v>
      </c>
      <c r="C26" s="12" t="s">
        <v>44</v>
      </c>
      <c r="D26" s="12"/>
      <c r="E26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B16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D1" workbookViewId="0">
      <pane ySplit="3" topLeftCell="A4" activePane="bottomLeft" state="frozen"/>
      <selection pane="bottomLeft" activeCell="J24" sqref="J24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31" t="s">
        <v>469</v>
      </c>
      <c r="K1" s="27"/>
      <c r="L1" s="27"/>
      <c r="M1" s="27"/>
      <c r="N1" s="30" t="s">
        <v>470</v>
      </c>
      <c r="O1" s="28"/>
      <c r="P1" s="6"/>
      <c r="Q1" s="6"/>
      <c r="R1" s="6"/>
      <c r="S1" s="29" t="s">
        <v>69</v>
      </c>
      <c r="T1" s="29"/>
      <c r="U1" s="29"/>
      <c r="V1" s="29"/>
      <c r="W1" s="29"/>
      <c r="X1" s="29"/>
    </row>
    <row r="2" spans="1:24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471</v>
      </c>
      <c r="O3" s="18" t="s">
        <v>476</v>
      </c>
      <c r="P3" s="11" t="s">
        <v>8</v>
      </c>
      <c r="Q3" s="11" t="s">
        <v>6</v>
      </c>
      <c r="R3" s="11" t="s">
        <v>5</v>
      </c>
      <c r="S3" s="11" t="s">
        <v>21</v>
      </c>
      <c r="T3" s="16" t="s">
        <v>17</v>
      </c>
      <c r="U3" s="16" t="s">
        <v>18</v>
      </c>
      <c r="V3" s="16" t="s">
        <v>19</v>
      </c>
      <c r="W3" s="16" t="s">
        <v>20</v>
      </c>
    </row>
    <row r="4" spans="1:24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N5" s="3"/>
      <c r="O5" s="3"/>
      <c r="Q5" s="4"/>
      <c r="R5" s="2"/>
    </row>
    <row r="6" spans="1:24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10</v>
      </c>
      <c r="L6" s="3">
        <v>5</v>
      </c>
      <c r="M6" s="3">
        <v>3</v>
      </c>
      <c r="N6" s="3" t="s">
        <v>474</v>
      </c>
      <c r="O6" s="3" t="s">
        <v>475</v>
      </c>
      <c r="P6" s="1" t="s">
        <v>477</v>
      </c>
      <c r="Q6" s="4" t="s">
        <v>472</v>
      </c>
      <c r="R6" s="2"/>
    </row>
    <row r="7" spans="1:24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N8" s="3"/>
      <c r="O8" s="3"/>
      <c r="Q8" s="4"/>
      <c r="R8" s="2"/>
    </row>
    <row r="9" spans="1:24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N10" s="3"/>
      <c r="O10" s="3"/>
      <c r="Q10" s="4"/>
      <c r="R10" s="2" t="s">
        <v>473</v>
      </c>
    </row>
    <row r="11" spans="1:24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N13" s="3"/>
      <c r="O13" s="3"/>
      <c r="Q13" s="4"/>
      <c r="R13" s="2"/>
    </row>
    <row r="14" spans="1:24" customFormat="1">
      <c r="A14" t="b">
        <v>1</v>
      </c>
      <c r="B14" t="s">
        <v>77</v>
      </c>
      <c r="C14" t="s">
        <v>77</v>
      </c>
      <c r="D14" t="s">
        <v>76</v>
      </c>
    </row>
    <row r="15" spans="1:24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4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3"/>
      <c r="O16" s="3"/>
      <c r="P16" s="1" t="s">
        <v>28</v>
      </c>
    </row>
    <row r="17" spans="1:16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6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6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6" customFormat="1" ht="15">
      <c r="A20" s="20" t="b">
        <v>1</v>
      </c>
      <c r="B20" s="20" t="s">
        <v>197</v>
      </c>
      <c r="C20" s="20" t="s">
        <v>198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3"/>
      <c r="O21" s="3"/>
      <c r="P21" s="1" t="s">
        <v>28</v>
      </c>
    </row>
    <row r="22" spans="1:16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3"/>
      <c r="O22" s="3"/>
      <c r="P22" s="1" t="s">
        <v>28</v>
      </c>
    </row>
    <row r="23" spans="1:16" customFormat="1" ht="15">
      <c r="A23" s="20"/>
      <c r="B23" s="20" t="s">
        <v>25</v>
      </c>
      <c r="C23" s="20" t="s">
        <v>203</v>
      </c>
      <c r="D23" s="20" t="s">
        <v>204</v>
      </c>
      <c r="E23" s="20" t="s">
        <v>15</v>
      </c>
      <c r="F23" s="20" t="s">
        <v>71</v>
      </c>
      <c r="G23" s="20"/>
      <c r="H23" s="20" t="b">
        <v>0</v>
      </c>
      <c r="I23" s="20"/>
      <c r="J23" s="32" t="s">
        <v>489</v>
      </c>
      <c r="K23" s="32" t="s">
        <v>489</v>
      </c>
      <c r="L23" s="32" t="s">
        <v>490</v>
      </c>
      <c r="M23" s="32" t="s">
        <v>490</v>
      </c>
      <c r="N23" t="s">
        <v>481</v>
      </c>
      <c r="O23" t="s">
        <v>478</v>
      </c>
      <c r="P23" t="s">
        <v>477</v>
      </c>
    </row>
    <row r="24" spans="1:16" customFormat="1" ht="15">
      <c r="A24" s="20" t="b">
        <v>1</v>
      </c>
      <c r="B24" s="20" t="s">
        <v>265</v>
      </c>
      <c r="C24" s="20" t="s">
        <v>266</v>
      </c>
      <c r="D24" s="20" t="s">
        <v>76</v>
      </c>
      <c r="E24" s="20"/>
      <c r="F24" s="20"/>
      <c r="G24" s="20"/>
      <c r="H24" s="20"/>
      <c r="I24" s="20"/>
    </row>
    <row r="25" spans="1:16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3"/>
      <c r="O25" s="3"/>
      <c r="P25" s="1" t="s">
        <v>27</v>
      </c>
    </row>
    <row r="26" spans="1:16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6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6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6" customFormat="1" ht="15">
      <c r="A29" s="20" t="b">
        <v>1</v>
      </c>
      <c r="B29" s="20" t="s">
        <v>275</v>
      </c>
      <c r="C29" s="20" t="s">
        <v>276</v>
      </c>
      <c r="D29" s="20" t="s">
        <v>76</v>
      </c>
      <c r="E29" s="20"/>
      <c r="F29" s="20"/>
      <c r="G29" s="20"/>
      <c r="H29" s="20"/>
      <c r="I29" s="20"/>
    </row>
    <row r="30" spans="1:16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3"/>
      <c r="O30" s="3"/>
      <c r="P30" s="1" t="s">
        <v>27</v>
      </c>
    </row>
    <row r="31" spans="1:16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6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6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6" customFormat="1" ht="15">
      <c r="A34" s="20" t="b">
        <v>1</v>
      </c>
      <c r="B34" s="20" t="s">
        <v>337</v>
      </c>
      <c r="C34" s="20" t="s">
        <v>338</v>
      </c>
      <c r="D34" s="20" t="s">
        <v>76</v>
      </c>
      <c r="E34" s="20"/>
      <c r="F34" s="20"/>
      <c r="G34" s="20"/>
      <c r="H34" s="20"/>
      <c r="I34" s="20"/>
    </row>
    <row r="35" spans="1:16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6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30</v>
      </c>
      <c r="M36" s="3">
        <v>3</v>
      </c>
      <c r="N36" s="3" t="s">
        <v>479</v>
      </c>
      <c r="O36" s="3"/>
      <c r="P36" t="s">
        <v>477</v>
      </c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pane ySplit="3" topLeftCell="A5" activePane="bottomLeft" state="frozen"/>
      <selection pane="bottomLeft" activeCell="B23" sqref="B23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3" width="11.5" style="1"/>
    <col min="14" max="14" width="13.6640625" style="1" customWidth="1"/>
    <col min="15" max="15" width="16.33203125" style="1" customWidth="1"/>
    <col min="16" max="16" width="16.83203125" style="1" customWidth="1"/>
    <col min="17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9" t="s">
        <v>482</v>
      </c>
      <c r="B1" s="9" t="s">
        <v>483</v>
      </c>
      <c r="C1" s="9" t="s">
        <v>484</v>
      </c>
      <c r="D1" s="9" t="s">
        <v>485</v>
      </c>
      <c r="E1" s="9" t="s">
        <v>486</v>
      </c>
      <c r="F1" s="6"/>
      <c r="G1" s="6"/>
      <c r="H1" s="7"/>
      <c r="I1" s="7"/>
      <c r="J1" s="31"/>
      <c r="K1" s="27"/>
      <c r="L1" s="27"/>
      <c r="M1" s="27"/>
      <c r="N1" s="30"/>
      <c r="O1" s="28"/>
      <c r="P1" s="6"/>
      <c r="Q1" s="6"/>
      <c r="R1" s="6"/>
      <c r="S1" s="29"/>
      <c r="T1" s="29"/>
      <c r="U1" s="29"/>
      <c r="V1" s="29"/>
      <c r="W1" s="29"/>
      <c r="X1" s="29"/>
    </row>
    <row r="2" spans="1:24" s="9" customFormat="1" ht="15">
      <c r="A2" s="16"/>
      <c r="B2" s="11"/>
      <c r="C2" s="11"/>
      <c r="D2" s="11" t="s">
        <v>487</v>
      </c>
      <c r="E2" s="11" t="s">
        <v>488</v>
      </c>
      <c r="H2" s="10"/>
      <c r="I2" s="10"/>
    </row>
    <row r="3" spans="1:24" s="16" customFormat="1" ht="15">
      <c r="B3" s="11"/>
      <c r="C3" s="11"/>
      <c r="D3" s="11"/>
      <c r="E3" s="11"/>
      <c r="F3" s="17"/>
      <c r="G3" s="11"/>
      <c r="H3" s="11"/>
      <c r="I3" s="11"/>
      <c r="J3" s="18"/>
      <c r="K3" s="18"/>
      <c r="L3" s="18"/>
      <c r="M3" s="18"/>
      <c r="N3" s="18"/>
      <c r="O3" s="18"/>
      <c r="P3" s="11"/>
      <c r="Q3" s="11"/>
      <c r="R3" s="11"/>
      <c r="S3" s="11"/>
    </row>
    <row r="4" spans="1:24">
      <c r="A4"/>
      <c r="B4"/>
      <c r="C4"/>
      <c r="E4"/>
      <c r="F4"/>
      <c r="G4"/>
      <c r="H4"/>
      <c r="J4" s="3"/>
      <c r="K4" s="3"/>
      <c r="L4" s="3"/>
      <c r="M4" s="3"/>
      <c r="N4" s="3"/>
      <c r="O4" s="3"/>
      <c r="Q4" s="4"/>
      <c r="R4" s="2"/>
    </row>
    <row r="5" spans="1:24">
      <c r="A5"/>
      <c r="B5"/>
      <c r="C5"/>
      <c r="D5"/>
      <c r="E5"/>
      <c r="F5"/>
      <c r="G5"/>
      <c r="H5"/>
      <c r="I5"/>
      <c r="J5" s="3"/>
      <c r="K5" s="3"/>
      <c r="L5" s="3"/>
      <c r="M5" s="3"/>
      <c r="N5" s="3"/>
      <c r="O5" s="3"/>
      <c r="Q5" s="4"/>
      <c r="R5" s="2"/>
    </row>
    <row r="6" spans="1:24">
      <c r="A6"/>
      <c r="B6"/>
      <c r="C6"/>
      <c r="D6"/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/>
      <c r="C7" s="15"/>
      <c r="D7"/>
      <c r="E7"/>
      <c r="F7"/>
      <c r="G7"/>
      <c r="H7"/>
      <c r="J7" s="3"/>
      <c r="K7" s="3"/>
      <c r="L7" s="3"/>
      <c r="M7" s="3"/>
      <c r="N7" s="3"/>
      <c r="O7" s="3"/>
      <c r="Q7" s="4"/>
      <c r="R7" s="2"/>
    </row>
    <row r="8" spans="1:24">
      <c r="A8"/>
      <c r="B8"/>
      <c r="C8"/>
      <c r="D8"/>
      <c r="E8"/>
      <c r="F8"/>
      <c r="G8"/>
      <c r="H8"/>
      <c r="J8" s="3"/>
      <c r="K8" s="3"/>
      <c r="L8" s="3"/>
      <c r="M8" s="3"/>
      <c r="N8" s="3"/>
      <c r="O8" s="3"/>
      <c r="Q8" s="4"/>
      <c r="R8" s="2"/>
    </row>
    <row r="9" spans="1:24">
      <c r="A9"/>
      <c r="B9"/>
      <c r="C9"/>
      <c r="D9"/>
      <c r="E9"/>
      <c r="F9"/>
      <c r="G9"/>
      <c r="H9"/>
      <c r="J9" s="3"/>
      <c r="K9" s="3"/>
      <c r="L9" s="3"/>
      <c r="M9" s="3"/>
      <c r="N9" s="3"/>
      <c r="O9" s="3"/>
      <c r="Q9" s="4"/>
      <c r="R9" s="2"/>
    </row>
    <row r="10" spans="1:24">
      <c r="A10"/>
      <c r="B10"/>
      <c r="C10"/>
      <c r="D10"/>
      <c r="E10"/>
      <c r="F10"/>
      <c r="G10"/>
      <c r="H10"/>
      <c r="J10" s="3"/>
      <c r="K10" s="3"/>
      <c r="L10" s="3"/>
      <c r="M10" s="3"/>
      <c r="N10" s="3"/>
      <c r="O10" s="3"/>
      <c r="Q10" s="4"/>
      <c r="R10" s="2"/>
    </row>
    <row r="11" spans="1:24">
      <c r="A11"/>
      <c r="B11"/>
      <c r="C11"/>
      <c r="D11"/>
      <c r="E11"/>
      <c r="F11"/>
      <c r="G11"/>
      <c r="H11"/>
      <c r="J11" s="3"/>
      <c r="K11" s="3"/>
      <c r="L11" s="3"/>
      <c r="M11" s="3"/>
      <c r="N11" s="3"/>
      <c r="O11" s="3"/>
      <c r="Q11" s="4"/>
      <c r="R11" s="2"/>
    </row>
    <row r="12" spans="1:24">
      <c r="A12"/>
      <c r="B12"/>
      <c r="C12"/>
      <c r="D12"/>
      <c r="E12"/>
      <c r="F12"/>
      <c r="G12"/>
      <c r="H12"/>
      <c r="J12" s="3"/>
      <c r="K12" s="3"/>
      <c r="L12" s="3"/>
      <c r="M12" s="3"/>
      <c r="N12" s="3"/>
      <c r="O12" s="3"/>
      <c r="Q12" s="4"/>
      <c r="R12" s="2"/>
    </row>
    <row r="13" spans="1:24">
      <c r="A13"/>
      <c r="B13"/>
      <c r="C13"/>
      <c r="D13"/>
      <c r="E13"/>
      <c r="F13"/>
      <c r="G13"/>
      <c r="H13"/>
      <c r="J13" s="3"/>
      <c r="K13" s="3"/>
      <c r="L13" s="3"/>
      <c r="M13" s="3"/>
      <c r="N13" s="3"/>
      <c r="O13" s="3"/>
      <c r="Q13" s="4"/>
      <c r="R13" s="2"/>
    </row>
    <row r="14" spans="1:24" customFormat="1"/>
    <row r="15" spans="1:24" customFormat="1"/>
    <row r="16" spans="1:24" customFormat="1">
      <c r="C16" s="19"/>
      <c r="J16" s="3"/>
      <c r="K16" s="3"/>
      <c r="L16" s="3"/>
      <c r="M16" s="3"/>
      <c r="N16" s="3"/>
      <c r="O16" s="3"/>
      <c r="P16" s="1"/>
    </row>
    <row r="17" spans="1:16" customFormat="1"/>
    <row r="18" spans="1:16" customFormat="1"/>
    <row r="19" spans="1:16" customFormat="1"/>
    <row r="20" spans="1:16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  <c r="O20" s="1"/>
      <c r="P20" s="1"/>
    </row>
    <row r="21" spans="1:16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3"/>
      <c r="O21" s="3"/>
      <c r="P21" s="1"/>
    </row>
    <row r="22" spans="1:16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3"/>
      <c r="O22" s="3"/>
      <c r="P22" s="1"/>
    </row>
    <row r="23" spans="1:16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6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6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3"/>
      <c r="O25" s="3"/>
      <c r="P25" s="1"/>
    </row>
    <row r="26" spans="1:16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6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6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6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6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3"/>
      <c r="O30" s="3"/>
      <c r="P30" s="1"/>
    </row>
    <row r="31" spans="1:16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6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5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5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5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5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3"/>
      <c r="O36" s="3"/>
    </row>
  </sheetData>
  <autoFilter ref="A2:Y1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C49" workbookViewId="0">
      <selection activeCell="H75" sqref="H75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2014-03-19T23:40:32Z</dcterms:modified>
</cp:coreProperties>
</file>