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2880" windowWidth="21204" windowHeight="2892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Variables!$A$2:$AA$100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2" l="1"/>
  <c r="N59" i="2"/>
  <c r="N54" i="2"/>
  <c r="N49" i="2"/>
  <c r="N44" i="2"/>
  <c r="N39" i="2"/>
  <c r="N34" i="2"/>
  <c r="N29" i="2"/>
  <c r="N24" i="2"/>
  <c r="N19" i="2"/>
  <c r="N14" i="2"/>
  <c r="N9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<sst xmlns="http://schemas.openxmlformats.org/spreadsheetml/2006/main" count="2672" uniqueCount="929">
  <si>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</si>
  <si>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</si>
  <si>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</si>
  <si>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</si>
  <si>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</si>
  <si>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</si>
  <si>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</si>
  <si>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</si>
  <si>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</si>
  <si>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</si>
  <si>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</si>
  <si>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</si>
  <si>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</si>
  <si>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</si>
  <si>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</si>
  <si>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</si>
  <si>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</si>
  <si>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</si>
  <si>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</si>
  <si>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</si>
  <si>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</si>
  <si>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</si>
  <si>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</si>
  <si>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</si>
  <si>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</si>
  <si>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</si>
  <si>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</si>
  <si>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</si>
  <si>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</si>
  <si>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</si>
  <si>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</si>
  <si>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</si>
  <si>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</si>
  <si>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</si>
  <si>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</si>
  <si>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</si>
  <si>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</si>
  <si>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</si>
  <si>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</si>
  <si>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</si>
  <si>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</si>
  <si>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</si>
  <si>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</si>
  <si>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</si>
  <si>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</si>
  <si>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</si>
  <si>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</si>
  <si>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</si>
  <si>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</si>
  <si>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</si>
  <si>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</si>
  <si>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</si>
  <si>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</si>
  <si>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</si>
  <si>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</si>
  <si>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</si>
  <si>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</si>
  <si>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</si>
  <si>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</si>
  <si>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</si>
  <si>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</si>
  <si>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</si>
  <si>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</si>
  <si>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</si>
  <si>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</si>
  <si>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</si>
  <si>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</si>
  <si>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</si>
  <si>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</si>
  <si>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</si>
  <si>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</si>
  <si>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</si>
  <si>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</si>
  <si>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</si>
  <si>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</si>
  <si>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</si>
  <si>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</si>
  <si>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</si>
  <si>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</si>
  <si>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</si>
  <si>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</si>
  <si>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</si>
  <si>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</si>
  <si>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</si>
  <si>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</si>
  <si>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</si>
  <si>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</si>
  <si>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</si>
  <si>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</si>
  <si>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</si>
  <si>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</si>
  <si>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</si>
  <si>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</si>
  <si>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</si>
  <si>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</si>
  <si>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</si>
  <si>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</si>
  <si>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</si>
  <si>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</si>
  <si>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</si>
  <si>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</si>
  <si>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</si>
  <si>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</si>
  <si>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</si>
  <si>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</si>
  <si>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</si>
  <si>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</si>
  <si>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</si>
  <si>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</si>
  <si>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</si>
  <si>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</si>
  <si>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</si>
  <si>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</si>
  <si>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</si>
  <si>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</si>
  <si>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</si>
  <si>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</si>
  <si>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</si>
  <si>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</si>
  <si>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</si>
  <si>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</si>
  <si>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</si>
  <si>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</si>
  <si>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</si>
  <si>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</si>
  <si>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</si>
  <si>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</si>
  <si>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</si>
  <si>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</si>
  <si>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</si>
  <si>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</si>
  <si>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</si>
  <si>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</si>
  <si>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</si>
  <si>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</si>
  <si>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</si>
  <si>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</si>
  <si>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</si>
  <si>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</si>
  <si>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</si>
  <si>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</si>
  <si>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</si>
  <si>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</si>
  <si>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</si>
  <si>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</si>
  <si>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</si>
  <si>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</si>
  <si>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</si>
  <si>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</si>
  <si>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</si>
  <si>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</si>
  <si>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</si>
  <si>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</si>
  <si>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</si>
  <si>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</si>
  <si>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</si>
  <si>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</si>
  <si>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</si>
  <si>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</si>
  <si>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</si>
  <si>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</si>
  <si>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</si>
  <si>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</si>
  <si>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</si>
  <si>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</si>
  <si>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</si>
  <si>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</si>
  <si>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</si>
  <si>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</si>
  <si>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</si>
  <si>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</si>
  <si>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</si>
  <si>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</si>
  <si>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</si>
  <si>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</si>
  <si>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</si>
  <si>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</si>
  <si>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</si>
  <si>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</si>
  <si>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</si>
  <si>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</si>
  <si>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</si>
  <si>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</si>
  <si>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</si>
  <si>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</si>
  <si>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</si>
  <si>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</si>
  <si>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</si>
  <si>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</si>
  <si>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</si>
  <si>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</si>
  <si>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</si>
  <si>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</si>
  <si>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</si>
  <si>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</si>
  <si>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</si>
  <si>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</si>
  <si>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</si>
  <si>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</si>
  <si>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</si>
  <si>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</si>
  <si>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</si>
  <si>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</si>
  <si>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</si>
  <si>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</si>
  <si>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</si>
  <si>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</si>
  <si>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</si>
  <si>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</si>
  <si>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</si>
  <si>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</si>
  <si>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</si>
  <si>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</si>
  <si>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</si>
  <si>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</si>
  <si>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</si>
  <si>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</si>
  <si>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</si>
  <si>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</si>
  <si>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</si>
  <si>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</si>
  <si>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</si>
  <si>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</si>
  <si>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</si>
  <si>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</si>
  <si>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</si>
  <si>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</si>
  <si>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</si>
  <si>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</si>
  <si>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</si>
  <si>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</si>
  <si>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</si>
  <si>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</si>
  <si>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</si>
  <si>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</si>
  <si>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</si>
  <si>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</si>
  <si>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</si>
  <si>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</si>
  <si>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</si>
  <si>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</si>
  <si>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</si>
  <si>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</si>
  <si>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</si>
  <si>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</si>
  <si>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</si>
  <si>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</si>
  <si>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</si>
  <si>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</si>
  <si>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</si>
  <si>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</si>
  <si>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</si>
  <si>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</si>
  <si>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</si>
  <si>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</si>
  <si>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</si>
  <si>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</si>
  <si>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</si>
  <si>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</si>
  <si>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</si>
  <si>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</si>
  <si>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</si>
  <si>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</si>
  <si>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</si>
  <si>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</si>
  <si>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</si>
  <si>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</si>
  <si>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</si>
  <si>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</si>
  <si>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</si>
  <si>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</si>
  <si>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</si>
  <si>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</si>
  <si>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</si>
  <si>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</si>
  <si>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</si>
  <si>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</si>
  <si>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</si>
  <si>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</si>
  <si>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</si>
  <si>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</si>
  <si>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</si>
  <si>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</si>
  <si>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</si>
  <si>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</si>
  <si>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</si>
  <si>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</si>
  <si>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</si>
  <si>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</si>
  <si>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</si>
  <si>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</si>
  <si>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</si>
  <si>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</si>
  <si>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</si>
  <si>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</si>
  <si>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</si>
  <si>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</si>
  <si>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</si>
  <si>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</si>
  <si>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</si>
  <si>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</si>
  <si>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</si>
  <si>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</si>
  <si>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</si>
  <si>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</si>
  <si>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</si>
  <si>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</si>
  <si>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</si>
  <si>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</si>
  <si>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</si>
  <si>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</si>
  <si>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</si>
  <si>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</si>
  <si>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</si>
  <si>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</si>
  <si>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</si>
  <si>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</si>
  <si>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</si>
  <si>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</si>
  <si>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</si>
  <si>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</si>
  <si>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</si>
  <si>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</si>
  <si>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</si>
  <si>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</si>
  <si>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</si>
  <si>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</si>
  <si>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</si>
  <si>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</si>
  <si>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</si>
  <si>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</si>
  <si>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</si>
  <si>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</si>
  <si>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</si>
  <si>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</si>
  <si>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</si>
  <si>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</si>
  <si>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</si>
  <si>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</si>
  <si>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</si>
  <si>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</si>
  <si>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</si>
  <si>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</si>
  <si>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</si>
  <si>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</si>
  <si>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</si>
  <si>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</si>
  <si>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</si>
  <si>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</si>
  <si>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</si>
  <si>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</si>
  <si>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</si>
  <si>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</si>
  <si>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</si>
  <si>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</si>
  <si>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</si>
  <si>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</si>
  <si>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</si>
  <si>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</si>
  <si>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</si>
  <si>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</si>
  <si>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</si>
  <si>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</si>
  <si>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</si>
  <si>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</si>
  <si>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</si>
  <si>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</si>
  <si>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</si>
  <si>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</si>
  <si>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</si>
  <si>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</si>
  <si>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</si>
  <si>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</si>
  <si>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</si>
  <si>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</si>
  <si>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</si>
  <si>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</si>
  <si>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</si>
  <si>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</si>
  <si>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</si>
  <si>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</si>
  <si>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</si>
  <si>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</si>
  <si>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</si>
  <si>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</si>
  <si>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</si>
  <si>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</si>
  <si>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</si>
  <si>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</si>
  <si>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</si>
  <si>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</si>
  <si>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</si>
  <si>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</si>
  <si>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</si>
  <si>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</si>
  <si>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</si>
  <si>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</si>
  <si>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</si>
  <si>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</si>
  <si>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</si>
  <si>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</si>
  <si>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</si>
  <si>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</si>
  <si>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</si>
  <si>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</si>
  <si>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</si>
  <si>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</si>
  <si>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</si>
  <si>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</si>
  <si>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</si>
  <si>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</si>
  <si>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</si>
  <si>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</si>
  <si>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</si>
  <si>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</si>
  <si>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</si>
  <si>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</si>
  <si>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</si>
  <si>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</si>
  <si>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</si>
  <si>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</si>
  <si>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</si>
  <si>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</si>
  <si>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</si>
  <si>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</si>
  <si>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</si>
  <si>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</si>
  <si>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</si>
  <si>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</si>
  <si>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</si>
  <si>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</si>
  <si>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</si>
  <si>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</si>
  <si>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</si>
  <si>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</si>
  <si>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</si>
  <si>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</si>
  <si>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</si>
  <si>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</si>
  <si>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</si>
  <si>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</si>
  <si>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</si>
  <si>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</si>
  <si>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</si>
  <si>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</si>
  <si>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</si>
  <si>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</si>
  <si>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</si>
  <si>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</si>
  <si>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</si>
  <si>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</si>
  <si>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</si>
  <si>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</si>
  <si>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</si>
  <si>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</si>
  <si>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</si>
  <si>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</si>
  <si>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</si>
  <si>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</si>
  <si>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</si>
  <si>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</si>
  <si>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</si>
  <si>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</si>
  <si>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</si>
  <si>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</si>
  <si>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</si>
  <si>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</si>
  <si>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</si>
  <si>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</si>
  <si>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</si>
  <si>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</si>
  <si>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</si>
  <si>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</si>
  <si>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</si>
  <si>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</si>
  <si>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</si>
  <si>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</si>
  <si>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</si>
  <si>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</si>
  <si>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</si>
  <si>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</si>
  <si>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</si>
  <si>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</si>
  <si>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</si>
  <si>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</si>
  <si>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</si>
  <si>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</si>
  <si>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</si>
  <si>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</si>
  <si>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</si>
  <si>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</si>
  <si>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</si>
  <si>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</si>
  <si>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</si>
  <si>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</si>
  <si>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</si>
  <si>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</si>
  <si>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</si>
  <si>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</si>
  <si>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</si>
  <si>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</si>
  <si>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</si>
  <si>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</si>
  <si>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</si>
  <si>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</si>
  <si>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</si>
  <si>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</si>
  <si>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</si>
  <si>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</si>
  <si>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</si>
  <si>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</si>
  <si>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</si>
  <si>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</si>
  <si>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</si>
  <si>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</si>
  <si>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</si>
  <si>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</si>
  <si>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</si>
  <si>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</si>
  <si>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</si>
  <si>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</si>
  <si>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</si>
  <si>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</si>
  <si>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</si>
  <si>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</si>
  <si>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</si>
  <si>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</si>
  <si>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</si>
  <si>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</si>
  <si>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</si>
  <si>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</si>
  <si>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</si>
  <si>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</si>
  <si>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</si>
  <si>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</si>
  <si>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</si>
  <si>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</si>
  <si>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</si>
  <si>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</si>
  <si>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</si>
  <si>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</si>
  <si>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</si>
  <si>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</si>
  <si>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</si>
  <si>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</si>
  <si>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</si>
  <si>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</si>
  <si>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</si>
  <si>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</si>
  <si>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</si>
  <si>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</si>
  <si>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</si>
  <si>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</si>
  <si>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</si>
  <si>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</si>
  <si>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</si>
  <si>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</si>
  <si>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</si>
  <si>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</si>
  <si>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</si>
  <si>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</si>
  <si>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</si>
  <si>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</si>
  <si>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</si>
  <si>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</si>
  <si>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</si>
  <si>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</si>
  <si>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</si>
  <si>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</si>
  <si>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</si>
  <si>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</si>
  <si>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</si>
  <si>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</si>
  <si>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</si>
  <si>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</si>
  <si>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</si>
  <si>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</si>
  <si>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</si>
  <si>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</si>
  <si>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</si>
  <si>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</si>
  <si>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</si>
  <si>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</si>
  <si>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</si>
  <si>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</si>
  <si>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</si>
  <si>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</si>
  <si>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</si>
  <si>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</si>
  <si>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</si>
  <si>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</si>
  <si>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</si>
  <si>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</si>
  <si>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</si>
  <si>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</si>
  <si>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</si>
  <si>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</si>
  <si>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</si>
  <si>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</si>
  <si>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</si>
  <si>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</si>
  <si>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</si>
  <si>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</si>
  <si>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</si>
  <si>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</si>
  <si>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</si>
  <si>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</si>
  <si>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</si>
  <si>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</si>
  <si>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</si>
  <si>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</si>
  <si>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</si>
  <si>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</si>
  <si>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</si>
  <si>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</si>
  <si>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</si>
  <si>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</si>
  <si>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</si>
  <si>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</si>
  <si>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</si>
  <si>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</si>
  <si>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</si>
  <si>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</si>
  <si>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</si>
  <si>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</si>
  <si>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</si>
  <si>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</si>
  <si>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</si>
  <si>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</si>
  <si>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</si>
  <si>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</si>
  <si>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</si>
  <si>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</si>
  <si>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</si>
  <si>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</si>
  <si>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</si>
  <si>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</si>
  <si>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</si>
  <si>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</si>
  <si>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</si>
  <si>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</si>
  <si>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</si>
  <si>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</si>
  <si>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</si>
  <si>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</si>
  <si>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</si>
  <si>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</si>
  <si>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</si>
  <si>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</si>
  <si>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</si>
  <si>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</si>
  <si>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</si>
  <si>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</si>
  <si>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</si>
  <si>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</si>
  <si>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</si>
  <si>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</si>
  <si>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</si>
  <si>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</si>
  <si>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</si>
  <si>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</si>
  <si>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</si>
  <si>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</si>
  <si>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</si>
  <si>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</si>
  <si>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</si>
  <si>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</si>
  <si>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</si>
  <si>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</si>
  <si>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</si>
  <si>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</si>
  <si>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</si>
  <si>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</si>
  <si>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</si>
  <si>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</si>
  <si>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</si>
  <si>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</si>
  <si>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</si>
  <si>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</si>
  <si>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</si>
  <si>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</si>
  <si>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</si>
  <si>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</si>
  <si>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</si>
  <si>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</si>
  <si>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</si>
  <si>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</si>
  <si>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</si>
  <si>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</si>
  <si>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</si>
  <si>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</si>
  <si>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</si>
  <si>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</si>
  <si>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</si>
  <si>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</si>
  <si>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</si>
  <si>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</si>
  <si>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</si>
  <si>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</si>
  <si>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</si>
  <si>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</si>
  <si>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</si>
  <si>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</si>
  <si>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</si>
  <si>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</si>
  <si>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</si>
  <si>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</si>
  <si>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</si>
  <si>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</si>
  <si>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</si>
  <si>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</si>
  <si>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</si>
  <si>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</si>
  <si>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</si>
  <si>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</si>
  <si>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</si>
  <si>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</si>
  <si>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</si>
  <si>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</si>
  <si>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</si>
  <si>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</si>
  <si>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</si>
  <si>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</si>
  <si>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</si>
  <si>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</si>
  <si>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</si>
  <si>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</si>
  <si>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</si>
  <si>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</si>
  <si>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</si>
  <si>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</si>
  <si>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</si>
  <si>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</si>
  <si>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</si>
  <si>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</si>
  <si>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</si>
  <si>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</si>
  <si>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</si>
  <si>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</si>
  <si>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</si>
  <si>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</si>
  <si>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</si>
  <si>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</si>
  <si>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</si>
  <si>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</si>
  <si>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</si>
  <si>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</si>
  <si>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</si>
  <si>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</si>
  <si>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</si>
  <si>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</si>
  <si>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</si>
  <si>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</si>
  <si>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</si>
  <si>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</si>
  <si>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</si>
  <si>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</si>
  <si>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</si>
  <si>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</si>
  <si>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</si>
  <si>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</si>
  <si>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</si>
  <si>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</si>
  <si>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</si>
  <si>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</si>
  <si>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</si>
  <si>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</si>
  <si>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</si>
  <si>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</si>
  <si>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</si>
  <si>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</si>
  <si>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</si>
  <si>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</si>
  <si>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</si>
  <si>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</si>
  <si>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</si>
  <si>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</si>
  <si>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</si>
  <si>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</si>
  <si>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</si>
  <si>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</si>
  <si>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</si>
  <si>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</si>
  <si>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</si>
  <si>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</si>
  <si>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</si>
  <si>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</si>
  <si>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</si>
  <si>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</si>
  <si>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</si>
  <si>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</si>
  <si>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</si>
  <si>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</si>
  <si>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</si>
  <si>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</si>
  <si>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</si>
  <si>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</si>
  <si>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</si>
  <si>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</si>
  <si>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</si>
  <si>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</si>
  <si>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</si>
  <si>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</si>
  <si>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</si>
  <si>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</si>
  <si>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</si>
  <si>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</si>
  <si>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</si>
  <si>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</si>
  <si>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</si>
  <si>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</si>
  <si>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</si>
  <si>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</si>
  <si>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</si>
  <si>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</si>
  <si>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</si>
  <si>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</si>
  <si>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</si>
  <si>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</si>
  <si>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</si>
  <si>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</si>
  <si>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</si>
  <si>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</si>
  <si>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</si>
  <si>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</si>
  <si>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</si>
  <si>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</si>
  <si>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</si>
  <si>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</si>
  <si>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</si>
  <si>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</si>
  <si>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</si>
  <si>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</si>
  <si>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</si>
  <si>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</si>
  <si>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</si>
  <si>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</si>
  <si>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</si>
  <si>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</si>
  <si>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</si>
  <si>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</si>
  <si>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</si>
  <si>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</si>
  <si>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</si>
  <si>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</si>
  <si>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</si>
  <si>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</si>
  <si>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</si>
  <si>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</si>
  <si>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</si>
  <si>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</si>
  <si>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</si>
  <si>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</si>
  <si>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</si>
  <si>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</si>
  <si>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</si>
  <si>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</si>
  <si>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</si>
  <si>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</si>
  <si>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</si>
  <si>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</si>
  <si>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</si>
  <si>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</si>
  <si>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</si>
  <si>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</si>
  <si>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Data-d</t>
  </si>
  <si>
    <t>Gather Space Type Ratio Data-e</t>
  </si>
  <si>
    <t>Gather Space Type Ratio Data-f</t>
  </si>
  <si>
    <t>Gather Space Type Ratio Data-g</t>
  </si>
  <si>
    <t>Gather Space Type Ratio Data-h</t>
  </si>
  <si>
    <t>Gather Space Type Ratio Data-i</t>
  </si>
  <si>
    <t>Gather Space Type Ratio Data-j</t>
  </si>
  <si>
    <t>Gather Space Type Ratio Data-k</t>
  </si>
  <si>
    <t>Gather Space Type Ratio Data-l</t>
  </si>
  <si>
    <t>Primary space type-l</t>
  </si>
  <si>
    <t>Primary space type-d</t>
  </si>
  <si>
    <t>Primary space type-e</t>
  </si>
  <si>
    <t>Primary space type-f</t>
  </si>
  <si>
    <t>Primary space type-g</t>
  </si>
  <si>
    <t>Primary space type-h</t>
  </si>
  <si>
    <t>Primary space type-i</t>
  </si>
  <si>
    <t>Primary space type-j</t>
  </si>
  <si>
    <t>Primary space type-k</t>
  </si>
  <si>
    <t>Office Storage</t>
  </si>
  <si>
    <t>Office Corridor</t>
  </si>
  <si>
    <t>Office Conference</t>
  </si>
  <si>
    <t>Office Lobby</t>
  </si>
  <si>
    <t>Office Restroom</t>
  </si>
  <si>
    <t>Office Stair</t>
  </si>
  <si>
    <t>Office PrintRoom</t>
  </si>
  <si>
    <t>Office BreakRoom</t>
  </si>
  <si>
    <t>Office Elec/MechRoom</t>
  </si>
  <si>
    <t>Office Vending</t>
  </si>
  <si>
    <t>Office IT_Room</t>
  </si>
  <si>
    <t>0.3.7</t>
  </si>
  <si>
    <t>NationalGrid office Model0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</si>
  <si>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</si>
  <si>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</si>
  <si>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</si>
  <si>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</si>
  <si>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</si>
  <si>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</si>
  <si>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</si>
  <si>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</si>
  <si>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</si>
  <si>
    <t xml:space="preserve">Fraction of B </t>
  </si>
  <si>
    <t>Fraction of C</t>
  </si>
  <si>
    <t>Fraction of D</t>
  </si>
  <si>
    <t>Fraction of E</t>
  </si>
  <si>
    <t>Fraction of F</t>
  </si>
  <si>
    <t>Fraction of G</t>
  </si>
  <si>
    <t>Fraction of H</t>
  </si>
  <si>
    <t>Fraction of I</t>
  </si>
  <si>
    <t>Fraction of J</t>
  </si>
  <si>
    <t>area J</t>
  </si>
  <si>
    <t>area I</t>
  </si>
  <si>
    <t>area H</t>
  </si>
  <si>
    <t>area G</t>
  </si>
  <si>
    <t>area F</t>
  </si>
  <si>
    <t>area E</t>
  </si>
  <si>
    <t>area D</t>
  </si>
  <si>
    <t>area C</t>
  </si>
  <si>
    <t>area B</t>
  </si>
  <si>
    <t>area A</t>
  </si>
  <si>
    <t>uniform</t>
  </si>
  <si>
    <t>Fraction of K</t>
  </si>
  <si>
    <t>area k</t>
  </si>
  <si>
    <t>Fraction of L</t>
  </si>
  <si>
    <t>area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</si>
</sst>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zoomScale="90" zoomScaleNormal="90" zoomScalePageLayoutView="90" workbookViewId="0">
      <selection activeCell="B26" sqref="B2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894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847</v>
      </c>
      <c r="E5" s="2" t="s">
        <v>614</v>
      </c>
    </row>
    <row r="6" spans="1:5" ht="45.9" customHeight="1" x14ac:dyDescent="0.3">
      <c r="A6" s="1" t="s">
        <v>470</v>
      </c>
      <c r="B6" s="25" t="s">
        <v>616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895</v>
      </c>
      <c r="E12" s="1" t="s">
        <v>471</v>
      </c>
    </row>
    <row r="13" spans="1:5" x14ac:dyDescent="0.3">
      <c r="A13" s="1" t="s">
        <v>25</v>
      </c>
      <c r="B13" s="25" t="s">
        <v>903</v>
      </c>
      <c r="E13" s="1" t="s">
        <v>662</v>
      </c>
    </row>
    <row r="14" spans="1:5" x14ac:dyDescent="0.3">
      <c r="A14" s="1" t="s">
        <v>26</v>
      </c>
      <c r="B14" s="25" t="s">
        <v>667</v>
      </c>
      <c r="E14" s="31" t="s">
        <v>662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570</v>
      </c>
      <c r="B24" s="30" t="s">
        <v>454</v>
      </c>
      <c r="C24" s="30" t="s">
        <v>572</v>
      </c>
      <c r="D24" s="34"/>
    </row>
    <row r="25" spans="1:5" x14ac:dyDescent="0.3">
      <c r="A25" s="30" t="s">
        <v>4</v>
      </c>
      <c r="B25" s="30">
        <v>10</v>
      </c>
      <c r="C25" s="30" t="s">
        <v>588</v>
      </c>
      <c r="D25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661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661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649</v>
      </c>
      <c r="E40" s="2" t="s">
        <v>822</v>
      </c>
    </row>
    <row r="42" spans="1:5" s="2" customFormat="1" ht="57.6" x14ac:dyDescent="0.3">
      <c r="A42" s="11" t="s">
        <v>35</v>
      </c>
      <c r="B42" s="27" t="s">
        <v>34</v>
      </c>
      <c r="C42" s="11" t="s">
        <v>666</v>
      </c>
      <c r="D42" s="11"/>
      <c r="E42" s="13" t="s">
        <v>613</v>
      </c>
    </row>
    <row r="43" spans="1:5" x14ac:dyDescent="0.3">
      <c r="A43" s="31" t="s">
        <v>650</v>
      </c>
      <c r="B43" s="26" t="s">
        <v>736</v>
      </c>
      <c r="C43" s="25" t="s">
        <v>904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abSelected="1" zoomScale="80" zoomScaleNormal="80" zoomScalePageLayoutView="120" workbookViewId="0">
      <pane ySplit="3" topLeftCell="A70" activePane="bottomLeft" state="frozen"/>
      <selection pane="bottomLeft" activeCell="A84" sqref="A84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2" t="s">
        <v>61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896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656</v>
      </c>
      <c r="C4" s="37" t="s">
        <v>657</v>
      </c>
      <c r="D4" s="37" t="s">
        <v>657</v>
      </c>
      <c r="E4" s="37" t="s">
        <v>68</v>
      </c>
      <c r="H4" s="38"/>
      <c r="I4" s="38"/>
    </row>
    <row r="5" spans="1:26" s="30" customFormat="1" x14ac:dyDescent="0.3">
      <c r="B5" s="30" t="s">
        <v>21</v>
      </c>
      <c r="D5" s="30" t="s">
        <v>663</v>
      </c>
      <c r="E5" s="30" t="s">
        <v>664</v>
      </c>
      <c r="G5" s="30" t="s">
        <v>104</v>
      </c>
      <c r="I5" s="30" t="s">
        <v>665</v>
      </c>
    </row>
    <row r="6" spans="1:26" s="30" customFormat="1" x14ac:dyDescent="0.3">
      <c r="B6" s="30" t="s">
        <v>21</v>
      </c>
      <c r="D6" s="30" t="s">
        <v>659</v>
      </c>
      <c r="E6" s="30" t="s">
        <v>658</v>
      </c>
      <c r="G6" s="30" t="s">
        <v>104</v>
      </c>
      <c r="I6" s="31" t="s">
        <v>735</v>
      </c>
    </row>
    <row r="7" spans="1:26" s="37" customFormat="1" x14ac:dyDescent="0.3">
      <c r="A7" s="37" t="b">
        <v>1</v>
      </c>
      <c r="B7" s="37" t="s">
        <v>787</v>
      </c>
      <c r="C7" s="37" t="s">
        <v>719</v>
      </c>
      <c r="D7" s="37" t="s">
        <v>718</v>
      </c>
      <c r="E7" s="37" t="s">
        <v>68</v>
      </c>
      <c r="H7" s="38"/>
      <c r="I7" s="38"/>
    </row>
    <row r="8" spans="1:26" x14ac:dyDescent="0.3">
      <c r="B8" s="31" t="s">
        <v>21</v>
      </c>
      <c r="D8" s="31" t="s">
        <v>723</v>
      </c>
      <c r="E8" s="31" t="s">
        <v>720</v>
      </c>
      <c r="F8" s="30"/>
      <c r="G8" s="31" t="s">
        <v>618</v>
      </c>
      <c r="I8" s="31" t="s">
        <v>864</v>
      </c>
      <c r="J8" s="3"/>
      <c r="K8" s="3"/>
      <c r="L8" s="3"/>
      <c r="M8" s="3"/>
      <c r="N8" s="3"/>
      <c r="O8" s="3"/>
      <c r="Q8" s="39"/>
      <c r="R8" s="2"/>
    </row>
    <row r="9" spans="1:26" x14ac:dyDescent="0.3">
      <c r="B9" s="31" t="s">
        <v>21</v>
      </c>
      <c r="D9" s="31" t="s">
        <v>724</v>
      </c>
      <c r="E9" s="31" t="s">
        <v>721</v>
      </c>
      <c r="F9" s="31" t="s">
        <v>923</v>
      </c>
      <c r="G9" s="31" t="s">
        <v>619</v>
      </c>
      <c r="I9" s="4">
        <v>0.44</v>
      </c>
      <c r="J9" s="3"/>
      <c r="K9" s="3">
        <v>0.4</v>
      </c>
      <c r="L9" s="3">
        <v>0.9</v>
      </c>
      <c r="M9" s="3">
        <v>0.44</v>
      </c>
      <c r="N9" s="31">
        <f>(K9+L9)/6</f>
        <v>0.21666666666666667</v>
      </c>
      <c r="P9" s="4"/>
      <c r="Q9" s="3"/>
      <c r="R9" s="31" t="s">
        <v>924</v>
      </c>
    </row>
    <row r="10" spans="1:26" x14ac:dyDescent="0.3">
      <c r="B10" s="31" t="s">
        <v>21</v>
      </c>
      <c r="D10" s="31" t="s">
        <v>790</v>
      </c>
      <c r="E10" s="31" t="s">
        <v>722</v>
      </c>
      <c r="F10" s="30"/>
      <c r="G10" s="31" t="s">
        <v>620</v>
      </c>
      <c r="I10" s="31" t="b">
        <v>1</v>
      </c>
      <c r="J10" s="31"/>
    </row>
    <row r="11" spans="1:26" x14ac:dyDescent="0.3">
      <c r="B11" s="31" t="s">
        <v>21</v>
      </c>
      <c r="D11" s="31" t="s">
        <v>817</v>
      </c>
      <c r="E11" s="31" t="s">
        <v>818</v>
      </c>
      <c r="F11" s="30"/>
      <c r="G11" s="30" t="s">
        <v>104</v>
      </c>
      <c r="I11" s="31" t="s">
        <v>852</v>
      </c>
      <c r="J11" s="31"/>
    </row>
    <row r="12" spans="1:26" s="37" customFormat="1" x14ac:dyDescent="0.3">
      <c r="A12" s="37" t="b">
        <v>1</v>
      </c>
      <c r="B12" s="37" t="s">
        <v>788</v>
      </c>
      <c r="C12" s="37" t="s">
        <v>719</v>
      </c>
      <c r="D12" s="37" t="s">
        <v>718</v>
      </c>
      <c r="E12" s="37" t="s">
        <v>68</v>
      </c>
      <c r="H12" s="38"/>
      <c r="I12" s="38"/>
    </row>
    <row r="13" spans="1:26" x14ac:dyDescent="0.3">
      <c r="B13" s="31" t="s">
        <v>21</v>
      </c>
      <c r="D13" s="31" t="s">
        <v>723</v>
      </c>
      <c r="E13" s="31" t="s">
        <v>720</v>
      </c>
      <c r="F13" s="30"/>
      <c r="G13" s="31" t="s">
        <v>618</v>
      </c>
      <c r="I13" s="31" t="s">
        <v>883</v>
      </c>
      <c r="J13" s="3"/>
      <c r="K13" s="3"/>
      <c r="L13" s="3"/>
      <c r="M13" s="3"/>
      <c r="N13" s="3"/>
      <c r="O13" s="3"/>
      <c r="Q13" s="39"/>
      <c r="R13" s="2"/>
    </row>
    <row r="14" spans="1:26" x14ac:dyDescent="0.3">
      <c r="B14" s="31" t="s">
        <v>22</v>
      </c>
      <c r="D14" s="31" t="s">
        <v>905</v>
      </c>
      <c r="E14" s="31" t="s">
        <v>721</v>
      </c>
      <c r="F14" s="31" t="s">
        <v>922</v>
      </c>
      <c r="G14" s="31" t="s">
        <v>619</v>
      </c>
      <c r="I14" s="4">
        <v>0.14000000000000001</v>
      </c>
      <c r="J14" s="3"/>
      <c r="K14" s="3">
        <v>0</v>
      </c>
      <c r="L14" s="3">
        <v>0.25</v>
      </c>
      <c r="M14" s="3">
        <v>0.14000000000000001</v>
      </c>
      <c r="N14" s="31">
        <f>(K14+L14)/6</f>
        <v>4.1666666666666664E-2</v>
      </c>
      <c r="P14" s="4"/>
      <c r="Q14" s="3"/>
      <c r="R14" s="31" t="s">
        <v>924</v>
      </c>
    </row>
    <row r="15" spans="1:26" x14ac:dyDescent="0.3">
      <c r="B15" s="31" t="s">
        <v>21</v>
      </c>
      <c r="D15" s="31" t="s">
        <v>791</v>
      </c>
      <c r="E15" s="31" t="s">
        <v>722</v>
      </c>
      <c r="F15" s="30"/>
      <c r="G15" s="31" t="s">
        <v>620</v>
      </c>
      <c r="I15" s="31" t="b">
        <v>0</v>
      </c>
      <c r="J15" s="31"/>
    </row>
    <row r="16" spans="1:26" x14ac:dyDescent="0.3">
      <c r="B16" s="31" t="s">
        <v>21</v>
      </c>
      <c r="D16" s="31" t="s">
        <v>817</v>
      </c>
      <c r="E16" s="31" t="s">
        <v>818</v>
      </c>
      <c r="F16" s="30"/>
      <c r="G16" s="30" t="s">
        <v>104</v>
      </c>
      <c r="I16" s="31" t="s">
        <v>852</v>
      </c>
      <c r="J16" s="31"/>
    </row>
    <row r="17" spans="1:18" s="37" customFormat="1" x14ac:dyDescent="0.3">
      <c r="A17" s="37" t="b">
        <v>1</v>
      </c>
      <c r="B17" s="37" t="s">
        <v>789</v>
      </c>
      <c r="C17" s="37" t="s">
        <v>719</v>
      </c>
      <c r="D17" s="37" t="s">
        <v>718</v>
      </c>
      <c r="E17" s="37" t="s">
        <v>68</v>
      </c>
      <c r="H17" s="38"/>
      <c r="I17" s="38"/>
    </row>
    <row r="18" spans="1:18" x14ac:dyDescent="0.3">
      <c r="B18" s="31" t="s">
        <v>21</v>
      </c>
      <c r="D18" s="31" t="s">
        <v>723</v>
      </c>
      <c r="E18" s="31" t="s">
        <v>720</v>
      </c>
      <c r="F18" s="30"/>
      <c r="G18" s="31" t="s">
        <v>618</v>
      </c>
      <c r="I18" s="31" t="s">
        <v>884</v>
      </c>
      <c r="J18" s="3"/>
      <c r="K18" s="3"/>
      <c r="L18" s="3"/>
      <c r="M18" s="3"/>
      <c r="N18" s="3"/>
      <c r="O18" s="3"/>
      <c r="Q18" s="39"/>
      <c r="R18" s="2"/>
    </row>
    <row r="19" spans="1:18" x14ac:dyDescent="0.3">
      <c r="B19" s="31" t="s">
        <v>22</v>
      </c>
      <c r="D19" s="31" t="s">
        <v>906</v>
      </c>
      <c r="E19" s="31" t="s">
        <v>721</v>
      </c>
      <c r="F19" s="31" t="s">
        <v>921</v>
      </c>
      <c r="G19" s="31" t="s">
        <v>619</v>
      </c>
      <c r="I19" s="4">
        <v>0.12</v>
      </c>
      <c r="J19" s="3"/>
      <c r="K19" s="3">
        <v>0.05</v>
      </c>
      <c r="L19" s="3">
        <v>0.2</v>
      </c>
      <c r="M19" s="3">
        <v>0.12</v>
      </c>
      <c r="N19" s="31">
        <f>(K19+L19)/6</f>
        <v>4.1666666666666664E-2</v>
      </c>
      <c r="P19" s="4"/>
      <c r="Q19" s="3"/>
      <c r="R19" s="31" t="s">
        <v>924</v>
      </c>
    </row>
    <row r="20" spans="1:18" x14ac:dyDescent="0.3">
      <c r="B20" s="31" t="s">
        <v>21</v>
      </c>
      <c r="D20" s="31" t="s">
        <v>792</v>
      </c>
      <c r="E20" s="31" t="s">
        <v>722</v>
      </c>
      <c r="F20" s="30"/>
      <c r="G20" s="31" t="s">
        <v>620</v>
      </c>
      <c r="I20" s="31" t="b">
        <v>0</v>
      </c>
      <c r="J20" s="31"/>
    </row>
    <row r="21" spans="1:18" x14ac:dyDescent="0.3">
      <c r="B21" s="31" t="s">
        <v>21</v>
      </c>
      <c r="D21" s="31" t="s">
        <v>817</v>
      </c>
      <c r="E21" s="31" t="s">
        <v>818</v>
      </c>
      <c r="F21" s="30"/>
      <c r="G21" s="30" t="s">
        <v>104</v>
      </c>
      <c r="I21" s="31" t="s">
        <v>852</v>
      </c>
      <c r="J21" s="31"/>
    </row>
    <row r="22" spans="1:18" s="37" customFormat="1" x14ac:dyDescent="0.3">
      <c r="A22" s="37" t="b">
        <v>1</v>
      </c>
      <c r="B22" s="37" t="s">
        <v>865</v>
      </c>
      <c r="C22" s="37" t="s">
        <v>719</v>
      </c>
      <c r="D22" s="37" t="s">
        <v>718</v>
      </c>
      <c r="E22" s="37" t="s">
        <v>68</v>
      </c>
      <c r="H22" s="38"/>
      <c r="I22" s="38"/>
    </row>
    <row r="23" spans="1:18" x14ac:dyDescent="0.3">
      <c r="B23" s="31" t="s">
        <v>21</v>
      </c>
      <c r="D23" s="31" t="s">
        <v>723</v>
      </c>
      <c r="E23" s="31" t="s">
        <v>720</v>
      </c>
      <c r="F23" s="30"/>
      <c r="G23" s="31" t="s">
        <v>618</v>
      </c>
      <c r="I23" s="31" t="s">
        <v>885</v>
      </c>
      <c r="J23" s="3"/>
      <c r="K23" s="3"/>
      <c r="L23" s="3"/>
      <c r="M23" s="3"/>
      <c r="N23" s="3"/>
      <c r="O23" s="3"/>
      <c r="Q23" s="39"/>
      <c r="R23" s="2"/>
    </row>
    <row r="24" spans="1:18" x14ac:dyDescent="0.3">
      <c r="B24" s="31" t="s">
        <v>22</v>
      </c>
      <c r="D24" s="31" t="s">
        <v>907</v>
      </c>
      <c r="E24" s="31" t="s">
        <v>721</v>
      </c>
      <c r="F24" s="31" t="s">
        <v>920</v>
      </c>
      <c r="G24" s="31" t="s">
        <v>619</v>
      </c>
      <c r="I24" s="4">
        <v>0.08</v>
      </c>
      <c r="J24" s="3"/>
      <c r="K24" s="3">
        <v>0</v>
      </c>
      <c r="L24" s="3">
        <v>0.35</v>
      </c>
      <c r="M24" s="3">
        <v>0.08</v>
      </c>
      <c r="N24" s="31">
        <f>(K24+L24)/6</f>
        <v>5.8333333333333327E-2</v>
      </c>
      <c r="P24" s="4"/>
      <c r="Q24" s="3"/>
      <c r="R24" s="31" t="s">
        <v>924</v>
      </c>
    </row>
    <row r="25" spans="1:18" x14ac:dyDescent="0.3">
      <c r="B25" s="31" t="s">
        <v>21</v>
      </c>
      <c r="D25" s="31" t="s">
        <v>875</v>
      </c>
      <c r="E25" s="31" t="s">
        <v>722</v>
      </c>
      <c r="F25" s="30"/>
      <c r="G25" s="31" t="s">
        <v>620</v>
      </c>
      <c r="I25" s="31" t="b">
        <v>0</v>
      </c>
      <c r="J25" s="31"/>
    </row>
    <row r="26" spans="1:18" x14ac:dyDescent="0.3">
      <c r="B26" s="31" t="s">
        <v>21</v>
      </c>
      <c r="D26" s="31" t="s">
        <v>817</v>
      </c>
      <c r="E26" s="31" t="s">
        <v>818</v>
      </c>
      <c r="F26" s="30"/>
      <c r="G26" s="30" t="s">
        <v>104</v>
      </c>
      <c r="I26" s="31" t="s">
        <v>852</v>
      </c>
      <c r="J26" s="31"/>
    </row>
    <row r="27" spans="1:18" s="37" customFormat="1" x14ac:dyDescent="0.3">
      <c r="A27" s="37" t="b">
        <v>1</v>
      </c>
      <c r="B27" s="37" t="s">
        <v>866</v>
      </c>
      <c r="C27" s="37" t="s">
        <v>719</v>
      </c>
      <c r="D27" s="37" t="s">
        <v>718</v>
      </c>
      <c r="E27" s="37" t="s">
        <v>68</v>
      </c>
      <c r="H27" s="38"/>
      <c r="I27" s="38"/>
    </row>
    <row r="28" spans="1:18" x14ac:dyDescent="0.3">
      <c r="B28" s="31" t="s">
        <v>21</v>
      </c>
      <c r="D28" s="31" t="s">
        <v>723</v>
      </c>
      <c r="E28" s="31" t="s">
        <v>720</v>
      </c>
      <c r="F28" s="30"/>
      <c r="G28" s="31" t="s">
        <v>618</v>
      </c>
      <c r="I28" s="31" t="s">
        <v>886</v>
      </c>
      <c r="J28" s="3"/>
      <c r="K28" s="3"/>
      <c r="L28" s="3"/>
      <c r="M28" s="3"/>
      <c r="N28" s="3"/>
      <c r="O28" s="3"/>
      <c r="Q28" s="39"/>
      <c r="R28" s="2"/>
    </row>
    <row r="29" spans="1:18" x14ac:dyDescent="0.3">
      <c r="B29" s="31" t="s">
        <v>22</v>
      </c>
      <c r="D29" s="31" t="s">
        <v>908</v>
      </c>
      <c r="E29" s="31" t="s">
        <v>721</v>
      </c>
      <c r="F29" s="31" t="s">
        <v>919</v>
      </c>
      <c r="G29" s="31" t="s">
        <v>619</v>
      </c>
      <c r="I29" s="4">
        <v>0.06</v>
      </c>
      <c r="J29" s="3"/>
      <c r="K29" s="3">
        <v>0</v>
      </c>
      <c r="L29" s="3">
        <v>0.2</v>
      </c>
      <c r="M29" s="3">
        <v>0.06</v>
      </c>
      <c r="N29" s="31">
        <f>(K29+L29)/6</f>
        <v>3.3333333333333333E-2</v>
      </c>
      <c r="P29" s="4"/>
      <c r="Q29" s="3"/>
      <c r="R29" s="31" t="s">
        <v>924</v>
      </c>
    </row>
    <row r="30" spans="1:18" x14ac:dyDescent="0.3">
      <c r="B30" s="31" t="s">
        <v>21</v>
      </c>
      <c r="D30" s="31" t="s">
        <v>876</v>
      </c>
      <c r="E30" s="31" t="s">
        <v>722</v>
      </c>
      <c r="F30" s="30"/>
      <c r="G30" s="31" t="s">
        <v>620</v>
      </c>
      <c r="I30" s="31" t="b">
        <v>0</v>
      </c>
      <c r="J30" s="31"/>
    </row>
    <row r="31" spans="1:18" x14ac:dyDescent="0.3">
      <c r="B31" s="31" t="s">
        <v>21</v>
      </c>
      <c r="D31" s="31" t="s">
        <v>817</v>
      </c>
      <c r="E31" s="31" t="s">
        <v>818</v>
      </c>
      <c r="F31" s="30"/>
      <c r="G31" s="30" t="s">
        <v>104</v>
      </c>
      <c r="I31" s="31" t="s">
        <v>852</v>
      </c>
      <c r="J31" s="31"/>
    </row>
    <row r="32" spans="1:18" s="37" customFormat="1" x14ac:dyDescent="0.3">
      <c r="A32" s="37" t="b">
        <v>1</v>
      </c>
      <c r="B32" s="37" t="s">
        <v>867</v>
      </c>
      <c r="C32" s="37" t="s">
        <v>719</v>
      </c>
      <c r="D32" s="37" t="s">
        <v>718</v>
      </c>
      <c r="E32" s="37" t="s">
        <v>68</v>
      </c>
      <c r="H32" s="38"/>
      <c r="I32" s="38"/>
    </row>
    <row r="33" spans="1:18" x14ac:dyDescent="0.3">
      <c r="B33" s="31" t="s">
        <v>21</v>
      </c>
      <c r="D33" s="31" t="s">
        <v>723</v>
      </c>
      <c r="E33" s="31" t="s">
        <v>720</v>
      </c>
      <c r="F33" s="30"/>
      <c r="G33" s="31" t="s">
        <v>618</v>
      </c>
      <c r="I33" s="31" t="s">
        <v>887</v>
      </c>
      <c r="J33" s="3"/>
      <c r="K33" s="3"/>
      <c r="L33" s="3"/>
      <c r="M33" s="3"/>
      <c r="N33" s="3"/>
      <c r="O33" s="3"/>
      <c r="Q33" s="39"/>
      <c r="R33" s="2"/>
    </row>
    <row r="34" spans="1:18" x14ac:dyDescent="0.3">
      <c r="B34" s="31" t="s">
        <v>22</v>
      </c>
      <c r="D34" s="31" t="s">
        <v>909</v>
      </c>
      <c r="E34" s="31" t="s">
        <v>721</v>
      </c>
      <c r="F34" s="31" t="s">
        <v>918</v>
      </c>
      <c r="G34" s="31" t="s">
        <v>619</v>
      </c>
      <c r="I34" s="4">
        <v>0.04</v>
      </c>
      <c r="J34" s="3"/>
      <c r="K34" s="3">
        <v>0.01</v>
      </c>
      <c r="L34" s="3">
        <v>0.1</v>
      </c>
      <c r="M34" s="3">
        <v>0.04</v>
      </c>
      <c r="N34" s="31">
        <f>(K34+L34)/6</f>
        <v>1.8333333333333333E-2</v>
      </c>
      <c r="P34" s="4"/>
      <c r="Q34" s="3"/>
      <c r="R34" s="31" t="s">
        <v>924</v>
      </c>
    </row>
    <row r="35" spans="1:18" x14ac:dyDescent="0.3">
      <c r="B35" s="31" t="s">
        <v>21</v>
      </c>
      <c r="D35" s="31" t="s">
        <v>877</v>
      </c>
      <c r="E35" s="31" t="s">
        <v>722</v>
      </c>
      <c r="F35" s="30"/>
      <c r="G35" s="31" t="s">
        <v>620</v>
      </c>
      <c r="I35" s="31" t="b">
        <v>0</v>
      </c>
      <c r="J35" s="31"/>
    </row>
    <row r="36" spans="1:18" x14ac:dyDescent="0.3">
      <c r="B36" s="31" t="s">
        <v>21</v>
      </c>
      <c r="D36" s="31" t="s">
        <v>817</v>
      </c>
      <c r="E36" s="31" t="s">
        <v>818</v>
      </c>
      <c r="F36" s="30"/>
      <c r="G36" s="30" t="s">
        <v>104</v>
      </c>
      <c r="I36" s="31" t="s">
        <v>852</v>
      </c>
      <c r="J36" s="31"/>
    </row>
    <row r="37" spans="1:18" s="37" customFormat="1" x14ac:dyDescent="0.3">
      <c r="A37" s="37" t="b">
        <v>1</v>
      </c>
      <c r="B37" s="37" t="s">
        <v>868</v>
      </c>
      <c r="C37" s="37" t="s">
        <v>719</v>
      </c>
      <c r="D37" s="37" t="s">
        <v>718</v>
      </c>
      <c r="E37" s="37" t="s">
        <v>68</v>
      </c>
      <c r="H37" s="38"/>
      <c r="I37" s="38"/>
    </row>
    <row r="38" spans="1:18" x14ac:dyDescent="0.3">
      <c r="B38" s="31" t="s">
        <v>21</v>
      </c>
      <c r="D38" s="31" t="s">
        <v>723</v>
      </c>
      <c r="E38" s="31" t="s">
        <v>720</v>
      </c>
      <c r="F38" s="30"/>
      <c r="G38" s="31" t="s">
        <v>618</v>
      </c>
      <c r="I38" s="31" t="s">
        <v>888</v>
      </c>
      <c r="J38" s="3"/>
      <c r="K38" s="3"/>
      <c r="L38" s="3"/>
      <c r="M38" s="3"/>
      <c r="N38" s="3"/>
      <c r="O38" s="3"/>
      <c r="Q38" s="39"/>
      <c r="R38" s="2"/>
    </row>
    <row r="39" spans="1:18" x14ac:dyDescent="0.3">
      <c r="B39" s="31" t="s">
        <v>22</v>
      </c>
      <c r="D39" s="31" t="s">
        <v>910</v>
      </c>
      <c r="E39" s="31" t="s">
        <v>721</v>
      </c>
      <c r="F39" s="31" t="s">
        <v>917</v>
      </c>
      <c r="G39" s="31" t="s">
        <v>619</v>
      </c>
      <c r="I39" s="4">
        <v>0.03</v>
      </c>
      <c r="J39" s="3"/>
      <c r="K39" s="3">
        <v>0</v>
      </c>
      <c r="L39" s="3">
        <v>0.1</v>
      </c>
      <c r="M39" s="3">
        <v>0.03</v>
      </c>
      <c r="N39" s="31">
        <f>(K39+L39)/6</f>
        <v>1.6666666666666666E-2</v>
      </c>
      <c r="P39" s="4"/>
      <c r="Q39" s="3"/>
      <c r="R39" s="31" t="s">
        <v>924</v>
      </c>
    </row>
    <row r="40" spans="1:18" x14ac:dyDescent="0.3">
      <c r="B40" s="31" t="s">
        <v>21</v>
      </c>
      <c r="D40" s="31" t="s">
        <v>878</v>
      </c>
      <c r="E40" s="31" t="s">
        <v>722</v>
      </c>
      <c r="F40" s="30"/>
      <c r="G40" s="31" t="s">
        <v>620</v>
      </c>
      <c r="I40" s="31" t="b">
        <v>0</v>
      </c>
      <c r="J40" s="31"/>
    </row>
    <row r="41" spans="1:18" x14ac:dyDescent="0.3">
      <c r="B41" s="31" t="s">
        <v>21</v>
      </c>
      <c r="D41" s="31" t="s">
        <v>817</v>
      </c>
      <c r="E41" s="31" t="s">
        <v>818</v>
      </c>
      <c r="F41" s="30"/>
      <c r="G41" s="30" t="s">
        <v>104</v>
      </c>
      <c r="I41" s="31" t="s">
        <v>852</v>
      </c>
      <c r="J41" s="31"/>
    </row>
    <row r="42" spans="1:18" s="37" customFormat="1" x14ac:dyDescent="0.3">
      <c r="A42" s="37" t="b">
        <v>1</v>
      </c>
      <c r="B42" s="37" t="s">
        <v>869</v>
      </c>
      <c r="C42" s="37" t="s">
        <v>719</v>
      </c>
      <c r="D42" s="37" t="s">
        <v>718</v>
      </c>
      <c r="E42" s="37" t="s">
        <v>68</v>
      </c>
      <c r="H42" s="38"/>
      <c r="I42" s="38"/>
    </row>
    <row r="43" spans="1:18" x14ac:dyDescent="0.3">
      <c r="B43" s="31" t="s">
        <v>21</v>
      </c>
      <c r="D43" s="31" t="s">
        <v>723</v>
      </c>
      <c r="E43" s="31" t="s">
        <v>720</v>
      </c>
      <c r="F43" s="30"/>
      <c r="G43" s="31" t="s">
        <v>618</v>
      </c>
      <c r="I43" s="31" t="s">
        <v>889</v>
      </c>
      <c r="J43" s="3"/>
      <c r="K43" s="3"/>
      <c r="L43" s="3"/>
      <c r="M43" s="3"/>
      <c r="N43" s="3"/>
      <c r="O43" s="3"/>
      <c r="Q43" s="39"/>
      <c r="R43" s="2"/>
    </row>
    <row r="44" spans="1:18" x14ac:dyDescent="0.3">
      <c r="B44" s="31" t="s">
        <v>22</v>
      </c>
      <c r="D44" s="31" t="s">
        <v>911</v>
      </c>
      <c r="E44" s="31" t="s">
        <v>721</v>
      </c>
      <c r="F44" s="31" t="s">
        <v>916</v>
      </c>
      <c r="G44" s="31" t="s">
        <v>619</v>
      </c>
      <c r="I44" s="4">
        <v>2.5000000000000001E-2</v>
      </c>
      <c r="J44" s="3"/>
      <c r="K44" s="3">
        <v>0</v>
      </c>
      <c r="L44" s="3">
        <v>0.1</v>
      </c>
      <c r="M44" s="3">
        <v>2.5000000000000001E-2</v>
      </c>
      <c r="N44" s="31">
        <f>(K44+L44)/6</f>
        <v>1.6666666666666666E-2</v>
      </c>
      <c r="P44" s="4"/>
      <c r="Q44" s="3"/>
      <c r="R44" s="31" t="s">
        <v>924</v>
      </c>
    </row>
    <row r="45" spans="1:18" x14ac:dyDescent="0.3">
      <c r="B45" s="31" t="s">
        <v>21</v>
      </c>
      <c r="D45" s="31" t="s">
        <v>879</v>
      </c>
      <c r="E45" s="31" t="s">
        <v>722</v>
      </c>
      <c r="F45" s="30"/>
      <c r="G45" s="31" t="s">
        <v>620</v>
      </c>
      <c r="I45" s="31" t="b">
        <v>0</v>
      </c>
      <c r="J45" s="31"/>
    </row>
    <row r="46" spans="1:18" x14ac:dyDescent="0.3">
      <c r="B46" s="31" t="s">
        <v>21</v>
      </c>
      <c r="D46" s="31" t="s">
        <v>817</v>
      </c>
      <c r="E46" s="31" t="s">
        <v>818</v>
      </c>
      <c r="F46" s="30"/>
      <c r="G46" s="30" t="s">
        <v>104</v>
      </c>
      <c r="I46" s="31" t="s">
        <v>852</v>
      </c>
      <c r="J46" s="31"/>
    </row>
    <row r="47" spans="1:18" s="37" customFormat="1" x14ac:dyDescent="0.3">
      <c r="A47" s="37" t="b">
        <v>1</v>
      </c>
      <c r="B47" s="37" t="s">
        <v>870</v>
      </c>
      <c r="C47" s="37" t="s">
        <v>719</v>
      </c>
      <c r="D47" s="37" t="s">
        <v>718</v>
      </c>
      <c r="E47" s="37" t="s">
        <v>68</v>
      </c>
      <c r="H47" s="38"/>
      <c r="I47" s="38"/>
    </row>
    <row r="48" spans="1:18" x14ac:dyDescent="0.3">
      <c r="B48" s="31" t="s">
        <v>21</v>
      </c>
      <c r="D48" s="31" t="s">
        <v>723</v>
      </c>
      <c r="E48" s="31" t="s">
        <v>720</v>
      </c>
      <c r="F48" s="30"/>
      <c r="G48" s="31" t="s">
        <v>618</v>
      </c>
      <c r="I48" s="31" t="s">
        <v>890</v>
      </c>
      <c r="J48" s="3"/>
      <c r="K48" s="3"/>
      <c r="L48" s="3"/>
      <c r="M48" s="3"/>
      <c r="N48" s="3"/>
      <c r="O48" s="3"/>
      <c r="Q48" s="39"/>
      <c r="R48" s="2"/>
    </row>
    <row r="49" spans="1:18" x14ac:dyDescent="0.3">
      <c r="B49" s="31" t="s">
        <v>22</v>
      </c>
      <c r="D49" s="31" t="s">
        <v>912</v>
      </c>
      <c r="E49" s="31" t="s">
        <v>721</v>
      </c>
      <c r="F49" s="31" t="s">
        <v>915</v>
      </c>
      <c r="G49" s="31" t="s">
        <v>619</v>
      </c>
      <c r="I49" s="4">
        <v>0.02</v>
      </c>
      <c r="J49" s="3"/>
      <c r="K49" s="3">
        <v>0</v>
      </c>
      <c r="L49" s="3">
        <v>0.15</v>
      </c>
      <c r="M49" s="3">
        <v>0.02</v>
      </c>
      <c r="N49" s="31">
        <f>(K49+L49)/6</f>
        <v>2.4999999999999998E-2</v>
      </c>
      <c r="P49" s="4"/>
      <c r="Q49" s="3"/>
      <c r="R49" s="31" t="s">
        <v>924</v>
      </c>
    </row>
    <row r="50" spans="1:18" x14ac:dyDescent="0.3">
      <c r="B50" s="31" t="s">
        <v>21</v>
      </c>
      <c r="D50" s="31" t="s">
        <v>880</v>
      </c>
      <c r="E50" s="31" t="s">
        <v>722</v>
      </c>
      <c r="F50" s="30"/>
      <c r="G50" s="31" t="s">
        <v>620</v>
      </c>
      <c r="I50" s="31" t="b">
        <v>0</v>
      </c>
      <c r="J50" s="31"/>
    </row>
    <row r="51" spans="1:18" x14ac:dyDescent="0.3">
      <c r="B51" s="31" t="s">
        <v>21</v>
      </c>
      <c r="D51" s="31" t="s">
        <v>817</v>
      </c>
      <c r="E51" s="31" t="s">
        <v>818</v>
      </c>
      <c r="G51" s="30" t="s">
        <v>104</v>
      </c>
      <c r="I51" s="31" t="s">
        <v>852</v>
      </c>
      <c r="J51" s="31"/>
    </row>
    <row r="52" spans="1:18" s="37" customFormat="1" x14ac:dyDescent="0.3">
      <c r="A52" s="37" t="b">
        <v>1</v>
      </c>
      <c r="B52" s="37" t="s">
        <v>871</v>
      </c>
      <c r="C52" s="37" t="s">
        <v>719</v>
      </c>
      <c r="D52" s="37" t="s">
        <v>718</v>
      </c>
      <c r="E52" s="37" t="s">
        <v>68</v>
      </c>
      <c r="H52" s="38"/>
      <c r="I52" s="38"/>
    </row>
    <row r="53" spans="1:18" x14ac:dyDescent="0.3">
      <c r="B53" s="31" t="s">
        <v>21</v>
      </c>
      <c r="D53" s="31" t="s">
        <v>723</v>
      </c>
      <c r="E53" s="31" t="s">
        <v>720</v>
      </c>
      <c r="G53" s="31" t="s">
        <v>618</v>
      </c>
      <c r="I53" s="31" t="s">
        <v>891</v>
      </c>
      <c r="J53" s="3"/>
      <c r="K53" s="3"/>
      <c r="L53" s="3"/>
      <c r="M53" s="3"/>
      <c r="N53" s="3"/>
      <c r="O53" s="3"/>
      <c r="Q53" s="39"/>
      <c r="R53" s="2"/>
    </row>
    <row r="54" spans="1:18" x14ac:dyDescent="0.3">
      <c r="B54" s="31" t="s">
        <v>22</v>
      </c>
      <c r="D54" s="31" t="s">
        <v>913</v>
      </c>
      <c r="E54" s="31" t="s">
        <v>721</v>
      </c>
      <c r="F54" s="31" t="s">
        <v>914</v>
      </c>
      <c r="G54" s="31" t="s">
        <v>619</v>
      </c>
      <c r="I54" s="4">
        <v>0.02</v>
      </c>
      <c r="J54" s="3"/>
      <c r="K54" s="3">
        <v>0</v>
      </c>
      <c r="L54" s="3">
        <v>0.1</v>
      </c>
      <c r="M54" s="3">
        <v>0.02</v>
      </c>
      <c r="N54" s="31">
        <f>(K54+L54)/6</f>
        <v>1.6666666666666666E-2</v>
      </c>
      <c r="P54" s="4"/>
      <c r="Q54" s="3"/>
      <c r="R54" s="31" t="s">
        <v>924</v>
      </c>
    </row>
    <row r="55" spans="1:18" x14ac:dyDescent="0.3">
      <c r="B55" s="31" t="s">
        <v>21</v>
      </c>
      <c r="D55" s="31" t="s">
        <v>881</v>
      </c>
      <c r="E55" s="31" t="s">
        <v>722</v>
      </c>
      <c r="G55" s="31" t="s">
        <v>620</v>
      </c>
      <c r="I55" s="31" t="b">
        <v>0</v>
      </c>
      <c r="J55" s="31"/>
    </row>
    <row r="56" spans="1:18" x14ac:dyDescent="0.3">
      <c r="B56" s="31" t="s">
        <v>21</v>
      </c>
      <c r="D56" s="31" t="s">
        <v>817</v>
      </c>
      <c r="E56" s="31" t="s">
        <v>818</v>
      </c>
      <c r="G56" s="30" t="s">
        <v>104</v>
      </c>
      <c r="I56" s="31" t="s">
        <v>852</v>
      </c>
      <c r="J56" s="31"/>
    </row>
    <row r="57" spans="1:18" s="37" customFormat="1" x14ac:dyDescent="0.3">
      <c r="A57" s="37" t="b">
        <v>1</v>
      </c>
      <c r="B57" s="37" t="s">
        <v>872</v>
      </c>
      <c r="C57" s="37" t="s">
        <v>719</v>
      </c>
      <c r="D57" s="37" t="s">
        <v>718</v>
      </c>
      <c r="E57" s="37" t="s">
        <v>68</v>
      </c>
      <c r="H57" s="38"/>
      <c r="I57" s="38"/>
    </row>
    <row r="58" spans="1:18" x14ac:dyDescent="0.3">
      <c r="B58" s="31" t="s">
        <v>21</v>
      </c>
      <c r="D58" s="31" t="s">
        <v>723</v>
      </c>
      <c r="E58" s="31" t="s">
        <v>720</v>
      </c>
      <c r="G58" s="31" t="s">
        <v>618</v>
      </c>
      <c r="I58" s="31" t="s">
        <v>892</v>
      </c>
      <c r="J58" s="3"/>
      <c r="K58" s="3"/>
      <c r="L58" s="3"/>
      <c r="M58" s="3"/>
      <c r="N58" s="3"/>
      <c r="O58" s="3"/>
      <c r="Q58" s="39"/>
      <c r="R58" s="2"/>
    </row>
    <row r="59" spans="1:18" x14ac:dyDescent="0.3">
      <c r="B59" s="31" t="s">
        <v>22</v>
      </c>
      <c r="D59" s="31" t="s">
        <v>925</v>
      </c>
      <c r="E59" s="31" t="s">
        <v>721</v>
      </c>
      <c r="F59" s="31" t="s">
        <v>926</v>
      </c>
      <c r="G59" s="31" t="s">
        <v>619</v>
      </c>
      <c r="I59" s="4">
        <v>0.02</v>
      </c>
      <c r="J59" s="3"/>
      <c r="K59" s="3">
        <v>0</v>
      </c>
      <c r="L59" s="3">
        <v>0.05</v>
      </c>
      <c r="M59" s="3">
        <v>0.02</v>
      </c>
      <c r="N59" s="31">
        <f>(K59+L59)/6</f>
        <v>8.3333333333333332E-3</v>
      </c>
      <c r="P59" s="4"/>
      <c r="Q59" s="3"/>
      <c r="R59" s="31" t="s">
        <v>924</v>
      </c>
    </row>
    <row r="60" spans="1:18" x14ac:dyDescent="0.3">
      <c r="B60" s="31" t="s">
        <v>21</v>
      </c>
      <c r="D60" s="31" t="s">
        <v>882</v>
      </c>
      <c r="E60" s="31" t="s">
        <v>722</v>
      </c>
      <c r="G60" s="31" t="s">
        <v>620</v>
      </c>
      <c r="I60" s="31" t="b">
        <v>0</v>
      </c>
      <c r="J60" s="31"/>
    </row>
    <row r="61" spans="1:18" x14ac:dyDescent="0.3">
      <c r="B61" s="31" t="s">
        <v>21</v>
      </c>
      <c r="D61" s="31" t="s">
        <v>817</v>
      </c>
      <c r="E61" s="31" t="s">
        <v>818</v>
      </c>
      <c r="G61" s="30" t="s">
        <v>104</v>
      </c>
      <c r="I61" s="31" t="s">
        <v>852</v>
      </c>
      <c r="J61" s="31"/>
    </row>
    <row r="62" spans="1:18" s="37" customFormat="1" x14ac:dyDescent="0.3">
      <c r="A62" s="37" t="b">
        <v>1</v>
      </c>
      <c r="B62" s="37" t="s">
        <v>873</v>
      </c>
      <c r="C62" s="37" t="s">
        <v>719</v>
      </c>
      <c r="D62" s="37" t="s">
        <v>718</v>
      </c>
      <c r="E62" s="37" t="s">
        <v>68</v>
      </c>
      <c r="H62" s="38"/>
      <c r="I62" s="38"/>
    </row>
    <row r="63" spans="1:18" x14ac:dyDescent="0.3">
      <c r="B63" s="31" t="s">
        <v>21</v>
      </c>
      <c r="D63" s="31" t="s">
        <v>723</v>
      </c>
      <c r="E63" s="31" t="s">
        <v>720</v>
      </c>
      <c r="G63" s="31" t="s">
        <v>618</v>
      </c>
      <c r="I63" s="31" t="s">
        <v>893</v>
      </c>
      <c r="J63" s="3"/>
      <c r="K63" s="3"/>
      <c r="L63" s="3"/>
      <c r="M63" s="3"/>
      <c r="N63" s="3"/>
      <c r="O63" s="3"/>
      <c r="Q63" s="39"/>
      <c r="R63" s="2"/>
    </row>
    <row r="64" spans="1:18" x14ac:dyDescent="0.3">
      <c r="B64" s="31" t="s">
        <v>22</v>
      </c>
      <c r="D64" s="31" t="s">
        <v>927</v>
      </c>
      <c r="E64" s="31" t="s">
        <v>721</v>
      </c>
      <c r="F64" s="31" t="s">
        <v>928</v>
      </c>
      <c r="G64" s="31" t="s">
        <v>619</v>
      </c>
      <c r="I64" s="4">
        <v>5.0000000000000001E-3</v>
      </c>
      <c r="J64" s="3"/>
      <c r="K64" s="3">
        <v>0</v>
      </c>
      <c r="L64" s="3">
        <v>0.1</v>
      </c>
      <c r="M64" s="3">
        <v>5.0000000000000001E-3</v>
      </c>
      <c r="N64" s="31">
        <f>(K64+L64)/6</f>
        <v>1.6666666666666666E-2</v>
      </c>
      <c r="P64" s="4"/>
      <c r="Q64" s="3"/>
      <c r="R64" s="31" t="s">
        <v>924</v>
      </c>
    </row>
    <row r="65" spans="1:18" x14ac:dyDescent="0.3">
      <c r="B65" s="31" t="s">
        <v>21</v>
      </c>
      <c r="D65" s="31" t="s">
        <v>874</v>
      </c>
      <c r="E65" s="31" t="s">
        <v>722</v>
      </c>
      <c r="G65" s="31" t="s">
        <v>620</v>
      </c>
      <c r="I65" s="31" t="b">
        <v>0</v>
      </c>
      <c r="J65" s="31"/>
    </row>
    <row r="66" spans="1:18" x14ac:dyDescent="0.3">
      <c r="B66" s="31" t="s">
        <v>21</v>
      </c>
      <c r="D66" s="31" t="s">
        <v>817</v>
      </c>
      <c r="E66" s="31" t="s">
        <v>818</v>
      </c>
      <c r="G66" s="30" t="s">
        <v>104</v>
      </c>
      <c r="I66" s="31" t="s">
        <v>852</v>
      </c>
      <c r="J66" s="31"/>
    </row>
    <row r="67" spans="1:18" s="37" customFormat="1" x14ac:dyDescent="0.3">
      <c r="A67" s="37" t="b">
        <v>1</v>
      </c>
      <c r="B67" s="37" t="s">
        <v>727</v>
      </c>
      <c r="C67" s="37" t="s">
        <v>725</v>
      </c>
      <c r="D67" s="37" t="s">
        <v>726</v>
      </c>
      <c r="E67" s="37" t="s">
        <v>68</v>
      </c>
      <c r="H67" s="38"/>
      <c r="I67" s="38"/>
    </row>
    <row r="68" spans="1:18" x14ac:dyDescent="0.3">
      <c r="B68" s="31" t="s">
        <v>21</v>
      </c>
      <c r="D68" s="31" t="s">
        <v>793</v>
      </c>
      <c r="E68" s="31" t="s">
        <v>728</v>
      </c>
      <c r="G68" s="31" t="s">
        <v>629</v>
      </c>
      <c r="I68" s="31">
        <v>999998</v>
      </c>
      <c r="J68" s="3"/>
      <c r="K68" s="3"/>
      <c r="L68" s="3"/>
      <c r="M68" s="3"/>
      <c r="N68" s="3"/>
      <c r="O68" s="3"/>
      <c r="Q68" s="39"/>
      <c r="R68" s="2"/>
    </row>
    <row r="69" spans="1:18" x14ac:dyDescent="0.3">
      <c r="B69" s="31" t="s">
        <v>21</v>
      </c>
      <c r="D69" s="31" t="s">
        <v>730</v>
      </c>
      <c r="E69" s="31" t="s">
        <v>729</v>
      </c>
      <c r="G69" s="31" t="s">
        <v>619</v>
      </c>
      <c r="H69" s="31" t="s">
        <v>660</v>
      </c>
      <c r="I69" s="4">
        <v>10</v>
      </c>
      <c r="J69" s="3"/>
      <c r="K69" s="3"/>
      <c r="L69" s="3"/>
      <c r="M69" s="3"/>
      <c r="P69" s="4"/>
      <c r="Q69" s="3"/>
    </row>
    <row r="70" spans="1:18" x14ac:dyDescent="0.3">
      <c r="B70" s="31" t="s">
        <v>21</v>
      </c>
      <c r="D70" s="31" t="s">
        <v>732</v>
      </c>
      <c r="E70" s="31" t="s">
        <v>731</v>
      </c>
      <c r="G70" s="31" t="s">
        <v>619</v>
      </c>
      <c r="H70" s="31" t="s">
        <v>660</v>
      </c>
      <c r="I70" s="4">
        <v>10</v>
      </c>
      <c r="J70" s="31"/>
    </row>
    <row r="71" spans="1:18" x14ac:dyDescent="0.3">
      <c r="B71" s="31" t="s">
        <v>21</v>
      </c>
      <c r="D71" s="31" t="s">
        <v>734</v>
      </c>
      <c r="E71" s="31" t="s">
        <v>733</v>
      </c>
      <c r="G71" s="31" t="s">
        <v>619</v>
      </c>
      <c r="I71" s="4">
        <v>2</v>
      </c>
      <c r="J71" s="31"/>
    </row>
    <row r="72" spans="1:18" s="37" customFormat="1" x14ac:dyDescent="0.3">
      <c r="A72" s="37" t="b">
        <v>1</v>
      </c>
      <c r="B72" s="37" t="s">
        <v>848</v>
      </c>
      <c r="C72" s="37" t="s">
        <v>849</v>
      </c>
      <c r="D72" s="37" t="s">
        <v>850</v>
      </c>
      <c r="E72" s="37" t="s">
        <v>68</v>
      </c>
      <c r="H72" s="38"/>
      <c r="I72" s="38"/>
    </row>
    <row r="73" spans="1:18" x14ac:dyDescent="0.3">
      <c r="B73" s="31" t="s">
        <v>21</v>
      </c>
      <c r="D73" s="46" t="s">
        <v>768</v>
      </c>
      <c r="E73" s="46" t="s">
        <v>770</v>
      </c>
      <c r="G73" s="31" t="s">
        <v>619</v>
      </c>
      <c r="I73" s="4">
        <v>8</v>
      </c>
      <c r="J73" s="31"/>
    </row>
    <row r="74" spans="1:18" x14ac:dyDescent="0.3">
      <c r="B74" s="31" t="s">
        <v>21</v>
      </c>
      <c r="D74" s="46" t="s">
        <v>769</v>
      </c>
      <c r="E74" s="46" t="s">
        <v>771</v>
      </c>
      <c r="G74" s="31" t="s">
        <v>619</v>
      </c>
      <c r="I74" s="4">
        <v>17</v>
      </c>
      <c r="J74" s="31"/>
    </row>
    <row r="75" spans="1:18" s="37" customFormat="1" x14ac:dyDescent="0.3">
      <c r="A75" s="37" t="b">
        <v>1</v>
      </c>
      <c r="B75" s="37" t="s">
        <v>747</v>
      </c>
      <c r="C75" s="37" t="s">
        <v>746</v>
      </c>
      <c r="D75" s="37" t="s">
        <v>737</v>
      </c>
      <c r="E75" s="37" t="s">
        <v>68</v>
      </c>
      <c r="H75" s="38"/>
      <c r="I75" s="38"/>
    </row>
    <row r="76" spans="1:18" x14ac:dyDescent="0.3">
      <c r="B76" s="31" t="s">
        <v>21</v>
      </c>
      <c r="D76" s="31" t="s">
        <v>749</v>
      </c>
      <c r="E76" s="31" t="s">
        <v>748</v>
      </c>
      <c r="G76" s="31" t="s">
        <v>619</v>
      </c>
      <c r="I76" s="31">
        <v>1</v>
      </c>
      <c r="J76" s="3"/>
      <c r="K76" s="3"/>
      <c r="L76" s="3"/>
      <c r="M76" s="3"/>
      <c r="N76" s="3"/>
      <c r="O76" s="3"/>
      <c r="Q76" s="39"/>
      <c r="R76" s="2"/>
    </row>
    <row r="77" spans="1:18" s="37" customFormat="1" x14ac:dyDescent="0.3">
      <c r="A77" s="37" t="b">
        <v>1</v>
      </c>
      <c r="B77" s="37" t="s">
        <v>753</v>
      </c>
      <c r="C77" s="37" t="s">
        <v>755</v>
      </c>
      <c r="D77" s="37" t="s">
        <v>738</v>
      </c>
      <c r="E77" s="37" t="s">
        <v>68</v>
      </c>
      <c r="H77" s="38"/>
      <c r="I77" s="38"/>
    </row>
    <row r="78" spans="1:18" x14ac:dyDescent="0.3">
      <c r="B78" s="31" t="s">
        <v>21</v>
      </c>
      <c r="D78" s="31" t="s">
        <v>751</v>
      </c>
      <c r="E78" s="31" t="s">
        <v>750</v>
      </c>
      <c r="G78" s="31" t="s">
        <v>619</v>
      </c>
      <c r="I78" s="31">
        <v>1</v>
      </c>
      <c r="J78" s="3"/>
      <c r="K78" s="3"/>
      <c r="L78" s="3"/>
      <c r="M78" s="3"/>
      <c r="N78" s="3"/>
      <c r="O78" s="3"/>
      <c r="Q78" s="39"/>
      <c r="R78" s="2"/>
    </row>
    <row r="79" spans="1:18" s="37" customFormat="1" x14ac:dyDescent="0.3">
      <c r="A79" s="37" t="b">
        <v>1</v>
      </c>
      <c r="B79" s="37" t="s">
        <v>752</v>
      </c>
      <c r="C79" s="37" t="s">
        <v>754</v>
      </c>
      <c r="D79" s="37" t="s">
        <v>739</v>
      </c>
      <c r="E79" s="37" t="s">
        <v>68</v>
      </c>
      <c r="H79" s="38"/>
      <c r="I79" s="38"/>
    </row>
    <row r="80" spans="1:18" x14ac:dyDescent="0.3">
      <c r="B80" s="31" t="s">
        <v>21</v>
      </c>
      <c r="D80" s="31" t="s">
        <v>763</v>
      </c>
      <c r="E80" s="31" t="s">
        <v>762</v>
      </c>
      <c r="G80" s="31" t="s">
        <v>619</v>
      </c>
      <c r="I80" s="31">
        <v>1</v>
      </c>
      <c r="J80" s="3"/>
      <c r="K80" s="3"/>
      <c r="L80" s="3"/>
      <c r="M80" s="3"/>
      <c r="N80" s="3"/>
      <c r="O80" s="3"/>
      <c r="Q80" s="39"/>
      <c r="R80" s="2"/>
    </row>
    <row r="81" spans="1:18" s="47" customFormat="1" x14ac:dyDescent="0.3">
      <c r="A81" s="47" t="b">
        <v>1</v>
      </c>
      <c r="B81" s="47" t="s">
        <v>815</v>
      </c>
      <c r="C81" s="47" t="s">
        <v>813</v>
      </c>
      <c r="D81" s="47" t="s">
        <v>814</v>
      </c>
      <c r="E81" s="47" t="s">
        <v>68</v>
      </c>
      <c r="F81" s="37"/>
      <c r="H81" s="48"/>
      <c r="I81" s="48"/>
    </row>
    <row r="82" spans="1:18" s="37" customFormat="1" x14ac:dyDescent="0.3">
      <c r="A82" s="37" t="b">
        <v>1</v>
      </c>
      <c r="B82" s="37" t="s">
        <v>816</v>
      </c>
      <c r="C82" s="37" t="s">
        <v>812</v>
      </c>
      <c r="D82" s="37" t="s">
        <v>811</v>
      </c>
      <c r="E82" s="37" t="s">
        <v>68</v>
      </c>
      <c r="H82" s="38"/>
      <c r="I82" s="38"/>
    </row>
    <row r="83" spans="1:18" s="37" customFormat="1" x14ac:dyDescent="0.3">
      <c r="A83" s="37" t="b">
        <v>0</v>
      </c>
      <c r="B83" s="37" t="s">
        <v>764</v>
      </c>
      <c r="C83" s="37" t="s">
        <v>756</v>
      </c>
      <c r="D83" s="37" t="s">
        <v>740</v>
      </c>
      <c r="E83" s="37" t="s">
        <v>68</v>
      </c>
      <c r="H83" s="38"/>
      <c r="I83" s="38"/>
    </row>
    <row r="84" spans="1:18" x14ac:dyDescent="0.3">
      <c r="B84" s="31" t="s">
        <v>21</v>
      </c>
      <c r="D84" s="31" t="s">
        <v>766</v>
      </c>
      <c r="E84" s="31" t="s">
        <v>765</v>
      </c>
      <c r="G84" s="31" t="s">
        <v>619</v>
      </c>
      <c r="I84" s="31">
        <v>1</v>
      </c>
      <c r="J84" s="3"/>
      <c r="K84" s="3"/>
      <c r="L84" s="3"/>
      <c r="M84" s="3"/>
      <c r="N84" s="3"/>
      <c r="O84" s="3"/>
      <c r="Q84" s="39"/>
      <c r="R84" s="2"/>
    </row>
    <row r="85" spans="1:18" s="37" customFormat="1" x14ac:dyDescent="0.3">
      <c r="A85" s="37" t="b">
        <v>1</v>
      </c>
      <c r="B85" s="37" t="s">
        <v>767</v>
      </c>
      <c r="C85" s="37" t="s">
        <v>851</v>
      </c>
      <c r="D85" s="37" t="s">
        <v>741</v>
      </c>
      <c r="E85" s="37" t="s">
        <v>68</v>
      </c>
      <c r="H85" s="38"/>
      <c r="I85" s="38"/>
    </row>
    <row r="86" spans="1:18" s="37" customFormat="1" x14ac:dyDescent="0.3">
      <c r="A86" s="37" t="b">
        <v>1</v>
      </c>
      <c r="B86" s="37" t="s">
        <v>668</v>
      </c>
      <c r="C86" s="37" t="s">
        <v>74</v>
      </c>
      <c r="D86" s="37" t="s">
        <v>74</v>
      </c>
      <c r="E86" s="37" t="s">
        <v>68</v>
      </c>
      <c r="H86" s="38"/>
      <c r="I86" s="38"/>
    </row>
    <row r="87" spans="1:18" x14ac:dyDescent="0.3">
      <c r="B87" s="31" t="s">
        <v>21</v>
      </c>
      <c r="D87" s="31" t="s">
        <v>341</v>
      </c>
      <c r="E87" s="31" t="s">
        <v>75</v>
      </c>
      <c r="G87" s="31" t="s">
        <v>619</v>
      </c>
      <c r="H87" s="31" t="s">
        <v>772</v>
      </c>
      <c r="I87" s="31">
        <v>0</v>
      </c>
      <c r="J87" s="3"/>
      <c r="K87" s="3"/>
      <c r="L87" s="3"/>
      <c r="M87" s="3"/>
      <c r="N87" s="3"/>
      <c r="O87" s="3"/>
      <c r="Q87" s="39"/>
      <c r="R87" s="2"/>
    </row>
    <row r="88" spans="1:18" s="47" customFormat="1" x14ac:dyDescent="0.3">
      <c r="A88" s="47" t="b">
        <v>1</v>
      </c>
      <c r="B88" s="47" t="s">
        <v>773</v>
      </c>
      <c r="C88" s="47" t="s">
        <v>757</v>
      </c>
      <c r="D88" s="47" t="s">
        <v>774</v>
      </c>
      <c r="E88" s="47" t="s">
        <v>68</v>
      </c>
      <c r="F88" s="37"/>
      <c r="H88" s="48"/>
      <c r="I88" s="48"/>
    </row>
    <row r="89" spans="1:18" x14ac:dyDescent="0.3">
      <c r="B89" s="31" t="s">
        <v>21</v>
      </c>
      <c r="D89" s="31" t="s">
        <v>854</v>
      </c>
      <c r="E89" s="31" t="s">
        <v>853</v>
      </c>
      <c r="G89" s="31" t="s">
        <v>619</v>
      </c>
      <c r="I89" s="31">
        <v>1</v>
      </c>
      <c r="J89" s="3"/>
      <c r="K89" s="3"/>
      <c r="L89" s="3"/>
      <c r="M89" s="3"/>
      <c r="N89" s="3"/>
      <c r="O89" s="3"/>
      <c r="Q89" s="39"/>
      <c r="R89" s="2"/>
    </row>
    <row r="90" spans="1:18" x14ac:dyDescent="0.3">
      <c r="B90" s="31" t="s">
        <v>21</v>
      </c>
      <c r="D90" s="31" t="s">
        <v>859</v>
      </c>
      <c r="E90" s="31" t="s">
        <v>858</v>
      </c>
      <c r="G90" s="31" t="s">
        <v>619</v>
      </c>
      <c r="I90" s="31">
        <v>1</v>
      </c>
      <c r="J90" s="3"/>
      <c r="K90" s="3"/>
      <c r="L90" s="3"/>
      <c r="M90" s="3"/>
      <c r="N90" s="3"/>
      <c r="O90" s="3"/>
      <c r="Q90" s="39"/>
      <c r="R90" s="2"/>
    </row>
    <row r="91" spans="1:18" x14ac:dyDescent="0.3">
      <c r="B91" s="31" t="s">
        <v>21</v>
      </c>
      <c r="D91" s="31" t="s">
        <v>861</v>
      </c>
      <c r="E91" s="31" t="s">
        <v>860</v>
      </c>
      <c r="G91" s="31" t="s">
        <v>619</v>
      </c>
      <c r="I91" s="31">
        <v>1</v>
      </c>
      <c r="J91" s="3"/>
      <c r="K91" s="3"/>
      <c r="L91" s="3"/>
      <c r="M91" s="3"/>
      <c r="N91" s="3"/>
      <c r="O91" s="3"/>
      <c r="Q91" s="39"/>
      <c r="R91" s="2"/>
    </row>
    <row r="92" spans="1:18" x14ac:dyDescent="0.3">
      <c r="B92" s="31" t="s">
        <v>21</v>
      </c>
      <c r="D92" s="31" t="s">
        <v>863</v>
      </c>
      <c r="E92" s="31" t="s">
        <v>862</v>
      </c>
      <c r="G92" s="31" t="s">
        <v>619</v>
      </c>
      <c r="I92" s="31">
        <v>1</v>
      </c>
      <c r="J92" s="3"/>
      <c r="K92" s="3"/>
      <c r="L92" s="3"/>
      <c r="M92" s="3"/>
      <c r="N92" s="3"/>
      <c r="O92" s="3"/>
      <c r="Q92" s="39"/>
      <c r="R92" s="2"/>
    </row>
    <row r="93" spans="1:18" s="37" customFormat="1" x14ac:dyDescent="0.3">
      <c r="A93" s="37" t="b">
        <v>1</v>
      </c>
      <c r="B93" s="37" t="s">
        <v>775</v>
      </c>
      <c r="C93" s="37" t="s">
        <v>758</v>
      </c>
      <c r="D93" s="37" t="s">
        <v>742</v>
      </c>
      <c r="E93" s="37" t="s">
        <v>68</v>
      </c>
      <c r="H93" s="38"/>
      <c r="I93" s="38"/>
    </row>
    <row r="94" spans="1:18" x14ac:dyDescent="0.3">
      <c r="B94" s="31" t="s">
        <v>21</v>
      </c>
      <c r="D94" s="31" t="s">
        <v>776</v>
      </c>
      <c r="E94" s="31" t="s">
        <v>777</v>
      </c>
      <c r="G94" s="31" t="s">
        <v>619</v>
      </c>
      <c r="I94" s="31">
        <v>1</v>
      </c>
      <c r="J94" s="3"/>
      <c r="K94" s="3"/>
      <c r="L94" s="3"/>
      <c r="M94" s="3"/>
      <c r="N94" s="3"/>
      <c r="O94" s="3"/>
      <c r="Q94" s="39"/>
      <c r="R94" s="2"/>
    </row>
    <row r="95" spans="1:18" s="37" customFormat="1" x14ac:dyDescent="0.3">
      <c r="A95" s="37" t="b">
        <v>1</v>
      </c>
      <c r="B95" s="37" t="s">
        <v>778</v>
      </c>
      <c r="C95" s="37" t="s">
        <v>759</v>
      </c>
      <c r="D95" s="37" t="s">
        <v>743</v>
      </c>
      <c r="E95" s="37" t="s">
        <v>68</v>
      </c>
      <c r="H95" s="38"/>
      <c r="I95" s="38"/>
    </row>
    <row r="96" spans="1:18" x14ac:dyDescent="0.3">
      <c r="B96" s="31" t="s">
        <v>21</v>
      </c>
      <c r="D96" s="31" t="s">
        <v>779</v>
      </c>
      <c r="E96" s="31" t="s">
        <v>780</v>
      </c>
      <c r="G96" s="31" t="s">
        <v>619</v>
      </c>
      <c r="I96" s="31">
        <v>1</v>
      </c>
      <c r="J96" s="3"/>
      <c r="K96" s="3"/>
      <c r="L96" s="3"/>
      <c r="M96" s="3"/>
      <c r="N96" s="3"/>
      <c r="O96" s="3"/>
      <c r="Q96" s="39"/>
      <c r="R96" s="2"/>
    </row>
    <row r="97" spans="1:18" s="37" customFormat="1" x14ac:dyDescent="0.3">
      <c r="A97" s="37" t="b">
        <v>1</v>
      </c>
      <c r="B97" s="37" t="s">
        <v>783</v>
      </c>
      <c r="C97" s="37" t="s">
        <v>760</v>
      </c>
      <c r="D97" s="37" t="s">
        <v>744</v>
      </c>
      <c r="E97" s="37" t="s">
        <v>68</v>
      </c>
      <c r="H97" s="38"/>
      <c r="I97" s="38"/>
    </row>
    <row r="98" spans="1:18" x14ac:dyDescent="0.3">
      <c r="B98" s="31" t="s">
        <v>21</v>
      </c>
      <c r="D98" s="31" t="s">
        <v>782</v>
      </c>
      <c r="E98" s="31" t="s">
        <v>781</v>
      </c>
      <c r="G98" s="31" t="s">
        <v>619</v>
      </c>
      <c r="I98" s="31">
        <v>1</v>
      </c>
      <c r="J98" s="3"/>
      <c r="K98" s="3"/>
      <c r="L98" s="3"/>
      <c r="M98" s="3"/>
      <c r="N98" s="3"/>
      <c r="O98" s="3"/>
      <c r="Q98" s="39"/>
      <c r="R98" s="2"/>
    </row>
    <row r="99" spans="1:18" s="37" customFormat="1" x14ac:dyDescent="0.3">
      <c r="A99" s="37" t="b">
        <v>1</v>
      </c>
      <c r="B99" s="37" t="s">
        <v>784</v>
      </c>
      <c r="C99" s="37" t="s">
        <v>761</v>
      </c>
      <c r="D99" s="37" t="s">
        <v>745</v>
      </c>
      <c r="E99" s="37" t="s">
        <v>68</v>
      </c>
      <c r="H99" s="38"/>
      <c r="I99" s="38"/>
    </row>
    <row r="100" spans="1:18" x14ac:dyDescent="0.3">
      <c r="B100" s="31" t="s">
        <v>21</v>
      </c>
      <c r="D100" s="31" t="s">
        <v>786</v>
      </c>
      <c r="E100" s="31" t="s">
        <v>785</v>
      </c>
      <c r="G100" s="31" t="s">
        <v>619</v>
      </c>
      <c r="I100" s="31">
        <v>1</v>
      </c>
      <c r="J100" s="3"/>
      <c r="K100" s="3"/>
      <c r="L100" s="3"/>
      <c r="M100" s="3"/>
      <c r="N100" s="3"/>
      <c r="O100" s="3"/>
      <c r="Q100" s="39"/>
      <c r="R100" s="2"/>
    </row>
    <row r="101" spans="1:18" s="37" customFormat="1" x14ac:dyDescent="0.3">
      <c r="A101" s="37" t="b">
        <v>1</v>
      </c>
      <c r="B101" s="37" t="s">
        <v>807</v>
      </c>
      <c r="C101" s="37" t="s">
        <v>808</v>
      </c>
      <c r="D101" s="37" t="s">
        <v>806</v>
      </c>
      <c r="E101" s="37" t="s">
        <v>68</v>
      </c>
      <c r="H101" s="38"/>
      <c r="I101" s="38"/>
    </row>
    <row r="102" spans="1:18" x14ac:dyDescent="0.3">
      <c r="B102" s="31" t="s">
        <v>21</v>
      </c>
      <c r="D102" s="31" t="s">
        <v>810</v>
      </c>
      <c r="E102" s="31" t="s">
        <v>809</v>
      </c>
      <c r="G102" s="31" t="s">
        <v>619</v>
      </c>
      <c r="I102" s="31">
        <v>1</v>
      </c>
      <c r="J102" s="3"/>
      <c r="K102" s="3"/>
      <c r="L102" s="3"/>
      <c r="M102" s="3"/>
      <c r="N102" s="3"/>
      <c r="O102" s="3"/>
      <c r="Q102" s="39"/>
      <c r="R102" s="2"/>
    </row>
    <row r="103" spans="1:18" s="37" customFormat="1" x14ac:dyDescent="0.3">
      <c r="A103" s="37" t="b">
        <v>1</v>
      </c>
      <c r="B103" s="37" t="s">
        <v>801</v>
      </c>
      <c r="C103" s="37" t="s">
        <v>803</v>
      </c>
      <c r="D103" s="37" t="s">
        <v>802</v>
      </c>
      <c r="E103" s="37" t="s">
        <v>68</v>
      </c>
      <c r="H103" s="38"/>
      <c r="I103" s="38"/>
    </row>
    <row r="104" spans="1:18" x14ac:dyDescent="0.3">
      <c r="B104" s="31" t="s">
        <v>21</v>
      </c>
      <c r="D104" s="31" t="s">
        <v>805</v>
      </c>
      <c r="E104" s="31" t="s">
        <v>804</v>
      </c>
      <c r="G104" s="31" t="s">
        <v>619</v>
      </c>
      <c r="I104" s="31">
        <v>1</v>
      </c>
      <c r="J104" s="3"/>
      <c r="K104" s="3"/>
      <c r="L104" s="3"/>
      <c r="M104" s="3"/>
      <c r="N104" s="3"/>
      <c r="O104" s="3"/>
      <c r="Q104" s="39"/>
      <c r="R104" s="2"/>
    </row>
    <row r="105" spans="1:18" s="37" customFormat="1" x14ac:dyDescent="0.3">
      <c r="A105" s="37" t="b">
        <v>1</v>
      </c>
      <c r="B105" s="37" t="s">
        <v>794</v>
      </c>
      <c r="C105" s="37" t="s">
        <v>796</v>
      </c>
      <c r="D105" s="37" t="s">
        <v>795</v>
      </c>
      <c r="E105" s="37" t="s">
        <v>68</v>
      </c>
      <c r="H105" s="38"/>
      <c r="I105" s="38"/>
    </row>
    <row r="106" spans="1:18" x14ac:dyDescent="0.3">
      <c r="B106" s="31" t="s">
        <v>21</v>
      </c>
      <c r="D106" s="31" t="s">
        <v>799</v>
      </c>
      <c r="E106" s="31" t="s">
        <v>797</v>
      </c>
      <c r="G106" s="31" t="s">
        <v>619</v>
      </c>
      <c r="I106" s="31">
        <v>1</v>
      </c>
      <c r="J106" s="3"/>
      <c r="K106" s="3"/>
      <c r="L106" s="3"/>
      <c r="M106" s="3"/>
      <c r="N106" s="3"/>
      <c r="O106" s="3"/>
      <c r="Q106" s="39"/>
      <c r="R106" s="2"/>
    </row>
    <row r="107" spans="1:18" x14ac:dyDescent="0.3">
      <c r="B107" s="31" t="s">
        <v>21</v>
      </c>
      <c r="D107" s="31" t="s">
        <v>800</v>
      </c>
      <c r="E107" s="31" t="s">
        <v>798</v>
      </c>
      <c r="G107" s="31" t="s">
        <v>619</v>
      </c>
      <c r="I107" s="31">
        <v>1</v>
      </c>
      <c r="J107" s="3"/>
      <c r="K107" s="3"/>
      <c r="L107" s="3"/>
      <c r="M107" s="3"/>
      <c r="N107" s="3"/>
      <c r="O107" s="3"/>
      <c r="Q107" s="39"/>
      <c r="R107" s="2"/>
    </row>
    <row r="108" spans="1:18" s="37" customFormat="1" x14ac:dyDescent="0.3">
      <c r="A108" s="37" t="b">
        <v>1</v>
      </c>
      <c r="B108" s="37" t="s">
        <v>831</v>
      </c>
      <c r="C108" s="37" t="s">
        <v>839</v>
      </c>
      <c r="D108" s="37" t="s">
        <v>823</v>
      </c>
      <c r="E108" s="37" t="s">
        <v>68</v>
      </c>
      <c r="H108" s="38"/>
      <c r="I108" s="38"/>
    </row>
    <row r="109" spans="1:18" s="37" customFormat="1" x14ac:dyDescent="0.3">
      <c r="A109" s="37" t="b">
        <v>1</v>
      </c>
      <c r="B109" s="37" t="s">
        <v>832</v>
      </c>
      <c r="C109" s="37" t="s">
        <v>840</v>
      </c>
      <c r="D109" s="37" t="s">
        <v>824</v>
      </c>
      <c r="E109" s="37" t="s">
        <v>68</v>
      </c>
      <c r="H109" s="38"/>
      <c r="I109" s="38"/>
    </row>
    <row r="110" spans="1:18" s="37" customFormat="1" x14ac:dyDescent="0.3">
      <c r="A110" s="37" t="b">
        <v>1</v>
      </c>
      <c r="B110" s="37" t="s">
        <v>833</v>
      </c>
      <c r="C110" s="37" t="s">
        <v>841</v>
      </c>
      <c r="D110" s="37" t="s">
        <v>825</v>
      </c>
      <c r="E110" s="37" t="s">
        <v>68</v>
      </c>
      <c r="H110" s="38"/>
      <c r="I110" s="38"/>
    </row>
    <row r="111" spans="1:18" s="37" customFormat="1" x14ac:dyDescent="0.3">
      <c r="A111" s="37" t="b">
        <v>1</v>
      </c>
      <c r="B111" s="37" t="s">
        <v>834</v>
      </c>
      <c r="C111" s="37" t="s">
        <v>842</v>
      </c>
      <c r="D111" s="37" t="s">
        <v>826</v>
      </c>
      <c r="E111" s="37" t="s">
        <v>68</v>
      </c>
      <c r="H111" s="38"/>
      <c r="I111" s="38"/>
    </row>
    <row r="112" spans="1:18" s="37" customFormat="1" x14ac:dyDescent="0.3">
      <c r="A112" s="37" t="b">
        <v>1</v>
      </c>
      <c r="B112" s="37" t="s">
        <v>835</v>
      </c>
      <c r="C112" s="37" t="s">
        <v>843</v>
      </c>
      <c r="D112" s="37" t="s">
        <v>827</v>
      </c>
      <c r="E112" s="37" t="s">
        <v>68</v>
      </c>
      <c r="H112" s="38"/>
      <c r="I112" s="38"/>
    </row>
    <row r="113" spans="1:10" s="37" customFormat="1" x14ac:dyDescent="0.3">
      <c r="A113" s="37" t="b">
        <v>1</v>
      </c>
      <c r="B113" s="37" t="s">
        <v>836</v>
      </c>
      <c r="C113" s="37" t="s">
        <v>844</v>
      </c>
      <c r="D113" s="37" t="s">
        <v>828</v>
      </c>
      <c r="E113" s="37" t="s">
        <v>68</v>
      </c>
      <c r="H113" s="38"/>
      <c r="I113" s="38"/>
    </row>
    <row r="114" spans="1:10" s="37" customFormat="1" x14ac:dyDescent="0.3">
      <c r="A114" s="37" t="b">
        <v>1</v>
      </c>
      <c r="B114" s="37" t="s">
        <v>837</v>
      </c>
      <c r="C114" s="37" t="s">
        <v>845</v>
      </c>
      <c r="D114" s="37" t="s">
        <v>829</v>
      </c>
      <c r="E114" s="37" t="s">
        <v>68</v>
      </c>
      <c r="H114" s="38"/>
      <c r="I114" s="38"/>
    </row>
    <row r="115" spans="1:10" s="37" customFormat="1" x14ac:dyDescent="0.3">
      <c r="A115" s="37" t="b">
        <v>1</v>
      </c>
      <c r="B115" s="37" t="s">
        <v>838</v>
      </c>
      <c r="C115" s="37" t="s">
        <v>846</v>
      </c>
      <c r="D115" s="37" t="s">
        <v>830</v>
      </c>
      <c r="E115" s="37" t="s">
        <v>68</v>
      </c>
      <c r="H115" s="38"/>
      <c r="I115" s="38"/>
    </row>
    <row r="116" spans="1:10" s="37" customFormat="1" x14ac:dyDescent="0.3">
      <c r="A116" s="37" t="b">
        <v>1</v>
      </c>
      <c r="B116" s="37" t="s">
        <v>819</v>
      </c>
      <c r="C116" s="37" t="s">
        <v>820</v>
      </c>
      <c r="D116" s="37" t="s">
        <v>821</v>
      </c>
      <c r="E116" s="37" t="s">
        <v>68</v>
      </c>
      <c r="H116" s="38"/>
      <c r="I116" s="38"/>
    </row>
    <row r="117" spans="1:10" s="37" customFormat="1" x14ac:dyDescent="0.3">
      <c r="A117" s="37" t="b">
        <v>0</v>
      </c>
      <c r="B117" s="37" t="s">
        <v>856</v>
      </c>
      <c r="C117" s="37" t="s">
        <v>855</v>
      </c>
      <c r="D117" s="37" t="s">
        <v>857</v>
      </c>
      <c r="E117" s="37" t="s">
        <v>233</v>
      </c>
      <c r="H117" s="38"/>
      <c r="I117" s="38"/>
    </row>
    <row r="118" spans="1:10" x14ac:dyDescent="0.3">
      <c r="I118" s="31"/>
      <c r="J118" s="31"/>
    </row>
    <row r="119" spans="1:10" x14ac:dyDescent="0.3">
      <c r="I119" s="31"/>
      <c r="J119" s="31"/>
    </row>
    <row r="120" spans="1:10" x14ac:dyDescent="0.3">
      <c r="I120" s="31"/>
      <c r="J120" s="31"/>
    </row>
    <row r="121" spans="1:10" x14ac:dyDescent="0.3">
      <c r="I121" s="31"/>
      <c r="J121" s="31"/>
    </row>
    <row r="122" spans="1:10" x14ac:dyDescent="0.3">
      <c r="I122" s="31"/>
      <c r="J122" s="31"/>
    </row>
    <row r="123" spans="1:10" x14ac:dyDescent="0.3">
      <c r="I123" s="31"/>
      <c r="J123" s="31"/>
    </row>
    <row r="124" spans="1:10" x14ac:dyDescent="0.3">
      <c r="I124" s="31"/>
      <c r="J124" s="31"/>
    </row>
    <row r="125" spans="1:10" x14ac:dyDescent="0.3">
      <c r="I125" s="31"/>
      <c r="J125" s="31"/>
    </row>
    <row r="126" spans="1:10" x14ac:dyDescent="0.3">
      <c r="I126" s="31"/>
      <c r="J126" s="31"/>
    </row>
    <row r="127" spans="1:10" x14ac:dyDescent="0.3">
      <c r="I127" s="31"/>
      <c r="J127" s="31"/>
    </row>
    <row r="128" spans="1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</sheetData>
  <autoFilter ref="A2:AA100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J10" sqref="J10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897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898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899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1</v>
      </c>
      <c r="J4" s="40"/>
      <c r="K4" s="40"/>
      <c r="L4" s="40"/>
      <c r="M4" s="40"/>
    </row>
    <row r="5" spans="1:13" x14ac:dyDescent="0.3">
      <c r="A5" s="40" t="s">
        <v>643</v>
      </c>
      <c r="B5" s="30" t="s">
        <v>900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901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902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686</v>
      </c>
      <c r="B8" s="30"/>
      <c r="C8" s="40"/>
      <c r="D8" s="40" t="s">
        <v>687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688</v>
      </c>
      <c r="B9" s="30"/>
      <c r="C9" s="40"/>
      <c r="D9" s="40" t="s">
        <v>689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690</v>
      </c>
      <c r="B10" s="30"/>
      <c r="C10" s="40"/>
      <c r="D10" s="40" t="s">
        <v>691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692</v>
      </c>
      <c r="B11" s="30"/>
      <c r="C11" s="40"/>
      <c r="D11" s="40" t="s">
        <v>693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694</v>
      </c>
      <c r="B12" s="30"/>
      <c r="C12" s="40"/>
      <c r="D12" s="40" t="s">
        <v>695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696</v>
      </c>
      <c r="B13" s="30"/>
      <c r="C13" s="40"/>
      <c r="D13" s="40" t="s">
        <v>697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698</v>
      </c>
      <c r="B14" s="30"/>
      <c r="C14" s="40"/>
      <c r="D14" s="40" t="s">
        <v>699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700</v>
      </c>
      <c r="B15" s="30"/>
      <c r="C15" s="40"/>
      <c r="D15" s="40" t="s">
        <v>701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702</v>
      </c>
      <c r="B16" s="30"/>
      <c r="C16" s="40"/>
      <c r="D16" s="40" t="s">
        <v>703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704</v>
      </c>
      <c r="B17" s="30"/>
      <c r="C17" s="40"/>
      <c r="D17" s="40" t="s">
        <v>705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706</v>
      </c>
      <c r="B18" s="30"/>
      <c r="C18" s="40"/>
      <c r="D18" s="40" t="s">
        <v>707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708</v>
      </c>
      <c r="B19" s="30"/>
      <c r="C19" s="40"/>
      <c r="D19" s="40" t="s">
        <v>709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710</v>
      </c>
      <c r="B20" s="30"/>
      <c r="C20" s="40"/>
      <c r="D20" s="40" t="s">
        <v>711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712</v>
      </c>
      <c r="B21" s="30"/>
      <c r="C21" s="40"/>
      <c r="D21" s="40" t="s">
        <v>713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680</v>
      </c>
      <c r="B22" s="30"/>
      <c r="C22" s="40"/>
      <c r="D22" s="40" t="s">
        <v>714</v>
      </c>
      <c r="E22" s="40" t="s">
        <v>681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682</v>
      </c>
      <c r="B23" s="30"/>
      <c r="C23" s="40"/>
      <c r="D23" s="40" t="s">
        <v>715</v>
      </c>
      <c r="E23" s="40" t="s">
        <v>681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683</v>
      </c>
      <c r="B24" s="30"/>
      <c r="C24" s="40"/>
      <c r="D24" s="40" t="s">
        <v>716</v>
      </c>
      <c r="E24" s="40" t="s">
        <v>681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684</v>
      </c>
      <c r="B25" s="40" t="s">
        <v>684</v>
      </c>
      <c r="C25" s="40"/>
      <c r="D25" s="40" t="s">
        <v>717</v>
      </c>
      <c r="E25" s="40" t="s">
        <v>685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652</v>
      </c>
      <c r="B26" s="40" t="s">
        <v>652</v>
      </c>
      <c r="C26" s="40"/>
      <c r="D26" s="40" t="s">
        <v>669</v>
      </c>
      <c r="E26" s="40" t="s">
        <v>653</v>
      </c>
      <c r="F26" s="40" t="s">
        <v>64</v>
      </c>
      <c r="G26" s="40" t="b">
        <v>0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654</v>
      </c>
      <c r="B27" s="40" t="s">
        <v>654</v>
      </c>
      <c r="C27" s="40"/>
      <c r="D27" s="40" t="s">
        <v>670</v>
      </c>
      <c r="E27" s="40" t="s">
        <v>655</v>
      </c>
      <c r="F27" s="40" t="s">
        <v>64</v>
      </c>
      <c r="G27" s="40" t="b">
        <v>0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676</v>
      </c>
      <c r="B28" s="40" t="s">
        <v>676</v>
      </c>
      <c r="C28" s="40"/>
      <c r="D28" s="40" t="s">
        <v>671</v>
      </c>
      <c r="E28" s="40" t="s">
        <v>672</v>
      </c>
      <c r="F28" s="40" t="s">
        <v>64</v>
      </c>
      <c r="G28" s="40" t="b">
        <v>0</v>
      </c>
      <c r="H28" s="40" t="b">
        <v>1</v>
      </c>
      <c r="I28" s="40" t="b">
        <v>0</v>
      </c>
      <c r="J28" s="40">
        <v>0</v>
      </c>
      <c r="K28" s="40"/>
      <c r="L28" s="40"/>
      <c r="M28" s="40"/>
    </row>
    <row r="29" spans="1:13" x14ac:dyDescent="0.3">
      <c r="A29" s="40" t="s">
        <v>677</v>
      </c>
      <c r="B29" s="40" t="s">
        <v>677</v>
      </c>
      <c r="C29" s="40"/>
      <c r="D29" s="40" t="s">
        <v>673</v>
      </c>
      <c r="E29" s="40" t="s">
        <v>672</v>
      </c>
      <c r="F29" s="40" t="s">
        <v>64</v>
      </c>
      <c r="G29" s="40" t="b">
        <v>0</v>
      </c>
      <c r="H29" s="40" t="b">
        <v>1</v>
      </c>
      <c r="I29" s="40" t="b">
        <v>0</v>
      </c>
      <c r="J29" s="40">
        <v>0</v>
      </c>
      <c r="K29" s="40"/>
      <c r="L29" s="40"/>
      <c r="M29" s="40"/>
    </row>
    <row r="30" spans="1:13" x14ac:dyDescent="0.3">
      <c r="A30" s="40" t="s">
        <v>678</v>
      </c>
      <c r="B30" s="40" t="s">
        <v>678</v>
      </c>
      <c r="C30" s="40"/>
      <c r="D30" s="40" t="s">
        <v>674</v>
      </c>
      <c r="E30" s="40" t="s">
        <v>672</v>
      </c>
      <c r="F30" s="40" t="s">
        <v>64</v>
      </c>
      <c r="G30" s="40" t="b">
        <v>0</v>
      </c>
      <c r="H30" s="40" t="b">
        <v>1</v>
      </c>
      <c r="I30" s="40" t="b">
        <v>0</v>
      </c>
      <c r="J30" s="40">
        <v>0</v>
      </c>
      <c r="K30" s="40"/>
      <c r="L30" s="40"/>
      <c r="M30" s="40"/>
    </row>
    <row r="31" spans="1:13" x14ac:dyDescent="0.3">
      <c r="A31" s="40" t="s">
        <v>679</v>
      </c>
      <c r="B31" s="40" t="s">
        <v>679</v>
      </c>
      <c r="C31" s="40"/>
      <c r="D31" s="40" t="s">
        <v>675</v>
      </c>
      <c r="E31" s="40" t="s">
        <v>672</v>
      </c>
      <c r="F31" s="40" t="s">
        <v>64</v>
      </c>
      <c r="G31" s="40" t="b">
        <v>0</v>
      </c>
      <c r="H31" s="40" t="b">
        <v>1</v>
      </c>
      <c r="I31" s="40" t="b">
        <v>0</v>
      </c>
      <c r="J31" s="40">
        <v>0</v>
      </c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6" sqref="F16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2014-12-03T17:34:48Z</dcterms:modified>
</cp:coreProperties>
</file>