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60" yWindow="560" windowWidth="25040" windowHeight="1550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101" i="2"/>
  <c r="N100" i="2"/>
  <c r="N78" i="2"/>
  <c r="N77" i="2"/>
  <c r="N66" i="2"/>
  <c r="N55" i="2"/>
  <c r="N96" i="2"/>
  <c r="N92" i="2"/>
  <c r="N89" i="2"/>
  <c r="N88" i="2"/>
  <c r="N45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<sst xmlns="http://schemas.openxmlformats.org/spreadsheetml/2006/main" count="2554" uniqueCount="772">
  <si>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</si>
  <si>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</si>
  <si>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</si>
  <si>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</si>
  <si>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</si>
  <si>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</si>
  <si>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</si>
  <si>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</si>
  <si>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</si>
  <si>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</si>
  <si>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</si>
  <si>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</si>
  <si>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</si>
  <si>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</si>
  <si>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</si>
  <si>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</si>
  <si>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</si>
  <si>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</si>
  <si>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</si>
  <si>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</si>
  <si>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</si>
  <si>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</si>
  <si>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</si>
  <si>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</si>
  <si>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</si>
  <si>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</si>
  <si>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</si>
  <si>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</si>
  <si>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</si>
  <si>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</si>
  <si>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</si>
  <si>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</si>
  <si>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</si>
  <si>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</si>
  <si>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</si>
  <si>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</si>
  <si>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</si>
  <si>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</si>
  <si>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</si>
  <si>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</si>
  <si>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</si>
  <si>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</si>
  <si>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</si>
  <si>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</si>
  <si>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</si>
  <si>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</si>
  <si>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</si>
  <si>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</si>
  <si>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</si>
  <si>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</si>
  <si>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</si>
  <si>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</si>
  <si>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</si>
  <si>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</si>
  <si>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</si>
  <si>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</si>
  <si>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</si>
  <si>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</si>
  <si>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</si>
  <si>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</si>
  <si>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</si>
  <si>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</si>
  <si>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</si>
  <si>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</si>
  <si>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</si>
  <si>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</si>
  <si>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</si>
  <si>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</si>
  <si>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</si>
  <si>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</si>
  <si>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</si>
  <si>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</si>
  <si>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</si>
  <si>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</si>
  <si>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</si>
  <si>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</si>
  <si>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</si>
  <si>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</si>
  <si>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</si>
  <si>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</si>
  <si>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</si>
  <si>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</si>
  <si>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</si>
  <si>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</si>
  <si>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</si>
  <si>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</si>
  <si>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</si>
  <si>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</si>
  <si>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</si>
  <si>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</si>
  <si>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</si>
  <si>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</si>
  <si>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</si>
  <si>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</si>
  <si>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</si>
  <si>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</si>
  <si>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</si>
  <si>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</si>
  <si>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</si>
  <si>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</si>
  <si>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</si>
  <si>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</si>
  <si>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</si>
  <si>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</si>
  <si>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</si>
  <si>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</si>
  <si>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</si>
  <si>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</si>
  <si>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</si>
  <si>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</si>
  <si>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</si>
  <si>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</si>
  <si>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</si>
  <si>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</si>
  <si>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</si>
  <si>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</si>
  <si>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</si>
  <si>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</si>
  <si>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</si>
  <si>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</si>
  <si>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</si>
  <si>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</si>
  <si>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</si>
  <si>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</si>
  <si>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</si>
  <si>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</si>
  <si>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</si>
  <si>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</si>
  <si>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</si>
  <si>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</si>
  <si>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</si>
  <si>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</si>
  <si>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</si>
  <si>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</si>
  <si>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</si>
  <si>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</si>
  <si>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</si>
  <si>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</si>
  <si>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</si>
  <si>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</si>
  <si>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</si>
  <si>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</si>
  <si>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</si>
  <si>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</si>
  <si>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</si>
  <si>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</si>
  <si>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</si>
  <si>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</si>
  <si>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</si>
  <si>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</si>
  <si>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</si>
  <si>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</si>
  <si>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</si>
  <si>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</si>
  <si>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</si>
  <si>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</si>
  <si>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</si>
  <si>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</si>
  <si>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</si>
  <si>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</si>
  <si>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</si>
  <si>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</si>
  <si>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</si>
  <si>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</si>
  <si>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</si>
  <si>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</si>
  <si>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</si>
  <si>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</si>
  <si>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</si>
  <si>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</si>
  <si>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</si>
  <si>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</si>
  <si>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</si>
  <si>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</si>
  <si>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</si>
  <si>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</si>
  <si>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</si>
  <si>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</si>
  <si>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</si>
  <si>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</si>
  <si>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</si>
  <si>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</si>
  <si>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</si>
  <si>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</si>
  <si>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</si>
  <si>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</si>
  <si>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</si>
  <si>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</si>
  <si>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</si>
  <si>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</si>
  <si>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</si>
  <si>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</si>
  <si>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</si>
  <si>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</si>
  <si>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</si>
  <si>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</si>
  <si>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</si>
  <si>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</si>
  <si>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</si>
  <si>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</si>
  <si>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</si>
  <si>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</si>
  <si>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</si>
  <si>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</si>
  <si>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</si>
  <si>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</si>
  <si>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</si>
  <si>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</si>
  <si>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</si>
  <si>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</si>
  <si>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</si>
  <si>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</si>
  <si>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</si>
  <si>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</si>
  <si>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</si>
  <si>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</si>
  <si>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</si>
  <si>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</si>
  <si>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</si>
  <si>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</si>
  <si>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</si>
  <si>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</si>
  <si>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</si>
  <si>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</si>
  <si>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</si>
  <si>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</si>
  <si>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</si>
  <si>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</si>
  <si>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</si>
  <si>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</si>
  <si>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</si>
  <si>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</si>
  <si>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</si>
  <si>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</si>
  <si>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</si>
  <si>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</si>
  <si>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</si>
  <si>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</si>
  <si>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</si>
  <si>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</si>
  <si>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</si>
  <si>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</si>
  <si>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</si>
  <si>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</si>
  <si>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</si>
  <si>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</si>
  <si>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</si>
  <si>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</si>
  <si>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</si>
  <si>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</si>
  <si>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</si>
  <si>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</si>
  <si>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</si>
  <si>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</si>
  <si>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</si>
  <si>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</si>
  <si>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</si>
  <si>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</si>
  <si>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</si>
  <si>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</si>
  <si>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</si>
  <si>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</si>
  <si>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</si>
  <si>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</si>
  <si>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</si>
  <si>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</si>
  <si>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</si>
  <si>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</si>
  <si>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</si>
  <si>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</si>
  <si>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</si>
  <si>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</si>
  <si>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</si>
  <si>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</si>
  <si>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</si>
  <si>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</si>
  <si>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</si>
  <si>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</si>
  <si>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</si>
  <si>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</si>
  <si>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</si>
  <si>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</si>
  <si>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</si>
  <si>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</si>
  <si>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</si>
  <si>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</si>
  <si>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</si>
  <si>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</si>
  <si>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</si>
  <si>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</si>
  <si>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</si>
  <si>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</si>
  <si>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</si>
  <si>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</si>
  <si>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</si>
  <si>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</si>
  <si>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</si>
  <si>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</si>
  <si>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</si>
  <si>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</si>
  <si>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</si>
  <si>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</si>
  <si>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</si>
  <si>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</si>
  <si>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</si>
  <si>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</si>
  <si>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</si>
  <si>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</si>
  <si>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</si>
  <si>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</si>
  <si>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</si>
  <si>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</si>
  <si>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</si>
  <si>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</si>
  <si>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</si>
  <si>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</si>
  <si>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</si>
  <si>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</si>
  <si>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</si>
  <si>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</si>
  <si>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</si>
  <si>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</si>
  <si>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</si>
  <si>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</si>
  <si>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</si>
  <si>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</si>
  <si>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</si>
  <si>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</si>
  <si>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</si>
  <si>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</si>
  <si>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</si>
  <si>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</si>
  <si>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</si>
  <si>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</si>
  <si>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</si>
  <si>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</si>
  <si>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</si>
  <si>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</si>
  <si>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</si>
  <si>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</si>
  <si>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</si>
  <si>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</si>
  <si>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</si>
  <si>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</si>
  <si>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</si>
  <si>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</si>
  <si>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</si>
  <si>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</si>
  <si>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</si>
  <si>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</si>
  <si>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</si>
  <si>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</si>
  <si>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</si>
  <si>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</si>
  <si>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</si>
  <si>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</si>
  <si>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</si>
  <si>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</si>
  <si>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</si>
  <si>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</si>
  <si>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</si>
  <si>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</si>
  <si>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</si>
  <si>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</si>
  <si>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</si>
  <si>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</si>
  <si>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</si>
  <si>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</si>
  <si>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</si>
  <si>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</si>
  <si>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</si>
  <si>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</si>
  <si>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</si>
  <si>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</si>
  <si>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</si>
  <si>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</si>
  <si>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</si>
  <si>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</si>
  <si>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</si>
  <si>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</si>
  <si>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</si>
  <si>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</si>
  <si>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</si>
  <si>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</si>
  <si>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</si>
  <si>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</si>
  <si>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</si>
  <si>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</si>
  <si>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</si>
  <si>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</si>
  <si>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</si>
  <si>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</si>
  <si>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</si>
  <si>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</si>
  <si>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</si>
  <si>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</si>
  <si>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</si>
  <si>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</si>
  <si>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</si>
  <si>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</si>
  <si>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</si>
  <si>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</si>
  <si>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</si>
  <si>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</si>
  <si>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</si>
  <si>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</si>
  <si>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</si>
  <si>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</si>
  <si>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</si>
  <si>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</si>
  <si>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</si>
  <si>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</si>
  <si>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</si>
  <si>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</si>
  <si>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</si>
  <si>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</si>
  <si>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</si>
  <si>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</si>
  <si>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</si>
  <si>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</si>
  <si>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</si>
  <si>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</si>
  <si>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</si>
  <si>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</si>
  <si>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</si>
  <si>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</si>
  <si>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</si>
  <si>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</si>
  <si>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</si>
  <si>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</si>
  <si>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</si>
  <si>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</si>
  <si>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</si>
  <si>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</si>
  <si>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</si>
  <si>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</si>
  <si>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</si>
  <si>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</si>
  <si>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</si>
  <si>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</si>
  <si>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</si>
  <si>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</si>
  <si>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</si>
  <si>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</si>
  <si>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</si>
  <si>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</si>
  <si>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</si>
  <si>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</si>
  <si>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</si>
  <si>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</si>
  <si>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</si>
  <si>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</si>
  <si>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</si>
  <si>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</si>
  <si>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</si>
  <si>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</si>
  <si>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</si>
  <si>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</si>
  <si>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</si>
  <si>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</si>
  <si>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</si>
  <si>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</si>
  <si>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</si>
  <si>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</si>
  <si>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</si>
  <si>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</si>
  <si>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</si>
  <si>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</si>
  <si>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</si>
  <si>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</si>
  <si>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</si>
  <si>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</si>
  <si>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</si>
  <si>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</si>
  <si>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</si>
  <si>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</si>
  <si>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</si>
  <si>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</si>
  <si>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</si>
  <si>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</si>
  <si>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</si>
  <si>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</si>
  <si>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</si>
  <si>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</si>
  <si>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</si>
  <si>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</si>
  <si>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</si>
  <si>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</si>
  <si>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</si>
  <si>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</si>
  <si>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</si>
  <si>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</si>
  <si>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</si>
  <si>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</si>
  <si>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</si>
  <si>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</si>
  <si>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</si>
  <si>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</si>
  <si>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</si>
  <si>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</si>
  <si>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</si>
  <si>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</si>
  <si>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</si>
  <si>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</si>
  <si>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</si>
  <si>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</si>
  <si>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</si>
  <si>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</si>
  <si>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</si>
  <si>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</si>
  <si>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</si>
  <si>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</si>
  <si>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</si>
  <si>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</si>
  <si>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</si>
  <si>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</si>
  <si>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</si>
  <si>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</si>
  <si>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</si>
  <si>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</si>
  <si>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</si>
  <si>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</si>
  <si>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</si>
  <si>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</si>
  <si>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</si>
  <si>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</si>
  <si>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</si>
  <si>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</si>
  <si>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</si>
  <si>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</si>
  <si>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</si>
  <si>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</si>
  <si>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</si>
  <si>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</si>
  <si>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</si>
  <si>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</si>
  <si>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</si>
  <si>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</si>
  <si>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</si>
  <si>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</si>
  <si>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</si>
  <si>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</si>
  <si>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</si>
  <si>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</si>
  <si>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</si>
  <si>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</si>
  <si>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</si>
  <si>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</si>
  <si>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</si>
  <si>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</si>
  <si>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</si>
  <si>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</si>
  <si>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</si>
  <si>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</si>
  <si>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</si>
  <si>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</si>
  <si>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</si>
  <si>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</si>
  <si>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</si>
  <si>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</si>
  <si>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</si>
  <si>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</si>
  <si>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</si>
  <si>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</si>
  <si>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</si>
  <si>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</si>
  <si>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</si>
  <si>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</si>
  <si>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</si>
  <si>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</si>
  <si>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</si>
  <si>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</si>
  <si>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</si>
  <si>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</si>
  <si>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</si>
  <si>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</si>
  <si>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</si>
  <si>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</si>
  <si>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</si>
  <si>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</si>
  <si>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</si>
  <si>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</si>
  <si>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</si>
  <si>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</si>
  <si>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</si>
  <si>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</si>
  <si>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</si>
  <si>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</si>
  <si>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</si>
  <si>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</si>
  <si>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</si>
  <si>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</si>
  <si>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</si>
  <si>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</si>
  <si>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</si>
  <si>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</si>
  <si>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</si>
  <si>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</si>
  <si>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</si>
  <si>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</si>
  <si>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</si>
  <si>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</si>
  <si>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</si>
  <si>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</si>
  <si>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</si>
  <si>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</si>
  <si>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</si>
  <si>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</si>
  <si>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</si>
  <si>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</si>
  <si>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</si>
  <si>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</si>
  <si>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</si>
  <si>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</si>
  <si>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</si>
  <si>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</si>
  <si>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</si>
  <si>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</si>
  <si>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</si>
  <si>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</si>
  <si>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</si>
  <si>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</si>
  <si>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</si>
  <si>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</si>
  <si>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</si>
  <si>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</si>
  <si>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</si>
  <si>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</si>
  <si>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</si>
  <si>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</si>
  <si>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</si>
  <si>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</si>
  <si>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</si>
  <si>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</si>
  <si>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</si>
  <si>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</si>
  <si>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</si>
  <si>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</si>
  <si>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</si>
  <si>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</si>
  <si>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</si>
  <si>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</si>
  <si>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</si>
  <si>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</si>
  <si>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</si>
  <si>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</si>
  <si>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</si>
  <si>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</si>
  <si>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</si>
  <si>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</si>
  <si>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</si>
  <si>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</si>
  <si>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</si>
  <si>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</si>
  <si>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</si>
  <si>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</si>
  <si>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</si>
  <si>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</si>
  <si>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</si>
  <si>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</si>
  <si>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</si>
  <si>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</si>
  <si>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</si>
  <si>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</si>
  <si>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</si>
  <si>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</si>
  <si>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</si>
  <si>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</si>
  <si>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</si>
  <si>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</si>
  <si>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</si>
  <si>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</si>
  <si>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</si>
  <si>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</si>
  <si>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</si>
  <si>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</si>
  <si>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</si>
  <si>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</si>
  <si>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</si>
  <si>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</si>
  <si>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</si>
  <si>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</si>
  <si>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</si>
  <si>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</si>
  <si>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</si>
  <si>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</si>
  <si>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</si>
  <si>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</si>
  <si>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</si>
  <si>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</si>
  <si>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</si>
  <si>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</si>
  <si>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</si>
  <si>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</si>
  <si>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</si>
  <si>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</si>
  <si>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</si>
  <si>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</si>
  <si>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</si>
  <si>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</si>
  <si>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</si>
  <si>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</si>
  <si>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</si>
  <si>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</si>
  <si>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</si>
  <si>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</si>
  <si>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</si>
  <si>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</si>
  <si>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</si>
  <si>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</si>
  <si>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</si>
  <si>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</si>
  <si>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</si>
  <si>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</si>
  <si>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</si>
  <si>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</si>
  <si>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</si>
  <si>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</si>
  <si>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</si>
  <si>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</si>
  <si>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</si>
  <si>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</si>
  <si>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</si>
  <si>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</si>
  <si>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</si>
  <si>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</si>
  <si>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</si>
  <si>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</si>
  <si>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</si>
  <si>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</si>
  <si>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</si>
  <si>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</si>
  <si>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</si>
  <si>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</si>
  <si>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</si>
  <si>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</si>
  <si>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</si>
  <si>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</si>
  <si>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</si>
  <si>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</si>
  <si>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</si>
  <si>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</si>
  <si>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</si>
  <si>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</si>
  <si>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</si>
  <si>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</si>
  <si>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</si>
  <si>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</si>
  <si>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</si>
  <si>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</si>
  <si>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</si>
  <si>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</si>
  <si>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CalibrationReportsEnhanced20</t>
  </si>
  <si>
    <t>Number of Runs</t>
  </si>
  <si>
    <t>repeat_run</t>
  </si>
  <si>
    <t>SEB4 baseboard RepeatRun 2013</t>
  </si>
  <si>
    <t>Failed F Value</t>
  </si>
  <si>
    <t>Debug Messages</t>
  </si>
  <si>
    <t xml:space="preserve">1 or 0 </t>
  </si>
  <si>
    <t>calibration_reports_enhanced.electricity_consumption_modeled</t>
  </si>
  <si>
    <t>calibration_reports_enhanced.natural_gas_consumption_modeled</t>
  </si>
  <si>
    <t>calibration_reports_enhanced.electricity_rmse</t>
  </si>
  <si>
    <t>calibration_reports_enhanced.natural_gas_rmse</t>
  </si>
  <si>
    <t>calibration_reports_enhanced.electricity_consumption_cvrmse</t>
  </si>
  <si>
    <t>calibration_reports_enhanced.electricity_consumption_nmbe</t>
  </si>
  <si>
    <t>calibration_reports_enhanced.natural_gas_consumption_cvrmse</t>
  </si>
  <si>
    <t>calibration_reports_enhanced.natural_gas_consumption_nmbe</t>
  </si>
  <si>
    <t>calibration_reports_enhanced.electricity_cvrmse_within_limit</t>
  </si>
  <si>
    <t>calibration_reports_enhanced.electricity_nmbe_within_limit</t>
  </si>
  <si>
    <t>calibration_reports_enhanced.natural_gas_cvrmse_within_limit</t>
  </si>
  <si>
    <t>calibration_reports_enhanced.natural_gas_nmbe_within_limit</t>
  </si>
  <si>
    <t>2.2.0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</si>
</sst>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714</v>
      </c>
      <c r="E3" s="1" t="s">
        <v>435</v>
      </c>
    </row>
    <row r="4" spans="1:5" ht="28">
      <c r="A4" s="1" t="s">
        <v>454</v>
      </c>
      <c r="B4" s="24" t="s">
        <v>722</v>
      </c>
      <c r="E4" s="2" t="s">
        <v>455</v>
      </c>
    </row>
    <row r="5" spans="1:5" ht="42">
      <c r="A5" s="1" t="s">
        <v>465</v>
      </c>
      <c r="B5" s="25" t="s">
        <v>771</v>
      </c>
      <c r="E5" s="2" t="s">
        <v>609</v>
      </c>
    </row>
    <row r="6" spans="1:5" ht="46.25" customHeight="1">
      <c r="A6" s="1" t="s">
        <v>466</v>
      </c>
      <c r="B6" s="24" t="s">
        <v>749</v>
      </c>
      <c r="E6" s="2" t="s">
        <v>468</v>
      </c>
    </row>
    <row r="7" spans="1:5" ht="28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755</v>
      </c>
      <c r="E12" s="1" t="s">
        <v>467</v>
      </c>
    </row>
    <row r="13" spans="1:5">
      <c r="A13" s="1" t="s">
        <v>24</v>
      </c>
      <c r="B13" s="24" t="s">
        <v>718</v>
      </c>
      <c r="E13" s="1" t="s">
        <v>638</v>
      </c>
    </row>
    <row r="14" spans="1:5">
      <c r="A14" s="1" t="s">
        <v>25</v>
      </c>
      <c r="B14" s="24" t="s">
        <v>689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9" t="s">
        <v>754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29" t="s">
        <v>753</v>
      </c>
      <c r="B22" s="29">
        <v>30</v>
      </c>
      <c r="C22" s="29" t="s">
        <v>584</v>
      </c>
      <c r="D22" s="33"/>
    </row>
    <row r="23" spans="1:5" s="30" customFormat="1">
      <c r="A23" s="30" t="s">
        <v>756</v>
      </c>
      <c r="B23" s="28">
        <v>1E+18</v>
      </c>
      <c r="C23" s="29"/>
      <c r="D23" s="33"/>
    </row>
    <row r="24" spans="1:5" s="30" customFormat="1">
      <c r="A24" s="30" t="s">
        <v>757</v>
      </c>
      <c r="B24" s="29">
        <v>0</v>
      </c>
      <c r="C24" s="64" t="s">
        <v>758</v>
      </c>
      <c r="D24" s="33"/>
    </row>
    <row r="25" spans="1:5" s="30" customFormat="1">
      <c r="B25" s="29"/>
      <c r="C25" s="29"/>
      <c r="D25" s="33"/>
    </row>
    <row r="26" spans="1:5" s="30" customFormat="1">
      <c r="B26" s="29"/>
      <c r="C26" s="29"/>
      <c r="D26" s="33"/>
    </row>
    <row r="27" spans="1:5" s="30" customFormat="1">
      <c r="B27" s="29"/>
      <c r="C27" s="29"/>
      <c r="D27" s="33"/>
    </row>
    <row r="28" spans="1:5" s="30" customFormat="1">
      <c r="C28" s="29"/>
      <c r="D28" s="33"/>
    </row>
    <row r="29" spans="1:5" s="30" customFormat="1">
      <c r="C29" s="29"/>
      <c r="D29" s="33"/>
    </row>
    <row r="30" spans="1:5" s="30" customFormat="1">
      <c r="B30" s="29"/>
      <c r="C30" s="32"/>
      <c r="D30" s="33"/>
    </row>
    <row r="31" spans="1:5" s="30" customFormat="1">
      <c r="A31" s="29"/>
      <c r="B31" s="29"/>
      <c r="C31" s="29"/>
      <c r="D31" s="33"/>
    </row>
    <row r="32" spans="1:5" s="30" customFormat="1">
      <c r="A32" s="29"/>
      <c r="B32" s="29"/>
      <c r="C32" s="29"/>
      <c r="D32" s="33"/>
    </row>
    <row r="33" spans="1:5" s="30" customFormat="1">
      <c r="D33" s="2"/>
    </row>
    <row r="34" spans="1:5" s="2" customFormat="1" ht="28">
      <c r="A34" s="11" t="s">
        <v>32</v>
      </c>
      <c r="B34" s="26" t="s">
        <v>637</v>
      </c>
      <c r="C34" s="11" t="s">
        <v>30</v>
      </c>
      <c r="D34" s="11"/>
      <c r="E34" s="13"/>
    </row>
    <row r="35" spans="1:5">
      <c r="A35" s="1" t="s">
        <v>28</v>
      </c>
      <c r="B35" s="24" t="s">
        <v>719</v>
      </c>
    </row>
    <row r="37" spans="1:5" s="2" customFormat="1" ht="28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>
      <c r="A38" s="30" t="s">
        <v>31</v>
      </c>
      <c r="C38" s="30" t="s">
        <v>629</v>
      </c>
      <c r="D38" s="30" t="s">
        <v>720</v>
      </c>
      <c r="E38" s="2"/>
    </row>
    <row r="40" spans="1:5" s="2" customFormat="1" ht="56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>
      <c r="A41" s="30" t="s">
        <v>632</v>
      </c>
      <c r="B41" s="25" t="s">
        <v>631</v>
      </c>
      <c r="C41" s="30" t="s">
        <v>721</v>
      </c>
    </row>
    <row r="42" spans="1:5" s="30" customFormat="1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4" activePane="bottomLeft" state="frozen"/>
      <selection pane="bottomLeft" activeCell="C11" sqref="C11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>
      <c r="A4" s="35" t="b">
        <v>1</v>
      </c>
      <c r="B4" s="35" t="s">
        <v>745</v>
      </c>
      <c r="C4" s="35" t="s">
        <v>723</v>
      </c>
      <c r="D4" s="35" t="s">
        <v>723</v>
      </c>
      <c r="E4" s="35" t="s">
        <v>66</v>
      </c>
      <c r="H4" s="36"/>
      <c r="I4" s="36"/>
    </row>
    <row r="5" spans="1:26">
      <c r="B5" s="30" t="s">
        <v>21</v>
      </c>
      <c r="D5" s="30" t="s">
        <v>724</v>
      </c>
      <c r="E5" s="30" t="s">
        <v>725</v>
      </c>
      <c r="F5" s="61"/>
      <c r="G5" s="30" t="s">
        <v>671</v>
      </c>
      <c r="I5" s="30" t="s">
        <v>726</v>
      </c>
      <c r="J5" s="30"/>
    </row>
    <row r="6" spans="1:26">
      <c r="B6" s="30" t="s">
        <v>21</v>
      </c>
      <c r="D6" s="30" t="s">
        <v>727</v>
      </c>
      <c r="E6" s="30" t="s">
        <v>164</v>
      </c>
      <c r="F6" s="61"/>
      <c r="G6" s="30" t="s">
        <v>671</v>
      </c>
      <c r="I6" s="30" t="s">
        <v>728</v>
      </c>
      <c r="J6" s="30"/>
    </row>
    <row r="7" spans="1:26">
      <c r="B7" s="30" t="s">
        <v>21</v>
      </c>
      <c r="D7" s="30" t="s">
        <v>729</v>
      </c>
      <c r="E7" s="30" t="s">
        <v>730</v>
      </c>
      <c r="F7" s="61"/>
      <c r="G7" s="30" t="s">
        <v>671</v>
      </c>
      <c r="I7" s="30" t="s">
        <v>731</v>
      </c>
      <c r="J7" s="30"/>
    </row>
    <row r="8" spans="1:26">
      <c r="B8" s="30" t="s">
        <v>21</v>
      </c>
      <c r="D8" s="30" t="s">
        <v>732</v>
      </c>
      <c r="E8" s="30" t="s">
        <v>733</v>
      </c>
      <c r="F8" s="61"/>
      <c r="G8" s="30" t="s">
        <v>671</v>
      </c>
      <c r="I8" s="30" t="s">
        <v>634</v>
      </c>
      <c r="J8" s="30"/>
    </row>
    <row r="9" spans="1:26">
      <c r="B9" s="30" t="s">
        <v>21</v>
      </c>
      <c r="D9" s="30" t="s">
        <v>734</v>
      </c>
      <c r="E9" s="30" t="s">
        <v>735</v>
      </c>
      <c r="F9" s="61"/>
      <c r="G9" s="30" t="s">
        <v>671</v>
      </c>
      <c r="I9" s="30" t="s">
        <v>736</v>
      </c>
      <c r="J9" s="30"/>
    </row>
    <row r="10" spans="1:26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>
      <c r="B12" s="30" t="s">
        <v>21</v>
      </c>
      <c r="D12" s="30" t="s">
        <v>737</v>
      </c>
      <c r="E12" s="30" t="s">
        <v>738</v>
      </c>
      <c r="F12" s="61"/>
      <c r="G12" s="30" t="s">
        <v>61</v>
      </c>
      <c r="I12" s="46" t="s">
        <v>739</v>
      </c>
      <c r="J12" s="30"/>
    </row>
    <row r="13" spans="1:26">
      <c r="B13" s="30" t="s">
        <v>21</v>
      </c>
      <c r="D13" s="30" t="s">
        <v>747</v>
      </c>
      <c r="E13" s="30" t="s">
        <v>748</v>
      </c>
      <c r="F13" s="61"/>
      <c r="G13" s="30" t="s">
        <v>61</v>
      </c>
      <c r="I13" s="46" t="s">
        <v>739</v>
      </c>
      <c r="J13" s="30"/>
    </row>
    <row r="14" spans="1:26" s="35" customFormat="1">
      <c r="A14" s="35" t="b">
        <v>1</v>
      </c>
      <c r="B14" s="35" t="s">
        <v>746</v>
      </c>
      <c r="C14" s="35" t="s">
        <v>723</v>
      </c>
      <c r="D14" s="35" t="s">
        <v>723</v>
      </c>
      <c r="E14" s="35" t="s">
        <v>66</v>
      </c>
      <c r="H14" s="36"/>
      <c r="I14" s="36"/>
    </row>
    <row r="15" spans="1:26">
      <c r="B15" s="30" t="s">
        <v>21</v>
      </c>
      <c r="D15" s="30" t="s">
        <v>724</v>
      </c>
      <c r="E15" s="30" t="s">
        <v>725</v>
      </c>
      <c r="F15" s="61"/>
      <c r="G15" s="30" t="s">
        <v>671</v>
      </c>
      <c r="I15" s="30" t="s">
        <v>740</v>
      </c>
      <c r="J15" s="30"/>
    </row>
    <row r="16" spans="1:26">
      <c r="B16" s="30" t="s">
        <v>21</v>
      </c>
      <c r="D16" s="30" t="s">
        <v>727</v>
      </c>
      <c r="E16" s="30" t="s">
        <v>164</v>
      </c>
      <c r="F16" s="61"/>
      <c r="G16" s="30" t="s">
        <v>671</v>
      </c>
      <c r="I16" s="30" t="s">
        <v>741</v>
      </c>
      <c r="J16" s="30"/>
    </row>
    <row r="17" spans="1:18">
      <c r="B17" s="30" t="s">
        <v>21</v>
      </c>
      <c r="D17" s="30" t="s">
        <v>729</v>
      </c>
      <c r="E17" s="30" t="s">
        <v>730</v>
      </c>
      <c r="F17" s="61"/>
      <c r="G17" s="30" t="s">
        <v>671</v>
      </c>
      <c r="I17" s="30" t="s">
        <v>742</v>
      </c>
      <c r="J17" s="30"/>
    </row>
    <row r="18" spans="1:18">
      <c r="B18" s="30" t="s">
        <v>21</v>
      </c>
      <c r="D18" s="30" t="s">
        <v>732</v>
      </c>
      <c r="E18" s="30" t="s">
        <v>733</v>
      </c>
      <c r="F18" s="61"/>
      <c r="G18" s="30" t="s">
        <v>671</v>
      </c>
      <c r="I18" s="30" t="s">
        <v>636</v>
      </c>
      <c r="J18" s="30"/>
    </row>
    <row r="19" spans="1:18">
      <c r="B19" s="30" t="s">
        <v>21</v>
      </c>
      <c r="D19" s="30" t="s">
        <v>734</v>
      </c>
      <c r="E19" s="30" t="s">
        <v>735</v>
      </c>
      <c r="F19" s="61"/>
      <c r="G19" s="30" t="s">
        <v>671</v>
      </c>
      <c r="I19" s="30" t="s">
        <v>743</v>
      </c>
      <c r="J19" s="30"/>
    </row>
    <row r="20" spans="1:18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>
      <c r="B22" s="30" t="s">
        <v>21</v>
      </c>
      <c r="D22" s="30" t="s">
        <v>737</v>
      </c>
      <c r="E22" s="30" t="s">
        <v>738</v>
      </c>
      <c r="F22" s="61"/>
      <c r="G22" s="30" t="s">
        <v>61</v>
      </c>
      <c r="I22" s="46" t="s">
        <v>744</v>
      </c>
      <c r="J22" s="30"/>
    </row>
    <row r="23" spans="1:18" s="43" customFormat="1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751</v>
      </c>
    </row>
    <row r="26" spans="1:18" s="29" customFormat="1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4" customFormat="1">
      <c r="B27" s="54" t="s">
        <v>21</v>
      </c>
      <c r="D27" s="55" t="s">
        <v>659</v>
      </c>
      <c r="E27" s="54" t="s">
        <v>658</v>
      </c>
      <c r="F27" s="61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54" t="s">
        <v>751</v>
      </c>
    </row>
    <row r="28" spans="1:18" s="29" customFormat="1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4" customFormat="1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">
      <c r="B35" s="50" t="s">
        <v>21</v>
      </c>
      <c r="D35" s="50" t="s">
        <v>640</v>
      </c>
      <c r="E35" s="50" t="s">
        <v>44</v>
      </c>
      <c r="F35" s="62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50" t="s">
        <v>751</v>
      </c>
    </row>
    <row r="36" spans="1:18" ht="15">
      <c r="A36" s="29"/>
      <c r="B36" s="29" t="s">
        <v>21</v>
      </c>
      <c r="C36" s="29"/>
      <c r="D36" s="42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8" customFormat="1" ht="15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751</v>
      </c>
    </row>
    <row r="46" spans="1:18" s="29" customFormat="1" ht="15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4" customFormat="1" ht="15" customHeight="1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9" t="s">
        <v>415</v>
      </c>
      <c r="J54" s="29" t="s">
        <v>416</v>
      </c>
    </row>
    <row r="55" spans="1:18" s="38" customFormat="1" ht="15">
      <c r="B55" s="29" t="s">
        <v>21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751</v>
      </c>
    </row>
    <row r="56" spans="1:18" s="29" customFormat="1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4" customFormat="1" ht="15" customHeight="1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9" t="s">
        <v>415</v>
      </c>
      <c r="J65" s="29" t="s">
        <v>416</v>
      </c>
    </row>
    <row r="66" spans="1:18" s="38" customFormat="1" ht="15">
      <c r="B66" s="29" t="s">
        <v>21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751</v>
      </c>
    </row>
    <row r="67" spans="1:18" s="29" customFormat="1" ht="15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4" customFormat="1" ht="15" customHeight="1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9" t="s">
        <v>415</v>
      </c>
      <c r="J76" s="29" t="s">
        <v>416</v>
      </c>
    </row>
    <row r="77" spans="1:18" s="38" customFormat="1" ht="15">
      <c r="B77" s="29" t="s">
        <v>21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751</v>
      </c>
    </row>
    <row r="78" spans="1:18" s="38" customFormat="1" ht="15">
      <c r="B78" s="29" t="s">
        <v>21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-25</v>
      </c>
      <c r="L78" s="40">
        <v>30</v>
      </c>
      <c r="M78" s="40">
        <v>0</v>
      </c>
      <c r="N78" s="40">
        <f>(L78-K78)/6</f>
        <v>9.1666666666666661</v>
      </c>
      <c r="O78" s="40">
        <v>1</v>
      </c>
      <c r="R78" s="38" t="s">
        <v>751</v>
      </c>
    </row>
    <row r="79" spans="1:18" s="29" customFormat="1" ht="15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4" customFormat="1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">
      <c r="B88" s="29" t="s">
        <v>21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751</v>
      </c>
    </row>
    <row r="89" spans="1:20" s="38" customFormat="1" ht="15">
      <c r="B89" s="29" t="s">
        <v>21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3.9</v>
      </c>
      <c r="M89" s="40">
        <v>0</v>
      </c>
      <c r="N89" s="40">
        <f>(L89-K89)/6</f>
        <v>1.6500000000000001</v>
      </c>
      <c r="O89" s="40">
        <v>1</v>
      </c>
      <c r="R89" s="38" t="s">
        <v>751</v>
      </c>
    </row>
    <row r="90" spans="1:20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">
      <c r="A92" s="38"/>
      <c r="B92" s="29" t="s">
        <v>21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4.5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751</v>
      </c>
    </row>
    <row r="93" spans="1:20" s="29" customFormat="1" ht="15">
      <c r="A93" s="48"/>
      <c r="B93" s="29" t="s">
        <v>21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4.5</v>
      </c>
      <c r="M93" s="40">
        <v>1.75</v>
      </c>
      <c r="N93" s="48">
        <v>0.25</v>
      </c>
      <c r="O93" s="48">
        <v>0.1</v>
      </c>
      <c r="P93" s="38"/>
      <c r="Q93" s="38"/>
      <c r="R93" s="38" t="s">
        <v>751</v>
      </c>
    </row>
    <row r="94" spans="1:20" s="29" customFormat="1" ht="15">
      <c r="A94" s="48"/>
      <c r="B94" s="29" t="s">
        <v>21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751</v>
      </c>
      <c r="T94" s="30"/>
    </row>
    <row r="95" spans="1:20" ht="15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">
      <c r="A96" s="38"/>
      <c r="B96" s="29" t="s">
        <v>21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4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751</v>
      </c>
    </row>
    <row r="97" spans="1:18" ht="15">
      <c r="A97" s="48"/>
      <c r="B97" s="29" t="s">
        <v>21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751</v>
      </c>
    </row>
    <row r="98" spans="1:18" ht="15">
      <c r="A98" s="48"/>
      <c r="B98" s="29" t="s">
        <v>21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751</v>
      </c>
    </row>
    <row r="99" spans="1:18" s="44" customFormat="1" ht="15" customHeight="1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>
      <c r="B100" s="54" t="s">
        <v>21</v>
      </c>
      <c r="D100" s="54" t="s">
        <v>712</v>
      </c>
      <c r="E100" s="54" t="s">
        <v>710</v>
      </c>
      <c r="F100" s="61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751</v>
      </c>
    </row>
    <row r="101" spans="1:18" s="38" customFormat="1" ht="15">
      <c r="B101" s="29" t="s">
        <v>21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50</v>
      </c>
      <c r="R101" s="38" t="s">
        <v>751</v>
      </c>
    </row>
    <row r="102" spans="1:18" s="35" customFormat="1">
      <c r="A102" s="35" t="b">
        <v>1</v>
      </c>
      <c r="B102" s="35" t="s">
        <v>750</v>
      </c>
      <c r="C102" s="35" t="s">
        <v>752</v>
      </c>
      <c r="D102" s="35" t="s">
        <v>752</v>
      </c>
      <c r="E102" s="35" t="s">
        <v>231</v>
      </c>
      <c r="H102" s="36"/>
      <c r="I102" s="36"/>
    </row>
    <row r="103" spans="1:18">
      <c r="F103" s="61"/>
      <c r="I103" s="30"/>
      <c r="J103" s="30"/>
    </row>
    <row r="104" spans="1:18">
      <c r="F104" s="45"/>
      <c r="I104" s="30"/>
      <c r="J104" s="30"/>
    </row>
    <row r="105" spans="1:18">
      <c r="F105" s="45"/>
      <c r="I105" s="30"/>
      <c r="J105" s="30"/>
    </row>
    <row r="106" spans="1:18">
      <c r="F106" s="45"/>
      <c r="I106" s="30"/>
      <c r="J106" s="30"/>
    </row>
    <row r="107" spans="1:18">
      <c r="F107" s="45"/>
      <c r="I107" s="30"/>
      <c r="J107" s="30"/>
    </row>
    <row r="108" spans="1:18">
      <c r="F108" s="45"/>
      <c r="I108" s="30"/>
      <c r="J108" s="30"/>
    </row>
    <row r="109" spans="1:18">
      <c r="F109" s="45"/>
      <c r="I109" s="30"/>
      <c r="J109" s="30"/>
    </row>
    <row r="110" spans="1:18">
      <c r="F110" s="45"/>
      <c r="I110" s="30"/>
      <c r="J110" s="30"/>
    </row>
    <row r="111" spans="1:18">
      <c r="F111" s="45"/>
      <c r="I111" s="30"/>
      <c r="J111" s="30"/>
    </row>
    <row r="112" spans="1:18"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</sheetData>
  <autoFilter ref="A2:AA126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1" sqref="D11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5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5"/>
      <c r="C5" s="29"/>
      <c r="D5" s="29" t="s">
        <v>759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5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665</v>
      </c>
      <c r="B7" s="45"/>
      <c r="C7" s="29"/>
      <c r="D7" s="29" t="s">
        <v>761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666</v>
      </c>
      <c r="B8" s="29"/>
      <c r="C8" s="29"/>
      <c r="D8" s="29" t="s">
        <v>762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667</v>
      </c>
      <c r="B9" s="29"/>
      <c r="C9" s="29"/>
      <c r="D9" s="29" t="s">
        <v>763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>
      <c r="A10" s="29" t="s">
        <v>668</v>
      </c>
      <c r="B10" s="29"/>
      <c r="C10" s="29"/>
      <c r="D10" s="29" t="s">
        <v>764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>
      <c r="A11" s="29" t="s">
        <v>669</v>
      </c>
      <c r="B11" s="29"/>
      <c r="C11" s="29"/>
      <c r="D11" s="29" t="s">
        <v>765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670</v>
      </c>
      <c r="B12" s="29"/>
      <c r="C12" s="29"/>
      <c r="D12" s="29" t="s">
        <v>766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690</v>
      </c>
      <c r="B13" s="29"/>
      <c r="C13" s="29"/>
      <c r="D13" s="29" t="s">
        <v>767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691</v>
      </c>
      <c r="B14" s="29"/>
      <c r="C14" s="29"/>
      <c r="D14" s="29" t="s">
        <v>768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692</v>
      </c>
      <c r="B15" s="29"/>
      <c r="C15" s="29"/>
      <c r="D15" s="29" t="s">
        <v>769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693</v>
      </c>
      <c r="B16" s="29"/>
      <c r="D16" s="29" t="s">
        <v>770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2017-06-21T03:44:11Z</dcterms:modified>
</cp:coreProperties>
</file>