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3000" windowWidth="15375" windowHeight="2775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Variables!$A$2:$AA$87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4" i="2" l="1"/>
  <c r="N15" i="2" l="1"/>
  <c r="N20" i="2"/>
  <c r="N30" i="2"/>
  <c r="N25" i="2"/>
  <c r="N85" i="2" l="1"/>
  <c r="N86" i="2"/>
  <c r="N84" i="2"/>
  <c r="N83" i="2"/>
  <c r="N69" i="2"/>
  <c r="N67" i="2"/>
  <c r="N65" i="2"/>
  <c r="N63" i="2"/>
  <c r="N61" i="2"/>
  <c r="N47" i="2"/>
  <c r="N45" i="2"/>
  <c r="N43" i="2"/>
  <c r="N41" i="2"/>
  <c r="N40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<sst xmlns="http://schemas.openxmlformats.org/spreadsheetml/2006/main" count="2546" uniqueCount="918">
  <si>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</si>
  <si>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</si>
  <si>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</si>
  <si>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</si>
  <si>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</si>
  <si>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</si>
  <si>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</si>
  <si>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</si>
  <si>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</si>
  <si>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</si>
  <si>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</si>
  <si>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</si>
  <si>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</si>
  <si>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</si>
  <si>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</si>
  <si>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</si>
  <si>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</si>
  <si>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</si>
  <si>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</si>
  <si>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</si>
  <si>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</si>
  <si>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</si>
  <si>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</si>
  <si>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</si>
  <si>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</si>
  <si>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</si>
  <si>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</si>
  <si>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</si>
  <si>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</si>
  <si>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</si>
  <si>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</si>
  <si>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</si>
  <si>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</si>
  <si>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</si>
  <si>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</si>
  <si>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</si>
  <si>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</si>
  <si>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</si>
  <si>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</si>
  <si>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</si>
  <si>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</si>
  <si>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</si>
  <si>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</si>
  <si>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</si>
  <si>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</si>
  <si>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</si>
  <si>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</si>
  <si>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</si>
  <si>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</si>
  <si>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</si>
  <si>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</si>
  <si>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</si>
  <si>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</si>
  <si>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</si>
  <si>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</si>
  <si>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</si>
  <si>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</si>
  <si>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</si>
  <si>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</si>
  <si>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</si>
  <si>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</si>
  <si>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</si>
  <si>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</si>
  <si>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</si>
  <si>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</si>
  <si>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</si>
  <si>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</si>
  <si>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</si>
  <si>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</si>
  <si>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</si>
  <si>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</si>
  <si>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</si>
  <si>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</si>
  <si>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</si>
  <si>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</si>
  <si>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</si>
  <si>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</si>
  <si>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</si>
  <si>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</si>
  <si>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</si>
  <si>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</si>
  <si>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</si>
  <si>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</si>
  <si>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</si>
  <si>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</si>
  <si>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</si>
  <si>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</si>
  <si>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</si>
  <si>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</si>
  <si>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</si>
  <si>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</si>
  <si>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</si>
  <si>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</si>
  <si>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</si>
  <si>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</si>
  <si>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</si>
  <si>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</si>
  <si>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</si>
  <si>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</si>
  <si>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</si>
  <si>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</si>
  <si>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</si>
  <si>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</si>
  <si>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</si>
  <si>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</si>
  <si>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</si>
  <si>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</si>
  <si>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</si>
  <si>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</si>
  <si>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</si>
  <si>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</si>
  <si>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</si>
  <si>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</si>
  <si>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</si>
  <si>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</si>
  <si>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</si>
  <si>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</si>
  <si>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</si>
  <si>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</si>
  <si>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</si>
  <si>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</si>
  <si>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</si>
  <si>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</si>
  <si>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</si>
  <si>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</si>
  <si>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</si>
  <si>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</si>
  <si>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</si>
  <si>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</si>
  <si>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</si>
  <si>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</si>
  <si>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</si>
  <si>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</si>
  <si>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</si>
  <si>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</si>
  <si>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</si>
  <si>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</si>
  <si>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</si>
  <si>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</si>
  <si>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</si>
  <si>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</si>
  <si>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</si>
  <si>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</si>
  <si>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</si>
  <si>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</si>
  <si>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</si>
  <si>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</si>
  <si>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</si>
  <si>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</si>
  <si>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</si>
  <si>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</si>
  <si>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</si>
  <si>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</si>
  <si>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</si>
  <si>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</si>
  <si>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</si>
  <si>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</si>
  <si>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</si>
  <si>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</si>
  <si>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</si>
  <si>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</si>
  <si>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</si>
  <si>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</si>
  <si>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</si>
  <si>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</si>
  <si>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</si>
  <si>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</si>
  <si>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</si>
  <si>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</si>
  <si>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</si>
  <si>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</si>
  <si>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</si>
  <si>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</si>
  <si>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</si>
  <si>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</si>
  <si>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</si>
  <si>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</si>
  <si>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</si>
  <si>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</si>
  <si>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</si>
  <si>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</si>
  <si>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</si>
  <si>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</si>
  <si>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</si>
  <si>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</si>
  <si>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</si>
  <si>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</si>
  <si>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</si>
  <si>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</si>
  <si>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</si>
  <si>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</si>
  <si>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</si>
  <si>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</si>
  <si>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</si>
  <si>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</si>
  <si>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</si>
  <si>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</si>
  <si>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</si>
  <si>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</si>
  <si>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</si>
  <si>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</si>
  <si>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</si>
  <si>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</si>
  <si>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</si>
  <si>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</si>
  <si>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</si>
  <si>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</si>
  <si>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</si>
  <si>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</si>
  <si>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</si>
  <si>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</si>
  <si>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</si>
  <si>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</si>
  <si>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</si>
  <si>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</si>
  <si>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</si>
  <si>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</si>
  <si>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</si>
  <si>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</si>
  <si>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</si>
  <si>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</si>
  <si>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</si>
  <si>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</si>
  <si>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</si>
  <si>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</si>
  <si>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</si>
  <si>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</si>
  <si>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</si>
  <si>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</si>
  <si>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</si>
  <si>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</si>
  <si>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</si>
  <si>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</si>
  <si>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</si>
  <si>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</si>
  <si>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</si>
  <si>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</si>
  <si>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</si>
  <si>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</si>
  <si>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</si>
  <si>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</si>
  <si>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</si>
  <si>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</si>
  <si>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</si>
  <si>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</si>
  <si>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</si>
  <si>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</si>
  <si>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</si>
  <si>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</si>
  <si>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</si>
  <si>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</si>
  <si>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</si>
  <si>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</si>
  <si>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</si>
  <si>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</si>
  <si>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</si>
  <si>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</si>
  <si>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</si>
  <si>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</si>
  <si>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</si>
  <si>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</si>
  <si>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</si>
  <si>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</si>
  <si>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</si>
  <si>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</si>
  <si>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</si>
  <si>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</si>
  <si>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</si>
  <si>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</si>
  <si>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</si>
  <si>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</si>
  <si>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</si>
  <si>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</si>
  <si>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</si>
  <si>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</si>
  <si>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</si>
  <si>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</si>
  <si>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</si>
  <si>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</si>
  <si>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</si>
  <si>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</si>
  <si>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</si>
  <si>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</si>
  <si>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</si>
  <si>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</si>
  <si>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</si>
  <si>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</si>
  <si>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</si>
  <si>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</si>
  <si>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</si>
  <si>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</si>
  <si>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</si>
  <si>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</si>
  <si>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</si>
  <si>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</si>
  <si>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</si>
  <si>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</si>
  <si>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</si>
  <si>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</si>
  <si>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</si>
  <si>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</si>
  <si>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</si>
  <si>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</si>
  <si>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</si>
  <si>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</si>
  <si>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</si>
  <si>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</si>
  <si>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</si>
  <si>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</si>
  <si>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</si>
  <si>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</si>
  <si>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</si>
  <si>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</si>
  <si>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</si>
  <si>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</si>
  <si>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</si>
  <si>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</si>
  <si>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</si>
  <si>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</si>
  <si>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</si>
  <si>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</si>
  <si>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</si>
  <si>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</si>
  <si>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</si>
  <si>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</si>
  <si>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</si>
  <si>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</si>
  <si>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</si>
  <si>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</si>
  <si>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</si>
  <si>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</si>
  <si>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</si>
  <si>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</si>
  <si>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</si>
  <si>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</si>
  <si>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</si>
  <si>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</si>
  <si>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</si>
  <si>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</si>
  <si>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</si>
  <si>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</si>
  <si>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</si>
  <si>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</si>
  <si>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</si>
  <si>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</si>
  <si>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</si>
  <si>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</si>
  <si>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</si>
  <si>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</si>
  <si>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</si>
  <si>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</si>
  <si>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</si>
  <si>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</si>
  <si>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</si>
  <si>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</si>
  <si>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</si>
  <si>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</si>
  <si>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</si>
  <si>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</si>
  <si>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</si>
  <si>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</si>
  <si>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</si>
  <si>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</si>
  <si>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</si>
  <si>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</si>
  <si>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</si>
  <si>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</si>
  <si>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</si>
  <si>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</si>
  <si>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</si>
  <si>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</si>
  <si>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</si>
  <si>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</si>
  <si>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</si>
  <si>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</si>
  <si>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</si>
  <si>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</si>
  <si>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</si>
  <si>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</si>
  <si>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</si>
  <si>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</si>
  <si>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</si>
  <si>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</si>
  <si>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</si>
  <si>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</si>
  <si>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</si>
  <si>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</si>
  <si>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</si>
  <si>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</si>
  <si>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</si>
  <si>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</si>
  <si>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</si>
  <si>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</si>
  <si>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</si>
  <si>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</si>
  <si>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</si>
  <si>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</si>
  <si>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</si>
  <si>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</si>
  <si>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</si>
  <si>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</si>
  <si>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</si>
  <si>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</si>
  <si>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</si>
  <si>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</si>
  <si>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</si>
  <si>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</si>
  <si>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</si>
  <si>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</si>
  <si>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</si>
  <si>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</si>
  <si>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</si>
  <si>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</si>
  <si>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</si>
  <si>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</si>
  <si>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</si>
  <si>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</si>
  <si>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</si>
  <si>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</si>
  <si>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</si>
  <si>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</si>
  <si>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</si>
  <si>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</si>
  <si>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</si>
  <si>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</si>
  <si>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</si>
  <si>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</si>
  <si>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</si>
  <si>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</si>
  <si>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</si>
  <si>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</si>
  <si>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</si>
  <si>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</si>
  <si>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</si>
  <si>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</si>
  <si>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</si>
  <si>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</si>
  <si>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</si>
  <si>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</si>
  <si>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</si>
  <si>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</si>
  <si>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</si>
  <si>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</si>
  <si>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</si>
  <si>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</si>
  <si>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</si>
  <si>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</si>
  <si>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</si>
  <si>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</si>
  <si>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</si>
  <si>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</si>
  <si>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</si>
  <si>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</si>
  <si>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</si>
  <si>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</si>
  <si>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</si>
  <si>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</si>
  <si>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</si>
  <si>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</si>
  <si>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</si>
  <si>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</si>
  <si>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</si>
  <si>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</si>
  <si>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</si>
  <si>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</si>
  <si>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</si>
  <si>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</si>
  <si>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</si>
  <si>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</si>
  <si>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</si>
  <si>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</si>
  <si>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</si>
  <si>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</si>
  <si>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</si>
  <si>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</si>
  <si>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</si>
  <si>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</si>
  <si>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</si>
  <si>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</si>
  <si>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</si>
  <si>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</si>
  <si>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</si>
  <si>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</si>
  <si>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</si>
  <si>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</si>
  <si>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</si>
  <si>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</si>
  <si>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</si>
  <si>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</si>
  <si>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</si>
  <si>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</si>
  <si>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</si>
  <si>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</si>
  <si>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</si>
  <si>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</si>
  <si>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</si>
  <si>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</si>
  <si>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</si>
  <si>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</si>
  <si>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</si>
  <si>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</si>
  <si>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</si>
  <si>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</si>
  <si>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</si>
  <si>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</si>
  <si>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</si>
  <si>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</si>
  <si>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</si>
  <si>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</si>
  <si>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</si>
  <si>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</si>
  <si>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</si>
  <si>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</si>
  <si>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</si>
  <si>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</si>
  <si>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</si>
  <si>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</si>
  <si>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</si>
  <si>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</si>
  <si>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</si>
  <si>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</si>
  <si>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</si>
  <si>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</si>
  <si>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</si>
  <si>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</si>
  <si>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</si>
  <si>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</si>
  <si>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</si>
  <si>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</si>
  <si>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</si>
  <si>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</si>
  <si>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</si>
  <si>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</si>
  <si>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</si>
  <si>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</si>
  <si>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</si>
  <si>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</si>
  <si>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</si>
  <si>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</si>
  <si>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</si>
  <si>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</si>
  <si>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</si>
  <si>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</si>
  <si>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</si>
  <si>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</si>
  <si>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</si>
  <si>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</si>
  <si>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</si>
  <si>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</si>
  <si>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</si>
  <si>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</si>
  <si>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</si>
  <si>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</si>
  <si>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</si>
  <si>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</si>
  <si>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</si>
  <si>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</si>
  <si>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</si>
  <si>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</si>
  <si>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</si>
  <si>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</si>
  <si>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</si>
  <si>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</si>
  <si>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</si>
  <si>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</si>
  <si>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</si>
  <si>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</si>
  <si>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</si>
  <si>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</si>
  <si>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</si>
  <si>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</si>
  <si>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</si>
  <si>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</si>
  <si>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</si>
  <si>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</si>
  <si>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</si>
  <si>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</si>
  <si>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</si>
  <si>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</si>
  <si>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</si>
  <si>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</si>
  <si>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</si>
  <si>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</si>
  <si>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</si>
  <si>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</si>
  <si>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</si>
  <si>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</si>
  <si>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</si>
  <si>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</si>
  <si>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</si>
  <si>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</si>
  <si>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</si>
  <si>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</si>
  <si>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</si>
  <si>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</si>
  <si>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</si>
  <si>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</si>
  <si>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</si>
  <si>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</si>
  <si>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</si>
  <si>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</si>
  <si>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</si>
  <si>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</si>
  <si>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</si>
  <si>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</si>
  <si>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</si>
  <si>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</si>
  <si>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</si>
  <si>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</si>
  <si>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</si>
  <si>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</si>
  <si>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</si>
  <si>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</si>
  <si>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</si>
  <si>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</si>
  <si>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</si>
  <si>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</si>
  <si>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</si>
  <si>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</si>
  <si>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</si>
  <si>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</si>
  <si>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</si>
  <si>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</si>
  <si>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</si>
  <si>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</si>
  <si>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</si>
  <si>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</si>
  <si>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</si>
  <si>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</si>
  <si>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</si>
  <si>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</si>
  <si>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</si>
  <si>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</si>
  <si>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</si>
  <si>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</si>
  <si>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</si>
  <si>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</si>
  <si>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</si>
  <si>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</si>
  <si>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</si>
  <si>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</si>
  <si>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</si>
  <si>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</si>
  <si>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</si>
  <si>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</si>
  <si>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</si>
  <si>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</si>
  <si>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</si>
  <si>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../seeds/EmptySeedModel.osm</t>
  </si>
  <si>
    <t>Directory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</si>
  <si>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</si>
  <si>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</si>
  <si>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</si>
  <si>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</si>
  <si>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</si>
  <si>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</si>
  <si>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</si>
  <si>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</si>
  <si>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</si>
  <si>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</si>
  <si>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</si>
  <si>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</si>
  <si>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</si>
  <si>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</si>
  <si>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</si>
  <si>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</si>
  <si>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</si>
  <si>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</si>
  <si>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</si>
  <si>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</si>
  <si>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</si>
  <si>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</si>
  <si>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</si>
  <si>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</si>
  <si>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</si>
  <si>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</si>
  <si>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</si>
  <si>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</si>
  <si>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</si>
  <si>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</si>
  <si>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</si>
  <si>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</si>
  <si>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</si>
  <si>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</si>
  <si>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</si>
  <si>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</si>
  <si>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</si>
  <si>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</si>
  <si>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</si>
  <si>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</si>
  <si>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</si>
  <si>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</si>
  <si>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</si>
  <si>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</si>
  <si>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</si>
  <si>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</si>
  <si>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</si>
  <si>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</si>
  <si>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</si>
  <si>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</si>
  <si>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</si>
  <si>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</si>
  <si>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</si>
  <si>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</si>
  <si>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</si>
  <si>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</si>
  <si>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</si>
  <si>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</si>
  <si>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</si>
  <si>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</si>
  <si>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</si>
  <si>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</si>
  <si>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</si>
  <si>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</si>
  <si>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</si>
  <si>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</si>
  <si>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</si>
  <si>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</si>
  <si>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</si>
  <si>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</si>
  <si>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</si>
  <si>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</si>
  <si>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</si>
  <si>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</si>
  <si>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</si>
  <si>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</si>
  <si>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</si>
  <si>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</si>
  <si>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aspect_ratio_ns_to_ew</t>
  </si>
  <si>
    <t>Envelope Aspect Ratio</t>
  </si>
  <si>
    <t>cofee</t>
  </si>
  <si>
    <t>AddPeopleToSpaceTypes</t>
  </si>
  <si>
    <t>AddVentilationToSpaceTypes</t>
  </si>
  <si>
    <t>AddInfiltrationToSpaceTypes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</si>
  <si>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</si>
  <si>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</si>
  <si>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</si>
  <si>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</si>
  <si>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</si>
  <si>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</si>
  <si>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</si>
  <si>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</si>
  <si>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</si>
  <si>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</si>
  <si>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</si>
  <si>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</si>
  <si>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</si>
  <si>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</si>
  <si>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</si>
  <si>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</si>
  <si>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</si>
  <si>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</si>
  <si>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</si>
  <si>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</si>
  <si>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</si>
  <si>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</si>
  <si>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</si>
  <si>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</si>
  <si>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</si>
  <si>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</si>
  <si>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</si>
  <si>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</si>
  <si>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</si>
  <si>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</si>
  <si>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</si>
  <si>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</si>
  <si>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</si>
  <si>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</si>
  <si>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</si>
  <si>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</si>
  <si>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</si>
  <si>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</si>
  <si>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</si>
  <si>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</si>
  <si>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</si>
  <si>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</si>
  <si>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</si>
  <si>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Data-c</t>
  </si>
  <si>
    <t>Primary space type-a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</si>
  <si>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</si>
  <si>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</si>
  <si>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</si>
  <si>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</si>
  <si>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</si>
  <si>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</si>
  <si>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</si>
  <si>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</si>
  <si>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</si>
  <si>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</si>
  <si>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</si>
  <si>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</si>
  <si>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</si>
  <si>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</si>
  <si>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</si>
  <si>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</si>
  <si>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</si>
  <si>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</si>
  <si>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</si>
  <si>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</si>
  <si>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</si>
  <si>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</si>
  <si>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</si>
  <si>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</si>
  <si>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</si>
  <si>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</si>
  <si>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</si>
  <si>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</si>
  <si>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</si>
  <si>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</si>
  <si>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</si>
  <si>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</si>
  <si>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</si>
  <si>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</si>
  <si>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</si>
  <si>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</si>
  <si>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</si>
  <si>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</si>
  <si>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</si>
  <si>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</si>
  <si>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</si>
  <si>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</si>
  <si>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</si>
  <si>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</si>
  <si>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</si>
  <si>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</si>
  <si>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</si>
  <si>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</si>
  <si>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</si>
  <si>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</si>
  <si>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</si>
  <si>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</si>
  <si>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</si>
  <si>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</si>
  <si>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</si>
  <si>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1.8.0</t>
  </si>
  <si>
    <t>Add Schedules to Model</t>
  </si>
  <si>
    <t>add_schedules_to_model</t>
  </si>
  <si>
    <t>AddSchedulesToModel</t>
  </si>
  <si>
    <t>add_thermostats</t>
  </si>
  <si>
    <t>SysType 7</t>
  </si>
  <si>
    <t>multiplier_wwr</t>
  </si>
  <si>
    <t>Window to Wall Ratio Multiplier</t>
  </si>
  <si>
    <t>coffee_annual_summary_report</t>
  </si>
  <si>
    <t>COFFEE Annual Summary Report</t>
  </si>
  <si>
    <t>COFFEEAnnualSummaryReport</t>
  </si>
  <si>
    <t>multiplier_overhang</t>
  </si>
  <si>
    <t>Overhang Projection Factor Multiplier</t>
  </si>
  <si>
    <t>multiplier_srr</t>
  </si>
  <si>
    <t>Skylight to Roof Ratio Multiplier</t>
  </si>
  <si>
    <t>multiplier_odwr</t>
  </si>
  <si>
    <t>Overhead door to Wall Ratio Multiplier</t>
  </si>
  <si>
    <t>Office Restroom</t>
  </si>
  <si>
    <t>0.3.7</t>
  </si>
  <si>
    <t>Parameter Short Display Name</t>
  </si>
  <si>
    <t>Short Display Name</t>
  </si>
  <si>
    <t>Short display names are used for plots and exported to metadata</t>
  </si>
  <si>
    <t>Site EUI</t>
  </si>
  <si>
    <t>Source EUI</t>
  </si>
  <si>
    <t>NG EUI</t>
  </si>
  <si>
    <t>Elec EUI</t>
  </si>
  <si>
    <t>area C</t>
  </si>
  <si>
    <t>area A</t>
  </si>
  <si>
    <t>uniform</t>
  </si>
  <si>
    <t>../weather_183871/*</t>
  </si>
  <si>
    <t>calibration_data</t>
  </si>
  <si>
    <t>../lib_m0/183871</t>
  </si>
  <si>
    <t>Ngrid Add Monthly Utility Data</t>
  </si>
  <si>
    <t>NGridAddMonthlyUtilityData</t>
  </si>
  <si>
    <t>Path to electric JSON</t>
  </si>
  <si>
    <t>electric_json</t>
  </si>
  <si>
    <t>Path to gas JSON</t>
  </si>
  <si>
    <t>gas_json</t>
  </si>
  <si>
    <t>Start date</t>
  </si>
  <si>
    <t>start_date</t>
  </si>
  <si>
    <t>2013-01-10</t>
  </si>
  <si>
    <t>End date</t>
  </si>
  <si>
    <t>end_date</t>
  </si>
  <si>
    <t>2013-12-12</t>
  </si>
  <si>
    <t>Calibration Reports</t>
  </si>
  <si>
    <t>CalibrationReports</t>
  </si>
  <si>
    <t>Lawrence109_2013CST.epw</t>
  </si>
  <si>
    <t>../../../lib/calibration_data/electric_billed_usage.json</t>
  </si>
  <si>
    <t>../../../lib/calibration_data/gas_billed_usage.json</t>
  </si>
  <si>
    <t>Primary Space Type Ratio</t>
  </si>
  <si>
    <t>MakeEnvelopeFromSpaceTypeRatios.Primary Space Type Ratio</t>
  </si>
  <si>
    <t>AdjustHoursOfOperation</t>
  </si>
  <si>
    <t>adjust_hours_of_operation</t>
  </si>
  <si>
    <t>Adjust Hours Of Operation</t>
  </si>
  <si>
    <t>base_start_hoo</t>
  </si>
  <si>
    <t>base_finish_hoo</t>
  </si>
  <si>
    <t>Baseline Hours of Operation Start</t>
  </si>
  <si>
    <t>Baseline Hours of Operation Finish</t>
  </si>
  <si>
    <t>delta_length_hoo</t>
  </si>
  <si>
    <t>Adjust Length of Hours of Operation</t>
  </si>
  <si>
    <t>shift_hoo</t>
  </si>
  <si>
    <t>Shift Hours of Operation</t>
  </si>
  <si>
    <t>dgoldwas</t>
  </si>
  <si>
    <t>../../../GitHub/cofee-measures/model0</t>
  </si>
  <si>
    <t>../../../GitHub/cofee-measures/lib/</t>
  </si>
  <si>
    <t>Office BlendA</t>
  </si>
  <si>
    <t>Office BlendB</t>
  </si>
  <si>
    <t>Office BlendC</t>
  </si>
  <si>
    <t>Envelope Zoning Logic</t>
  </si>
  <si>
    <t>zoning_logic</t>
  </si>
  <si>
    <t>Gather Space Type Ratio Data-b</t>
  </si>
  <si>
    <t>Gather Space Type Ratio Data-d</t>
  </si>
  <si>
    <t>Primary space type-b</t>
  </si>
  <si>
    <t>Primary space type-d</t>
  </si>
  <si>
    <t>Fraction of a</t>
  </si>
  <si>
    <t>Fraction of b</t>
  </si>
  <si>
    <t>Fraction of c</t>
  </si>
  <si>
    <t>Fraction of d</t>
  </si>
  <si>
    <t>area B</t>
  </si>
  <si>
    <t>area D</t>
  </si>
  <si>
    <t>Each SpaceType on at Least One Story Advanced Form</t>
  </si>
  <si>
    <t>floor_to_floor_multiplier</t>
  </si>
  <si>
    <t>Floor to Floor Height Multiplier</t>
  </si>
  <si>
    <t>NationalGrid office blend, primary bar end, small test of reg val and new height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</si>
</sst>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0" borderId="0" xfId="0" applyFont="1" applyFill="1"/>
    <xf numFmtId="0" fontId="9" fillId="3" borderId="0" xfId="0" applyFont="1" applyFill="1"/>
    <xf numFmtId="0" fontId="9" fillId="3" borderId="0" xfId="0" applyFont="1" applyFill="1" applyAlignment="1"/>
    <xf numFmtId="0" fontId="10" fillId="2" borderId="0" xfId="0" applyFont="1" applyFill="1"/>
    <xf numFmtId="0" fontId="11" fillId="2" borderId="0" xfId="0" applyFont="1" applyFill="1" applyAlignment="1">
      <alignment horizontal="center" wrapText="1"/>
    </xf>
    <xf numFmtId="0" fontId="10" fillId="2" borderId="0" xfId="0" applyFont="1" applyFill="1" applyAlignment="1">
      <alignment wrapText="1"/>
    </xf>
    <xf numFmtId="11" fontId="0" fillId="0" borderId="0" xfId="0" applyNumberFormat="1" applyFill="1" applyAlignment="1"/>
    <xf numFmtId="0" fontId="3" fillId="5" borderId="0" xfId="0" applyFont="1" applyFill="1" applyAlignment="1">
      <alignment horizontal="center"/>
    </xf>
    <xf numFmtId="0" fontId="0" fillId="12" borderId="0" xfId="0" applyFill="1"/>
    <xf numFmtId="49" fontId="0" fillId="12" borderId="0" xfId="0" applyNumberFormat="1" applyFill="1"/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25" sqref="B25"/>
    </sheetView>
  </sheetViews>
  <sheetFormatPr defaultColWidth="10.7109375" defaultRowHeight="15" x14ac:dyDescent="0.25"/>
  <cols>
    <col min="1" max="1" width="25.7109375" style="1" customWidth="1"/>
    <col min="2" max="2" width="30.28515625" style="26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9"/>
      <c r="B1" s="28"/>
      <c r="C1" s="19"/>
      <c r="D1" s="20"/>
      <c r="E1" s="20" t="s">
        <v>5</v>
      </c>
    </row>
    <row r="2" spans="1:5" s="12" customFormat="1" x14ac:dyDescent="0.25">
      <c r="A2" s="11" t="s">
        <v>435</v>
      </c>
      <c r="B2" s="27"/>
      <c r="C2" s="13"/>
      <c r="D2" s="13"/>
      <c r="E2" s="13"/>
    </row>
    <row r="3" spans="1:5" x14ac:dyDescent="0.25">
      <c r="A3" s="1" t="s">
        <v>436</v>
      </c>
      <c r="B3" s="26" t="s">
        <v>852</v>
      </c>
      <c r="E3" s="1" t="s">
        <v>437</v>
      </c>
    </row>
    <row r="4" spans="1:5" ht="30" x14ac:dyDescent="0.25">
      <c r="A4" s="1" t="s">
        <v>456</v>
      </c>
      <c r="B4" s="25" t="s">
        <v>896</v>
      </c>
      <c r="E4" s="2" t="s">
        <v>457</v>
      </c>
    </row>
    <row r="5" spans="1:5" ht="75" x14ac:dyDescent="0.25">
      <c r="A5" s="1" t="s">
        <v>469</v>
      </c>
      <c r="B5" s="26" t="s">
        <v>834</v>
      </c>
      <c r="E5" s="2" t="s">
        <v>614</v>
      </c>
    </row>
    <row r="6" spans="1:5" ht="45.95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x14ac:dyDescent="0.25">
      <c r="A11" s="11" t="s">
        <v>28</v>
      </c>
      <c r="B11" s="27"/>
      <c r="C11" s="11"/>
      <c r="D11" s="13"/>
      <c r="E11" s="13"/>
    </row>
    <row r="12" spans="1:5" x14ac:dyDescent="0.25">
      <c r="A12" s="1" t="s">
        <v>39</v>
      </c>
      <c r="B12" s="25" t="s">
        <v>917</v>
      </c>
      <c r="E12" s="1" t="s">
        <v>471</v>
      </c>
    </row>
    <row r="13" spans="1:5" x14ac:dyDescent="0.25">
      <c r="A13" s="1" t="s">
        <v>25</v>
      </c>
      <c r="B13" s="25" t="s">
        <v>897</v>
      </c>
      <c r="E13" s="1" t="s">
        <v>660</v>
      </c>
    </row>
    <row r="14" spans="1:5" x14ac:dyDescent="0.25">
      <c r="A14" s="1" t="s">
        <v>26</v>
      </c>
      <c r="B14" s="25" t="s">
        <v>665</v>
      </c>
      <c r="E14" s="31" t="s">
        <v>660</v>
      </c>
    </row>
    <row r="15" spans="1: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x14ac:dyDescent="0.25">
      <c r="A17" s="1" t="s">
        <v>464</v>
      </c>
      <c r="B17" s="26" t="s">
        <v>465</v>
      </c>
      <c r="E17" s="1" t="s">
        <v>437</v>
      </c>
    </row>
    <row r="18" spans="1: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25">
      <c r="A21" s="1" t="s">
        <v>451</v>
      </c>
      <c r="B21" s="25" t="s">
        <v>15</v>
      </c>
    </row>
    <row r="22" spans="1:5" s="31" customFormat="1" x14ac:dyDescent="0.25">
      <c r="B22" s="26"/>
      <c r="D22" s="2"/>
    </row>
    <row r="23" spans="1:5" s="2" customFormat="1" ht="60" x14ac:dyDescent="0.25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25">
      <c r="A24" s="30" t="s">
        <v>570</v>
      </c>
      <c r="B24" s="30" t="s">
        <v>454</v>
      </c>
      <c r="C24" s="30" t="s">
        <v>572</v>
      </c>
      <c r="D24" s="34"/>
    </row>
    <row r="25" spans="1:5" x14ac:dyDescent="0.25">
      <c r="A25" s="30" t="s">
        <v>4</v>
      </c>
      <c r="B25" s="30">
        <v>30</v>
      </c>
      <c r="C25" s="30" t="s">
        <v>588</v>
      </c>
      <c r="D25" s="34"/>
    </row>
    <row r="26" spans="1:5" x14ac:dyDescent="0.25">
      <c r="A26" s="31"/>
      <c r="B26" s="29"/>
      <c r="C26" s="30"/>
    </row>
    <row r="27" spans="1:5" s="31" customFormat="1" x14ac:dyDescent="0.25">
      <c r="B27" s="30"/>
      <c r="C27" s="30"/>
      <c r="D27" s="34"/>
    </row>
    <row r="28" spans="1:5" s="31" customFormat="1" x14ac:dyDescent="0.25">
      <c r="C28" s="30"/>
      <c r="D28" s="34"/>
    </row>
    <row r="29" spans="1:5" s="31" customFormat="1" x14ac:dyDescent="0.25">
      <c r="C29" s="30"/>
      <c r="D29" s="34"/>
    </row>
    <row r="30" spans="1:5" s="31" customFormat="1" x14ac:dyDescent="0.25">
      <c r="B30" s="26"/>
      <c r="C30" s="33"/>
      <c r="D30" s="34"/>
    </row>
    <row r="31" spans="1:5" s="31" customFormat="1" x14ac:dyDescent="0.25">
      <c r="B31" s="26"/>
      <c r="C31" s="33"/>
      <c r="D31" s="34"/>
    </row>
    <row r="32" spans="1:5" s="31" customFormat="1" x14ac:dyDescent="0.25">
      <c r="B32" s="26"/>
      <c r="C32" s="33"/>
      <c r="D32" s="34"/>
    </row>
    <row r="33" spans="1:5" x14ac:dyDescent="0.25">
      <c r="A33" s="31"/>
      <c r="C33" s="33"/>
      <c r="D33" s="34"/>
    </row>
    <row r="34" spans="1:5" s="31" customFormat="1" x14ac:dyDescent="0.25">
      <c r="B34" s="26"/>
      <c r="C34" s="33"/>
      <c r="D34" s="34"/>
    </row>
    <row r="35" spans="1:5" s="31" customFormat="1" x14ac:dyDescent="0.25">
      <c r="B35" s="26"/>
      <c r="C35" s="26"/>
      <c r="D35" s="2"/>
    </row>
    <row r="36" spans="1:5" s="2" customFormat="1" ht="45" x14ac:dyDescent="0.25">
      <c r="A36" s="11" t="s">
        <v>33</v>
      </c>
      <c r="B36" s="27" t="s">
        <v>659</v>
      </c>
      <c r="C36" s="11" t="s">
        <v>31</v>
      </c>
      <c r="D36" s="11"/>
      <c r="E36" s="13"/>
    </row>
    <row r="37" spans="1:5" x14ac:dyDescent="0.25">
      <c r="A37" s="1" t="s">
        <v>29</v>
      </c>
      <c r="B37" s="25" t="s">
        <v>863</v>
      </c>
    </row>
    <row r="39" spans="1:5" s="2" customFormat="1" ht="30" x14ac:dyDescent="0.25">
      <c r="A39" s="11" t="s">
        <v>30</v>
      </c>
      <c r="B39" s="27" t="s">
        <v>453</v>
      </c>
      <c r="C39" s="11" t="s">
        <v>38</v>
      </c>
      <c r="D39" s="11" t="s">
        <v>659</v>
      </c>
      <c r="E39" s="13" t="s">
        <v>449</v>
      </c>
    </row>
    <row r="40" spans="1:5" s="31" customFormat="1" x14ac:dyDescent="0.25">
      <c r="A40" s="31" t="s">
        <v>32</v>
      </c>
      <c r="C40" s="31" t="s">
        <v>646</v>
      </c>
      <c r="D40" s="31" t="s">
        <v>648</v>
      </c>
      <c r="E40" s="2" t="s">
        <v>809</v>
      </c>
    </row>
    <row r="42" spans="1:5" s="2" customFormat="1" ht="60" x14ac:dyDescent="0.25">
      <c r="A42" s="11" t="s">
        <v>35</v>
      </c>
      <c r="B42" s="27" t="s">
        <v>34</v>
      </c>
      <c r="C42" s="11" t="s">
        <v>664</v>
      </c>
      <c r="D42" s="11"/>
      <c r="E42" s="13" t="s">
        <v>613</v>
      </c>
    </row>
    <row r="43" spans="1:5" x14ac:dyDescent="0.25">
      <c r="A43" s="31" t="s">
        <v>649</v>
      </c>
      <c r="B43" s="26" t="s">
        <v>730</v>
      </c>
      <c r="C43" s="25" t="s">
        <v>898</v>
      </c>
    </row>
    <row r="44" spans="1:5" s="31" customFormat="1" x14ac:dyDescent="0.25">
      <c r="A44" s="31" t="s">
        <v>649</v>
      </c>
      <c r="B44" s="26" t="s">
        <v>864</v>
      </c>
      <c r="C44" s="31" t="s">
        <v>865</v>
      </c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zoomScale="80" zoomScaleNormal="80" zoomScalePageLayoutView="120" workbookViewId="0">
      <pane ySplit="3" topLeftCell="A56" activePane="bottomLeft" state="frozen"/>
      <selection pane="bottomLeft" activeCell="B81" sqref="B81"/>
    </sheetView>
  </sheetViews>
  <sheetFormatPr defaultColWidth="11.42578125" defaultRowHeight="15" x14ac:dyDescent="0.25"/>
  <cols>
    <col min="1" max="1" width="9.140625" style="31" customWidth="1"/>
    <col min="2" max="2" width="47" style="31" bestFit="1" customWidth="1"/>
    <col min="3" max="3" width="47" style="31" customWidth="1"/>
    <col min="4" max="4" width="39.140625" style="31" customWidth="1"/>
    <col min="5" max="6" width="24.140625" style="31" customWidth="1"/>
    <col min="7" max="7" width="9.7109375" style="31" customWidth="1"/>
    <col min="8" max="8" width="9.28515625" style="31" bestFit="1" customWidth="1"/>
    <col min="9" max="9" width="15.42578125" style="4" customWidth="1"/>
    <col min="10" max="10" width="8.85546875" style="4" customWidth="1"/>
    <col min="11" max="11" width="7.140625" style="31" customWidth="1"/>
    <col min="12" max="12" width="8.140625" style="31" customWidth="1"/>
    <col min="13" max="13" width="6.7109375" style="31" customWidth="1"/>
    <col min="14" max="15" width="7.85546875" style="31" customWidth="1"/>
    <col min="16" max="16" width="11.42578125" style="31"/>
    <col min="17" max="17" width="11.42578125" style="31" customWidth="1"/>
    <col min="18" max="18" width="23" style="31" customWidth="1"/>
    <col min="19" max="19" width="27.7109375" style="31" customWidth="1"/>
    <col min="20" max="20" width="46.140625" style="31" customWidth="1"/>
    <col min="21" max="23" width="11.42578125" style="31"/>
    <col min="24" max="24" width="13.28515625" style="31" bestFit="1" customWidth="1"/>
    <col min="25" max="16384" width="11.42578125" style="31"/>
  </cols>
  <sheetData>
    <row r="1" spans="1:26" ht="18" x14ac:dyDescent="0.35">
      <c r="A1" s="5"/>
      <c r="B1" s="5"/>
      <c r="C1" s="5"/>
      <c r="D1" s="7" t="s">
        <v>40</v>
      </c>
      <c r="E1" s="5"/>
      <c r="F1" s="5"/>
      <c r="G1" s="5"/>
      <c r="H1" s="5"/>
      <c r="I1" s="6"/>
      <c r="J1" s="6"/>
      <c r="K1" s="21" t="s">
        <v>473</v>
      </c>
      <c r="L1" s="22"/>
      <c r="M1" s="22"/>
      <c r="N1" s="22"/>
      <c r="O1" s="22"/>
      <c r="P1" s="36" t="s">
        <v>474</v>
      </c>
      <c r="Q1" s="23"/>
      <c r="R1" s="5"/>
      <c r="S1" s="5"/>
      <c r="T1" s="5"/>
      <c r="U1" s="53" t="s">
        <v>61</v>
      </c>
      <c r="V1" s="53"/>
      <c r="W1" s="53"/>
      <c r="X1" s="53"/>
      <c r="Y1" s="53"/>
      <c r="Z1" s="53"/>
    </row>
    <row r="2" spans="1:26" s="8" customFormat="1" ht="15.6" x14ac:dyDescent="0.3">
      <c r="A2" s="8" t="s">
        <v>3</v>
      </c>
      <c r="B2" s="8" t="s">
        <v>37</v>
      </c>
      <c r="C2" s="8" t="s">
        <v>546</v>
      </c>
      <c r="D2" s="8" t="s">
        <v>545</v>
      </c>
      <c r="F2" s="49"/>
      <c r="I2" s="9"/>
      <c r="J2" s="9"/>
    </row>
    <row r="3" spans="1:26" s="14" customFormat="1" ht="62.45" x14ac:dyDescent="0.3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50" t="s">
        <v>853</v>
      </c>
      <c r="G3" s="15" t="s">
        <v>11</v>
      </c>
      <c r="H3" s="10" t="s">
        <v>7</v>
      </c>
      <c r="I3" s="10" t="s">
        <v>85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617</v>
      </c>
      <c r="P3" s="16" t="s">
        <v>475</v>
      </c>
      <c r="Q3" s="16" t="s">
        <v>476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ht="14.45" x14ac:dyDescent="0.3">
      <c r="A4" s="37" t="b">
        <v>1</v>
      </c>
      <c r="B4" s="37" t="s">
        <v>866</v>
      </c>
      <c r="C4" s="37" t="s">
        <v>867</v>
      </c>
      <c r="D4" s="37" t="s">
        <v>867</v>
      </c>
      <c r="E4" s="37" t="s">
        <v>68</v>
      </c>
      <c r="H4" s="38"/>
      <c r="I4" s="38"/>
    </row>
    <row r="5" spans="1:26" ht="14.45" x14ac:dyDescent="0.3">
      <c r="B5" s="31" t="s">
        <v>21</v>
      </c>
      <c r="D5" s="31" t="s">
        <v>868</v>
      </c>
      <c r="E5" s="31" t="s">
        <v>869</v>
      </c>
      <c r="G5" s="31" t="s">
        <v>618</v>
      </c>
      <c r="I5" s="31" t="s">
        <v>881</v>
      </c>
      <c r="J5" s="31"/>
    </row>
    <row r="6" spans="1:26" ht="14.45" x14ac:dyDescent="0.3">
      <c r="B6" s="31" t="s">
        <v>21</v>
      </c>
      <c r="D6" s="31" t="s">
        <v>870</v>
      </c>
      <c r="E6" s="31" t="s">
        <v>871</v>
      </c>
      <c r="G6" s="31" t="s">
        <v>618</v>
      </c>
      <c r="I6" s="31" t="s">
        <v>882</v>
      </c>
      <c r="J6" s="31"/>
    </row>
    <row r="7" spans="1:26" ht="14.45" x14ac:dyDescent="0.3">
      <c r="B7" s="31" t="s">
        <v>21</v>
      </c>
      <c r="D7" s="31" t="s">
        <v>872</v>
      </c>
      <c r="E7" s="31" t="s">
        <v>873</v>
      </c>
      <c r="G7" s="31" t="s">
        <v>618</v>
      </c>
      <c r="I7" s="55" t="s">
        <v>874</v>
      </c>
      <c r="J7" s="31"/>
    </row>
    <row r="8" spans="1:26" ht="14.45" x14ac:dyDescent="0.3">
      <c r="B8" s="31" t="s">
        <v>21</v>
      </c>
      <c r="D8" s="31" t="s">
        <v>875</v>
      </c>
      <c r="E8" s="31" t="s">
        <v>876</v>
      </c>
      <c r="G8" s="31" t="s">
        <v>618</v>
      </c>
      <c r="I8" s="55" t="s">
        <v>877</v>
      </c>
      <c r="J8" s="31"/>
    </row>
    <row r="9" spans="1:26" s="37" customFormat="1" ht="14.45" x14ac:dyDescent="0.3">
      <c r="A9" s="37" t="b">
        <v>1</v>
      </c>
      <c r="B9" s="37" t="s">
        <v>878</v>
      </c>
      <c r="C9" s="37" t="s">
        <v>879</v>
      </c>
      <c r="D9" s="37" t="s">
        <v>879</v>
      </c>
      <c r="E9" s="37" t="s">
        <v>233</v>
      </c>
      <c r="G9" s="38"/>
      <c r="H9" s="38"/>
    </row>
    <row r="10" spans="1:26" s="37" customFormat="1" ht="14.45" x14ac:dyDescent="0.3">
      <c r="A10" s="37" t="b">
        <v>1</v>
      </c>
      <c r="B10" s="37" t="s">
        <v>654</v>
      </c>
      <c r="C10" s="37" t="s">
        <v>655</v>
      </c>
      <c r="D10" s="37" t="s">
        <v>655</v>
      </c>
      <c r="E10" s="37" t="s">
        <v>68</v>
      </c>
      <c r="H10" s="38"/>
      <c r="I10" s="38"/>
    </row>
    <row r="11" spans="1:26" s="30" customFormat="1" ht="14.45" x14ac:dyDescent="0.3">
      <c r="B11" s="30" t="s">
        <v>21</v>
      </c>
      <c r="D11" s="30" t="s">
        <v>661</v>
      </c>
      <c r="E11" s="30" t="s">
        <v>662</v>
      </c>
      <c r="G11" s="30" t="s">
        <v>104</v>
      </c>
      <c r="I11" s="30" t="s">
        <v>663</v>
      </c>
    </row>
    <row r="12" spans="1:26" s="30" customFormat="1" ht="14.45" x14ac:dyDescent="0.3">
      <c r="B12" s="30" t="s">
        <v>21</v>
      </c>
      <c r="D12" s="30" t="s">
        <v>657</v>
      </c>
      <c r="E12" s="30" t="s">
        <v>656</v>
      </c>
      <c r="G12" s="30" t="s">
        <v>104</v>
      </c>
      <c r="I12" s="54" t="s">
        <v>880</v>
      </c>
    </row>
    <row r="13" spans="1:26" s="37" customFormat="1" x14ac:dyDescent="0.25">
      <c r="A13" s="37" t="b">
        <v>1</v>
      </c>
      <c r="B13" s="37" t="s">
        <v>776</v>
      </c>
      <c r="C13" s="37" t="s">
        <v>717</v>
      </c>
      <c r="D13" s="37" t="s">
        <v>716</v>
      </c>
      <c r="E13" s="37" t="s">
        <v>68</v>
      </c>
      <c r="H13" s="38"/>
      <c r="I13" s="38"/>
    </row>
    <row r="14" spans="1:26" x14ac:dyDescent="0.25">
      <c r="B14" s="31" t="s">
        <v>21</v>
      </c>
      <c r="D14" s="31" t="s">
        <v>721</v>
      </c>
      <c r="E14" s="31" t="s">
        <v>718</v>
      </c>
      <c r="F14" s="30"/>
      <c r="G14" s="31" t="s">
        <v>618</v>
      </c>
      <c r="I14" s="31" t="s">
        <v>899</v>
      </c>
      <c r="J14" s="3"/>
      <c r="K14" s="3"/>
      <c r="L14" s="3"/>
      <c r="M14" s="3"/>
      <c r="N14" s="3"/>
      <c r="O14" s="3"/>
      <c r="Q14" s="39"/>
      <c r="R14" s="2"/>
    </row>
    <row r="15" spans="1:26" x14ac:dyDescent="0.25">
      <c r="B15" s="31" t="s">
        <v>21</v>
      </c>
      <c r="D15" s="31" t="s">
        <v>908</v>
      </c>
      <c r="E15" s="31" t="s">
        <v>719</v>
      </c>
      <c r="F15" s="31" t="s">
        <v>861</v>
      </c>
      <c r="G15" s="31" t="s">
        <v>619</v>
      </c>
      <c r="I15" s="4">
        <v>0</v>
      </c>
      <c r="J15" s="3"/>
      <c r="K15" s="3">
        <v>0.5</v>
      </c>
      <c r="L15" s="3">
        <v>0.9</v>
      </c>
      <c r="M15" s="3">
        <v>0.6</v>
      </c>
      <c r="N15" s="31">
        <f>(K15+L15)/6</f>
        <v>0.23333333333333331</v>
      </c>
      <c r="P15" s="4"/>
      <c r="Q15" s="3"/>
      <c r="R15" s="31" t="s">
        <v>862</v>
      </c>
    </row>
    <row r="16" spans="1:26" x14ac:dyDescent="0.25">
      <c r="B16" s="31" t="s">
        <v>21</v>
      </c>
      <c r="D16" s="31" t="s">
        <v>778</v>
      </c>
      <c r="E16" s="31" t="s">
        <v>720</v>
      </c>
      <c r="F16" s="30"/>
      <c r="G16" s="31" t="s">
        <v>620</v>
      </c>
      <c r="I16" s="31" t="b">
        <v>1</v>
      </c>
      <c r="J16" s="31"/>
    </row>
    <row r="17" spans="1:18" x14ac:dyDescent="0.25">
      <c r="B17" s="31" t="s">
        <v>21</v>
      </c>
      <c r="D17" s="31" t="s">
        <v>804</v>
      </c>
      <c r="E17" s="31" t="s">
        <v>805</v>
      </c>
      <c r="F17" s="30"/>
      <c r="G17" s="30" t="s">
        <v>104</v>
      </c>
      <c r="I17" s="54" t="s">
        <v>839</v>
      </c>
      <c r="J17" s="31"/>
    </row>
    <row r="18" spans="1:18" s="37" customFormat="1" x14ac:dyDescent="0.25">
      <c r="A18" s="37" t="b">
        <v>1</v>
      </c>
      <c r="B18" s="37" t="s">
        <v>904</v>
      </c>
      <c r="C18" s="37" t="s">
        <v>717</v>
      </c>
      <c r="D18" s="37" t="s">
        <v>716</v>
      </c>
      <c r="E18" s="37" t="s">
        <v>68</v>
      </c>
      <c r="H18" s="38"/>
      <c r="I18" s="38"/>
    </row>
    <row r="19" spans="1:18" x14ac:dyDescent="0.25">
      <c r="B19" s="31" t="s">
        <v>21</v>
      </c>
      <c r="D19" s="31" t="s">
        <v>721</v>
      </c>
      <c r="E19" s="31" t="s">
        <v>718</v>
      </c>
      <c r="F19" s="30"/>
      <c r="G19" s="31" t="s">
        <v>618</v>
      </c>
      <c r="I19" s="31" t="s">
        <v>900</v>
      </c>
      <c r="J19" s="3"/>
      <c r="K19" s="3"/>
      <c r="L19" s="3"/>
      <c r="M19" s="3"/>
      <c r="N19" s="3"/>
      <c r="O19" s="3"/>
      <c r="Q19" s="39"/>
      <c r="R19" s="2"/>
    </row>
    <row r="20" spans="1:18" x14ac:dyDescent="0.25">
      <c r="B20" s="31" t="s">
        <v>22</v>
      </c>
      <c r="D20" s="31" t="s">
        <v>909</v>
      </c>
      <c r="E20" s="31" t="s">
        <v>719</v>
      </c>
      <c r="F20" s="31" t="s">
        <v>912</v>
      </c>
      <c r="G20" s="31" t="s">
        <v>619</v>
      </c>
      <c r="I20" s="4">
        <v>0.35</v>
      </c>
      <c r="J20" s="3"/>
      <c r="K20" s="3">
        <v>0.05</v>
      </c>
      <c r="L20" s="3">
        <v>0.2</v>
      </c>
      <c r="M20" s="3">
        <v>0.2</v>
      </c>
      <c r="N20" s="31">
        <f>(K20+L20)/6</f>
        <v>4.1666666666666664E-2</v>
      </c>
      <c r="P20" s="4"/>
      <c r="Q20" s="3"/>
      <c r="R20" s="31" t="s">
        <v>862</v>
      </c>
    </row>
    <row r="21" spans="1:18" x14ac:dyDescent="0.25">
      <c r="B21" s="31" t="s">
        <v>21</v>
      </c>
      <c r="D21" s="31" t="s">
        <v>906</v>
      </c>
      <c r="E21" s="31" t="s">
        <v>720</v>
      </c>
      <c r="F21" s="30"/>
      <c r="G21" s="31" t="s">
        <v>620</v>
      </c>
      <c r="I21" s="31" t="b">
        <v>0</v>
      </c>
      <c r="J21" s="31"/>
    </row>
    <row r="22" spans="1:18" x14ac:dyDescent="0.25">
      <c r="B22" s="31" t="s">
        <v>21</v>
      </c>
      <c r="D22" s="31" t="s">
        <v>804</v>
      </c>
      <c r="E22" s="31" t="s">
        <v>805</v>
      </c>
      <c r="F22" s="30"/>
      <c r="G22" s="30" t="s">
        <v>104</v>
      </c>
      <c r="I22" s="54" t="s">
        <v>839</v>
      </c>
      <c r="J22" s="31"/>
    </row>
    <row r="23" spans="1:18" s="37" customFormat="1" x14ac:dyDescent="0.25">
      <c r="A23" s="37" t="b">
        <v>1</v>
      </c>
      <c r="B23" s="37" t="s">
        <v>777</v>
      </c>
      <c r="C23" s="37" t="s">
        <v>717</v>
      </c>
      <c r="D23" s="37" t="s">
        <v>716</v>
      </c>
      <c r="E23" s="37" t="s">
        <v>68</v>
      </c>
      <c r="H23" s="38"/>
      <c r="I23" s="38"/>
    </row>
    <row r="24" spans="1:18" x14ac:dyDescent="0.25">
      <c r="B24" s="31" t="s">
        <v>21</v>
      </c>
      <c r="D24" s="31" t="s">
        <v>721</v>
      </c>
      <c r="E24" s="31" t="s">
        <v>718</v>
      </c>
      <c r="F24" s="30"/>
      <c r="G24" s="31" t="s">
        <v>618</v>
      </c>
      <c r="I24" s="31" t="s">
        <v>901</v>
      </c>
      <c r="J24" s="3"/>
      <c r="K24" s="3"/>
      <c r="L24" s="3"/>
      <c r="M24" s="3"/>
      <c r="N24" s="3"/>
      <c r="O24" s="3"/>
      <c r="Q24" s="39"/>
      <c r="R24" s="2"/>
    </row>
    <row r="25" spans="1:18" x14ac:dyDescent="0.25">
      <c r="B25" s="31" t="s">
        <v>22</v>
      </c>
      <c r="D25" s="31" t="s">
        <v>910</v>
      </c>
      <c r="E25" s="31" t="s">
        <v>719</v>
      </c>
      <c r="F25" s="31" t="s">
        <v>860</v>
      </c>
      <c r="G25" s="31" t="s">
        <v>619</v>
      </c>
      <c r="I25" s="4">
        <v>7.0000000000000007E-2</v>
      </c>
      <c r="J25" s="3"/>
      <c r="K25" s="3">
        <v>0.05</v>
      </c>
      <c r="L25" s="3">
        <v>0.3</v>
      </c>
      <c r="M25" s="3">
        <v>0.1</v>
      </c>
      <c r="N25" s="31">
        <f>(K25+L25)/6</f>
        <v>5.8333333333333327E-2</v>
      </c>
      <c r="P25" s="4"/>
      <c r="Q25" s="3"/>
      <c r="R25" s="31" t="s">
        <v>862</v>
      </c>
    </row>
    <row r="26" spans="1:18" x14ac:dyDescent="0.25">
      <c r="B26" s="31" t="s">
        <v>21</v>
      </c>
      <c r="D26" s="31" t="s">
        <v>779</v>
      </c>
      <c r="E26" s="31" t="s">
        <v>720</v>
      </c>
      <c r="F26" s="30"/>
      <c r="G26" s="31" t="s">
        <v>620</v>
      </c>
      <c r="I26" s="31" t="b">
        <v>0</v>
      </c>
      <c r="J26" s="31"/>
    </row>
    <row r="27" spans="1:18" x14ac:dyDescent="0.25">
      <c r="B27" s="31" t="s">
        <v>21</v>
      </c>
      <c r="D27" s="31" t="s">
        <v>804</v>
      </c>
      <c r="E27" s="31" t="s">
        <v>805</v>
      </c>
      <c r="F27" s="30"/>
      <c r="G27" s="30" t="s">
        <v>104</v>
      </c>
      <c r="I27" s="54" t="s">
        <v>839</v>
      </c>
      <c r="J27" s="31"/>
    </row>
    <row r="28" spans="1:18" s="37" customFormat="1" x14ac:dyDescent="0.25">
      <c r="A28" s="37" t="b">
        <v>1</v>
      </c>
      <c r="B28" s="37" t="s">
        <v>905</v>
      </c>
      <c r="C28" s="37" t="s">
        <v>717</v>
      </c>
      <c r="D28" s="37" t="s">
        <v>716</v>
      </c>
      <c r="E28" s="37" t="s">
        <v>68</v>
      </c>
      <c r="H28" s="38"/>
      <c r="I28" s="38"/>
    </row>
    <row r="29" spans="1:18" x14ac:dyDescent="0.25">
      <c r="B29" s="31" t="s">
        <v>21</v>
      </c>
      <c r="D29" s="31" t="s">
        <v>721</v>
      </c>
      <c r="E29" s="31" t="s">
        <v>718</v>
      </c>
      <c r="F29" s="30"/>
      <c r="G29" s="31" t="s">
        <v>618</v>
      </c>
      <c r="I29" s="31" t="s">
        <v>851</v>
      </c>
      <c r="J29" s="3"/>
      <c r="K29" s="3"/>
      <c r="L29" s="3"/>
      <c r="M29" s="3"/>
      <c r="N29" s="3"/>
      <c r="O29" s="3"/>
      <c r="Q29" s="39"/>
      <c r="R29" s="2"/>
    </row>
    <row r="30" spans="1:18" x14ac:dyDescent="0.25">
      <c r="B30" s="31" t="s">
        <v>22</v>
      </c>
      <c r="D30" s="31" t="s">
        <v>911</v>
      </c>
      <c r="E30" s="31" t="s">
        <v>719</v>
      </c>
      <c r="F30" s="31" t="s">
        <v>913</v>
      </c>
      <c r="G30" s="31" t="s">
        <v>619</v>
      </c>
      <c r="I30" s="4">
        <v>0.04</v>
      </c>
      <c r="J30" s="3"/>
      <c r="K30" s="3">
        <v>0.02</v>
      </c>
      <c r="L30" s="3">
        <v>0.1</v>
      </c>
      <c r="M30" s="3">
        <v>0.04</v>
      </c>
      <c r="N30" s="31">
        <f>(K30+L30)/6</f>
        <v>0.02</v>
      </c>
      <c r="P30" s="4"/>
      <c r="Q30" s="3"/>
      <c r="R30" s="31" t="s">
        <v>862</v>
      </c>
    </row>
    <row r="31" spans="1:18" x14ac:dyDescent="0.25">
      <c r="B31" s="31" t="s">
        <v>21</v>
      </c>
      <c r="D31" s="31" t="s">
        <v>907</v>
      </c>
      <c r="E31" s="31" t="s">
        <v>720</v>
      </c>
      <c r="F31" s="30"/>
      <c r="G31" s="31" t="s">
        <v>620</v>
      </c>
      <c r="I31" s="31" t="b">
        <v>0</v>
      </c>
      <c r="J31" s="31"/>
    </row>
    <row r="32" spans="1:18" x14ac:dyDescent="0.25">
      <c r="B32" s="31" t="s">
        <v>21</v>
      </c>
      <c r="D32" s="31" t="s">
        <v>804</v>
      </c>
      <c r="E32" s="31" t="s">
        <v>805</v>
      </c>
      <c r="F32" s="30"/>
      <c r="G32" s="30" t="s">
        <v>104</v>
      </c>
      <c r="I32" s="54" t="s">
        <v>839</v>
      </c>
      <c r="J32" s="31"/>
    </row>
    <row r="33" spans="1:18" s="37" customFormat="1" x14ac:dyDescent="0.25">
      <c r="A33" s="37" t="b">
        <v>1</v>
      </c>
      <c r="B33" s="37" t="s">
        <v>724</v>
      </c>
      <c r="C33" s="37" t="s">
        <v>722</v>
      </c>
      <c r="D33" s="37" t="s">
        <v>723</v>
      </c>
      <c r="E33" s="37" t="s">
        <v>68</v>
      </c>
      <c r="H33" s="38"/>
      <c r="I33" s="38"/>
    </row>
    <row r="34" spans="1:18" x14ac:dyDescent="0.25">
      <c r="B34" s="31" t="s">
        <v>21</v>
      </c>
      <c r="D34" s="31" t="s">
        <v>780</v>
      </c>
      <c r="E34" s="31" t="s">
        <v>725</v>
      </c>
      <c r="G34" s="31" t="s">
        <v>629</v>
      </c>
      <c r="I34" s="54">
        <v>183871</v>
      </c>
      <c r="J34" s="3"/>
      <c r="K34" s="3"/>
      <c r="L34" s="3"/>
      <c r="M34" s="3"/>
      <c r="N34" s="3"/>
      <c r="O34" s="3"/>
      <c r="Q34" s="39"/>
      <c r="R34" s="2"/>
    </row>
    <row r="35" spans="1:18" x14ac:dyDescent="0.25">
      <c r="B35" s="31" t="s">
        <v>21</v>
      </c>
      <c r="D35" s="31" t="s">
        <v>727</v>
      </c>
      <c r="E35" s="31" t="s">
        <v>726</v>
      </c>
      <c r="G35" s="31" t="s">
        <v>619</v>
      </c>
      <c r="H35" s="31" t="s">
        <v>658</v>
      </c>
      <c r="I35" s="4">
        <v>10</v>
      </c>
      <c r="J35" s="3"/>
      <c r="K35" s="3"/>
      <c r="L35" s="3"/>
      <c r="M35" s="3"/>
      <c r="P35" s="4"/>
      <c r="Q35" s="3"/>
    </row>
    <row r="36" spans="1:18" x14ac:dyDescent="0.25">
      <c r="B36" s="31" t="s">
        <v>21</v>
      </c>
      <c r="D36" s="31" t="s">
        <v>916</v>
      </c>
      <c r="E36" s="31" t="s">
        <v>915</v>
      </c>
      <c r="G36" s="31" t="s">
        <v>619</v>
      </c>
      <c r="I36" s="4">
        <v>1</v>
      </c>
      <c r="J36" s="31"/>
    </row>
    <row r="37" spans="1:18" x14ac:dyDescent="0.25">
      <c r="B37" s="31" t="s">
        <v>21</v>
      </c>
      <c r="D37" s="31" t="s">
        <v>729</v>
      </c>
      <c r="E37" s="31" t="s">
        <v>728</v>
      </c>
      <c r="G37" s="31" t="s">
        <v>619</v>
      </c>
      <c r="I37" s="4">
        <v>2</v>
      </c>
      <c r="J37" s="31"/>
    </row>
    <row r="38" spans="1:18" x14ac:dyDescent="0.25">
      <c r="B38" s="31" t="s">
        <v>21</v>
      </c>
      <c r="D38" s="31" t="s">
        <v>902</v>
      </c>
      <c r="E38" s="31" t="s">
        <v>903</v>
      </c>
      <c r="G38" s="31" t="s">
        <v>618</v>
      </c>
      <c r="I38" s="4" t="s">
        <v>914</v>
      </c>
      <c r="J38" s="31"/>
    </row>
    <row r="39" spans="1:18" s="37" customFormat="1" x14ac:dyDescent="0.25">
      <c r="A39" s="37" t="b">
        <v>1</v>
      </c>
      <c r="B39" s="37" t="s">
        <v>835</v>
      </c>
      <c r="C39" s="37" t="s">
        <v>836</v>
      </c>
      <c r="D39" s="37" t="s">
        <v>837</v>
      </c>
      <c r="E39" s="37" t="s">
        <v>68</v>
      </c>
      <c r="H39" s="38"/>
      <c r="I39" s="38"/>
    </row>
    <row r="40" spans="1:18" x14ac:dyDescent="0.25">
      <c r="B40" s="31" t="s">
        <v>21</v>
      </c>
      <c r="D40" s="46" t="s">
        <v>757</v>
      </c>
      <c r="E40" s="46" t="s">
        <v>759</v>
      </c>
      <c r="G40" s="31" t="s">
        <v>619</v>
      </c>
      <c r="I40" s="4">
        <v>8</v>
      </c>
      <c r="J40" s="31"/>
      <c r="K40" s="31">
        <v>7</v>
      </c>
      <c r="L40" s="31">
        <v>10</v>
      </c>
      <c r="M40" s="31">
        <v>8</v>
      </c>
      <c r="N40" s="31">
        <f>(K40+L40)/6</f>
        <v>2.8333333333333335</v>
      </c>
      <c r="O40" s="31">
        <v>0.5</v>
      </c>
      <c r="R40" s="31" t="s">
        <v>862</v>
      </c>
    </row>
    <row r="41" spans="1:18" x14ac:dyDescent="0.25">
      <c r="B41" s="31" t="s">
        <v>21</v>
      </c>
      <c r="D41" s="46" t="s">
        <v>758</v>
      </c>
      <c r="E41" s="46" t="s">
        <v>760</v>
      </c>
      <c r="G41" s="31" t="s">
        <v>619</v>
      </c>
      <c r="I41" s="4">
        <v>17</v>
      </c>
      <c r="J41" s="31"/>
      <c r="K41" s="31">
        <v>16</v>
      </c>
      <c r="L41" s="31">
        <v>20</v>
      </c>
      <c r="M41" s="31">
        <v>17</v>
      </c>
      <c r="N41" s="31">
        <f>(K41+L41)/6</f>
        <v>6</v>
      </c>
      <c r="O41" s="31">
        <v>0.5</v>
      </c>
      <c r="R41" s="31" t="s">
        <v>862</v>
      </c>
    </row>
    <row r="42" spans="1:18" s="37" customFormat="1" x14ac:dyDescent="0.25">
      <c r="A42" s="37" t="b">
        <v>1</v>
      </c>
      <c r="B42" s="37" t="s">
        <v>740</v>
      </c>
      <c r="C42" s="37" t="s">
        <v>739</v>
      </c>
      <c r="D42" s="37" t="s">
        <v>731</v>
      </c>
      <c r="E42" s="37" t="s">
        <v>68</v>
      </c>
      <c r="H42" s="38"/>
      <c r="I42" s="38"/>
    </row>
    <row r="43" spans="1:18" x14ac:dyDescent="0.25">
      <c r="B43" s="31" t="s">
        <v>22</v>
      </c>
      <c r="D43" s="31" t="s">
        <v>742</v>
      </c>
      <c r="E43" s="31" t="s">
        <v>741</v>
      </c>
      <c r="G43" s="31" t="s">
        <v>619</v>
      </c>
      <c r="I43" s="31">
        <v>1.55</v>
      </c>
      <c r="J43" s="3"/>
      <c r="K43" s="3">
        <v>0.1</v>
      </c>
      <c r="L43" s="3">
        <v>3</v>
      </c>
      <c r="M43" s="3">
        <v>1</v>
      </c>
      <c r="N43" s="31">
        <f>(K43+L43)/6</f>
        <v>0.51666666666666672</v>
      </c>
      <c r="O43" s="3"/>
      <c r="Q43" s="39"/>
      <c r="R43" s="2" t="s">
        <v>862</v>
      </c>
    </row>
    <row r="44" spans="1:18" s="37" customFormat="1" x14ac:dyDescent="0.25">
      <c r="A44" s="37" t="b">
        <v>1</v>
      </c>
      <c r="B44" s="37" t="s">
        <v>746</v>
      </c>
      <c r="C44" s="37" t="s">
        <v>748</v>
      </c>
      <c r="D44" s="37" t="s">
        <v>732</v>
      </c>
      <c r="E44" s="37" t="s">
        <v>68</v>
      </c>
      <c r="H44" s="38"/>
      <c r="I44" s="38"/>
    </row>
    <row r="45" spans="1:18" x14ac:dyDescent="0.25">
      <c r="B45" s="31" t="s">
        <v>22</v>
      </c>
      <c r="D45" s="31" t="s">
        <v>744</v>
      </c>
      <c r="E45" s="31" t="s">
        <v>743</v>
      </c>
      <c r="G45" s="31" t="s">
        <v>619</v>
      </c>
      <c r="I45" s="31">
        <v>1.55</v>
      </c>
      <c r="J45" s="3"/>
      <c r="K45" s="3">
        <v>0.1</v>
      </c>
      <c r="L45" s="3">
        <v>3</v>
      </c>
      <c r="M45" s="3">
        <v>1</v>
      </c>
      <c r="N45" s="31">
        <f>(K45+L45)/6</f>
        <v>0.51666666666666672</v>
      </c>
      <c r="O45" s="3"/>
      <c r="Q45" s="39"/>
      <c r="R45" s="2" t="s">
        <v>862</v>
      </c>
    </row>
    <row r="46" spans="1:18" s="37" customFormat="1" x14ac:dyDescent="0.25">
      <c r="A46" s="37" t="b">
        <v>1</v>
      </c>
      <c r="B46" s="37" t="s">
        <v>745</v>
      </c>
      <c r="C46" s="37" t="s">
        <v>747</v>
      </c>
      <c r="D46" s="37" t="s">
        <v>733</v>
      </c>
      <c r="E46" s="37" t="s">
        <v>68</v>
      </c>
      <c r="H46" s="38"/>
      <c r="I46" s="38"/>
    </row>
    <row r="47" spans="1:18" x14ac:dyDescent="0.25">
      <c r="B47" s="31" t="s">
        <v>22</v>
      </c>
      <c r="D47" s="31" t="s">
        <v>755</v>
      </c>
      <c r="E47" s="31" t="s">
        <v>754</v>
      </c>
      <c r="G47" s="31" t="s">
        <v>619</v>
      </c>
      <c r="I47" s="31">
        <v>1.55</v>
      </c>
      <c r="J47" s="3"/>
      <c r="K47" s="3">
        <v>0.1</v>
      </c>
      <c r="L47" s="3">
        <v>3</v>
      </c>
      <c r="M47" s="3">
        <v>1</v>
      </c>
      <c r="N47" s="31">
        <f>(K47+L47)/6</f>
        <v>0.51666666666666672</v>
      </c>
      <c r="O47" s="3"/>
      <c r="Q47" s="39"/>
      <c r="R47" s="2" t="s">
        <v>862</v>
      </c>
    </row>
    <row r="48" spans="1:18" s="47" customFormat="1" x14ac:dyDescent="0.25">
      <c r="A48" s="47" t="b">
        <v>1</v>
      </c>
      <c r="B48" s="47" t="s">
        <v>802</v>
      </c>
      <c r="C48" s="47" t="s">
        <v>800</v>
      </c>
      <c r="D48" s="47" t="s">
        <v>801</v>
      </c>
      <c r="E48" s="47" t="s">
        <v>68</v>
      </c>
      <c r="F48" s="37"/>
      <c r="H48" s="48"/>
      <c r="I48" s="48"/>
    </row>
    <row r="49" spans="1:18" s="37" customFormat="1" x14ac:dyDescent="0.25">
      <c r="A49" s="37" t="b">
        <v>1</v>
      </c>
      <c r="B49" s="37" t="s">
        <v>803</v>
      </c>
      <c r="C49" s="37" t="s">
        <v>799</v>
      </c>
      <c r="D49" s="37" t="s">
        <v>798</v>
      </c>
      <c r="E49" s="37" t="s">
        <v>68</v>
      </c>
      <c r="H49" s="38"/>
      <c r="I49" s="38"/>
    </row>
    <row r="50" spans="1:18" s="37" customFormat="1" x14ac:dyDescent="0.25">
      <c r="A50" s="37" t="b">
        <v>1</v>
      </c>
      <c r="B50" s="37" t="s">
        <v>756</v>
      </c>
      <c r="C50" s="37" t="s">
        <v>838</v>
      </c>
      <c r="D50" s="37" t="s">
        <v>734</v>
      </c>
      <c r="E50" s="37" t="s">
        <v>68</v>
      </c>
      <c r="H50" s="38"/>
      <c r="I50" s="38"/>
    </row>
    <row r="51" spans="1:18" s="37" customFormat="1" x14ac:dyDescent="0.25">
      <c r="A51" s="37" t="b">
        <v>1</v>
      </c>
      <c r="B51" s="37" t="s">
        <v>666</v>
      </c>
      <c r="C51" s="37" t="s">
        <v>74</v>
      </c>
      <c r="D51" s="37" t="s">
        <v>74</v>
      </c>
      <c r="E51" s="37" t="s">
        <v>68</v>
      </c>
      <c r="H51" s="38"/>
      <c r="I51" s="38"/>
    </row>
    <row r="52" spans="1:18" x14ac:dyDescent="0.25">
      <c r="B52" s="31" t="s">
        <v>21</v>
      </c>
      <c r="D52" s="31" t="s">
        <v>341</v>
      </c>
      <c r="E52" s="31" t="s">
        <v>75</v>
      </c>
      <c r="G52" s="31" t="s">
        <v>619</v>
      </c>
      <c r="H52" s="31" t="s">
        <v>761</v>
      </c>
      <c r="I52" s="31">
        <v>0</v>
      </c>
      <c r="J52" s="3"/>
      <c r="K52" s="3"/>
      <c r="L52" s="3"/>
      <c r="M52" s="3"/>
      <c r="N52" s="3"/>
      <c r="O52" s="3"/>
      <c r="Q52" s="39"/>
      <c r="R52" s="2"/>
    </row>
    <row r="53" spans="1:18" s="47" customFormat="1" x14ac:dyDescent="0.25">
      <c r="A53" s="47" t="b">
        <v>1</v>
      </c>
      <c r="B53" s="47" t="s">
        <v>762</v>
      </c>
      <c r="C53" s="47" t="s">
        <v>749</v>
      </c>
      <c r="D53" s="47" t="s">
        <v>763</v>
      </c>
      <c r="E53" s="47" t="s">
        <v>68</v>
      </c>
      <c r="F53" s="37"/>
      <c r="H53" s="48"/>
      <c r="I53" s="48"/>
    </row>
    <row r="54" spans="1:18" x14ac:dyDescent="0.25">
      <c r="B54" s="31" t="s">
        <v>22</v>
      </c>
      <c r="D54" s="31" t="s">
        <v>841</v>
      </c>
      <c r="E54" s="31" t="s">
        <v>840</v>
      </c>
      <c r="G54" s="31" t="s">
        <v>619</v>
      </c>
      <c r="I54" s="31">
        <v>1</v>
      </c>
      <c r="J54" s="3"/>
      <c r="K54" s="3">
        <v>0.1</v>
      </c>
      <c r="L54" s="3">
        <v>2</v>
      </c>
      <c r="M54" s="3">
        <v>1.25</v>
      </c>
      <c r="N54" s="31">
        <f>(K54+L54)/6</f>
        <v>0.35000000000000003</v>
      </c>
      <c r="O54" s="3"/>
      <c r="Q54" s="39"/>
      <c r="R54" s="2" t="s">
        <v>862</v>
      </c>
    </row>
    <row r="55" spans="1:18" x14ac:dyDescent="0.25">
      <c r="B55" s="31" t="s">
        <v>21</v>
      </c>
      <c r="D55" s="31" t="s">
        <v>846</v>
      </c>
      <c r="E55" s="31" t="s">
        <v>845</v>
      </c>
      <c r="G55" s="31" t="s">
        <v>619</v>
      </c>
      <c r="I55" s="31">
        <v>1</v>
      </c>
      <c r="J55" s="3"/>
      <c r="K55" s="3"/>
      <c r="L55" s="3"/>
      <c r="M55" s="3"/>
      <c r="N55" s="3"/>
      <c r="O55" s="3"/>
      <c r="Q55" s="39"/>
      <c r="R55" s="2"/>
    </row>
    <row r="56" spans="1:18" x14ac:dyDescent="0.25">
      <c r="B56" s="31" t="s">
        <v>21</v>
      </c>
      <c r="D56" s="31" t="s">
        <v>848</v>
      </c>
      <c r="E56" s="31" t="s">
        <v>847</v>
      </c>
      <c r="G56" s="31" t="s">
        <v>619</v>
      </c>
      <c r="I56" s="31">
        <v>1</v>
      </c>
      <c r="J56" s="3"/>
      <c r="K56" s="3"/>
      <c r="L56" s="3"/>
      <c r="M56" s="3"/>
      <c r="N56" s="3"/>
      <c r="O56" s="3"/>
      <c r="Q56" s="39"/>
      <c r="R56" s="2"/>
    </row>
    <row r="57" spans="1:18" x14ac:dyDescent="0.25">
      <c r="B57" s="31" t="s">
        <v>21</v>
      </c>
      <c r="D57" s="31" t="s">
        <v>850</v>
      </c>
      <c r="E57" s="31" t="s">
        <v>849</v>
      </c>
      <c r="G57" s="31" t="s">
        <v>619</v>
      </c>
      <c r="I57" s="31">
        <v>1</v>
      </c>
      <c r="J57" s="3"/>
      <c r="K57" s="3"/>
      <c r="L57" s="3"/>
      <c r="M57" s="3"/>
      <c r="N57" s="3"/>
      <c r="O57" s="3"/>
      <c r="Q57" s="39"/>
      <c r="R57" s="2"/>
    </row>
    <row r="58" spans="1:18" s="37" customFormat="1" x14ac:dyDescent="0.25">
      <c r="A58" s="37" t="b">
        <v>1</v>
      </c>
      <c r="B58" s="37" t="s">
        <v>764</v>
      </c>
      <c r="C58" s="37" t="s">
        <v>750</v>
      </c>
      <c r="D58" s="37" t="s">
        <v>735</v>
      </c>
      <c r="E58" s="37" t="s">
        <v>68</v>
      </c>
      <c r="H58" s="38"/>
      <c r="I58" s="38"/>
    </row>
    <row r="59" spans="1:18" x14ac:dyDescent="0.25">
      <c r="B59" s="31" t="s">
        <v>21</v>
      </c>
      <c r="D59" s="31" t="s">
        <v>765</v>
      </c>
      <c r="E59" s="31" t="s">
        <v>766</v>
      </c>
      <c r="G59" s="31" t="s">
        <v>619</v>
      </c>
      <c r="I59" s="31">
        <v>1</v>
      </c>
      <c r="J59" s="3"/>
      <c r="K59" s="3"/>
      <c r="L59" s="3"/>
      <c r="M59" s="3"/>
      <c r="N59" s="3"/>
      <c r="O59" s="3"/>
      <c r="Q59" s="39"/>
      <c r="R59" s="2"/>
    </row>
    <row r="60" spans="1:18" s="37" customFormat="1" x14ac:dyDescent="0.25">
      <c r="A60" s="37" t="b">
        <v>1</v>
      </c>
      <c r="B60" s="37" t="s">
        <v>767</v>
      </c>
      <c r="C60" s="37" t="s">
        <v>751</v>
      </c>
      <c r="D60" s="37" t="s">
        <v>736</v>
      </c>
      <c r="E60" s="37" t="s">
        <v>68</v>
      </c>
      <c r="H60" s="38"/>
      <c r="I60" s="38"/>
    </row>
    <row r="61" spans="1:18" x14ac:dyDescent="0.25">
      <c r="B61" s="31" t="s">
        <v>22</v>
      </c>
      <c r="D61" s="31" t="s">
        <v>768</v>
      </c>
      <c r="E61" s="31" t="s">
        <v>769</v>
      </c>
      <c r="G61" s="31" t="s">
        <v>619</v>
      </c>
      <c r="I61" s="31">
        <v>1.55</v>
      </c>
      <c r="J61" s="3"/>
      <c r="K61" s="3">
        <v>0.1</v>
      </c>
      <c r="L61" s="3">
        <v>3</v>
      </c>
      <c r="M61" s="3">
        <v>1</v>
      </c>
      <c r="N61" s="31">
        <f>(K61+L61)/6</f>
        <v>0.51666666666666672</v>
      </c>
      <c r="O61" s="3"/>
      <c r="Q61" s="39"/>
      <c r="R61" s="2" t="s">
        <v>862</v>
      </c>
    </row>
    <row r="62" spans="1:18" s="37" customFormat="1" x14ac:dyDescent="0.25">
      <c r="A62" s="37" t="b">
        <v>1</v>
      </c>
      <c r="B62" s="37" t="s">
        <v>772</v>
      </c>
      <c r="C62" s="37" t="s">
        <v>752</v>
      </c>
      <c r="D62" s="37" t="s">
        <v>737</v>
      </c>
      <c r="E62" s="37" t="s">
        <v>68</v>
      </c>
      <c r="H62" s="38"/>
      <c r="I62" s="38"/>
    </row>
    <row r="63" spans="1:18" x14ac:dyDescent="0.25">
      <c r="B63" s="31" t="s">
        <v>22</v>
      </c>
      <c r="D63" s="31" t="s">
        <v>771</v>
      </c>
      <c r="E63" s="31" t="s">
        <v>770</v>
      </c>
      <c r="G63" s="31" t="s">
        <v>619</v>
      </c>
      <c r="I63" s="31">
        <v>1.55</v>
      </c>
      <c r="J63" s="3"/>
      <c r="K63" s="3">
        <v>0.1</v>
      </c>
      <c r="L63" s="3">
        <v>3</v>
      </c>
      <c r="M63" s="3">
        <v>1</v>
      </c>
      <c r="N63" s="31">
        <f>(K63+L63)/6</f>
        <v>0.51666666666666672</v>
      </c>
      <c r="O63" s="3"/>
      <c r="Q63" s="39"/>
      <c r="R63" s="2" t="s">
        <v>862</v>
      </c>
    </row>
    <row r="64" spans="1:18" s="37" customFormat="1" x14ac:dyDescent="0.25">
      <c r="A64" s="37" t="b">
        <v>1</v>
      </c>
      <c r="B64" s="37" t="s">
        <v>773</v>
      </c>
      <c r="C64" s="37" t="s">
        <v>753</v>
      </c>
      <c r="D64" s="37" t="s">
        <v>738</v>
      </c>
      <c r="E64" s="37" t="s">
        <v>68</v>
      </c>
      <c r="H64" s="38"/>
      <c r="I64" s="38"/>
    </row>
    <row r="65" spans="1:18" x14ac:dyDescent="0.25">
      <c r="B65" s="31" t="s">
        <v>22</v>
      </c>
      <c r="D65" s="31" t="s">
        <v>775</v>
      </c>
      <c r="E65" s="31" t="s">
        <v>774</v>
      </c>
      <c r="G65" s="31" t="s">
        <v>619</v>
      </c>
      <c r="I65" s="31">
        <v>1.55</v>
      </c>
      <c r="J65" s="3"/>
      <c r="K65" s="3">
        <v>0.1</v>
      </c>
      <c r="L65" s="3">
        <v>3</v>
      </c>
      <c r="M65" s="3">
        <v>1</v>
      </c>
      <c r="N65" s="31">
        <f>(K65+L65)/6</f>
        <v>0.51666666666666672</v>
      </c>
      <c r="O65" s="3"/>
      <c r="Q65" s="39"/>
      <c r="R65" s="2" t="s">
        <v>862</v>
      </c>
    </row>
    <row r="66" spans="1:18" s="37" customFormat="1" x14ac:dyDescent="0.25">
      <c r="A66" s="37" t="b">
        <v>1</v>
      </c>
      <c r="B66" s="37" t="s">
        <v>794</v>
      </c>
      <c r="C66" s="37" t="s">
        <v>795</v>
      </c>
      <c r="D66" s="37" t="s">
        <v>793</v>
      </c>
      <c r="E66" s="37" t="s">
        <v>68</v>
      </c>
      <c r="H66" s="38"/>
      <c r="I66" s="38"/>
    </row>
    <row r="67" spans="1:18" x14ac:dyDescent="0.25">
      <c r="B67" s="31" t="s">
        <v>22</v>
      </c>
      <c r="D67" s="31" t="s">
        <v>797</v>
      </c>
      <c r="E67" s="31" t="s">
        <v>796</v>
      </c>
      <c r="G67" s="31" t="s">
        <v>619</v>
      </c>
      <c r="I67" s="31">
        <v>1.55</v>
      </c>
      <c r="J67" s="3"/>
      <c r="K67" s="3">
        <v>0.1</v>
      </c>
      <c r="L67" s="3">
        <v>3</v>
      </c>
      <c r="M67" s="3">
        <v>1</v>
      </c>
      <c r="N67" s="31">
        <f>(K67+L67)/6</f>
        <v>0.51666666666666672</v>
      </c>
      <c r="O67" s="3"/>
      <c r="Q67" s="39"/>
      <c r="R67" s="2" t="s">
        <v>862</v>
      </c>
    </row>
    <row r="68" spans="1:18" s="37" customFormat="1" x14ac:dyDescent="0.25">
      <c r="A68" s="37" t="b">
        <v>1</v>
      </c>
      <c r="B68" s="37" t="s">
        <v>788</v>
      </c>
      <c r="C68" s="37" t="s">
        <v>790</v>
      </c>
      <c r="D68" s="37" t="s">
        <v>789</v>
      </c>
      <c r="E68" s="37" t="s">
        <v>68</v>
      </c>
      <c r="H68" s="38"/>
      <c r="I68" s="38"/>
    </row>
    <row r="69" spans="1:18" x14ac:dyDescent="0.25">
      <c r="B69" s="31" t="s">
        <v>22</v>
      </c>
      <c r="D69" s="31" t="s">
        <v>792</v>
      </c>
      <c r="E69" s="31" t="s">
        <v>791</v>
      </c>
      <c r="G69" s="31" t="s">
        <v>619</v>
      </c>
      <c r="I69" s="31">
        <v>1.55</v>
      </c>
      <c r="J69" s="3"/>
      <c r="K69" s="3">
        <v>0.1</v>
      </c>
      <c r="L69" s="3">
        <v>3</v>
      </c>
      <c r="M69" s="3">
        <v>1</v>
      </c>
      <c r="N69" s="31">
        <f>(K69+L69)/6</f>
        <v>0.51666666666666672</v>
      </c>
      <c r="O69" s="3"/>
      <c r="Q69" s="39"/>
      <c r="R69" s="2" t="s">
        <v>862</v>
      </c>
    </row>
    <row r="70" spans="1:18" s="37" customFormat="1" x14ac:dyDescent="0.25">
      <c r="A70" s="37" t="b">
        <v>1</v>
      </c>
      <c r="B70" s="37" t="s">
        <v>781</v>
      </c>
      <c r="C70" s="37" t="s">
        <v>783</v>
      </c>
      <c r="D70" s="37" t="s">
        <v>782</v>
      </c>
      <c r="E70" s="37" t="s">
        <v>68</v>
      </c>
      <c r="H70" s="38"/>
      <c r="I70" s="38"/>
    </row>
    <row r="71" spans="1:18" x14ac:dyDescent="0.25">
      <c r="B71" s="31" t="s">
        <v>21</v>
      </c>
      <c r="D71" s="31" t="s">
        <v>786</v>
      </c>
      <c r="E71" s="31" t="s">
        <v>784</v>
      </c>
      <c r="G71" s="31" t="s">
        <v>619</v>
      </c>
      <c r="I71" s="31">
        <v>1</v>
      </c>
      <c r="J71" s="3"/>
      <c r="K71" s="3"/>
      <c r="L71" s="3"/>
      <c r="M71" s="3"/>
      <c r="N71" s="3"/>
      <c r="O71" s="3"/>
      <c r="Q71" s="39"/>
      <c r="R71" s="2"/>
    </row>
    <row r="72" spans="1:18" x14ac:dyDescent="0.25">
      <c r="B72" s="31" t="s">
        <v>21</v>
      </c>
      <c r="D72" s="31" t="s">
        <v>787</v>
      </c>
      <c r="E72" s="31" t="s">
        <v>785</v>
      </c>
      <c r="G72" s="31" t="s">
        <v>619</v>
      </c>
      <c r="I72" s="31">
        <v>1</v>
      </c>
      <c r="J72" s="3"/>
      <c r="K72" s="3"/>
      <c r="L72" s="3"/>
      <c r="M72" s="3"/>
      <c r="N72" s="3"/>
      <c r="O72" s="3"/>
      <c r="Q72" s="39"/>
      <c r="R72" s="2"/>
    </row>
    <row r="73" spans="1:18" s="37" customFormat="1" x14ac:dyDescent="0.25">
      <c r="A73" s="37" t="b">
        <v>1</v>
      </c>
      <c r="B73" s="37" t="s">
        <v>818</v>
      </c>
      <c r="C73" s="37" t="s">
        <v>826</v>
      </c>
      <c r="D73" s="37" t="s">
        <v>810</v>
      </c>
      <c r="E73" s="37" t="s">
        <v>68</v>
      </c>
      <c r="H73" s="38"/>
      <c r="I73" s="38"/>
    </row>
    <row r="74" spans="1:18" s="37" customFormat="1" x14ac:dyDescent="0.25">
      <c r="A74" s="37" t="b">
        <v>1</v>
      </c>
      <c r="B74" s="37" t="s">
        <v>819</v>
      </c>
      <c r="C74" s="37" t="s">
        <v>827</v>
      </c>
      <c r="D74" s="37" t="s">
        <v>811</v>
      </c>
      <c r="E74" s="37" t="s">
        <v>68</v>
      </c>
      <c r="H74" s="38"/>
      <c r="I74" s="38"/>
    </row>
    <row r="75" spans="1:18" s="37" customFormat="1" x14ac:dyDescent="0.25">
      <c r="A75" s="37" t="b">
        <v>1</v>
      </c>
      <c r="B75" s="37" t="s">
        <v>820</v>
      </c>
      <c r="C75" s="37" t="s">
        <v>828</v>
      </c>
      <c r="D75" s="37" t="s">
        <v>812</v>
      </c>
      <c r="E75" s="37" t="s">
        <v>68</v>
      </c>
      <c r="H75" s="38"/>
      <c r="I75" s="38"/>
    </row>
    <row r="76" spans="1:18" s="37" customFormat="1" x14ac:dyDescent="0.25">
      <c r="A76" s="37" t="b">
        <v>1</v>
      </c>
      <c r="B76" s="37" t="s">
        <v>821</v>
      </c>
      <c r="C76" s="37" t="s">
        <v>829</v>
      </c>
      <c r="D76" s="37" t="s">
        <v>813</v>
      </c>
      <c r="E76" s="37" t="s">
        <v>68</v>
      </c>
      <c r="H76" s="38"/>
      <c r="I76" s="38"/>
    </row>
    <row r="77" spans="1:18" s="37" customFormat="1" x14ac:dyDescent="0.25">
      <c r="A77" s="37" t="b">
        <v>1</v>
      </c>
      <c r="B77" s="37" t="s">
        <v>822</v>
      </c>
      <c r="C77" s="37" t="s">
        <v>830</v>
      </c>
      <c r="D77" s="37" t="s">
        <v>814</v>
      </c>
      <c r="E77" s="37" t="s">
        <v>68</v>
      </c>
      <c r="H77" s="38"/>
      <c r="I77" s="38"/>
    </row>
    <row r="78" spans="1:18" s="37" customFormat="1" x14ac:dyDescent="0.25">
      <c r="A78" s="37" t="b">
        <v>1</v>
      </c>
      <c r="B78" s="37" t="s">
        <v>823</v>
      </c>
      <c r="C78" s="37" t="s">
        <v>831</v>
      </c>
      <c r="D78" s="37" t="s">
        <v>815</v>
      </c>
      <c r="E78" s="37" t="s">
        <v>68</v>
      </c>
      <c r="H78" s="38"/>
      <c r="I78" s="38"/>
    </row>
    <row r="79" spans="1:18" s="37" customFormat="1" x14ac:dyDescent="0.25">
      <c r="A79" s="37" t="b">
        <v>1</v>
      </c>
      <c r="B79" s="37" t="s">
        <v>824</v>
      </c>
      <c r="C79" s="37" t="s">
        <v>832</v>
      </c>
      <c r="D79" s="37" t="s">
        <v>816</v>
      </c>
      <c r="E79" s="37" t="s">
        <v>68</v>
      </c>
      <c r="H79" s="38"/>
      <c r="I79" s="38"/>
    </row>
    <row r="80" spans="1:18" s="37" customFormat="1" x14ac:dyDescent="0.25">
      <c r="A80" s="37" t="b">
        <v>1</v>
      </c>
      <c r="B80" s="37" t="s">
        <v>825</v>
      </c>
      <c r="C80" s="37" t="s">
        <v>833</v>
      </c>
      <c r="D80" s="37" t="s">
        <v>817</v>
      </c>
      <c r="E80" s="37" t="s">
        <v>68</v>
      </c>
      <c r="H80" s="38"/>
      <c r="I80" s="38"/>
    </row>
    <row r="81" spans="1:18" s="37" customFormat="1" x14ac:dyDescent="0.25">
      <c r="A81" s="37" t="b">
        <v>1</v>
      </c>
      <c r="B81" s="37" t="s">
        <v>806</v>
      </c>
      <c r="C81" s="37" t="s">
        <v>807</v>
      </c>
      <c r="D81" s="37" t="s">
        <v>808</v>
      </c>
      <c r="E81" s="37" t="s">
        <v>68</v>
      </c>
      <c r="H81" s="38"/>
      <c r="I81" s="38"/>
    </row>
    <row r="82" spans="1:18" s="37" customFormat="1" x14ac:dyDescent="0.25">
      <c r="A82" s="37" t="b">
        <v>1</v>
      </c>
      <c r="B82" s="37" t="s">
        <v>887</v>
      </c>
      <c r="C82" s="37" t="s">
        <v>886</v>
      </c>
      <c r="D82" s="37" t="s">
        <v>885</v>
      </c>
      <c r="E82" s="37" t="s">
        <v>68</v>
      </c>
      <c r="H82" s="38"/>
      <c r="I82" s="38"/>
    </row>
    <row r="83" spans="1:18" x14ac:dyDescent="0.25">
      <c r="B83" s="31" t="s">
        <v>21</v>
      </c>
      <c r="D83" s="46" t="s">
        <v>890</v>
      </c>
      <c r="E83" s="46" t="s">
        <v>888</v>
      </c>
      <c r="G83" s="31" t="s">
        <v>619</v>
      </c>
      <c r="I83" s="4">
        <v>8</v>
      </c>
      <c r="J83" s="31"/>
      <c r="K83" s="31">
        <v>7</v>
      </c>
      <c r="L83" s="31">
        <v>10</v>
      </c>
      <c r="M83" s="31">
        <v>8</v>
      </c>
      <c r="N83" s="31">
        <f>(K83+L83)/6</f>
        <v>2.8333333333333335</v>
      </c>
      <c r="O83" s="31">
        <v>0.5</v>
      </c>
      <c r="R83" s="31" t="s">
        <v>862</v>
      </c>
    </row>
    <row r="84" spans="1:18" x14ac:dyDescent="0.25">
      <c r="B84" s="31" t="s">
        <v>21</v>
      </c>
      <c r="D84" s="46" t="s">
        <v>891</v>
      </c>
      <c r="E84" s="46" t="s">
        <v>889</v>
      </c>
      <c r="G84" s="31" t="s">
        <v>619</v>
      </c>
      <c r="I84" s="4">
        <v>17</v>
      </c>
      <c r="J84" s="31"/>
      <c r="K84" s="31">
        <v>16</v>
      </c>
      <c r="L84" s="31">
        <v>20</v>
      </c>
      <c r="M84" s="31">
        <v>17</v>
      </c>
      <c r="N84" s="31">
        <f>(K84+L84)/6</f>
        <v>6</v>
      </c>
      <c r="O84" s="31">
        <v>0.5</v>
      </c>
      <c r="R84" s="31" t="s">
        <v>862</v>
      </c>
    </row>
    <row r="85" spans="1:18" x14ac:dyDescent="0.25">
      <c r="B85" s="31" t="s">
        <v>22</v>
      </c>
      <c r="D85" s="46" t="s">
        <v>893</v>
      </c>
      <c r="E85" s="46" t="s">
        <v>892</v>
      </c>
      <c r="G85" s="31" t="s">
        <v>619</v>
      </c>
      <c r="I85" s="4">
        <v>3.8906915646632803E-2</v>
      </c>
      <c r="J85" s="31"/>
      <c r="K85" s="31">
        <v>-2</v>
      </c>
      <c r="L85" s="31">
        <v>2</v>
      </c>
      <c r="M85" s="31">
        <v>0</v>
      </c>
      <c r="N85" s="31">
        <f t="shared" ref="N85:N86" si="0">(K85+L85)/6</f>
        <v>0</v>
      </c>
      <c r="O85" s="31">
        <v>0.5</v>
      </c>
      <c r="R85" s="31" t="s">
        <v>862</v>
      </c>
    </row>
    <row r="86" spans="1:18" x14ac:dyDescent="0.25">
      <c r="B86" s="31" t="s">
        <v>22</v>
      </c>
      <c r="D86" s="46" t="s">
        <v>895</v>
      </c>
      <c r="E86" s="46" t="s">
        <v>894</v>
      </c>
      <c r="G86" s="31" t="s">
        <v>619</v>
      </c>
      <c r="I86" s="52">
        <v>1.6126334175777899E-22</v>
      </c>
      <c r="J86" s="31"/>
      <c r="K86" s="31">
        <v>-2</v>
      </c>
      <c r="L86" s="31">
        <v>2</v>
      </c>
      <c r="M86" s="31">
        <v>0</v>
      </c>
      <c r="N86" s="31">
        <f t="shared" si="0"/>
        <v>0</v>
      </c>
      <c r="O86" s="31">
        <v>0.5</v>
      </c>
      <c r="R86" s="31" t="s">
        <v>862</v>
      </c>
    </row>
    <row r="87" spans="1:18" s="37" customFormat="1" x14ac:dyDescent="0.25">
      <c r="A87" s="37" t="b">
        <v>1</v>
      </c>
      <c r="B87" s="37" t="s">
        <v>843</v>
      </c>
      <c r="C87" s="37" t="s">
        <v>842</v>
      </c>
      <c r="D87" s="37" t="s">
        <v>844</v>
      </c>
      <c r="E87" s="37" t="s">
        <v>233</v>
      </c>
      <c r="H87" s="38"/>
      <c r="I87" s="38"/>
    </row>
    <row r="88" spans="1:18" x14ac:dyDescent="0.25">
      <c r="I88" s="31"/>
      <c r="J88" s="31"/>
    </row>
    <row r="89" spans="1:18" x14ac:dyDescent="0.25">
      <c r="I89" s="31"/>
      <c r="J89" s="31"/>
    </row>
    <row r="90" spans="1:18" x14ac:dyDescent="0.25">
      <c r="I90" s="31"/>
      <c r="J90" s="31"/>
    </row>
    <row r="91" spans="1:18" x14ac:dyDescent="0.25">
      <c r="I91" s="31"/>
      <c r="J91" s="31"/>
    </row>
    <row r="92" spans="1:18" x14ac:dyDescent="0.25">
      <c r="I92" s="31"/>
      <c r="J92" s="31"/>
    </row>
    <row r="93" spans="1:18" x14ac:dyDescent="0.25">
      <c r="I93" s="31"/>
      <c r="J93" s="31"/>
    </row>
    <row r="94" spans="1:18" x14ac:dyDescent="0.25">
      <c r="I94" s="31"/>
      <c r="J94" s="31"/>
    </row>
    <row r="95" spans="1:18" x14ac:dyDescent="0.25">
      <c r="I95" s="31"/>
      <c r="J95" s="31"/>
    </row>
    <row r="96" spans="1:18" x14ac:dyDescent="0.25">
      <c r="I96" s="31"/>
      <c r="J96" s="31"/>
    </row>
    <row r="97" spans="9:10" x14ac:dyDescent="0.25">
      <c r="I97" s="31"/>
      <c r="J97" s="31"/>
    </row>
    <row r="98" spans="9:10" x14ac:dyDescent="0.25">
      <c r="I98" s="31"/>
      <c r="J98" s="31"/>
    </row>
    <row r="99" spans="9:10" x14ac:dyDescent="0.25">
      <c r="I99" s="31"/>
      <c r="J99" s="31"/>
    </row>
    <row r="100" spans="9:10" x14ac:dyDescent="0.25">
      <c r="I100" s="31"/>
      <c r="J100" s="31"/>
    </row>
    <row r="101" spans="9:10" x14ac:dyDescent="0.25">
      <c r="I101" s="31"/>
      <c r="J101" s="31"/>
    </row>
    <row r="102" spans="9:10" x14ac:dyDescent="0.25">
      <c r="I102" s="31"/>
      <c r="J102" s="31"/>
    </row>
    <row r="103" spans="9:10" x14ac:dyDescent="0.25">
      <c r="I103" s="31"/>
      <c r="J103" s="31"/>
    </row>
    <row r="104" spans="9:10" x14ac:dyDescent="0.25">
      <c r="I104" s="31"/>
      <c r="J104" s="31"/>
    </row>
    <row r="105" spans="9:10" x14ac:dyDescent="0.25">
      <c r="I105" s="31"/>
      <c r="J105" s="31"/>
    </row>
    <row r="106" spans="9:10" x14ac:dyDescent="0.25">
      <c r="I106" s="31"/>
      <c r="J106" s="31"/>
    </row>
    <row r="107" spans="9:10" x14ac:dyDescent="0.25">
      <c r="I107" s="31"/>
      <c r="J107" s="31"/>
    </row>
    <row r="108" spans="9:10" x14ac:dyDescent="0.25">
      <c r="I108" s="31"/>
      <c r="J108" s="31"/>
    </row>
    <row r="109" spans="9:10" x14ac:dyDescent="0.25">
      <c r="I109" s="31"/>
      <c r="J109" s="31"/>
    </row>
    <row r="110" spans="9:10" x14ac:dyDescent="0.25">
      <c r="I110" s="31"/>
      <c r="J110" s="31"/>
    </row>
    <row r="111" spans="9:10" x14ac:dyDescent="0.25">
      <c r="I111" s="31"/>
      <c r="J111" s="31"/>
    </row>
    <row r="112" spans="9:10" x14ac:dyDescent="0.25">
      <c r="I112" s="31"/>
      <c r="J112" s="31"/>
    </row>
    <row r="113" spans="9:10" x14ac:dyDescent="0.25">
      <c r="I113" s="31"/>
      <c r="J113" s="31"/>
    </row>
    <row r="114" spans="9:10" x14ac:dyDescent="0.25">
      <c r="I114" s="31"/>
      <c r="J114" s="31"/>
    </row>
    <row r="115" spans="9:10" x14ac:dyDescent="0.25">
      <c r="I115" s="31"/>
      <c r="J115" s="31"/>
    </row>
    <row r="116" spans="9:10" x14ac:dyDescent="0.25">
      <c r="I116" s="31"/>
      <c r="J116" s="31"/>
    </row>
    <row r="117" spans="9:10" x14ac:dyDescent="0.25">
      <c r="I117" s="31"/>
      <c r="J117" s="31"/>
    </row>
    <row r="118" spans="9:10" x14ac:dyDescent="0.25">
      <c r="I118" s="31"/>
      <c r="J118" s="31"/>
    </row>
    <row r="119" spans="9:10" x14ac:dyDescent="0.25">
      <c r="I119" s="31"/>
      <c r="J119" s="31"/>
    </row>
    <row r="120" spans="9:10" x14ac:dyDescent="0.25">
      <c r="I120" s="31"/>
      <c r="J120" s="31"/>
    </row>
    <row r="121" spans="9:10" x14ac:dyDescent="0.25">
      <c r="I121" s="31"/>
      <c r="J121" s="31"/>
    </row>
    <row r="122" spans="9:10" x14ac:dyDescent="0.25">
      <c r="I122" s="31"/>
      <c r="J122" s="31"/>
    </row>
    <row r="123" spans="9:10" x14ac:dyDescent="0.25">
      <c r="I123" s="31"/>
      <c r="J123" s="31"/>
    </row>
    <row r="124" spans="9:10" x14ac:dyDescent="0.25">
      <c r="I124" s="31"/>
      <c r="J124" s="31"/>
    </row>
    <row r="125" spans="9:10" x14ac:dyDescent="0.25">
      <c r="I125" s="31"/>
      <c r="J125" s="31"/>
    </row>
    <row r="126" spans="9:10" x14ac:dyDescent="0.25">
      <c r="I126" s="31"/>
      <c r="J126" s="31"/>
    </row>
    <row r="127" spans="9:10" x14ac:dyDescent="0.25">
      <c r="I127" s="31"/>
      <c r="J127" s="31"/>
    </row>
    <row r="128" spans="9:10" x14ac:dyDescent="0.25">
      <c r="I128" s="31"/>
      <c r="J128" s="31"/>
    </row>
    <row r="129" spans="9:10" x14ac:dyDescent="0.25">
      <c r="I129" s="31"/>
      <c r="J129" s="31"/>
    </row>
    <row r="130" spans="9:10" x14ac:dyDescent="0.25">
      <c r="I130" s="31"/>
      <c r="J130" s="31"/>
    </row>
    <row r="131" spans="9:10" x14ac:dyDescent="0.25">
      <c r="I131" s="31"/>
      <c r="J131" s="31"/>
    </row>
    <row r="132" spans="9:10" x14ac:dyDescent="0.25">
      <c r="I132" s="31"/>
      <c r="J132" s="31"/>
    </row>
    <row r="133" spans="9:10" x14ac:dyDescent="0.25">
      <c r="I133" s="31"/>
      <c r="J133" s="31"/>
    </row>
    <row r="134" spans="9:10" x14ac:dyDescent="0.25">
      <c r="I134" s="31"/>
      <c r="J134" s="31"/>
    </row>
    <row r="135" spans="9:10" x14ac:dyDescent="0.25">
      <c r="I135" s="31"/>
      <c r="J135" s="31"/>
    </row>
    <row r="136" spans="9:10" x14ac:dyDescent="0.25">
      <c r="I136" s="31"/>
      <c r="J136" s="31"/>
    </row>
    <row r="137" spans="9:10" x14ac:dyDescent="0.25">
      <c r="I137" s="31"/>
      <c r="J137" s="31"/>
    </row>
    <row r="138" spans="9:10" x14ac:dyDescent="0.25">
      <c r="I138" s="31"/>
      <c r="J138" s="31"/>
    </row>
    <row r="139" spans="9:10" x14ac:dyDescent="0.25">
      <c r="I139" s="31"/>
      <c r="J139" s="31"/>
    </row>
    <row r="140" spans="9:10" x14ac:dyDescent="0.25">
      <c r="I140" s="31"/>
      <c r="J140" s="31"/>
    </row>
    <row r="141" spans="9:10" x14ac:dyDescent="0.25">
      <c r="I141" s="31"/>
      <c r="J141" s="31"/>
    </row>
  </sheetData>
  <autoFilter ref="A2:AA87"/>
  <mergeCells count="1">
    <mergeCell ref="U1:Z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80" zoomScaleNormal="80" zoomScalePageLayoutView="120" workbookViewId="0">
      <pane ySplit="3" topLeftCell="A10" activePane="bottomLeft" state="frozen"/>
      <selection pane="bottomLeft" activeCell="H32" sqref="H32"/>
    </sheetView>
  </sheetViews>
  <sheetFormatPr defaultColWidth="11.42578125" defaultRowHeight="15" x14ac:dyDescent="0.25"/>
  <cols>
    <col min="1" max="1" width="29.42578125" style="31" customWidth="1"/>
    <col min="2" max="2" width="27.28515625" style="31" bestFit="1" customWidth="1"/>
    <col min="3" max="3" width="29.42578125" style="31" customWidth="1"/>
    <col min="4" max="4" width="71" style="31" bestFit="1" customWidth="1"/>
    <col min="5" max="5" width="10.42578125" style="31" customWidth="1"/>
    <col min="6" max="6" width="12.28515625" style="31" bestFit="1" customWidth="1"/>
    <col min="7" max="8" width="10.42578125" style="31" customWidth="1"/>
    <col min="9" max="9" width="14.42578125" style="31" customWidth="1"/>
    <col min="10" max="10" width="14.7109375" style="31" customWidth="1"/>
    <col min="11" max="11" width="9.7109375" style="31" customWidth="1"/>
    <col min="12" max="16384" width="11.42578125" style="31"/>
  </cols>
  <sheetData>
    <row r="1" spans="1:13" ht="18" x14ac:dyDescent="0.35">
      <c r="A1" s="41"/>
      <c r="B1" s="5"/>
      <c r="C1" s="41"/>
      <c r="D1" s="41"/>
      <c r="E1" s="42" t="s">
        <v>467</v>
      </c>
      <c r="F1" s="42"/>
      <c r="G1" s="42"/>
      <c r="H1" s="42"/>
      <c r="I1" s="41"/>
      <c r="J1" s="41"/>
      <c r="K1" s="41"/>
      <c r="L1" s="41"/>
      <c r="M1" s="40"/>
    </row>
    <row r="2" spans="1:13" s="8" customFormat="1" ht="15.6" x14ac:dyDescent="0.3">
      <c r="A2" s="43" t="s">
        <v>459</v>
      </c>
      <c r="B2" s="51" t="s">
        <v>854</v>
      </c>
      <c r="C2" s="44" t="s">
        <v>635</v>
      </c>
      <c r="D2" s="43" t="s">
        <v>460</v>
      </c>
      <c r="E2" s="43" t="s">
        <v>7</v>
      </c>
      <c r="F2" s="43" t="s">
        <v>11</v>
      </c>
      <c r="G2" s="43" t="s">
        <v>621</v>
      </c>
      <c r="H2" s="43" t="s">
        <v>622</v>
      </c>
      <c r="I2" s="43" t="s">
        <v>623</v>
      </c>
      <c r="J2" s="43" t="s">
        <v>624</v>
      </c>
      <c r="K2" s="43" t="s">
        <v>625</v>
      </c>
      <c r="L2" s="43" t="s">
        <v>626</v>
      </c>
      <c r="M2" s="43"/>
    </row>
    <row r="3" spans="1:13" s="14" customFormat="1" ht="46.9" x14ac:dyDescent="0.3">
      <c r="A3" s="44" t="s">
        <v>627</v>
      </c>
      <c r="B3" s="51" t="s">
        <v>855</v>
      </c>
      <c r="C3" s="44" t="s">
        <v>640</v>
      </c>
      <c r="D3" s="44" t="s">
        <v>630</v>
      </c>
      <c r="E3" s="44"/>
      <c r="F3" s="44" t="s">
        <v>628</v>
      </c>
      <c r="G3" s="44" t="s">
        <v>461</v>
      </c>
      <c r="H3" s="44" t="s">
        <v>461</v>
      </c>
      <c r="I3" s="44" t="s">
        <v>461</v>
      </c>
      <c r="J3" s="44" t="s">
        <v>619</v>
      </c>
      <c r="K3" s="45" t="s">
        <v>619</v>
      </c>
      <c r="L3" s="44" t="s">
        <v>629</v>
      </c>
      <c r="M3" s="44" t="s">
        <v>641</v>
      </c>
    </row>
    <row r="4" spans="1:13" ht="14.45" x14ac:dyDescent="0.3">
      <c r="A4" s="40" t="s">
        <v>642</v>
      </c>
      <c r="B4" s="30" t="s">
        <v>856</v>
      </c>
      <c r="C4" s="40" t="s">
        <v>636</v>
      </c>
      <c r="D4" s="40" t="s">
        <v>633</v>
      </c>
      <c r="E4" s="40" t="s">
        <v>468</v>
      </c>
      <c r="F4" s="40" t="s">
        <v>64</v>
      </c>
      <c r="G4" s="40" t="b">
        <v>1</v>
      </c>
      <c r="H4" s="40" t="b">
        <v>1</v>
      </c>
      <c r="I4" s="40" t="b">
        <v>0</v>
      </c>
      <c r="J4" s="40"/>
      <c r="K4" s="40"/>
      <c r="L4" s="40"/>
      <c r="M4" s="40"/>
    </row>
    <row r="5" spans="1:13" ht="14.45" x14ac:dyDescent="0.3">
      <c r="A5" s="40" t="s">
        <v>643</v>
      </c>
      <c r="B5" s="30" t="s">
        <v>857</v>
      </c>
      <c r="C5" s="40" t="s">
        <v>637</v>
      </c>
      <c r="D5" s="40" t="s">
        <v>634</v>
      </c>
      <c r="E5" s="40" t="s">
        <v>468</v>
      </c>
      <c r="F5" s="40" t="s">
        <v>64</v>
      </c>
      <c r="G5" s="40" t="b">
        <v>0</v>
      </c>
      <c r="H5" s="40" t="b">
        <v>1</v>
      </c>
      <c r="I5" s="40" t="b">
        <v>0</v>
      </c>
      <c r="J5" s="40"/>
      <c r="K5" s="40"/>
      <c r="L5" s="40"/>
      <c r="M5" s="40"/>
    </row>
    <row r="6" spans="1:13" ht="14.45" x14ac:dyDescent="0.3">
      <c r="A6" s="40" t="s">
        <v>644</v>
      </c>
      <c r="B6" s="30" t="s">
        <v>858</v>
      </c>
      <c r="C6" s="40" t="s">
        <v>639</v>
      </c>
      <c r="D6" s="40" t="s">
        <v>631</v>
      </c>
      <c r="E6" s="40" t="s">
        <v>468</v>
      </c>
      <c r="F6" s="40" t="s">
        <v>64</v>
      </c>
      <c r="G6" s="40" t="b">
        <v>1</v>
      </c>
      <c r="H6" s="40" t="b">
        <v>1</v>
      </c>
      <c r="I6" s="40" t="b">
        <v>1</v>
      </c>
      <c r="J6" s="40"/>
      <c r="K6" s="40"/>
      <c r="L6" s="40"/>
      <c r="M6" s="40"/>
    </row>
    <row r="7" spans="1:13" ht="14.45" x14ac:dyDescent="0.3">
      <c r="A7" s="40" t="s">
        <v>645</v>
      </c>
      <c r="B7" s="30" t="s">
        <v>859</v>
      </c>
      <c r="C7" s="40" t="s">
        <v>638</v>
      </c>
      <c r="D7" s="40" t="s">
        <v>632</v>
      </c>
      <c r="E7" s="40" t="s">
        <v>468</v>
      </c>
      <c r="F7" s="40" t="s">
        <v>64</v>
      </c>
      <c r="G7" s="40" t="b">
        <v>1</v>
      </c>
      <c r="H7" s="40" t="b">
        <v>1</v>
      </c>
      <c r="I7" s="40" t="b">
        <v>1</v>
      </c>
      <c r="J7" s="40"/>
      <c r="K7" s="40"/>
      <c r="L7" s="40"/>
      <c r="M7" s="40"/>
    </row>
    <row r="8" spans="1:13" ht="14.45" x14ac:dyDescent="0.3">
      <c r="A8" s="40" t="s">
        <v>684</v>
      </c>
      <c r="B8" s="30"/>
      <c r="C8" s="40"/>
      <c r="D8" s="40" t="s">
        <v>685</v>
      </c>
      <c r="E8" s="40" t="s">
        <v>468</v>
      </c>
      <c r="F8" s="40" t="s">
        <v>64</v>
      </c>
      <c r="G8" s="40" t="b">
        <v>0</v>
      </c>
      <c r="H8" s="40" t="b">
        <v>1</v>
      </c>
      <c r="I8" s="40" t="b">
        <v>0</v>
      </c>
      <c r="J8" s="40"/>
      <c r="K8" s="40"/>
      <c r="L8" s="40"/>
      <c r="M8" s="40"/>
    </row>
    <row r="9" spans="1:13" ht="14.45" x14ac:dyDescent="0.3">
      <c r="A9" s="40" t="s">
        <v>686</v>
      </c>
      <c r="B9" s="30"/>
      <c r="C9" s="40"/>
      <c r="D9" s="40" t="s">
        <v>687</v>
      </c>
      <c r="E9" s="40" t="s">
        <v>468</v>
      </c>
      <c r="F9" s="40" t="s">
        <v>64</v>
      </c>
      <c r="G9" s="40" t="b">
        <v>0</v>
      </c>
      <c r="H9" s="40" t="b">
        <v>1</v>
      </c>
      <c r="I9" s="40" t="b">
        <v>0</v>
      </c>
      <c r="J9" s="40"/>
      <c r="K9" s="40"/>
      <c r="L9" s="40"/>
      <c r="M9" s="40"/>
    </row>
    <row r="10" spans="1:13" ht="14.45" x14ac:dyDescent="0.3">
      <c r="A10" s="40" t="s">
        <v>688</v>
      </c>
      <c r="B10" s="30"/>
      <c r="C10" s="40"/>
      <c r="D10" s="40" t="s">
        <v>689</v>
      </c>
      <c r="E10" s="40" t="s">
        <v>468</v>
      </c>
      <c r="F10" s="40" t="s">
        <v>64</v>
      </c>
      <c r="G10" s="40" t="b">
        <v>0</v>
      </c>
      <c r="H10" s="40" t="b">
        <v>1</v>
      </c>
      <c r="I10" s="40" t="b">
        <v>0</v>
      </c>
      <c r="J10" s="40"/>
      <c r="K10" s="40"/>
      <c r="L10" s="40"/>
      <c r="M10" s="40"/>
    </row>
    <row r="11" spans="1:13" ht="14.45" x14ac:dyDescent="0.3">
      <c r="A11" s="40" t="s">
        <v>690</v>
      </c>
      <c r="B11" s="30"/>
      <c r="C11" s="40"/>
      <c r="D11" s="40" t="s">
        <v>691</v>
      </c>
      <c r="E11" s="40" t="s">
        <v>468</v>
      </c>
      <c r="F11" s="40" t="s">
        <v>64</v>
      </c>
      <c r="G11" s="40" t="b">
        <v>0</v>
      </c>
      <c r="H11" s="40" t="b">
        <v>1</v>
      </c>
      <c r="I11" s="40" t="b">
        <v>0</v>
      </c>
      <c r="J11" s="40"/>
      <c r="K11" s="40"/>
      <c r="L11" s="40"/>
      <c r="M11" s="40"/>
    </row>
    <row r="12" spans="1:13" ht="14.45" x14ac:dyDescent="0.3">
      <c r="A12" s="40" t="s">
        <v>692</v>
      </c>
      <c r="B12" s="30"/>
      <c r="C12" s="40"/>
      <c r="D12" s="40" t="s">
        <v>693</v>
      </c>
      <c r="E12" s="40" t="s">
        <v>468</v>
      </c>
      <c r="F12" s="40" t="s">
        <v>64</v>
      </c>
      <c r="G12" s="40" t="b">
        <v>0</v>
      </c>
      <c r="H12" s="40" t="b">
        <v>1</v>
      </c>
      <c r="I12" s="40" t="b">
        <v>0</v>
      </c>
      <c r="J12" s="40"/>
      <c r="K12" s="40"/>
      <c r="L12" s="40"/>
      <c r="M12" s="40"/>
    </row>
    <row r="13" spans="1:13" ht="14.45" x14ac:dyDescent="0.3">
      <c r="A13" s="40" t="s">
        <v>694</v>
      </c>
      <c r="B13" s="30"/>
      <c r="C13" s="40"/>
      <c r="D13" s="40" t="s">
        <v>695</v>
      </c>
      <c r="E13" s="40" t="s">
        <v>468</v>
      </c>
      <c r="F13" s="40" t="s">
        <v>64</v>
      </c>
      <c r="G13" s="40" t="b">
        <v>0</v>
      </c>
      <c r="H13" s="40" t="b">
        <v>1</v>
      </c>
      <c r="I13" s="40" t="b">
        <v>0</v>
      </c>
      <c r="J13" s="40"/>
      <c r="K13" s="40"/>
      <c r="L13" s="40"/>
      <c r="M13" s="40"/>
    </row>
    <row r="14" spans="1:13" ht="14.45" x14ac:dyDescent="0.3">
      <c r="A14" s="40" t="s">
        <v>696</v>
      </c>
      <c r="B14" s="30"/>
      <c r="C14" s="40"/>
      <c r="D14" s="40" t="s">
        <v>697</v>
      </c>
      <c r="E14" s="40" t="s">
        <v>468</v>
      </c>
      <c r="F14" s="40" t="s">
        <v>64</v>
      </c>
      <c r="G14" s="40" t="b">
        <v>0</v>
      </c>
      <c r="H14" s="40" t="b">
        <v>1</v>
      </c>
      <c r="I14" s="40" t="b">
        <v>0</v>
      </c>
      <c r="J14" s="40"/>
      <c r="K14" s="40"/>
      <c r="L14" s="40"/>
      <c r="M14" s="40"/>
    </row>
    <row r="15" spans="1:13" ht="14.45" x14ac:dyDescent="0.3">
      <c r="A15" s="40" t="s">
        <v>698</v>
      </c>
      <c r="B15" s="30"/>
      <c r="C15" s="40"/>
      <c r="D15" s="40" t="s">
        <v>699</v>
      </c>
      <c r="E15" s="40" t="s">
        <v>468</v>
      </c>
      <c r="F15" s="40" t="s">
        <v>64</v>
      </c>
      <c r="G15" s="40" t="b">
        <v>0</v>
      </c>
      <c r="H15" s="40" t="b">
        <v>1</v>
      </c>
      <c r="I15" s="40" t="b">
        <v>0</v>
      </c>
      <c r="J15" s="40"/>
      <c r="K15" s="40"/>
      <c r="L15" s="40"/>
      <c r="M15" s="40"/>
    </row>
    <row r="16" spans="1:13" ht="14.45" x14ac:dyDescent="0.3">
      <c r="A16" s="40" t="s">
        <v>700</v>
      </c>
      <c r="B16" s="30"/>
      <c r="C16" s="40"/>
      <c r="D16" s="40" t="s">
        <v>701</v>
      </c>
      <c r="E16" s="40" t="s">
        <v>468</v>
      </c>
      <c r="F16" s="40" t="s">
        <v>64</v>
      </c>
      <c r="G16" s="40" t="b">
        <v>0</v>
      </c>
      <c r="H16" s="40" t="b">
        <v>1</v>
      </c>
      <c r="I16" s="40" t="b">
        <v>0</v>
      </c>
      <c r="J16" s="40"/>
      <c r="K16" s="40"/>
      <c r="L16" s="40"/>
      <c r="M16" s="40"/>
    </row>
    <row r="17" spans="1:13" ht="14.45" x14ac:dyDescent="0.3">
      <c r="A17" s="40" t="s">
        <v>702</v>
      </c>
      <c r="B17" s="30"/>
      <c r="C17" s="40"/>
      <c r="D17" s="40" t="s">
        <v>703</v>
      </c>
      <c r="E17" s="40" t="s">
        <v>468</v>
      </c>
      <c r="F17" s="40" t="s">
        <v>64</v>
      </c>
      <c r="G17" s="40" t="b">
        <v>0</v>
      </c>
      <c r="H17" s="40" t="b">
        <v>1</v>
      </c>
      <c r="I17" s="40" t="b">
        <v>0</v>
      </c>
      <c r="J17" s="40"/>
      <c r="K17" s="40"/>
      <c r="L17" s="40"/>
      <c r="M17" s="40"/>
    </row>
    <row r="18" spans="1:13" ht="14.45" x14ac:dyDescent="0.3">
      <c r="A18" s="40" t="s">
        <v>704</v>
      </c>
      <c r="B18" s="30"/>
      <c r="C18" s="40"/>
      <c r="D18" s="40" t="s">
        <v>705</v>
      </c>
      <c r="E18" s="40" t="s">
        <v>468</v>
      </c>
      <c r="F18" s="40" t="s">
        <v>64</v>
      </c>
      <c r="G18" s="40" t="b">
        <v>0</v>
      </c>
      <c r="H18" s="40" t="b">
        <v>1</v>
      </c>
      <c r="I18" s="40" t="b">
        <v>0</v>
      </c>
      <c r="J18" s="40"/>
      <c r="K18" s="40"/>
      <c r="L18" s="40"/>
      <c r="M18" s="40"/>
    </row>
    <row r="19" spans="1:13" x14ac:dyDescent="0.25">
      <c r="A19" s="40" t="s">
        <v>706</v>
      </c>
      <c r="B19" s="30"/>
      <c r="C19" s="40"/>
      <c r="D19" s="40" t="s">
        <v>707</v>
      </c>
      <c r="E19" s="40" t="s">
        <v>468</v>
      </c>
      <c r="F19" s="40" t="s">
        <v>64</v>
      </c>
      <c r="G19" s="40" t="b">
        <v>0</v>
      </c>
      <c r="H19" s="40" t="b">
        <v>1</v>
      </c>
      <c r="I19" s="40" t="b">
        <v>0</v>
      </c>
      <c r="J19" s="40"/>
      <c r="K19" s="40"/>
      <c r="L19" s="40"/>
      <c r="M19" s="40"/>
    </row>
    <row r="20" spans="1:13" x14ac:dyDescent="0.25">
      <c r="A20" s="40" t="s">
        <v>708</v>
      </c>
      <c r="B20" s="30"/>
      <c r="C20" s="40"/>
      <c r="D20" s="40" t="s">
        <v>709</v>
      </c>
      <c r="E20" s="40" t="s">
        <v>468</v>
      </c>
      <c r="F20" s="40" t="s">
        <v>64</v>
      </c>
      <c r="G20" s="40" t="b">
        <v>0</v>
      </c>
      <c r="H20" s="40" t="b">
        <v>1</v>
      </c>
      <c r="I20" s="40" t="b">
        <v>0</v>
      </c>
      <c r="J20" s="40"/>
      <c r="K20" s="40"/>
      <c r="L20" s="40"/>
      <c r="M20" s="40"/>
    </row>
    <row r="21" spans="1:13" x14ac:dyDescent="0.25">
      <c r="A21" s="40" t="s">
        <v>710</v>
      </c>
      <c r="B21" s="30"/>
      <c r="C21" s="40"/>
      <c r="D21" s="40" t="s">
        <v>711</v>
      </c>
      <c r="E21" s="40" t="s">
        <v>468</v>
      </c>
      <c r="F21" s="40" t="s">
        <v>64</v>
      </c>
      <c r="G21" s="40" t="b">
        <v>0</v>
      </c>
      <c r="H21" s="40" t="b">
        <v>1</v>
      </c>
      <c r="I21" s="40" t="b">
        <v>0</v>
      </c>
      <c r="J21" s="40"/>
      <c r="K21" s="40"/>
      <c r="L21" s="40"/>
      <c r="M21" s="40"/>
    </row>
    <row r="22" spans="1:13" x14ac:dyDescent="0.25">
      <c r="A22" s="40" t="s">
        <v>678</v>
      </c>
      <c r="B22" s="30"/>
      <c r="C22" s="40"/>
      <c r="D22" s="40" t="s">
        <v>712</v>
      </c>
      <c r="E22" s="40" t="s">
        <v>679</v>
      </c>
      <c r="F22" s="40" t="s">
        <v>64</v>
      </c>
      <c r="G22" s="40" t="b">
        <v>0</v>
      </c>
      <c r="H22" s="40" t="b">
        <v>1</v>
      </c>
      <c r="I22" s="40" t="b">
        <v>0</v>
      </c>
      <c r="J22" s="40"/>
      <c r="K22" s="40"/>
      <c r="L22" s="40"/>
      <c r="M22" s="40"/>
    </row>
    <row r="23" spans="1:13" x14ac:dyDescent="0.25">
      <c r="A23" s="40" t="s">
        <v>680</v>
      </c>
      <c r="B23" s="30"/>
      <c r="C23" s="40"/>
      <c r="D23" s="40" t="s">
        <v>713</v>
      </c>
      <c r="E23" s="40" t="s">
        <v>679</v>
      </c>
      <c r="F23" s="40" t="s">
        <v>64</v>
      </c>
      <c r="G23" s="40" t="b">
        <v>0</v>
      </c>
      <c r="H23" s="40" t="b">
        <v>1</v>
      </c>
      <c r="I23" s="40" t="b">
        <v>0</v>
      </c>
      <c r="J23" s="40"/>
      <c r="K23" s="40"/>
      <c r="L23" s="40"/>
      <c r="M23" s="40"/>
    </row>
    <row r="24" spans="1:13" x14ac:dyDescent="0.25">
      <c r="A24" s="40" t="s">
        <v>681</v>
      </c>
      <c r="B24" s="30"/>
      <c r="C24" s="40"/>
      <c r="D24" s="40" t="s">
        <v>714</v>
      </c>
      <c r="E24" s="40" t="s">
        <v>679</v>
      </c>
      <c r="F24" s="40" t="s">
        <v>64</v>
      </c>
      <c r="G24" s="40" t="b">
        <v>0</v>
      </c>
      <c r="H24" s="40" t="b">
        <v>1</v>
      </c>
      <c r="I24" s="40" t="b">
        <v>0</v>
      </c>
      <c r="J24" s="40"/>
      <c r="K24" s="40"/>
      <c r="L24" s="40"/>
      <c r="M24" s="40"/>
    </row>
    <row r="25" spans="1:13" x14ac:dyDescent="0.25">
      <c r="A25" s="40" t="s">
        <v>682</v>
      </c>
      <c r="B25" s="40" t="s">
        <v>682</v>
      </c>
      <c r="C25" s="40"/>
      <c r="D25" s="40" t="s">
        <v>715</v>
      </c>
      <c r="E25" s="40" t="s">
        <v>683</v>
      </c>
      <c r="F25" s="40" t="s">
        <v>64</v>
      </c>
      <c r="G25" s="40" t="b">
        <v>0</v>
      </c>
      <c r="H25" s="40" t="b">
        <v>1</v>
      </c>
      <c r="I25" s="40" t="b">
        <v>0</v>
      </c>
      <c r="J25" s="40"/>
      <c r="K25" s="40"/>
      <c r="L25" s="40"/>
      <c r="M25" s="40"/>
    </row>
    <row r="26" spans="1:13" x14ac:dyDescent="0.25">
      <c r="A26" s="40" t="s">
        <v>650</v>
      </c>
      <c r="B26" s="40" t="s">
        <v>650</v>
      </c>
      <c r="C26" s="40"/>
      <c r="D26" s="40" t="s">
        <v>667</v>
      </c>
      <c r="E26" s="40" t="s">
        <v>651</v>
      </c>
      <c r="F26" s="40" t="s">
        <v>64</v>
      </c>
      <c r="G26" s="40" t="b">
        <v>1</v>
      </c>
      <c r="H26" s="40" t="b">
        <v>1</v>
      </c>
      <c r="I26" s="40" t="b">
        <v>0</v>
      </c>
      <c r="J26" s="40"/>
      <c r="K26" s="40"/>
      <c r="L26" s="40"/>
      <c r="M26" s="40"/>
    </row>
    <row r="27" spans="1:13" x14ac:dyDescent="0.25">
      <c r="A27" s="40" t="s">
        <v>652</v>
      </c>
      <c r="B27" s="40" t="s">
        <v>652</v>
      </c>
      <c r="C27" s="40"/>
      <c r="D27" s="40" t="s">
        <v>668</v>
      </c>
      <c r="E27" s="40" t="s">
        <v>653</v>
      </c>
      <c r="F27" s="40" t="s">
        <v>64</v>
      </c>
      <c r="G27" s="40" t="b">
        <v>1</v>
      </c>
      <c r="H27" s="40" t="b">
        <v>1</v>
      </c>
      <c r="I27" s="40" t="b">
        <v>0</v>
      </c>
      <c r="J27" s="40"/>
      <c r="K27" s="40"/>
      <c r="L27" s="40"/>
      <c r="M27" s="40"/>
    </row>
    <row r="28" spans="1:13" x14ac:dyDescent="0.25">
      <c r="A28" s="40" t="s">
        <v>674</v>
      </c>
      <c r="B28" s="40" t="s">
        <v>674</v>
      </c>
      <c r="C28" s="40"/>
      <c r="D28" s="40" t="s">
        <v>669</v>
      </c>
      <c r="E28" s="40" t="s">
        <v>670</v>
      </c>
      <c r="F28" s="40" t="s">
        <v>64</v>
      </c>
      <c r="G28" s="40" t="b">
        <v>1</v>
      </c>
      <c r="H28" s="40" t="b">
        <v>1</v>
      </c>
      <c r="I28" s="40" t="b">
        <v>1</v>
      </c>
      <c r="J28" s="40"/>
      <c r="K28" s="40"/>
      <c r="L28" s="40"/>
      <c r="M28" s="40"/>
    </row>
    <row r="29" spans="1:13" x14ac:dyDescent="0.25">
      <c r="A29" s="40" t="s">
        <v>675</v>
      </c>
      <c r="B29" s="40" t="s">
        <v>675</v>
      </c>
      <c r="C29" s="40"/>
      <c r="D29" s="40" t="s">
        <v>671</v>
      </c>
      <c r="E29" s="40" t="s">
        <v>670</v>
      </c>
      <c r="F29" s="40" t="s">
        <v>64</v>
      </c>
      <c r="G29" s="40" t="b">
        <v>1</v>
      </c>
      <c r="H29" s="40" t="b">
        <v>1</v>
      </c>
      <c r="I29" s="40" t="b">
        <v>1</v>
      </c>
      <c r="J29" s="40"/>
      <c r="K29" s="40"/>
      <c r="L29" s="40"/>
      <c r="M29" s="40"/>
    </row>
    <row r="30" spans="1:13" x14ac:dyDescent="0.25">
      <c r="A30" s="40" t="s">
        <v>676</v>
      </c>
      <c r="B30" s="40" t="s">
        <v>676</v>
      </c>
      <c r="C30" s="40"/>
      <c r="D30" s="40" t="s">
        <v>672</v>
      </c>
      <c r="E30" s="40" t="s">
        <v>670</v>
      </c>
      <c r="F30" s="40" t="s">
        <v>64</v>
      </c>
      <c r="G30" s="40" t="b">
        <v>1</v>
      </c>
      <c r="H30" s="40" t="b">
        <v>1</v>
      </c>
      <c r="I30" s="40" t="b">
        <v>1</v>
      </c>
      <c r="J30" s="40"/>
      <c r="K30" s="40"/>
      <c r="L30" s="40"/>
      <c r="M30" s="40"/>
    </row>
    <row r="31" spans="1:13" x14ac:dyDescent="0.25">
      <c r="A31" s="40" t="s">
        <v>677</v>
      </c>
      <c r="B31" s="40" t="s">
        <v>677</v>
      </c>
      <c r="C31" s="40"/>
      <c r="D31" s="40" t="s">
        <v>673</v>
      </c>
      <c r="E31" s="40" t="s">
        <v>670</v>
      </c>
      <c r="F31" s="40" t="s">
        <v>64</v>
      </c>
      <c r="G31" s="40" t="b">
        <v>1</v>
      </c>
      <c r="H31" s="40" t="b">
        <v>1</v>
      </c>
      <c r="I31" s="40" t="b">
        <v>1</v>
      </c>
      <c r="J31" s="40"/>
      <c r="K31" s="40"/>
      <c r="L31" s="40"/>
      <c r="M31" s="40"/>
    </row>
    <row r="32" spans="1:13" x14ac:dyDescent="0.25">
      <c r="A32" s="40" t="s">
        <v>883</v>
      </c>
      <c r="B32" s="30" t="s">
        <v>883</v>
      </c>
      <c r="C32" s="40"/>
      <c r="D32" s="40" t="s">
        <v>884</v>
      </c>
      <c r="E32" s="40"/>
      <c r="F32" s="40" t="s">
        <v>64</v>
      </c>
      <c r="G32" s="40" t="b">
        <v>1</v>
      </c>
      <c r="H32" s="40" t="b">
        <v>1</v>
      </c>
      <c r="I32" s="40" t="b">
        <v>0</v>
      </c>
      <c r="J32" s="40"/>
      <c r="K32" s="40"/>
      <c r="L32" s="40"/>
      <c r="M32" s="40"/>
    </row>
    <row r="33" spans="1:13" x14ac:dyDescent="0.25">
      <c r="A33" s="40"/>
      <c r="B33" s="3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x14ac:dyDescent="0.25">
      <c r="A34" s="30"/>
      <c r="B34" s="30"/>
      <c r="C34" s="30"/>
      <c r="D34" s="30"/>
      <c r="E34" s="30"/>
    </row>
    <row r="35" spans="1:13" x14ac:dyDescent="0.25">
      <c r="A35" s="30"/>
      <c r="B35" s="30"/>
      <c r="C35" s="30"/>
      <c r="D35" s="30"/>
      <c r="E35" s="30"/>
    </row>
    <row r="36" spans="1:13" x14ac:dyDescent="0.25">
      <c r="A36" s="30"/>
      <c r="B36" s="30"/>
      <c r="C36" s="30"/>
      <c r="D36" s="30"/>
      <c r="E36" s="30"/>
    </row>
    <row r="37" spans="1:13" x14ac:dyDescent="0.25">
      <c r="A37" s="30"/>
      <c r="B37" s="30"/>
      <c r="C37" s="30"/>
      <c r="D37" s="30"/>
      <c r="E37" s="30"/>
    </row>
    <row r="38" spans="1:13" x14ac:dyDescent="0.25">
      <c r="A38" s="30"/>
      <c r="B38" s="30"/>
      <c r="C38" s="30"/>
      <c r="D38" s="30"/>
      <c r="E38" s="30"/>
    </row>
    <row r="39" spans="1:13" x14ac:dyDescent="0.25">
      <c r="B39" s="30"/>
    </row>
    <row r="40" spans="1:13" x14ac:dyDescent="0.25">
      <c r="B40" s="30"/>
    </row>
    <row r="41" spans="1:13" x14ac:dyDescent="0.25">
      <c r="B41" s="30"/>
    </row>
    <row r="42" spans="1:13" x14ac:dyDescent="0.25">
      <c r="B42" s="30"/>
    </row>
    <row r="43" spans="1:13" x14ac:dyDescent="0.25">
      <c r="B43" s="30"/>
    </row>
    <row r="44" spans="1:13" x14ac:dyDescent="0.25">
      <c r="B44" s="30"/>
    </row>
    <row r="45" spans="1:13" x14ac:dyDescent="0.25">
      <c r="B45" s="30"/>
    </row>
    <row r="46" spans="1:13" x14ac:dyDescent="0.25">
      <c r="B46" s="30"/>
    </row>
    <row r="47" spans="1:13" x14ac:dyDescent="0.25">
      <c r="B47" s="30"/>
    </row>
    <row r="48" spans="1:13" x14ac:dyDescent="0.25">
      <c r="B48" s="30"/>
    </row>
    <row r="49" spans="2:2" x14ac:dyDescent="0.25">
      <c r="B49" s="30"/>
    </row>
    <row r="50" spans="2:2" x14ac:dyDescent="0.25">
      <c r="B50" s="30"/>
    </row>
    <row r="51" spans="2:2" x14ac:dyDescent="0.25">
      <c r="B51" s="30"/>
    </row>
    <row r="52" spans="2:2" x14ac:dyDescent="0.25">
      <c r="B52" s="30"/>
    </row>
    <row r="53" spans="2:2" x14ac:dyDescent="0.25">
      <c r="B53" s="30"/>
    </row>
    <row r="54" spans="2:2" x14ac:dyDescent="0.25">
      <c r="B54" s="30"/>
    </row>
    <row r="55" spans="2:2" x14ac:dyDescent="0.25">
      <c r="B55" s="30"/>
    </row>
    <row r="56" spans="2:2" x14ac:dyDescent="0.25">
      <c r="B56" s="30"/>
    </row>
    <row r="57" spans="2:2" x14ac:dyDescent="0.25">
      <c r="B57" s="30"/>
    </row>
    <row r="58" spans="2:2" x14ac:dyDescent="0.25">
      <c r="B58" s="30"/>
    </row>
    <row r="59" spans="2:2" x14ac:dyDescent="0.25">
      <c r="B59" s="30"/>
    </row>
    <row r="60" spans="2:2" x14ac:dyDescent="0.25">
      <c r="B60" s="30"/>
    </row>
    <row r="61" spans="2:2" x14ac:dyDescent="0.25">
      <c r="B61" s="30"/>
    </row>
    <row r="62" spans="2:2" x14ac:dyDescent="0.25">
      <c r="B62" s="30"/>
    </row>
    <row r="63" spans="2:2" x14ac:dyDescent="0.25">
      <c r="B63" s="30"/>
    </row>
    <row r="64" spans="2:2" x14ac:dyDescent="0.25">
      <c r="B64" s="30"/>
    </row>
    <row r="65" spans="2:2" x14ac:dyDescent="0.25">
      <c r="B65" s="30"/>
    </row>
    <row r="66" spans="2:2" x14ac:dyDescent="0.25">
      <c r="B66" s="30"/>
    </row>
    <row r="67" spans="2:2" x14ac:dyDescent="0.25">
      <c r="B67" s="30"/>
    </row>
    <row r="68" spans="2:2" x14ac:dyDescent="0.25">
      <c r="B68" s="30"/>
    </row>
    <row r="69" spans="2:2" x14ac:dyDescent="0.25">
      <c r="B69" s="30"/>
    </row>
    <row r="70" spans="2:2" x14ac:dyDescent="0.25">
      <c r="B70" s="30"/>
    </row>
    <row r="71" spans="2:2" x14ac:dyDescent="0.25">
      <c r="B71" s="30"/>
    </row>
    <row r="72" spans="2:2" x14ac:dyDescent="0.25">
      <c r="B72" s="30"/>
    </row>
    <row r="73" spans="2:2" x14ac:dyDescent="0.25">
      <c r="B73" s="30"/>
    </row>
    <row r="74" spans="2:2" x14ac:dyDescent="0.25">
      <c r="B74" s="30"/>
    </row>
    <row r="75" spans="2:2" x14ac:dyDescent="0.25">
      <c r="B75" s="30"/>
    </row>
    <row r="76" spans="2:2" x14ac:dyDescent="0.25">
      <c r="B76" s="30"/>
    </row>
    <row r="77" spans="2:2" x14ac:dyDescent="0.25">
      <c r="B77" s="30"/>
    </row>
    <row r="78" spans="2:2" x14ac:dyDescent="0.25">
      <c r="B78" s="30"/>
    </row>
    <row r="79" spans="2:2" x14ac:dyDescent="0.25">
      <c r="B79" s="30"/>
    </row>
    <row r="80" spans="2:2" x14ac:dyDescent="0.25">
      <c r="B80" s="30"/>
    </row>
    <row r="81" spans="2:2" x14ac:dyDescent="0.25">
      <c r="B81" s="30"/>
    </row>
    <row r="82" spans="2:2" x14ac:dyDescent="0.25">
      <c r="B82" s="30"/>
    </row>
    <row r="83" spans="2:2" x14ac:dyDescent="0.25">
      <c r="B83" s="30"/>
    </row>
    <row r="84" spans="2:2" x14ac:dyDescent="0.25">
      <c r="B84" s="30"/>
    </row>
    <row r="85" spans="2:2" x14ac:dyDescent="0.25">
      <c r="B85" s="30"/>
    </row>
    <row r="86" spans="2:2" x14ac:dyDescent="0.25">
      <c r="B86" s="30"/>
    </row>
    <row r="87" spans="2:2" x14ac:dyDescent="0.25">
      <c r="B87" s="30"/>
    </row>
    <row r="88" spans="2:2" x14ac:dyDescent="0.25">
      <c r="B88" s="30"/>
    </row>
    <row r="89" spans="2:2" x14ac:dyDescent="0.25">
      <c r="B89" s="30"/>
    </row>
    <row r="90" spans="2:2" x14ac:dyDescent="0.25">
      <c r="B90" s="30"/>
    </row>
    <row r="91" spans="2:2" x14ac:dyDescent="0.25">
      <c r="B91" s="30"/>
    </row>
    <row r="92" spans="2:2" x14ac:dyDescent="0.25">
      <c r="B92" s="30"/>
    </row>
    <row r="93" spans="2:2" x14ac:dyDescent="0.25">
      <c r="B93" s="30"/>
    </row>
    <row r="94" spans="2:2" x14ac:dyDescent="0.25">
      <c r="B94" s="30"/>
    </row>
    <row r="95" spans="2:2" x14ac:dyDescent="0.25">
      <c r="B95" s="30"/>
    </row>
    <row r="96" spans="2:2" x14ac:dyDescent="0.25">
      <c r="B96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2578125" defaultRowHeight="15" x14ac:dyDescent="0.25"/>
  <cols>
    <col min="1" max="1" width="6" bestFit="1" customWidth="1"/>
    <col min="2" max="2" width="70.7109375" bestFit="1" customWidth="1"/>
    <col min="3" max="3" width="80.7109375" bestFit="1" customWidth="1"/>
    <col min="4" max="4" width="38.140625" bestFit="1" customWidth="1"/>
    <col min="5" max="5" width="5.7109375" bestFit="1" customWidth="1"/>
    <col min="6" max="6" width="7.140625" bestFit="1" customWidth="1"/>
    <col min="8" max="8" width="33.28515625" bestFit="1" customWidth="1"/>
    <col min="9" max="9" width="255.710937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75" x14ac:dyDescent="0.2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75" x14ac:dyDescent="0.2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75" x14ac:dyDescent="0.2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75" x14ac:dyDescent="0.2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75" x14ac:dyDescent="0.2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75" x14ac:dyDescent="0.2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75" x14ac:dyDescent="0.2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75" x14ac:dyDescent="0.2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75" x14ac:dyDescent="0.2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75" x14ac:dyDescent="0.2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75" x14ac:dyDescent="0.2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75" x14ac:dyDescent="0.2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75" x14ac:dyDescent="0.2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75" x14ac:dyDescent="0.2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75" x14ac:dyDescent="0.2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75" x14ac:dyDescent="0.2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75" x14ac:dyDescent="0.2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75" x14ac:dyDescent="0.2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75" x14ac:dyDescent="0.2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75" x14ac:dyDescent="0.2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75" x14ac:dyDescent="0.2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75" x14ac:dyDescent="0.2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75" x14ac:dyDescent="0.2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75" x14ac:dyDescent="0.2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75" x14ac:dyDescent="0.2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75" x14ac:dyDescent="0.2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75" x14ac:dyDescent="0.2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75" x14ac:dyDescent="0.2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75" x14ac:dyDescent="0.2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75" x14ac:dyDescent="0.2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75" x14ac:dyDescent="0.2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75" x14ac:dyDescent="0.2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75" x14ac:dyDescent="0.2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75" x14ac:dyDescent="0.2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75" x14ac:dyDescent="0.2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75" x14ac:dyDescent="0.2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75" x14ac:dyDescent="0.2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75" x14ac:dyDescent="0.2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75" x14ac:dyDescent="0.2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75" x14ac:dyDescent="0.2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75" x14ac:dyDescent="0.2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75" x14ac:dyDescent="0.2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75" x14ac:dyDescent="0.2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75" x14ac:dyDescent="0.2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75" x14ac:dyDescent="0.2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75" x14ac:dyDescent="0.2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75" x14ac:dyDescent="0.2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75" x14ac:dyDescent="0.2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75" x14ac:dyDescent="0.2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75" x14ac:dyDescent="0.2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75" x14ac:dyDescent="0.2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75" x14ac:dyDescent="0.2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75" x14ac:dyDescent="0.2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75" x14ac:dyDescent="0.2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75" x14ac:dyDescent="0.2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75" x14ac:dyDescent="0.2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75" x14ac:dyDescent="0.2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75" x14ac:dyDescent="0.2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75" x14ac:dyDescent="0.2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75" x14ac:dyDescent="0.2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75" x14ac:dyDescent="0.2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75" x14ac:dyDescent="0.2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75" x14ac:dyDescent="0.2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75" x14ac:dyDescent="0.2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75" x14ac:dyDescent="0.2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75" x14ac:dyDescent="0.2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75" x14ac:dyDescent="0.2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75" x14ac:dyDescent="0.2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75" x14ac:dyDescent="0.2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75" x14ac:dyDescent="0.2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75" x14ac:dyDescent="0.2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75" x14ac:dyDescent="0.2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75" x14ac:dyDescent="0.2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75" x14ac:dyDescent="0.2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75" x14ac:dyDescent="0.2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75" x14ac:dyDescent="0.2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75" x14ac:dyDescent="0.2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75" x14ac:dyDescent="0.2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75" x14ac:dyDescent="0.2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75" x14ac:dyDescent="0.2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75" x14ac:dyDescent="0.2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75" x14ac:dyDescent="0.2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75" x14ac:dyDescent="0.2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75" x14ac:dyDescent="0.2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75" x14ac:dyDescent="0.2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75" x14ac:dyDescent="0.2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75" x14ac:dyDescent="0.2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75" x14ac:dyDescent="0.2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75" x14ac:dyDescent="0.2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75" x14ac:dyDescent="0.2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75" x14ac:dyDescent="0.2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75" x14ac:dyDescent="0.2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75" x14ac:dyDescent="0.2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75" x14ac:dyDescent="0.2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75" x14ac:dyDescent="0.2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75" x14ac:dyDescent="0.2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75" x14ac:dyDescent="0.2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75" x14ac:dyDescent="0.2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75" x14ac:dyDescent="0.2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75" x14ac:dyDescent="0.2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75" x14ac:dyDescent="0.2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75" x14ac:dyDescent="0.2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75" x14ac:dyDescent="0.2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75" x14ac:dyDescent="0.2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75" x14ac:dyDescent="0.2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75" x14ac:dyDescent="0.2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75" x14ac:dyDescent="0.2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75" x14ac:dyDescent="0.2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75" x14ac:dyDescent="0.2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75" x14ac:dyDescent="0.2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75" x14ac:dyDescent="0.2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75" x14ac:dyDescent="0.2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75" x14ac:dyDescent="0.2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75" x14ac:dyDescent="0.2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75" x14ac:dyDescent="0.2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75" x14ac:dyDescent="0.2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75" x14ac:dyDescent="0.2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75" x14ac:dyDescent="0.2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75" x14ac:dyDescent="0.2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75" x14ac:dyDescent="0.2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75" x14ac:dyDescent="0.2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75" x14ac:dyDescent="0.2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75" x14ac:dyDescent="0.2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75" x14ac:dyDescent="0.2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75" x14ac:dyDescent="0.2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75" x14ac:dyDescent="0.2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75" x14ac:dyDescent="0.2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75" x14ac:dyDescent="0.2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75" x14ac:dyDescent="0.2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75" x14ac:dyDescent="0.2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75" x14ac:dyDescent="0.2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75" x14ac:dyDescent="0.2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75" x14ac:dyDescent="0.2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75" x14ac:dyDescent="0.2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75" x14ac:dyDescent="0.2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75" x14ac:dyDescent="0.2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75" x14ac:dyDescent="0.2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75" x14ac:dyDescent="0.2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75" x14ac:dyDescent="0.2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75" x14ac:dyDescent="0.2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75" x14ac:dyDescent="0.2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75" x14ac:dyDescent="0.2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75" x14ac:dyDescent="0.2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75" x14ac:dyDescent="0.2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75" x14ac:dyDescent="0.2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75" x14ac:dyDescent="0.2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75" x14ac:dyDescent="0.2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75" x14ac:dyDescent="0.2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75" x14ac:dyDescent="0.2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75" x14ac:dyDescent="0.2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75" x14ac:dyDescent="0.2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75" x14ac:dyDescent="0.2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75" x14ac:dyDescent="0.2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75" x14ac:dyDescent="0.2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75" x14ac:dyDescent="0.2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75" x14ac:dyDescent="0.2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75" x14ac:dyDescent="0.2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75" x14ac:dyDescent="0.2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75" x14ac:dyDescent="0.2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75" x14ac:dyDescent="0.2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75" x14ac:dyDescent="0.2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75" x14ac:dyDescent="0.2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75" x14ac:dyDescent="0.2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75" x14ac:dyDescent="0.2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75" x14ac:dyDescent="0.2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75" x14ac:dyDescent="0.2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75" x14ac:dyDescent="0.2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75" x14ac:dyDescent="0.2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75" x14ac:dyDescent="0.2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75" x14ac:dyDescent="0.2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75" x14ac:dyDescent="0.2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75" x14ac:dyDescent="0.2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75" x14ac:dyDescent="0.2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75" x14ac:dyDescent="0.2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75" x14ac:dyDescent="0.2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75" x14ac:dyDescent="0.2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75" x14ac:dyDescent="0.2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75" x14ac:dyDescent="0.2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75" x14ac:dyDescent="0.2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75" x14ac:dyDescent="0.2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75" x14ac:dyDescent="0.2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75" x14ac:dyDescent="0.2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75" x14ac:dyDescent="0.2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75" x14ac:dyDescent="0.2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75" x14ac:dyDescent="0.2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75" x14ac:dyDescent="0.2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75" x14ac:dyDescent="0.2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75" x14ac:dyDescent="0.2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75" x14ac:dyDescent="0.2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75" x14ac:dyDescent="0.2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75" x14ac:dyDescent="0.2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75" x14ac:dyDescent="0.2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75" x14ac:dyDescent="0.2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75" x14ac:dyDescent="0.2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75" x14ac:dyDescent="0.2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75" x14ac:dyDescent="0.2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75" x14ac:dyDescent="0.2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75" x14ac:dyDescent="0.2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75" x14ac:dyDescent="0.2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75" x14ac:dyDescent="0.2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75" x14ac:dyDescent="0.2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75" x14ac:dyDescent="0.2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75" x14ac:dyDescent="0.2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75" x14ac:dyDescent="0.2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75" x14ac:dyDescent="0.2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75" x14ac:dyDescent="0.2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75" x14ac:dyDescent="0.2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75" x14ac:dyDescent="0.2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75" x14ac:dyDescent="0.2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75" x14ac:dyDescent="0.2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75" x14ac:dyDescent="0.2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75" x14ac:dyDescent="0.2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75" x14ac:dyDescent="0.2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75" x14ac:dyDescent="0.2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75" x14ac:dyDescent="0.2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75" x14ac:dyDescent="0.2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75" x14ac:dyDescent="0.2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75" x14ac:dyDescent="0.2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75" x14ac:dyDescent="0.2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75" x14ac:dyDescent="0.2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75" x14ac:dyDescent="0.2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75" x14ac:dyDescent="0.2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75" x14ac:dyDescent="0.2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75" x14ac:dyDescent="0.2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75" x14ac:dyDescent="0.2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75" x14ac:dyDescent="0.2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75" x14ac:dyDescent="0.2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75" x14ac:dyDescent="0.2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75" x14ac:dyDescent="0.2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75" x14ac:dyDescent="0.2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75" x14ac:dyDescent="0.2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75" x14ac:dyDescent="0.2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75" x14ac:dyDescent="0.2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75" x14ac:dyDescent="0.2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75" x14ac:dyDescent="0.2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75" x14ac:dyDescent="0.2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75" x14ac:dyDescent="0.2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75" x14ac:dyDescent="0.2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75" x14ac:dyDescent="0.2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75" x14ac:dyDescent="0.2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75" x14ac:dyDescent="0.2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75" x14ac:dyDescent="0.2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75" x14ac:dyDescent="0.2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75" x14ac:dyDescent="0.2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75" x14ac:dyDescent="0.2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75" x14ac:dyDescent="0.2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75" x14ac:dyDescent="0.2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75" x14ac:dyDescent="0.2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75" x14ac:dyDescent="0.2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75" x14ac:dyDescent="0.2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75" x14ac:dyDescent="0.2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75" x14ac:dyDescent="0.2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75" x14ac:dyDescent="0.2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75" x14ac:dyDescent="0.2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75" x14ac:dyDescent="0.2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75" x14ac:dyDescent="0.2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75" x14ac:dyDescent="0.2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75" x14ac:dyDescent="0.2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75" x14ac:dyDescent="0.2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75" x14ac:dyDescent="0.2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75" x14ac:dyDescent="0.2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75" x14ac:dyDescent="0.2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75" x14ac:dyDescent="0.2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75" x14ac:dyDescent="0.2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75" x14ac:dyDescent="0.2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75" x14ac:dyDescent="0.2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75" x14ac:dyDescent="0.2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75" x14ac:dyDescent="0.2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75" x14ac:dyDescent="0.2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75" x14ac:dyDescent="0.2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75" x14ac:dyDescent="0.2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75" x14ac:dyDescent="0.2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75" x14ac:dyDescent="0.2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75" x14ac:dyDescent="0.2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75" x14ac:dyDescent="0.2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75" x14ac:dyDescent="0.2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75" x14ac:dyDescent="0.2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75" x14ac:dyDescent="0.2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75" x14ac:dyDescent="0.2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75" x14ac:dyDescent="0.2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75" x14ac:dyDescent="0.2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75" x14ac:dyDescent="0.2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75" x14ac:dyDescent="0.2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75" x14ac:dyDescent="0.2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75" x14ac:dyDescent="0.2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75" x14ac:dyDescent="0.2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75" x14ac:dyDescent="0.2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75" x14ac:dyDescent="0.2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75" x14ac:dyDescent="0.2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75" x14ac:dyDescent="0.2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75" x14ac:dyDescent="0.2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75" x14ac:dyDescent="0.2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75" x14ac:dyDescent="0.2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75" x14ac:dyDescent="0.2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75" x14ac:dyDescent="0.2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25">
      <c r="A328" t="b">
        <v>0</v>
      </c>
      <c r="B328" t="s">
        <v>477</v>
      </c>
      <c r="C328" t="s">
        <v>478</v>
      </c>
      <c r="D328" t="s">
        <v>68</v>
      </c>
    </row>
    <row r="329" spans="1:9" x14ac:dyDescent="0.25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25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25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25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25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25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25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25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25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25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25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25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25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25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75" x14ac:dyDescent="0.2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25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25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25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25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25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25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25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25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25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25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25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25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25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25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25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25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25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75" x14ac:dyDescent="0.2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25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25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25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25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17" sqref="F17:H18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441</v>
      </c>
      <c r="B1" t="s">
        <v>438</v>
      </c>
      <c r="C1" t="s">
        <v>439</v>
      </c>
    </row>
    <row r="2" spans="1:21" s="30" customFormat="1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x14ac:dyDescent="0.25">
      <c r="A13" t="s">
        <v>452</v>
      </c>
      <c r="C13" t="b">
        <v>0</v>
      </c>
      <c r="E13" t="s">
        <v>544</v>
      </c>
    </row>
    <row r="14" spans="1:21" s="30" customFormat="1" x14ac:dyDescent="0.25"/>
    <row r="16" spans="1:21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25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x14ac:dyDescent="0.25">
      <c r="A24" t="s">
        <v>647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x14ac:dyDescent="0.25">
      <c r="L25" s="1" t="s">
        <v>558</v>
      </c>
      <c r="M25" s="30">
        <v>100</v>
      </c>
      <c r="N25" s="30" t="s">
        <v>574</v>
      </c>
    </row>
    <row r="26" spans="1:17" x14ac:dyDescent="0.25">
      <c r="L26" s="1" t="s">
        <v>539</v>
      </c>
      <c r="M26" s="31" t="s">
        <v>540</v>
      </c>
    </row>
    <row r="27" spans="1:17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David Goldwasser</cp:lastModifiedBy>
  <dcterms:created xsi:type="dcterms:W3CDTF">2013-02-05T14:00:14Z</dcterms:created>
  <dcterms:modified xsi:type="dcterms:W3CDTF">2015-01-06T22:50:38Z</dcterms:modified>
</cp:coreProperties>
</file>