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03A4AEA9-E257-431F-919A-17DC50ECAF10}" xr6:coauthVersionLast="47" xr6:coauthVersionMax="47" xr10:uidLastSave="{00000000-0000-0000-0000-000000000000}"/>
  <bookViews>
    <workbookView xWindow="-15930" yWindow="660" windowWidth="15900" windowHeight="13620" xr2:uid="{8DFA396D-4D0F-452C-B4DC-21AA33C45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M2" i="1"/>
  <c r="N2" i="1"/>
  <c r="O2" i="1"/>
  <c r="P2" i="1"/>
  <c r="Q2" i="1"/>
  <c r="R2" i="1"/>
  <c r="S2" i="1"/>
  <c r="T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<sst xmlns="http://schemas.openxmlformats.org/spreadsheetml/2006/main" count="20" uniqueCount="11">
  <si>
    <t>Canada</t>
  </si>
  <si>
    <t>Japan</t>
  </si>
  <si>
    <t>Peru</t>
  </si>
  <si>
    <t>USA</t>
  </si>
  <si>
    <t>Bulgaria</t>
  </si>
  <si>
    <t>China</t>
  </si>
  <si>
    <t>Russia</t>
  </si>
  <si>
    <t>Sweden</t>
  </si>
  <si>
    <t>Uzbekistan</t>
  </si>
  <si>
    <t>year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</si>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</sst>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E6C0-A31C-4C85-B9E5-043F4CC90475}">
  <dimension ref="A1:T29"/>
  <sheetViews>
    <sheetView tabSelected="1" workbookViewId="0">
      <selection activeCell="L1" sqref="L1:T29"/>
    </sheetView>
  </sheetViews>
  <sheetFormatPr defaultRowHeight="14.5" x14ac:dyDescent="0.35"/>
  <cols>
    <col min="1" max="1" width="4.81640625" bestFit="1" customWidth="1"/>
    <col min="2" max="2" width="8" bestFit="1" customWidth="1"/>
    <col min="3" max="3" width="7.453125" bestFit="1" customWidth="1"/>
    <col min="4" max="4" width="5.81640625" bestFit="1" customWidth="1"/>
    <col min="5" max="5" width="6" bestFit="1" customWidth="1"/>
    <col min="6" max="6" width="4.7265625" bestFit="1" customWidth="1"/>
    <col min="7" max="7" width="6.6328125" bestFit="1" customWidth="1"/>
    <col min="8" max="8" width="7.36328125" bestFit="1" customWidth="1"/>
    <col min="9" max="9" width="4.1796875" bestFit="1" customWidth="1"/>
    <col min="10" max="10" width="10.1796875" bestFit="1" customWidth="1"/>
    <col min="12" max="12" width="8" bestFit="1" customWidth="1"/>
    <col min="13" max="13" width="7.453125" bestFit="1" customWidth="1"/>
    <col min="14" max="14" width="5.81640625" bestFit="1" customWidth="1"/>
    <col min="15" max="15" width="6" bestFit="1" customWidth="1"/>
    <col min="16" max="16" width="4.7265625" bestFit="1" customWidth="1"/>
    <col min="17" max="17" width="6.6328125" bestFit="1" customWidth="1"/>
    <col min="18" max="18" width="7.36328125" bestFit="1" customWidth="1"/>
    <col min="19" max="19" width="4.1796875" bestFit="1" customWidth="1"/>
    <col min="20" max="20" width="10.1796875" bestFit="1" customWidth="1"/>
  </cols>
  <sheetData>
    <row r="1" spans="1:20" x14ac:dyDescent="0.35">
      <c r="A1" t="s">
        <v>9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6</v>
      </c>
      <c r="H1" t="s">
        <v>7</v>
      </c>
      <c r="I1" t="s">
        <v>3</v>
      </c>
      <c r="J1" t="s">
        <v>8</v>
      </c>
      <c r="K1" t="s">
        <v>10</v>
      </c>
      <c r="L1" t="s">
        <v>4</v>
      </c>
      <c r="M1" t="s">
        <v>0</v>
      </c>
      <c r="N1" t="s">
        <v>5</v>
      </c>
      <c r="O1" t="s">
        <v>1</v>
      </c>
      <c r="P1" t="s">
        <v>2</v>
      </c>
      <c r="Q1" t="s">
        <v>6</v>
      </c>
      <c r="R1" t="s">
        <v>7</v>
      </c>
      <c r="S1" t="s">
        <v>3</v>
      </c>
      <c r="T1" t="s">
        <v>8</v>
      </c>
    </row>
    <row r="2" spans="1:20" x14ac:dyDescent="0.35">
      <c r="A2">
        <v>1995</v>
      </c>
      <c r="C2">
        <v>102</v>
      </c>
      <c r="E2">
        <v>43</v>
      </c>
      <c r="F2">
        <v>30</v>
      </c>
      <c r="I2">
        <v>50</v>
      </c>
      <c r="K2">
        <f>SUM(B2:J2)</f>
        <v>225</v>
      </c>
      <c r="L2">
        <f>ROUND(((B2/$K2)*100),1)</f>
        <v>0</v>
      </c>
      <c r="M2">
        <f t="shared" ref="M2:T2" si="0">ROUND(((C2/$K2)*100),1)</f>
        <v>45.3</v>
      </c>
      <c r="N2">
        <f t="shared" si="0"/>
        <v>0</v>
      </c>
      <c r="O2">
        <f t="shared" si="0"/>
        <v>19.100000000000001</v>
      </c>
      <c r="P2">
        <f t="shared" si="0"/>
        <v>13.3</v>
      </c>
      <c r="Q2">
        <f t="shared" si="0"/>
        <v>0</v>
      </c>
      <c r="R2">
        <f t="shared" si="0"/>
        <v>0</v>
      </c>
      <c r="S2">
        <f t="shared" si="0"/>
        <v>22.2</v>
      </c>
      <c r="T2">
        <f t="shared" si="0"/>
        <v>0</v>
      </c>
    </row>
    <row r="3" spans="1:20" x14ac:dyDescent="0.35">
      <c r="A3">
        <v>1996</v>
      </c>
      <c r="C3">
        <v>59</v>
      </c>
      <c r="E3">
        <v>40</v>
      </c>
      <c r="F3">
        <v>25</v>
      </c>
      <c r="I3">
        <v>50</v>
      </c>
      <c r="K3">
        <f t="shared" ref="K3:K29" si="1">SUM(B3:J3)</f>
        <v>174</v>
      </c>
      <c r="L3">
        <f t="shared" ref="L3:L29" si="2">ROUND(((B3/$K3)*100),1)</f>
        <v>0</v>
      </c>
      <c r="M3">
        <f t="shared" ref="M3:M29" si="3">ROUND(((C3/$K3)*100),1)</f>
        <v>33.9</v>
      </c>
      <c r="N3">
        <f t="shared" ref="N3:N29" si="4">ROUND(((D3/$K3)*100),1)</f>
        <v>0</v>
      </c>
      <c r="O3">
        <f t="shared" ref="O3:O29" si="5">ROUND(((E3/$K3)*100),1)</f>
        <v>23</v>
      </c>
      <c r="P3">
        <f t="shared" ref="P3:P29" si="6">ROUND(((F3/$K3)*100),1)</f>
        <v>14.4</v>
      </c>
      <c r="Q3">
        <f t="shared" ref="Q3:Q29" si="7">ROUND(((G3/$K3)*100),1)</f>
        <v>0</v>
      </c>
      <c r="R3">
        <f t="shared" ref="R3:R29" si="8">ROUND(((H3/$K3)*100),1)</f>
        <v>0</v>
      </c>
      <c r="S3">
        <f t="shared" ref="S3:S29" si="9">ROUND(((I3/$K3)*100),1)</f>
        <v>28.7</v>
      </c>
      <c r="T3">
        <f t="shared" ref="T3:T29" si="10">ROUND(((J3/$K3)*100),1)</f>
        <v>0</v>
      </c>
    </row>
    <row r="4" spans="1:20" x14ac:dyDescent="0.35">
      <c r="A4">
        <v>1997</v>
      </c>
      <c r="C4">
        <v>59</v>
      </c>
      <c r="E4">
        <v>25</v>
      </c>
      <c r="F4">
        <v>25</v>
      </c>
      <c r="I4">
        <v>50</v>
      </c>
      <c r="K4">
        <f t="shared" si="1"/>
        <v>159</v>
      </c>
      <c r="L4">
        <f t="shared" si="2"/>
        <v>0</v>
      </c>
      <c r="M4">
        <f t="shared" si="3"/>
        <v>37.1</v>
      </c>
      <c r="N4">
        <f t="shared" si="4"/>
        <v>0</v>
      </c>
      <c r="O4">
        <f t="shared" si="5"/>
        <v>15.7</v>
      </c>
      <c r="P4">
        <f t="shared" si="6"/>
        <v>15.7</v>
      </c>
      <c r="Q4">
        <f t="shared" si="7"/>
        <v>0</v>
      </c>
      <c r="R4">
        <f t="shared" si="8"/>
        <v>0</v>
      </c>
      <c r="S4">
        <f t="shared" si="9"/>
        <v>31.4</v>
      </c>
      <c r="T4">
        <f t="shared" si="10"/>
        <v>0</v>
      </c>
    </row>
    <row r="5" spans="1:20" x14ac:dyDescent="0.35">
      <c r="A5">
        <v>1998</v>
      </c>
      <c r="C5">
        <v>62</v>
      </c>
      <c r="E5">
        <v>39</v>
      </c>
      <c r="F5">
        <v>22</v>
      </c>
      <c r="I5">
        <v>50</v>
      </c>
      <c r="K5">
        <f t="shared" si="1"/>
        <v>173</v>
      </c>
      <c r="L5">
        <f t="shared" si="2"/>
        <v>0</v>
      </c>
      <c r="M5">
        <f t="shared" si="3"/>
        <v>35.799999999999997</v>
      </c>
      <c r="N5">
        <f t="shared" si="4"/>
        <v>0</v>
      </c>
      <c r="O5">
        <f t="shared" si="5"/>
        <v>22.5</v>
      </c>
      <c r="P5">
        <f t="shared" si="6"/>
        <v>12.7</v>
      </c>
      <c r="Q5">
        <f t="shared" si="7"/>
        <v>0</v>
      </c>
      <c r="R5">
        <f t="shared" si="8"/>
        <v>0</v>
      </c>
      <c r="S5">
        <f t="shared" si="9"/>
        <v>28.9</v>
      </c>
      <c r="T5">
        <f t="shared" si="10"/>
        <v>0</v>
      </c>
    </row>
    <row r="6" spans="1:20" x14ac:dyDescent="0.35">
      <c r="A6">
        <v>1999</v>
      </c>
      <c r="C6">
        <v>64</v>
      </c>
      <c r="E6">
        <v>35</v>
      </c>
      <c r="F6">
        <v>17</v>
      </c>
      <c r="I6">
        <v>50</v>
      </c>
      <c r="K6">
        <f t="shared" si="1"/>
        <v>166</v>
      </c>
      <c r="L6">
        <f t="shared" si="2"/>
        <v>0</v>
      </c>
      <c r="M6">
        <f t="shared" si="3"/>
        <v>38.6</v>
      </c>
      <c r="N6">
        <f t="shared" si="4"/>
        <v>0</v>
      </c>
      <c r="O6">
        <f t="shared" si="5"/>
        <v>21.1</v>
      </c>
      <c r="P6">
        <f t="shared" si="6"/>
        <v>10.199999999999999</v>
      </c>
      <c r="Q6">
        <f t="shared" si="7"/>
        <v>0</v>
      </c>
      <c r="R6">
        <f t="shared" si="8"/>
        <v>0</v>
      </c>
      <c r="S6">
        <f t="shared" si="9"/>
        <v>30.1</v>
      </c>
      <c r="T6">
        <f t="shared" si="10"/>
        <v>0</v>
      </c>
    </row>
    <row r="7" spans="1:20" x14ac:dyDescent="0.35">
      <c r="A7">
        <v>2000</v>
      </c>
      <c r="C7">
        <v>53</v>
      </c>
      <c r="E7">
        <v>36</v>
      </c>
      <c r="F7">
        <v>22</v>
      </c>
      <c r="I7">
        <v>50</v>
      </c>
      <c r="K7">
        <f t="shared" si="1"/>
        <v>161</v>
      </c>
      <c r="L7">
        <f t="shared" si="2"/>
        <v>0</v>
      </c>
      <c r="M7">
        <f t="shared" si="3"/>
        <v>32.9</v>
      </c>
      <c r="N7">
        <f t="shared" si="4"/>
        <v>0</v>
      </c>
      <c r="O7">
        <f t="shared" si="5"/>
        <v>22.4</v>
      </c>
      <c r="P7">
        <f t="shared" si="6"/>
        <v>13.7</v>
      </c>
      <c r="Q7">
        <f t="shared" si="7"/>
        <v>0</v>
      </c>
      <c r="R7">
        <f t="shared" si="8"/>
        <v>0</v>
      </c>
      <c r="S7">
        <f t="shared" si="9"/>
        <v>31.1</v>
      </c>
      <c r="T7">
        <f t="shared" si="10"/>
        <v>0</v>
      </c>
    </row>
    <row r="8" spans="1:20" x14ac:dyDescent="0.35">
      <c r="A8">
        <v>2001</v>
      </c>
      <c r="C8">
        <v>51</v>
      </c>
      <c r="E8">
        <v>39</v>
      </c>
      <c r="F8">
        <v>19</v>
      </c>
      <c r="I8">
        <v>50</v>
      </c>
      <c r="K8">
        <f t="shared" si="1"/>
        <v>159</v>
      </c>
      <c r="L8">
        <f t="shared" si="2"/>
        <v>0</v>
      </c>
      <c r="M8">
        <f t="shared" si="3"/>
        <v>32.1</v>
      </c>
      <c r="N8">
        <f t="shared" si="4"/>
        <v>0</v>
      </c>
      <c r="O8">
        <f t="shared" si="5"/>
        <v>24.5</v>
      </c>
      <c r="P8">
        <f t="shared" si="6"/>
        <v>11.9</v>
      </c>
      <c r="Q8">
        <f t="shared" si="7"/>
        <v>0</v>
      </c>
      <c r="R8">
        <f t="shared" si="8"/>
        <v>0</v>
      </c>
      <c r="S8">
        <f t="shared" si="9"/>
        <v>31.4</v>
      </c>
      <c r="T8">
        <f t="shared" si="10"/>
        <v>0</v>
      </c>
    </row>
    <row r="9" spans="1:20" x14ac:dyDescent="0.35">
      <c r="A9">
        <v>2002</v>
      </c>
      <c r="C9">
        <v>39</v>
      </c>
      <c r="E9">
        <v>29</v>
      </c>
      <c r="F9">
        <v>22</v>
      </c>
      <c r="I9">
        <v>50</v>
      </c>
      <c r="K9">
        <f t="shared" si="1"/>
        <v>140</v>
      </c>
      <c r="L9">
        <f t="shared" si="2"/>
        <v>0</v>
      </c>
      <c r="M9">
        <f t="shared" si="3"/>
        <v>27.9</v>
      </c>
      <c r="N9">
        <f t="shared" si="4"/>
        <v>0</v>
      </c>
      <c r="O9">
        <f t="shared" si="5"/>
        <v>20.7</v>
      </c>
      <c r="P9">
        <f t="shared" si="6"/>
        <v>15.7</v>
      </c>
      <c r="Q9">
        <f t="shared" si="7"/>
        <v>0</v>
      </c>
      <c r="R9">
        <f t="shared" si="8"/>
        <v>0</v>
      </c>
      <c r="S9">
        <f t="shared" si="9"/>
        <v>35.700000000000003</v>
      </c>
      <c r="T9">
        <f t="shared" si="10"/>
        <v>0</v>
      </c>
    </row>
    <row r="10" spans="1:20" x14ac:dyDescent="0.35">
      <c r="A10">
        <v>2003</v>
      </c>
      <c r="C10">
        <v>40</v>
      </c>
      <c r="E10">
        <v>33</v>
      </c>
      <c r="F10">
        <v>26</v>
      </c>
      <c r="I10">
        <v>50</v>
      </c>
      <c r="K10">
        <f t="shared" si="1"/>
        <v>149</v>
      </c>
      <c r="L10">
        <f t="shared" si="2"/>
        <v>0</v>
      </c>
      <c r="M10">
        <f t="shared" si="3"/>
        <v>26.8</v>
      </c>
      <c r="N10">
        <f t="shared" si="4"/>
        <v>0</v>
      </c>
      <c r="O10">
        <f t="shared" si="5"/>
        <v>22.1</v>
      </c>
      <c r="P10">
        <f t="shared" si="6"/>
        <v>17.399999999999999</v>
      </c>
      <c r="Q10">
        <f t="shared" si="7"/>
        <v>0</v>
      </c>
      <c r="R10">
        <f t="shared" si="8"/>
        <v>0</v>
      </c>
      <c r="S10">
        <f t="shared" si="9"/>
        <v>33.6</v>
      </c>
      <c r="T10">
        <f t="shared" si="10"/>
        <v>0</v>
      </c>
    </row>
    <row r="11" spans="1:20" x14ac:dyDescent="0.35">
      <c r="A11">
        <v>2004</v>
      </c>
      <c r="C11">
        <v>69</v>
      </c>
      <c r="E11">
        <v>33</v>
      </c>
      <c r="F11">
        <v>25</v>
      </c>
      <c r="I11">
        <v>50</v>
      </c>
      <c r="K11">
        <f t="shared" si="1"/>
        <v>177</v>
      </c>
      <c r="L11">
        <f t="shared" si="2"/>
        <v>0</v>
      </c>
      <c r="M11">
        <f t="shared" si="3"/>
        <v>39</v>
      </c>
      <c r="N11">
        <f t="shared" si="4"/>
        <v>0</v>
      </c>
      <c r="O11">
        <f t="shared" si="5"/>
        <v>18.600000000000001</v>
      </c>
      <c r="P11">
        <f t="shared" si="6"/>
        <v>14.1</v>
      </c>
      <c r="Q11">
        <f t="shared" si="7"/>
        <v>0</v>
      </c>
      <c r="R11">
        <f t="shared" si="8"/>
        <v>0</v>
      </c>
      <c r="S11">
        <f t="shared" si="9"/>
        <v>28.2</v>
      </c>
      <c r="T11">
        <f t="shared" si="10"/>
        <v>0</v>
      </c>
    </row>
    <row r="12" spans="1:20" x14ac:dyDescent="0.35">
      <c r="A12">
        <v>2005</v>
      </c>
      <c r="C12">
        <v>11</v>
      </c>
      <c r="E12">
        <v>23</v>
      </c>
      <c r="F12">
        <v>33</v>
      </c>
      <c r="I12">
        <v>50</v>
      </c>
      <c r="K12">
        <f t="shared" si="1"/>
        <v>117</v>
      </c>
      <c r="L12">
        <f t="shared" si="2"/>
        <v>0</v>
      </c>
      <c r="M12">
        <f t="shared" si="3"/>
        <v>9.4</v>
      </c>
      <c r="N12">
        <f t="shared" si="4"/>
        <v>0</v>
      </c>
      <c r="O12">
        <f t="shared" si="5"/>
        <v>19.7</v>
      </c>
      <c r="P12">
        <f t="shared" si="6"/>
        <v>28.2</v>
      </c>
      <c r="Q12">
        <f t="shared" si="7"/>
        <v>0</v>
      </c>
      <c r="R12">
        <f t="shared" si="8"/>
        <v>0</v>
      </c>
      <c r="S12">
        <f t="shared" si="9"/>
        <v>42.7</v>
      </c>
      <c r="T12">
        <f t="shared" si="10"/>
        <v>0</v>
      </c>
    </row>
    <row r="13" spans="1:20" x14ac:dyDescent="0.35">
      <c r="A13">
        <v>2006</v>
      </c>
      <c r="C13">
        <v>11</v>
      </c>
      <c r="E13">
        <v>24</v>
      </c>
      <c r="F13">
        <v>37</v>
      </c>
      <c r="I13">
        <v>50</v>
      </c>
      <c r="K13">
        <f t="shared" si="1"/>
        <v>122</v>
      </c>
      <c r="L13">
        <f t="shared" si="2"/>
        <v>0</v>
      </c>
      <c r="M13">
        <f t="shared" si="3"/>
        <v>9</v>
      </c>
      <c r="N13">
        <f t="shared" si="4"/>
        <v>0</v>
      </c>
      <c r="O13">
        <f t="shared" si="5"/>
        <v>19.7</v>
      </c>
      <c r="P13">
        <f t="shared" si="6"/>
        <v>30.3</v>
      </c>
      <c r="Q13">
        <f t="shared" si="7"/>
        <v>0</v>
      </c>
      <c r="R13">
        <f t="shared" si="8"/>
        <v>0</v>
      </c>
      <c r="S13">
        <f t="shared" si="9"/>
        <v>41</v>
      </c>
      <c r="T13">
        <f t="shared" si="10"/>
        <v>0</v>
      </c>
    </row>
    <row r="14" spans="1:20" x14ac:dyDescent="0.35">
      <c r="A14">
        <v>2007</v>
      </c>
      <c r="C14">
        <v>14</v>
      </c>
      <c r="E14">
        <v>41</v>
      </c>
      <c r="F14">
        <v>35</v>
      </c>
      <c r="I14">
        <v>50</v>
      </c>
      <c r="K14">
        <f t="shared" si="1"/>
        <v>140</v>
      </c>
      <c r="L14">
        <f t="shared" si="2"/>
        <v>0</v>
      </c>
      <c r="M14">
        <f t="shared" si="3"/>
        <v>10</v>
      </c>
      <c r="N14">
        <f t="shared" si="4"/>
        <v>0</v>
      </c>
      <c r="O14">
        <f t="shared" si="5"/>
        <v>29.3</v>
      </c>
      <c r="P14">
        <f t="shared" si="6"/>
        <v>25</v>
      </c>
      <c r="Q14">
        <f t="shared" si="7"/>
        <v>0</v>
      </c>
      <c r="R14">
        <f t="shared" si="8"/>
        <v>0</v>
      </c>
      <c r="S14">
        <f t="shared" si="9"/>
        <v>35.700000000000003</v>
      </c>
      <c r="T14">
        <f t="shared" si="10"/>
        <v>0</v>
      </c>
    </row>
    <row r="15" spans="1:20" x14ac:dyDescent="0.35">
      <c r="A15">
        <v>2008</v>
      </c>
      <c r="C15">
        <v>20</v>
      </c>
      <c r="E15">
        <v>47</v>
      </c>
      <c r="F15">
        <v>28</v>
      </c>
      <c r="I15">
        <v>50</v>
      </c>
      <c r="K15">
        <f t="shared" si="1"/>
        <v>145</v>
      </c>
      <c r="L15">
        <f t="shared" si="2"/>
        <v>0</v>
      </c>
      <c r="M15">
        <f t="shared" si="3"/>
        <v>13.8</v>
      </c>
      <c r="N15">
        <f t="shared" si="4"/>
        <v>0</v>
      </c>
      <c r="O15">
        <f t="shared" si="5"/>
        <v>32.4</v>
      </c>
      <c r="P15">
        <f t="shared" si="6"/>
        <v>19.3</v>
      </c>
      <c r="Q15">
        <f t="shared" si="7"/>
        <v>0</v>
      </c>
      <c r="R15">
        <f t="shared" si="8"/>
        <v>0</v>
      </c>
      <c r="S15">
        <f t="shared" si="9"/>
        <v>34.5</v>
      </c>
      <c r="T15">
        <f t="shared" si="10"/>
        <v>0</v>
      </c>
    </row>
    <row r="16" spans="1:20" x14ac:dyDescent="0.35">
      <c r="A16">
        <v>2009</v>
      </c>
      <c r="C16">
        <v>16</v>
      </c>
      <c r="E16">
        <v>49</v>
      </c>
      <c r="F16">
        <v>7</v>
      </c>
      <c r="G16">
        <v>30</v>
      </c>
      <c r="H16">
        <v>0</v>
      </c>
      <c r="I16">
        <v>50</v>
      </c>
      <c r="K16">
        <f t="shared" si="1"/>
        <v>152</v>
      </c>
      <c r="L16">
        <f t="shared" si="2"/>
        <v>0</v>
      </c>
      <c r="M16">
        <f t="shared" si="3"/>
        <v>10.5</v>
      </c>
      <c r="N16">
        <f t="shared" si="4"/>
        <v>0</v>
      </c>
      <c r="O16">
        <f t="shared" si="5"/>
        <v>32.200000000000003</v>
      </c>
      <c r="P16">
        <f t="shared" si="6"/>
        <v>4.5999999999999996</v>
      </c>
      <c r="Q16">
        <f t="shared" si="7"/>
        <v>19.7</v>
      </c>
      <c r="R16">
        <f t="shared" si="8"/>
        <v>0</v>
      </c>
      <c r="S16">
        <f t="shared" si="9"/>
        <v>32.9</v>
      </c>
      <c r="T16">
        <f t="shared" si="10"/>
        <v>0</v>
      </c>
    </row>
    <row r="17" spans="1:20" x14ac:dyDescent="0.35">
      <c r="A17">
        <v>2010</v>
      </c>
      <c r="C17">
        <v>8</v>
      </c>
      <c r="E17">
        <v>47</v>
      </c>
      <c r="G17">
        <v>31</v>
      </c>
      <c r="H17">
        <v>0</v>
      </c>
      <c r="I17">
        <v>50</v>
      </c>
      <c r="K17">
        <f t="shared" si="1"/>
        <v>136</v>
      </c>
      <c r="L17">
        <f t="shared" si="2"/>
        <v>0</v>
      </c>
      <c r="M17">
        <f t="shared" si="3"/>
        <v>5.9</v>
      </c>
      <c r="N17">
        <f t="shared" si="4"/>
        <v>0</v>
      </c>
      <c r="O17">
        <f t="shared" si="5"/>
        <v>34.6</v>
      </c>
      <c r="P17">
        <f t="shared" si="6"/>
        <v>0</v>
      </c>
      <c r="Q17">
        <f t="shared" si="7"/>
        <v>22.8</v>
      </c>
      <c r="R17">
        <f t="shared" si="8"/>
        <v>0</v>
      </c>
      <c r="S17">
        <f t="shared" si="9"/>
        <v>36.799999999999997</v>
      </c>
      <c r="T17">
        <f t="shared" si="10"/>
        <v>0</v>
      </c>
    </row>
    <row r="18" spans="1:20" x14ac:dyDescent="0.35">
      <c r="A18">
        <v>2011</v>
      </c>
      <c r="C18">
        <v>6</v>
      </c>
      <c r="D18">
        <v>80</v>
      </c>
      <c r="E18">
        <v>47</v>
      </c>
      <c r="G18">
        <v>37</v>
      </c>
      <c r="H18">
        <v>0</v>
      </c>
      <c r="I18">
        <v>50</v>
      </c>
      <c r="K18">
        <f t="shared" si="1"/>
        <v>220</v>
      </c>
      <c r="L18">
        <f t="shared" si="2"/>
        <v>0</v>
      </c>
      <c r="M18">
        <f t="shared" si="3"/>
        <v>2.7</v>
      </c>
      <c r="N18">
        <f t="shared" si="4"/>
        <v>36.4</v>
      </c>
      <c r="O18">
        <f t="shared" si="5"/>
        <v>21.4</v>
      </c>
      <c r="P18">
        <f t="shared" si="6"/>
        <v>0</v>
      </c>
      <c r="Q18">
        <f t="shared" si="7"/>
        <v>16.8</v>
      </c>
      <c r="R18">
        <f t="shared" si="8"/>
        <v>0</v>
      </c>
      <c r="S18">
        <f t="shared" si="9"/>
        <v>22.7</v>
      </c>
      <c r="T18">
        <f t="shared" si="10"/>
        <v>0</v>
      </c>
    </row>
    <row r="19" spans="1:20" x14ac:dyDescent="0.35">
      <c r="A19">
        <v>2012</v>
      </c>
      <c r="C19">
        <v>11</v>
      </c>
      <c r="D19">
        <v>110</v>
      </c>
      <c r="E19">
        <v>43</v>
      </c>
      <c r="G19">
        <v>30</v>
      </c>
      <c r="H19">
        <v>7</v>
      </c>
      <c r="I19">
        <v>50</v>
      </c>
      <c r="K19">
        <f t="shared" si="1"/>
        <v>251</v>
      </c>
      <c r="L19">
        <f t="shared" si="2"/>
        <v>0</v>
      </c>
      <c r="M19">
        <f t="shared" si="3"/>
        <v>4.4000000000000004</v>
      </c>
      <c r="N19">
        <f t="shared" si="4"/>
        <v>43.8</v>
      </c>
      <c r="O19">
        <f t="shared" si="5"/>
        <v>17.100000000000001</v>
      </c>
      <c r="P19">
        <f t="shared" si="6"/>
        <v>0</v>
      </c>
      <c r="Q19">
        <f t="shared" si="7"/>
        <v>12</v>
      </c>
      <c r="R19">
        <f t="shared" si="8"/>
        <v>2.8</v>
      </c>
      <c r="S19">
        <f t="shared" si="9"/>
        <v>19.899999999999999</v>
      </c>
      <c r="T19">
        <f t="shared" si="10"/>
        <v>0</v>
      </c>
    </row>
    <row r="20" spans="1:20" x14ac:dyDescent="0.35">
      <c r="A20">
        <v>2013</v>
      </c>
      <c r="C20">
        <v>12</v>
      </c>
      <c r="D20">
        <v>150</v>
      </c>
      <c r="E20">
        <v>31</v>
      </c>
      <c r="G20">
        <v>31</v>
      </c>
      <c r="H20">
        <v>24</v>
      </c>
      <c r="I20">
        <v>50</v>
      </c>
      <c r="K20">
        <f t="shared" si="1"/>
        <v>298</v>
      </c>
      <c r="L20">
        <f t="shared" si="2"/>
        <v>0</v>
      </c>
      <c r="M20">
        <f t="shared" si="3"/>
        <v>4</v>
      </c>
      <c r="N20">
        <f t="shared" si="4"/>
        <v>50.3</v>
      </c>
      <c r="O20">
        <f t="shared" si="5"/>
        <v>10.4</v>
      </c>
      <c r="P20">
        <f t="shared" si="6"/>
        <v>0</v>
      </c>
      <c r="Q20">
        <f t="shared" si="7"/>
        <v>10.4</v>
      </c>
      <c r="R20">
        <f t="shared" si="8"/>
        <v>8.1</v>
      </c>
      <c r="S20">
        <f t="shared" si="9"/>
        <v>16.8</v>
      </c>
      <c r="T20">
        <f t="shared" si="10"/>
        <v>0</v>
      </c>
    </row>
    <row r="21" spans="1:20" x14ac:dyDescent="0.35">
      <c r="A21">
        <v>2014</v>
      </c>
      <c r="B21">
        <v>5</v>
      </c>
      <c r="C21">
        <v>9</v>
      </c>
      <c r="D21">
        <v>180</v>
      </c>
      <c r="E21">
        <v>32</v>
      </c>
      <c r="G21">
        <v>33</v>
      </c>
      <c r="H21">
        <v>31</v>
      </c>
      <c r="I21">
        <v>50</v>
      </c>
      <c r="K21">
        <f t="shared" si="1"/>
        <v>340</v>
      </c>
      <c r="L21">
        <f t="shared" si="2"/>
        <v>1.5</v>
      </c>
      <c r="M21">
        <f t="shared" si="3"/>
        <v>2.6</v>
      </c>
      <c r="N21">
        <f t="shared" si="4"/>
        <v>52.9</v>
      </c>
      <c r="O21">
        <f t="shared" si="5"/>
        <v>9.4</v>
      </c>
      <c r="P21">
        <f t="shared" si="6"/>
        <v>0</v>
      </c>
      <c r="Q21">
        <f t="shared" si="7"/>
        <v>9.6999999999999993</v>
      </c>
      <c r="R21">
        <f t="shared" si="8"/>
        <v>9.1</v>
      </c>
      <c r="S21">
        <f t="shared" si="9"/>
        <v>14.7</v>
      </c>
      <c r="T21">
        <f t="shared" si="10"/>
        <v>0</v>
      </c>
    </row>
    <row r="22" spans="1:20" x14ac:dyDescent="0.35">
      <c r="A22">
        <v>2015</v>
      </c>
      <c r="B22">
        <v>4</v>
      </c>
      <c r="C22">
        <v>9</v>
      </c>
      <c r="D22">
        <v>210</v>
      </c>
      <c r="E22">
        <v>34</v>
      </c>
      <c r="G22">
        <v>34</v>
      </c>
      <c r="H22">
        <v>33</v>
      </c>
      <c r="K22">
        <f t="shared" si="1"/>
        <v>324</v>
      </c>
      <c r="L22">
        <f t="shared" si="2"/>
        <v>1.2</v>
      </c>
      <c r="M22">
        <f t="shared" si="3"/>
        <v>2.8</v>
      </c>
      <c r="N22">
        <f t="shared" si="4"/>
        <v>64.8</v>
      </c>
      <c r="O22">
        <f t="shared" si="5"/>
        <v>10.5</v>
      </c>
      <c r="P22">
        <f t="shared" si="6"/>
        <v>0</v>
      </c>
      <c r="Q22">
        <f t="shared" si="7"/>
        <v>10.5</v>
      </c>
      <c r="R22">
        <f t="shared" si="8"/>
        <v>10.199999999999999</v>
      </c>
      <c r="S22">
        <f t="shared" si="9"/>
        <v>0</v>
      </c>
      <c r="T22">
        <f t="shared" si="10"/>
        <v>0</v>
      </c>
    </row>
    <row r="23" spans="1:20" x14ac:dyDescent="0.35">
      <c r="A23">
        <v>2016</v>
      </c>
      <c r="B23">
        <v>4</v>
      </c>
      <c r="C23">
        <v>18</v>
      </c>
      <c r="D23">
        <v>279</v>
      </c>
      <c r="E23">
        <v>28</v>
      </c>
      <c r="G23">
        <v>40</v>
      </c>
      <c r="H23">
        <v>39</v>
      </c>
      <c r="K23">
        <f t="shared" si="1"/>
        <v>408</v>
      </c>
      <c r="L23">
        <f t="shared" si="2"/>
        <v>1</v>
      </c>
      <c r="M23">
        <f t="shared" si="3"/>
        <v>4.4000000000000004</v>
      </c>
      <c r="N23">
        <f t="shared" si="4"/>
        <v>68.400000000000006</v>
      </c>
      <c r="O23">
        <f t="shared" si="5"/>
        <v>6.9</v>
      </c>
      <c r="P23">
        <f t="shared" si="6"/>
        <v>0</v>
      </c>
      <c r="Q23">
        <f t="shared" si="7"/>
        <v>9.8000000000000007</v>
      </c>
      <c r="R23">
        <f t="shared" si="8"/>
        <v>9.6</v>
      </c>
      <c r="S23">
        <f t="shared" si="9"/>
        <v>0</v>
      </c>
      <c r="T23">
        <f t="shared" si="10"/>
        <v>0</v>
      </c>
    </row>
    <row r="24" spans="1:20" x14ac:dyDescent="0.35">
      <c r="A24">
        <v>2017</v>
      </c>
      <c r="B24">
        <v>5</v>
      </c>
      <c r="C24">
        <v>17</v>
      </c>
      <c r="D24">
        <v>291</v>
      </c>
      <c r="E24">
        <v>38</v>
      </c>
      <c r="G24">
        <v>44</v>
      </c>
      <c r="H24">
        <v>35</v>
      </c>
      <c r="K24">
        <f t="shared" si="1"/>
        <v>430</v>
      </c>
      <c r="L24">
        <f t="shared" si="2"/>
        <v>1.2</v>
      </c>
      <c r="M24">
        <f t="shared" si="3"/>
        <v>4</v>
      </c>
      <c r="N24">
        <f t="shared" si="4"/>
        <v>67.7</v>
      </c>
      <c r="O24">
        <f t="shared" si="5"/>
        <v>8.8000000000000007</v>
      </c>
      <c r="P24">
        <f t="shared" si="6"/>
        <v>0</v>
      </c>
      <c r="Q24">
        <f t="shared" si="7"/>
        <v>10.199999999999999</v>
      </c>
      <c r="R24">
        <f t="shared" si="8"/>
        <v>8.1</v>
      </c>
      <c r="S24">
        <f t="shared" si="9"/>
        <v>0</v>
      </c>
      <c r="T24">
        <f t="shared" si="10"/>
        <v>0</v>
      </c>
    </row>
    <row r="25" spans="1:20" x14ac:dyDescent="0.35">
      <c r="A25">
        <v>2018</v>
      </c>
      <c r="B25">
        <v>4</v>
      </c>
      <c r="C25">
        <v>17</v>
      </c>
      <c r="D25">
        <v>357</v>
      </c>
      <c r="E25">
        <v>58</v>
      </c>
      <c r="G25">
        <v>46</v>
      </c>
      <c r="H25">
        <v>45</v>
      </c>
      <c r="J25">
        <v>50</v>
      </c>
      <c r="K25">
        <f t="shared" si="1"/>
        <v>577</v>
      </c>
      <c r="L25">
        <f t="shared" si="2"/>
        <v>0.7</v>
      </c>
      <c r="M25">
        <f t="shared" si="3"/>
        <v>2.9</v>
      </c>
      <c r="N25">
        <f t="shared" si="4"/>
        <v>61.9</v>
      </c>
      <c r="O25">
        <f t="shared" si="5"/>
        <v>10.1</v>
      </c>
      <c r="P25">
        <f t="shared" si="6"/>
        <v>0</v>
      </c>
      <c r="Q25">
        <f t="shared" si="7"/>
        <v>8</v>
      </c>
      <c r="R25">
        <f t="shared" si="8"/>
        <v>7.8</v>
      </c>
      <c r="S25">
        <f t="shared" si="9"/>
        <v>0</v>
      </c>
      <c r="T25">
        <f t="shared" si="10"/>
        <v>8.6999999999999993</v>
      </c>
    </row>
    <row r="26" spans="1:20" x14ac:dyDescent="0.35">
      <c r="A26">
        <v>2019</v>
      </c>
      <c r="B26">
        <v>3</v>
      </c>
      <c r="C26">
        <v>15</v>
      </c>
      <c r="D26">
        <v>461</v>
      </c>
      <c r="E26">
        <v>50</v>
      </c>
      <c r="G26">
        <v>50</v>
      </c>
      <c r="H26">
        <v>41</v>
      </c>
      <c r="J26">
        <v>50</v>
      </c>
      <c r="K26">
        <f t="shared" si="1"/>
        <v>670</v>
      </c>
      <c r="L26">
        <f t="shared" si="2"/>
        <v>0.4</v>
      </c>
      <c r="M26">
        <f t="shared" si="3"/>
        <v>2.2000000000000002</v>
      </c>
      <c r="N26">
        <f t="shared" si="4"/>
        <v>68.8</v>
      </c>
      <c r="O26">
        <f t="shared" si="5"/>
        <v>7.5</v>
      </c>
      <c r="P26">
        <f t="shared" si="6"/>
        <v>0</v>
      </c>
      <c r="Q26">
        <f t="shared" si="7"/>
        <v>7.5</v>
      </c>
      <c r="R26">
        <f t="shared" si="8"/>
        <v>6.1</v>
      </c>
      <c r="S26">
        <f t="shared" si="9"/>
        <v>0</v>
      </c>
      <c r="T26">
        <f t="shared" si="10"/>
        <v>7.5</v>
      </c>
    </row>
    <row r="27" spans="1:20" x14ac:dyDescent="0.35">
      <c r="A27">
        <v>2020</v>
      </c>
      <c r="B27">
        <v>4</v>
      </c>
      <c r="C27">
        <v>23</v>
      </c>
      <c r="D27">
        <v>330</v>
      </c>
      <c r="E27">
        <v>70</v>
      </c>
      <c r="G27">
        <v>55</v>
      </c>
      <c r="H27">
        <v>42</v>
      </c>
      <c r="J27">
        <v>50</v>
      </c>
      <c r="K27">
        <f t="shared" si="1"/>
        <v>574</v>
      </c>
      <c r="L27">
        <f t="shared" si="2"/>
        <v>0.7</v>
      </c>
      <c r="M27">
        <f t="shared" si="3"/>
        <v>4</v>
      </c>
      <c r="N27">
        <f t="shared" si="4"/>
        <v>57.5</v>
      </c>
      <c r="O27">
        <f t="shared" si="5"/>
        <v>12.2</v>
      </c>
      <c r="P27">
        <f t="shared" si="6"/>
        <v>0</v>
      </c>
      <c r="Q27">
        <f t="shared" si="7"/>
        <v>9.6</v>
      </c>
      <c r="R27">
        <f t="shared" si="8"/>
        <v>7.3</v>
      </c>
      <c r="S27">
        <f t="shared" si="9"/>
        <v>0</v>
      </c>
      <c r="T27">
        <f t="shared" si="10"/>
        <v>8.6999999999999993</v>
      </c>
    </row>
    <row r="28" spans="1:20" x14ac:dyDescent="0.35">
      <c r="A28">
        <v>2021</v>
      </c>
      <c r="B28">
        <v>3</v>
      </c>
      <c r="C28">
        <v>25</v>
      </c>
      <c r="D28">
        <v>330</v>
      </c>
      <c r="E28">
        <v>75</v>
      </c>
      <c r="G28">
        <v>56</v>
      </c>
      <c r="H28">
        <v>41</v>
      </c>
      <c r="J28">
        <v>48</v>
      </c>
      <c r="K28">
        <f t="shared" si="1"/>
        <v>578</v>
      </c>
      <c r="L28">
        <f t="shared" si="2"/>
        <v>0.5</v>
      </c>
      <c r="M28">
        <f t="shared" si="3"/>
        <v>4.3</v>
      </c>
      <c r="N28">
        <f t="shared" si="4"/>
        <v>57.1</v>
      </c>
      <c r="O28">
        <f t="shared" si="5"/>
        <v>13</v>
      </c>
      <c r="P28">
        <f t="shared" si="6"/>
        <v>0</v>
      </c>
      <c r="Q28">
        <f t="shared" si="7"/>
        <v>9.6999999999999993</v>
      </c>
      <c r="R28">
        <f t="shared" si="8"/>
        <v>7.1</v>
      </c>
      <c r="S28">
        <f t="shared" si="9"/>
        <v>0</v>
      </c>
      <c r="T28">
        <f t="shared" si="10"/>
        <v>8.3000000000000007</v>
      </c>
    </row>
    <row r="29" spans="1:20" x14ac:dyDescent="0.35">
      <c r="A29">
        <v>2022</v>
      </c>
      <c r="B29">
        <v>3</v>
      </c>
      <c r="C29">
        <v>25</v>
      </c>
      <c r="D29">
        <v>340</v>
      </c>
      <c r="E29">
        <v>75</v>
      </c>
      <c r="G29">
        <v>80</v>
      </c>
      <c r="H29">
        <v>33</v>
      </c>
      <c r="I29">
        <v>2</v>
      </c>
      <c r="J29">
        <v>50</v>
      </c>
      <c r="K29">
        <f t="shared" si="1"/>
        <v>608</v>
      </c>
      <c r="L29">
        <f t="shared" si="2"/>
        <v>0.5</v>
      </c>
      <c r="M29">
        <f t="shared" si="3"/>
        <v>4.0999999999999996</v>
      </c>
      <c r="N29">
        <f t="shared" si="4"/>
        <v>55.9</v>
      </c>
      <c r="O29">
        <f t="shared" si="5"/>
        <v>12.3</v>
      </c>
      <c r="P29">
        <f t="shared" si="6"/>
        <v>0</v>
      </c>
      <c r="Q29">
        <f t="shared" si="7"/>
        <v>13.2</v>
      </c>
      <c r="R29">
        <f t="shared" si="8"/>
        <v>5.4</v>
      </c>
      <c r="S29">
        <f t="shared" si="9"/>
        <v>0.3</v>
      </c>
      <c r="T29">
        <f t="shared" si="10"/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2024-08-19T20:40:08Z</dcterms:created>
  <dcterms:modified xsi:type="dcterms:W3CDTF">2024-08-19T21:46:18Z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2024-08-19T21:45:50Z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c125600c-55ef-4ac1-a63e-0facf9caa2a3</vt:lpwstr>
  </property>
  <property fmtid="{D5CDD505-2E9C-101B-9397-08002B2CF9AE}" pid="8" name="MSIP_Label_95965d95-ecc0-4720-b759-1f33c42ed7da_ContentBits">
    <vt:lpwstr>0</vt:lpwstr>
  </property>
</Properties>
</file>