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mirletz\Desktop\"/>
    </mc:Choice>
  </mc:AlternateContent>
  <xr:revisionPtr revIDLastSave="0" documentId="13_ncr:1_{9BFF9C1B-CE75-47E0-B3AE-84D416FE2A86}" xr6:coauthVersionLast="47" xr6:coauthVersionMax="47" xr10:uidLastSave="{00000000-0000-0000-0000-000000000000}"/>
  <bookViews>
    <workbookView xWindow="1130" yWindow="0" windowWidth="10510" windowHeight="9550" xr2:uid="{EE4946D5-19DF-402E-8CBF-C0743D48409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4" i="1" l="1"/>
  <c r="G32" i="1"/>
  <c r="G17" i="1"/>
  <c r="G12" i="1"/>
  <c r="F18" i="1"/>
  <c r="F13" i="1"/>
  <c r="F8" i="1"/>
  <c r="G7" i="1"/>
  <c r="F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" i="1"/>
  <c r="C34" i="1"/>
  <c r="D14" i="1" s="1"/>
  <c r="D6" i="1" l="1"/>
  <c r="D25" i="1"/>
  <c r="D22" i="1"/>
  <c r="D29" i="1"/>
  <c r="D21" i="1"/>
  <c r="D13" i="1"/>
  <c r="D12" i="1"/>
  <c r="D27" i="1"/>
  <c r="D19" i="1"/>
  <c r="D11" i="1"/>
  <c r="D18" i="1"/>
  <c r="D10" i="1"/>
  <c r="D9" i="1"/>
  <c r="D28" i="1"/>
  <c r="D17" i="1"/>
  <c r="D32" i="1"/>
  <c r="D24" i="1"/>
  <c r="D16" i="1"/>
  <c r="D8" i="1"/>
  <c r="D26" i="1"/>
  <c r="D31" i="1"/>
  <c r="D23" i="1"/>
  <c r="D15" i="1"/>
  <c r="D7" i="1"/>
  <c r="D20" i="1"/>
  <c r="D33" i="1"/>
  <c r="D30" i="1"/>
  <c r="D34" i="1" l="1"/>
</calcChain>
</file>

<file path=xl/sharedStrings.xml><?xml version="1.0" encoding="utf-8"?>
<sst xmlns="http://schemas.openxmlformats.org/spreadsheetml/2006/main" count="6" uniqueCount="6">
  <si>
    <t>year</t>
  </si>
  <si>
    <t>MW</t>
  </si>
  <si>
    <t>steady deploy</t>
  </si>
  <si>
    <t>SF targets</t>
  </si>
  <si>
    <t>expo decay hitting at least 2050 target</t>
  </si>
  <si>
    <t>already installed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</si>
</sst>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74531-7BA4-4E51-9810-BC4D03997545}">
  <dimension ref="A1:J34"/>
  <sheetViews>
    <sheetView tabSelected="1" workbookViewId="0">
      <selection activeCell="I5" sqref="I5"/>
    </sheetView>
  </sheetViews>
  <sheetFormatPr defaultRowHeight="14.5" x14ac:dyDescent="0.35"/>
  <cols>
    <col min="3" max="3" width="9.81640625" bestFit="1" customWidth="1"/>
  </cols>
  <sheetData>
    <row r="1" spans="1:10" x14ac:dyDescent="0.35">
      <c r="A1" t="s">
        <v>0</v>
      </c>
      <c r="C1" t="s">
        <v>1</v>
      </c>
      <c r="D1" t="s">
        <v>2</v>
      </c>
      <c r="E1" t="s">
        <v>3</v>
      </c>
      <c r="H1" t="s">
        <v>4</v>
      </c>
    </row>
    <row r="2" spans="1:10" x14ac:dyDescent="0.35">
      <c r="A2">
        <v>2019</v>
      </c>
    </row>
    <row r="3" spans="1:10" x14ac:dyDescent="0.35">
      <c r="A3">
        <v>2020</v>
      </c>
      <c r="B3">
        <f>A3-A$2</f>
        <v>1</v>
      </c>
      <c r="E3">
        <v>15000</v>
      </c>
      <c r="F3">
        <f>(E8-E3)/(B8-B3)</f>
        <v>42000</v>
      </c>
    </row>
    <row r="4" spans="1:10" x14ac:dyDescent="0.35">
      <c r="A4">
        <v>2021</v>
      </c>
      <c r="B4">
        <f t="shared" ref="B4:B33" si="0">A4-A$2</f>
        <v>2</v>
      </c>
      <c r="F4">
        <v>42000</v>
      </c>
      <c r="H4">
        <v>100000</v>
      </c>
      <c r="I4" t="s">
        <v>5</v>
      </c>
    </row>
    <row r="5" spans="1:10" x14ac:dyDescent="0.35">
      <c r="A5">
        <v>2022</v>
      </c>
      <c r="B5">
        <f t="shared" si="0"/>
        <v>3</v>
      </c>
      <c r="F5">
        <v>42000</v>
      </c>
    </row>
    <row r="6" spans="1:10" x14ac:dyDescent="0.35">
      <c r="A6" s="1">
        <v>2023</v>
      </c>
      <c r="B6" s="1">
        <f t="shared" si="0"/>
        <v>4</v>
      </c>
      <c r="C6" s="1">
        <v>24236.415969999998</v>
      </c>
      <c r="D6" s="1">
        <f>C$34/28</f>
        <v>54403.97503071426</v>
      </c>
      <c r="E6" s="1"/>
      <c r="F6" s="1">
        <v>42000</v>
      </c>
      <c r="G6" s="1"/>
      <c r="H6" s="1">
        <v>51427.574280000001</v>
      </c>
      <c r="I6" s="1"/>
      <c r="J6" s="1"/>
    </row>
    <row r="7" spans="1:10" x14ac:dyDescent="0.35">
      <c r="A7">
        <v>2024</v>
      </c>
      <c r="B7">
        <f t="shared" si="0"/>
        <v>5</v>
      </c>
      <c r="C7">
        <v>24236.415969999998</v>
      </c>
      <c r="D7">
        <f t="shared" ref="D7:D33" si="1">C$34/28</f>
        <v>54403.97503071426</v>
      </c>
      <c r="F7">
        <v>42000</v>
      </c>
      <c r="G7">
        <f>SUM(F3:F7)+E3</f>
        <v>225000</v>
      </c>
      <c r="H7">
        <v>51703.88175</v>
      </c>
    </row>
    <row r="8" spans="1:10" x14ac:dyDescent="0.35">
      <c r="A8">
        <v>2025</v>
      </c>
      <c r="B8">
        <f t="shared" si="0"/>
        <v>6</v>
      </c>
      <c r="C8">
        <v>74146.088489999995</v>
      </c>
      <c r="D8">
        <f t="shared" si="1"/>
        <v>54403.97503071426</v>
      </c>
      <c r="E8">
        <v>225000</v>
      </c>
      <c r="F8">
        <f>(E13-E8)/(B13-B8)</f>
        <v>65000</v>
      </c>
      <c r="H8">
        <v>51991.995949999997</v>
      </c>
    </row>
    <row r="9" spans="1:10" x14ac:dyDescent="0.35">
      <c r="A9">
        <v>2026</v>
      </c>
      <c r="B9">
        <f t="shared" si="0"/>
        <v>7</v>
      </c>
      <c r="C9">
        <v>74146.088489999995</v>
      </c>
      <c r="D9">
        <f t="shared" si="1"/>
        <v>54403.97503071426</v>
      </c>
      <c r="F9">
        <v>65000</v>
      </c>
      <c r="H9">
        <v>52292.896699999998</v>
      </c>
    </row>
    <row r="10" spans="1:10" x14ac:dyDescent="0.35">
      <c r="A10">
        <v>2027</v>
      </c>
      <c r="B10">
        <f t="shared" si="0"/>
        <v>8</v>
      </c>
      <c r="C10">
        <v>57401.30156</v>
      </c>
      <c r="D10">
        <f t="shared" si="1"/>
        <v>54403.97503071426</v>
      </c>
      <c r="F10">
        <v>65000</v>
      </c>
      <c r="H10">
        <v>52607.68778</v>
      </c>
    </row>
    <row r="11" spans="1:10" x14ac:dyDescent="0.35">
      <c r="A11">
        <v>2028</v>
      </c>
      <c r="B11">
        <f t="shared" si="0"/>
        <v>9</v>
      </c>
      <c r="C11">
        <v>57401.30156</v>
      </c>
      <c r="D11">
        <f t="shared" si="1"/>
        <v>54403.97503071426</v>
      </c>
      <c r="F11">
        <v>65000</v>
      </c>
      <c r="H11">
        <v>52937.618459999998</v>
      </c>
    </row>
    <row r="12" spans="1:10" x14ac:dyDescent="0.35">
      <c r="A12">
        <v>2029</v>
      </c>
      <c r="B12">
        <f t="shared" si="0"/>
        <v>10</v>
      </c>
      <c r="C12">
        <v>81197.986510000002</v>
      </c>
      <c r="D12">
        <f t="shared" si="1"/>
        <v>54403.97503071426</v>
      </c>
      <c r="F12">
        <v>65000</v>
      </c>
      <c r="G12">
        <f>SUM(F3:F12)+E3</f>
        <v>550000</v>
      </c>
      <c r="H12">
        <v>53284.109839999997</v>
      </c>
    </row>
    <row r="13" spans="1:10" x14ac:dyDescent="0.35">
      <c r="A13">
        <v>2030</v>
      </c>
      <c r="B13">
        <f t="shared" si="0"/>
        <v>11</v>
      </c>
      <c r="C13">
        <v>81197.986510000002</v>
      </c>
      <c r="D13">
        <f t="shared" si="1"/>
        <v>54403.97503071426</v>
      </c>
      <c r="E13">
        <v>550000</v>
      </c>
      <c r="F13">
        <f>(E18-E13)/(B18-B13)</f>
        <v>90000</v>
      </c>
      <c r="H13">
        <v>53648.78746</v>
      </c>
    </row>
    <row r="14" spans="1:10" x14ac:dyDescent="0.35">
      <c r="A14">
        <v>2031</v>
      </c>
      <c r="B14">
        <f t="shared" si="0"/>
        <v>12</v>
      </c>
      <c r="C14">
        <v>66012.061780000004</v>
      </c>
      <c r="D14">
        <f t="shared" si="1"/>
        <v>54403.97503071426</v>
      </c>
      <c r="F14">
        <v>90000</v>
      </c>
      <c r="H14">
        <v>54033.521890000004</v>
      </c>
    </row>
    <row r="15" spans="1:10" x14ac:dyDescent="0.35">
      <c r="A15">
        <v>2032</v>
      </c>
      <c r="B15">
        <f t="shared" si="0"/>
        <v>13</v>
      </c>
      <c r="C15">
        <v>66012.061780000004</v>
      </c>
      <c r="D15">
        <f t="shared" si="1"/>
        <v>54403.97503071426</v>
      </c>
      <c r="F15">
        <v>90000</v>
      </c>
      <c r="H15">
        <v>54440.479890000002</v>
      </c>
    </row>
    <row r="16" spans="1:10" x14ac:dyDescent="0.35">
      <c r="A16">
        <v>2033</v>
      </c>
      <c r="B16">
        <f t="shared" si="0"/>
        <v>14</v>
      </c>
      <c r="C16">
        <v>59935.855219999998</v>
      </c>
      <c r="D16">
        <f t="shared" si="1"/>
        <v>54403.97503071426</v>
      </c>
      <c r="F16">
        <v>90000</v>
      </c>
      <c r="H16">
        <v>54872.189429999999</v>
      </c>
    </row>
    <row r="17" spans="1:8" x14ac:dyDescent="0.35">
      <c r="A17">
        <v>2034</v>
      </c>
      <c r="B17">
        <f t="shared" si="0"/>
        <v>15</v>
      </c>
      <c r="C17">
        <v>59935.855219999998</v>
      </c>
      <c r="D17">
        <f t="shared" si="1"/>
        <v>54403.97503071426</v>
      </c>
      <c r="F17">
        <v>90000</v>
      </c>
      <c r="G17">
        <f>SUM(F3:F17,E3)</f>
        <v>1000000</v>
      </c>
      <c r="H17">
        <v>55331.623570000003</v>
      </c>
    </row>
    <row r="18" spans="1:8" x14ac:dyDescent="0.35">
      <c r="A18">
        <v>2035</v>
      </c>
      <c r="B18">
        <f t="shared" si="0"/>
        <v>16</v>
      </c>
      <c r="C18">
        <v>67039.351509999993</v>
      </c>
      <c r="D18">
        <f t="shared" si="1"/>
        <v>54403.97503071426</v>
      </c>
      <c r="E18">
        <v>1000000</v>
      </c>
      <c r="F18">
        <f>(E33-E18)/(B33-B18)</f>
        <v>40000</v>
      </c>
      <c r="H18">
        <v>55822.309849999998</v>
      </c>
    </row>
    <row r="19" spans="1:8" x14ac:dyDescent="0.35">
      <c r="A19">
        <v>2036</v>
      </c>
      <c r="B19">
        <f t="shared" si="0"/>
        <v>17</v>
      </c>
      <c r="C19">
        <v>67039.351509999993</v>
      </c>
      <c r="D19">
        <f t="shared" si="1"/>
        <v>54403.97503071426</v>
      </c>
      <c r="F19">
        <v>40000</v>
      </c>
      <c r="H19">
        <v>56348.475149999998</v>
      </c>
    </row>
    <row r="20" spans="1:8" x14ac:dyDescent="0.35">
      <c r="A20">
        <v>2037</v>
      </c>
      <c r="B20">
        <f t="shared" si="0"/>
        <v>18</v>
      </c>
      <c r="C20">
        <v>78553.287849999993</v>
      </c>
      <c r="D20">
        <f t="shared" si="1"/>
        <v>54403.97503071426</v>
      </c>
      <c r="F20">
        <v>40000</v>
      </c>
      <c r="H20">
        <v>56915.240810000003</v>
      </c>
    </row>
    <row r="21" spans="1:8" x14ac:dyDescent="0.35">
      <c r="A21">
        <v>2038</v>
      </c>
      <c r="B21">
        <f t="shared" si="0"/>
        <v>19</v>
      </c>
      <c r="C21">
        <v>78553.287849999993</v>
      </c>
      <c r="D21">
        <f t="shared" si="1"/>
        <v>54403.97503071426</v>
      </c>
      <c r="F21">
        <v>40000</v>
      </c>
      <c r="H21">
        <v>57528.890140000003</v>
      </c>
    </row>
    <row r="22" spans="1:8" x14ac:dyDescent="0.35">
      <c r="A22">
        <v>2039</v>
      </c>
      <c r="B22">
        <f t="shared" si="0"/>
        <v>20</v>
      </c>
      <c r="C22">
        <v>87426.894740000003</v>
      </c>
      <c r="D22">
        <f t="shared" si="1"/>
        <v>54403.97503071426</v>
      </c>
      <c r="F22">
        <v>40000</v>
      </c>
      <c r="H22">
        <v>58197.243069999997</v>
      </c>
    </row>
    <row r="23" spans="1:8" x14ac:dyDescent="0.35">
      <c r="A23">
        <v>2040</v>
      </c>
      <c r="B23">
        <f t="shared" si="0"/>
        <v>21</v>
      </c>
      <c r="C23">
        <v>87426.894740000003</v>
      </c>
      <c r="D23">
        <f t="shared" si="1"/>
        <v>54403.97503071426</v>
      </c>
      <c r="F23">
        <v>40000</v>
      </c>
      <c r="H23">
        <v>58930.193500000001</v>
      </c>
    </row>
    <row r="24" spans="1:8" x14ac:dyDescent="0.35">
      <c r="A24">
        <v>2041</v>
      </c>
      <c r="B24">
        <f t="shared" si="0"/>
        <v>22</v>
      </c>
      <c r="C24">
        <v>26258.301319999999</v>
      </c>
      <c r="D24">
        <f t="shared" si="1"/>
        <v>54403.97503071426</v>
      </c>
      <c r="F24">
        <v>40000</v>
      </c>
      <c r="H24">
        <v>59740.50157</v>
      </c>
    </row>
    <row r="25" spans="1:8" x14ac:dyDescent="0.35">
      <c r="A25">
        <v>2042</v>
      </c>
      <c r="B25">
        <f t="shared" si="0"/>
        <v>23</v>
      </c>
      <c r="C25">
        <v>26258.301319999999</v>
      </c>
      <c r="D25">
        <f t="shared" si="1"/>
        <v>54403.97503071426</v>
      </c>
      <c r="F25">
        <v>40000</v>
      </c>
      <c r="H25">
        <v>60645.000390000001</v>
      </c>
    </row>
    <row r="26" spans="1:8" x14ac:dyDescent="0.35">
      <c r="A26">
        <v>2043</v>
      </c>
      <c r="B26">
        <f t="shared" si="0"/>
        <v>24</v>
      </c>
      <c r="C26">
        <v>23596.72896</v>
      </c>
      <c r="D26">
        <f t="shared" si="1"/>
        <v>54403.97503071426</v>
      </c>
      <c r="F26">
        <v>40000</v>
      </c>
      <c r="H26">
        <v>61666.50561</v>
      </c>
    </row>
    <row r="27" spans="1:8" x14ac:dyDescent="0.35">
      <c r="A27">
        <v>2044</v>
      </c>
      <c r="B27">
        <f t="shared" si="0"/>
        <v>25</v>
      </c>
      <c r="C27">
        <v>23596.72896</v>
      </c>
      <c r="D27">
        <f t="shared" si="1"/>
        <v>54403.97503071426</v>
      </c>
      <c r="F27">
        <v>40000</v>
      </c>
      <c r="H27">
        <v>62836.980759999999</v>
      </c>
    </row>
    <row r="28" spans="1:8" x14ac:dyDescent="0.35">
      <c r="A28">
        <v>2045</v>
      </c>
      <c r="B28">
        <f t="shared" si="0"/>
        <v>26</v>
      </c>
      <c r="C28">
        <v>29613.993350000001</v>
      </c>
      <c r="D28">
        <f t="shared" si="1"/>
        <v>54403.97503071426</v>
      </c>
      <c r="F28">
        <v>40000</v>
      </c>
      <c r="H28">
        <v>64203.092270000001</v>
      </c>
    </row>
    <row r="29" spans="1:8" x14ac:dyDescent="0.35">
      <c r="A29">
        <v>2046</v>
      </c>
      <c r="B29">
        <f t="shared" si="0"/>
        <v>27</v>
      </c>
      <c r="C29">
        <v>29613.993350000001</v>
      </c>
      <c r="D29">
        <f t="shared" si="1"/>
        <v>54403.97503071426</v>
      </c>
      <c r="F29">
        <v>40000</v>
      </c>
      <c r="H29">
        <v>65836.690239999996</v>
      </c>
    </row>
    <row r="30" spans="1:8" x14ac:dyDescent="0.35">
      <c r="A30">
        <v>2047</v>
      </c>
      <c r="B30">
        <f t="shared" si="0"/>
        <v>28</v>
      </c>
      <c r="C30">
        <v>35203.627130000001</v>
      </c>
      <c r="D30">
        <f t="shared" si="1"/>
        <v>54403.97503071426</v>
      </c>
      <c r="F30">
        <v>40000</v>
      </c>
      <c r="H30">
        <v>67856.556570000001</v>
      </c>
    </row>
    <row r="31" spans="1:8" x14ac:dyDescent="0.35">
      <c r="A31">
        <v>2048</v>
      </c>
      <c r="B31">
        <f t="shared" si="0"/>
        <v>29</v>
      </c>
      <c r="C31">
        <v>35203.627130000001</v>
      </c>
      <c r="D31">
        <f t="shared" si="1"/>
        <v>54403.97503071426</v>
      </c>
      <c r="F31">
        <v>40000</v>
      </c>
      <c r="H31">
        <v>70479.893379999994</v>
      </c>
    </row>
    <row r="32" spans="1:8" x14ac:dyDescent="0.35">
      <c r="A32">
        <v>2049</v>
      </c>
      <c r="B32">
        <f t="shared" si="0"/>
        <v>30</v>
      </c>
      <c r="C32">
        <v>51033.75604</v>
      </c>
      <c r="D32">
        <f t="shared" si="1"/>
        <v>54403.97503071426</v>
      </c>
      <c r="F32">
        <v>40000</v>
      </c>
      <c r="G32">
        <f>SUM(F3:F32,E3)</f>
        <v>1600000</v>
      </c>
      <c r="H32">
        <v>74170.972640000007</v>
      </c>
    </row>
    <row r="33" spans="1:8" x14ac:dyDescent="0.35">
      <c r="A33">
        <v>2050</v>
      </c>
      <c r="B33">
        <f t="shared" si="0"/>
        <v>31</v>
      </c>
      <c r="C33">
        <v>51033.75604</v>
      </c>
      <c r="D33">
        <f t="shared" si="1"/>
        <v>54403.97503071426</v>
      </c>
      <c r="E33">
        <v>1600000</v>
      </c>
      <c r="H33">
        <v>80250.092520000006</v>
      </c>
    </row>
    <row r="34" spans="1:8" x14ac:dyDescent="0.35">
      <c r="C34" s="2">
        <f>SUM(C6:C33)</f>
        <v>1523311.3008599994</v>
      </c>
      <c r="D34" s="2">
        <f>SUM(D6:D33)</f>
        <v>1523311.3008599989</v>
      </c>
      <c r="E34" s="2"/>
      <c r="F34" s="2">
        <f>SUM(F3:F32)</f>
        <v>1585000</v>
      </c>
      <c r="G34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Mirletz, Heather</dc:creator>
  <cp:lastModifiedBy>Mirletz, Heather</cp:lastModifiedBy>
  <dcterms:created xsi:type="dcterms:W3CDTF">2022-05-24T19:09:45Z</dcterms:created>
  <dcterms:modified xsi:type="dcterms:W3CDTF">2022-05-26T21:08:20Z</dcterms:modified>
</cp:coreProperties>
</file>