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A2D4055-13E8-438E-BD98-66F118ECB225}" xr6:coauthVersionLast="47" xr6:coauthVersionMax="47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H2" i="1"/>
  <c r="N2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L8" i="1" s="1"/>
  <c r="H9" i="1"/>
  <c r="P9" i="1" s="1"/>
  <c r="H10" i="1"/>
  <c r="L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L15" i="1" s="1"/>
  <c r="H16" i="1"/>
  <c r="L16" i="1" s="1"/>
  <c r="H17" i="1"/>
  <c r="P17" i="1" s="1"/>
  <c r="H18" i="1"/>
  <c r="L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O23" i="1" s="1"/>
  <c r="H24" i="1"/>
  <c r="P24" i="1" s="1"/>
  <c r="H25" i="1"/>
  <c r="P25" i="1" s="1"/>
  <c r="H26" i="1"/>
  <c r="L26" i="1" s="1"/>
  <c r="H27" i="1"/>
  <c r="I27" i="1" s="1"/>
  <c r="J27" i="1" s="1"/>
  <c r="H28" i="1"/>
  <c r="I28" i="1" s="1"/>
  <c r="J28" i="1" s="1"/>
  <c r="H29" i="1"/>
  <c r="I29" i="1" s="1"/>
  <c r="J29" i="1" s="1"/>
  <c r="H30" i="1"/>
  <c r="N30" i="1" s="1"/>
  <c r="H31" i="1"/>
  <c r="O31" i="1" s="1"/>
  <c r="H32" i="1"/>
  <c r="O32" i="1" s="1"/>
  <c r="H33" i="1"/>
  <c r="L33" i="1" s="1"/>
  <c r="H34" i="1"/>
  <c r="L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L40" i="1" s="1"/>
  <c r="H41" i="1"/>
  <c r="O41" i="1" s="1"/>
  <c r="H42" i="1"/>
  <c r="L42" i="1" s="1"/>
  <c r="H43" i="1"/>
  <c r="O43" i="1" s="1"/>
  <c r="H44" i="1"/>
  <c r="I44" i="1" s="1"/>
  <c r="J44" i="1" s="1"/>
  <c r="H45" i="1"/>
  <c r="I45" i="1" s="1"/>
  <c r="J45" i="1" s="1"/>
  <c r="H46" i="1"/>
  <c r="I46" i="1" s="1"/>
  <c r="J46" i="1" s="1"/>
  <c r="H47" i="1"/>
  <c r="O47" i="1" s="1"/>
  <c r="H48" i="1"/>
  <c r="L48" i="1" s="1"/>
  <c r="H49" i="1"/>
  <c r="O49" i="1" s="1"/>
  <c r="H50" i="1"/>
  <c r="L50" i="1" s="1"/>
  <c r="H51" i="1"/>
  <c r="O51" i="1" s="1"/>
  <c r="H52" i="1"/>
  <c r="I52" i="1" s="1"/>
  <c r="J52" i="1" s="1"/>
  <c r="H53" i="1"/>
  <c r="I53" i="1" s="1"/>
  <c r="J53" i="1" s="1"/>
  <c r="H54" i="1"/>
  <c r="I54" i="1" s="1"/>
  <c r="J54" i="1" s="1"/>
  <c r="H55" i="1"/>
  <c r="O55" i="1" s="1"/>
  <c r="H56" i="1"/>
  <c r="L56" i="1" s="1"/>
  <c r="H57" i="1"/>
  <c r="P57" i="1" s="1"/>
  <c r="N3" i="1"/>
  <c r="P13" i="1"/>
  <c r="L7" i="1" l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I43" i="1"/>
  <c r="J43" i="1" s="1"/>
  <c r="P15" i="1"/>
  <c r="L44" i="1"/>
  <c r="L12" i="1"/>
  <c r="N15" i="1"/>
  <c r="L54" i="1"/>
  <c r="O14" i="1"/>
  <c r="I51" i="1"/>
  <c r="J51" i="1" s="1"/>
  <c r="M14" i="1"/>
  <c r="I48" i="1"/>
  <c r="J48" i="1" s="1"/>
  <c r="I16" i="1"/>
  <c r="J16" i="1" s="1"/>
  <c r="L46" i="1"/>
  <c r="I40" i="1"/>
  <c r="J40" i="1" s="1"/>
  <c r="I8" i="1"/>
  <c r="J8" i="1" s="1"/>
  <c r="N22" i="1"/>
  <c r="P22" i="1"/>
  <c r="L22" i="1"/>
  <c r="I32" i="1"/>
  <c r="J32" i="1" s="1"/>
  <c r="L38" i="1"/>
  <c r="I56" i="1"/>
  <c r="J56" i="1" s="1"/>
  <c r="I24" i="1"/>
  <c r="J24" i="1" s="1"/>
  <c r="P7" i="1"/>
  <c r="I55" i="1"/>
  <c r="J55" i="1" s="1"/>
  <c r="I47" i="1"/>
  <c r="J47" i="1" s="1"/>
  <c r="I31" i="1"/>
  <c r="J31" i="1" s="1"/>
  <c r="I23" i="1"/>
  <c r="J23" i="1" s="1"/>
  <c r="I15" i="1"/>
  <c r="J15" i="1" s="1"/>
  <c r="P30" i="1"/>
  <c r="L6" i="1"/>
  <c r="I30" i="1"/>
  <c r="J30" i="1" s="1"/>
  <c r="O30" i="1"/>
  <c r="M30" i="1"/>
  <c r="L30" i="1"/>
  <c r="I2" i="1"/>
  <c r="J2" i="1" s="1"/>
  <c r="I50" i="1"/>
  <c r="J50" i="1" s="1"/>
  <c r="I42" i="1"/>
  <c r="J42" i="1" s="1"/>
  <c r="I34" i="1"/>
  <c r="J34" i="1" s="1"/>
  <c r="I26" i="1"/>
  <c r="J26" i="1" s="1"/>
  <c r="I18" i="1"/>
  <c r="J18" i="1" s="1"/>
  <c r="I10" i="1"/>
  <c r="J10" i="1" s="1"/>
  <c r="I57" i="1"/>
  <c r="J57" i="1" s="1"/>
  <c r="I49" i="1"/>
  <c r="J49" i="1" s="1"/>
  <c r="I41" i="1"/>
  <c r="J41" i="1" s="1"/>
  <c r="I33" i="1"/>
  <c r="J33" i="1" s="1"/>
  <c r="I25" i="1"/>
  <c r="J25" i="1" s="1"/>
  <c r="I17" i="1"/>
  <c r="J17" i="1" s="1"/>
  <c r="I9" i="1"/>
  <c r="J9" i="1" s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L3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L4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<sst xmlns="http://schemas.openxmlformats.org/spreadsheetml/2006/main" count="39" uniqueCount="24">
  <si>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</si>
  <si>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</si>
  <si>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</si>
  <si>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</si>
  <si>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</si>
  <si>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</si>
  <si>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</si>
  <si>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</si>
  <si>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</si>
  <si>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</si>
  <si>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</si>
  <si>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</si>
  <si>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Module Mass [kg] +8% for plastics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</si>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</sst>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Module Composition Annually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4-4D08-9C47-5264B03B267D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D4-4D08-9C47-5264B03B267D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D4-4D08-9C47-5264B03B267D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D4-4D08-9C47-5264B03B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92368"/>
        <c:axId val="603256384"/>
      </c:areaChart>
      <c:dateAx>
        <c:axId val="6020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3256384"/>
        <c:crosses val="autoZero"/>
        <c:auto val="0"/>
        <c:lblOffset val="100"/>
        <c:baseTimeUnit val="days"/>
      </c:dateAx>
      <c:valAx>
        <c:axId val="603256384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0209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20A-95CC-2810FD5FA7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20A-95CC-2810FD5FA7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D-420A-95CC-2810FD5FA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D-420A-95CC-2810FD5FA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D-420A-95CC-2810FD5F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cat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1"/>
        <c:lblAlgn val="ctr"/>
        <c:lblOffset val="100"/>
        <c:noMultiLvlLbl val="0"/>
      </c:cat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Module Mass [kg] +8% for plastics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Sheet1!$J$2:$J$57</c:f>
              <c:numCache>
                <c:formatCode>General</c:formatCode>
                <c:ptCount val="56"/>
                <c:pt idx="0">
                  <c:v>12.995621465688</c:v>
                </c:pt>
                <c:pt idx="1">
                  <c:v>12.8942816639796</c:v>
                </c:pt>
                <c:pt idx="2">
                  <c:v>12.5298023657112</c:v>
                </c:pt>
                <c:pt idx="3">
                  <c:v>12.335735421802802</c:v>
                </c:pt>
                <c:pt idx="4">
                  <c:v>12.2539383356652</c:v>
                </c:pt>
                <c:pt idx="5">
                  <c:v>12.149924067932401</c:v>
                </c:pt>
                <c:pt idx="6">
                  <c:v>12.079445007898801</c:v>
                </c:pt>
                <c:pt idx="7">
                  <c:v>12.013050358728</c:v>
                </c:pt>
                <c:pt idx="8">
                  <c:v>11.963559040117199</c:v>
                </c:pt>
                <c:pt idx="9">
                  <c:v>11.876400025815601</c:v>
                </c:pt>
                <c:pt idx="10">
                  <c:v>11.5947028755288</c:v>
                </c:pt>
                <c:pt idx="11">
                  <c:v>11.4337854051912</c:v>
                </c:pt>
                <c:pt idx="12">
                  <c:v>11.375161269944401</c:v>
                </c:pt>
                <c:pt idx="13">
                  <c:v>11.318091671566799</c:v>
                </c:pt>
                <c:pt idx="14">
                  <c:v>11.287616101200001</c:v>
                </c:pt>
                <c:pt idx="15">
                  <c:v>11.258000001183596</c:v>
                </c:pt>
                <c:pt idx="16">
                  <c:v>11.233578934954798</c:v>
                </c:pt>
                <c:pt idx="17">
                  <c:v>11.313864513484919</c:v>
                </c:pt>
                <c:pt idx="18">
                  <c:v>11.02659147599112</c:v>
                </c:pt>
                <c:pt idx="19">
                  <c:v>11.140607814849361</c:v>
                </c:pt>
                <c:pt idx="20">
                  <c:v>10.96246778752476</c:v>
                </c:pt>
                <c:pt idx="21">
                  <c:v>10.80100860444972</c:v>
                </c:pt>
                <c:pt idx="22">
                  <c:v>10.90807975400508</c:v>
                </c:pt>
                <c:pt idx="23">
                  <c:v>10.94519436745284</c:v>
                </c:pt>
                <c:pt idx="24">
                  <c:v>11.194951847950797</c:v>
                </c:pt>
                <c:pt idx="25">
                  <c:v>11.567902990764599</c:v>
                </c:pt>
                <c:pt idx="26">
                  <c:v>11.532421625186521</c:v>
                </c:pt>
                <c:pt idx="27">
                  <c:v>11.58121854866376</c:v>
                </c:pt>
                <c:pt idx="28">
                  <c:v>11.63443562130456</c:v>
                </c:pt>
                <c:pt idx="29">
                  <c:v>11.53144242227556</c:v>
                </c:pt>
                <c:pt idx="30">
                  <c:v>11.428079989552561</c:v>
                </c:pt>
                <c:pt idx="31">
                  <c:v>11.59537235587992</c:v>
                </c:pt>
                <c:pt idx="32">
                  <c:v>11.760026618328121</c:v>
                </c:pt>
                <c:pt idx="33">
                  <c:v>11.925495606738599</c:v>
                </c:pt>
                <c:pt idx="34">
                  <c:v>12.122852017801682</c:v>
                </c:pt>
                <c:pt idx="35">
                  <c:v>12.317688854865718</c:v>
                </c:pt>
                <c:pt idx="36">
                  <c:v>12.513749090265719</c:v>
                </c:pt>
                <c:pt idx="37">
                  <c:v>12.513749090265719</c:v>
                </c:pt>
                <c:pt idx="38">
                  <c:v>12.513749090265719</c:v>
                </c:pt>
                <c:pt idx="39">
                  <c:v>12.513749090265719</c:v>
                </c:pt>
                <c:pt idx="40">
                  <c:v>12.513749090265719</c:v>
                </c:pt>
                <c:pt idx="41">
                  <c:v>12.513749090265719</c:v>
                </c:pt>
                <c:pt idx="42">
                  <c:v>12.513749090265719</c:v>
                </c:pt>
                <c:pt idx="43">
                  <c:v>12.513749090265719</c:v>
                </c:pt>
                <c:pt idx="44">
                  <c:v>12.513749090265719</c:v>
                </c:pt>
                <c:pt idx="45">
                  <c:v>12.513749090265719</c:v>
                </c:pt>
                <c:pt idx="46">
                  <c:v>12.513749090265719</c:v>
                </c:pt>
                <c:pt idx="47">
                  <c:v>12.513749090265719</c:v>
                </c:pt>
                <c:pt idx="48">
                  <c:v>12.513749090265719</c:v>
                </c:pt>
                <c:pt idx="49">
                  <c:v>12.513749090265719</c:v>
                </c:pt>
                <c:pt idx="50">
                  <c:v>12.513749090265719</c:v>
                </c:pt>
                <c:pt idx="51">
                  <c:v>12.513749090265719</c:v>
                </c:pt>
                <c:pt idx="52">
                  <c:v>12.513749090265719</c:v>
                </c:pt>
                <c:pt idx="53">
                  <c:v>12.513749090265719</c:v>
                </c:pt>
                <c:pt idx="54">
                  <c:v>12.513749090265719</c:v>
                </c:pt>
                <c:pt idx="55">
                  <c:v>12.513749090265719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7-4E25-A984-53C6475D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40960"/>
        <c:axId val="410540632"/>
      </c:scatterChart>
      <c:valAx>
        <c:axId val="4105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632"/>
        <c:crosses val="autoZero"/>
        <c:crossBetween val="midCat"/>
      </c:valAx>
      <c:valAx>
        <c:axId val="4105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Annual Module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849.14499999999998</c:v>
                </c:pt>
                <c:pt idx="27">
                  <c:v>839.24437499999999</c:v>
                </c:pt>
                <c:pt idx="28">
                  <c:v>829.23500000000001</c:v>
                </c:pt>
                <c:pt idx="29">
                  <c:v>801.36775</c:v>
                </c:pt>
                <c:pt idx="30">
                  <c:v>773.91700000000003</c:v>
                </c:pt>
                <c:pt idx="31">
                  <c:v>752.61400000000003</c:v>
                </c:pt>
                <c:pt idx="32">
                  <c:v>731.46833330000004</c:v>
                </c:pt>
                <c:pt idx="33">
                  <c:v>710.48</c:v>
                </c:pt>
                <c:pt idx="34">
                  <c:v>710.35866669999996</c:v>
                </c:pt>
                <c:pt idx="35">
                  <c:v>710.23733330000005</c:v>
                </c:pt>
                <c:pt idx="36">
                  <c:v>710.11599999999999</c:v>
                </c:pt>
                <c:pt idx="37">
                  <c:v>710.11599999999999</c:v>
                </c:pt>
                <c:pt idx="38">
                  <c:v>710.11599999999999</c:v>
                </c:pt>
                <c:pt idx="39">
                  <c:v>710.11599999999999</c:v>
                </c:pt>
                <c:pt idx="40">
                  <c:v>710.11599999999999</c:v>
                </c:pt>
                <c:pt idx="41">
                  <c:v>710.11599999999999</c:v>
                </c:pt>
                <c:pt idx="42">
                  <c:v>710.11599999999999</c:v>
                </c:pt>
                <c:pt idx="43">
                  <c:v>710.11599999999999</c:v>
                </c:pt>
                <c:pt idx="44">
                  <c:v>710.11599999999999</c:v>
                </c:pt>
                <c:pt idx="45">
                  <c:v>710.11599999999999</c:v>
                </c:pt>
                <c:pt idx="46">
                  <c:v>710.11599999999999</c:v>
                </c:pt>
                <c:pt idx="47">
                  <c:v>710.11599999999999</c:v>
                </c:pt>
                <c:pt idx="48">
                  <c:v>710.11599999999999</c:v>
                </c:pt>
                <c:pt idx="49">
                  <c:v>710.11599999999999</c:v>
                </c:pt>
                <c:pt idx="50">
                  <c:v>710.11599999999999</c:v>
                </c:pt>
                <c:pt idx="51">
                  <c:v>710.11599999999999</c:v>
                </c:pt>
                <c:pt idx="52">
                  <c:v>710.11599999999999</c:v>
                </c:pt>
                <c:pt idx="53">
                  <c:v>710.11599999999999</c:v>
                </c:pt>
                <c:pt idx="54">
                  <c:v>710.11599999999999</c:v>
                </c:pt>
                <c:pt idx="55">
                  <c:v>710.11599999999999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141287</xdr:rowOff>
    </xdr:from>
    <xdr:to>
      <xdr:col>27</xdr:col>
      <xdr:colOff>180975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1610-1A64-4CA4-BDBA-A9C270E8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</xdr:colOff>
      <xdr:row>0</xdr:row>
      <xdr:rowOff>141286</xdr:rowOff>
    </xdr:from>
    <xdr:to>
      <xdr:col>26</xdr:col>
      <xdr:colOff>285750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226D-3184-48E7-A8F4-F040E3C0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12</xdr:row>
      <xdr:rowOff>84137</xdr:rowOff>
    </xdr:from>
    <xdr:to>
      <xdr:col>22</xdr:col>
      <xdr:colOff>133350</xdr:colOff>
      <xdr:row>31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30F24E-70DE-40F8-BFE0-722D4D33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590549</xdr:colOff>
      <xdr:row>19</xdr:row>
      <xdr:rowOff>38100</xdr:rowOff>
    </xdr:from>
    <xdr:to>
      <xdr:col>25</xdr:col>
      <xdr:colOff>409575</xdr:colOff>
      <xdr:row>42</xdr:row>
      <xdr:rowOff>153988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W57"/>
  <sheetViews>
    <sheetView tabSelected="1" topLeftCell="A13" workbookViewId="0">
      <selection activeCell="AB32" sqref="AB32"/>
    </sheetView>
  </sheetViews>
  <sheetFormatPr defaultRowHeight="14.5" x14ac:dyDescent="0.35"/>
  <cols>
    <col min="5" max="5" width="8.90625" customWidth="1"/>
    <col min="11" max="11" width="2.7265625" style="2" customWidth="1"/>
    <col min="12" max="12" width="10.36328125" bestFit="1" customWidth="1"/>
    <col min="13" max="13" width="10.36328125" customWidth="1"/>
    <col min="14" max="16" width="9.36328125" bestFit="1" customWidth="1"/>
  </cols>
  <sheetData>
    <row r="1" spans="1:16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23</v>
      </c>
      <c r="H1" t="s">
        <v>6</v>
      </c>
      <c r="I1" t="s">
        <v>11</v>
      </c>
      <c r="J1" t="s">
        <v>12</v>
      </c>
      <c r="L1" t="s">
        <v>3</v>
      </c>
      <c r="M1" t="s">
        <v>10</v>
      </c>
      <c r="N1" t="s">
        <v>4</v>
      </c>
      <c r="O1" t="s">
        <v>5</v>
      </c>
      <c r="P1" t="s">
        <v>2</v>
      </c>
    </row>
    <row r="2" spans="1:16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v>846</v>
      </c>
      <c r="H2">
        <f>SUM(B2:F2)</f>
        <v>12032.982838600001</v>
      </c>
      <c r="I2">
        <f>H2/1000</f>
        <v>12.032982838600001</v>
      </c>
      <c r="J2">
        <f>I2+0.08*I2</f>
        <v>12.995621465688</v>
      </c>
      <c r="L2" s="1">
        <f>B2/$H2*100</f>
        <v>66.483930936369333</v>
      </c>
      <c r="M2" s="1">
        <f>C2/$H2*100</f>
        <v>25.689269663744067</v>
      </c>
      <c r="N2" s="1">
        <f>D2/$H2*100</f>
        <v>7.0507989579972774</v>
      </c>
      <c r="O2" s="1">
        <f>E2/$H2*100</f>
        <v>0.73132324030006279</v>
      </c>
      <c r="P2" s="1">
        <f>F2/$H2*100</f>
        <v>4.4677201589240205E-2</v>
      </c>
    </row>
    <row r="3" spans="1:16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v>846</v>
      </c>
      <c r="H3">
        <f>SUM(B3:F3)</f>
        <v>11939.14968887</v>
      </c>
      <c r="I3">
        <f t="shared" ref="I3:I57" si="0">H3/1000</f>
        <v>11.93914968887</v>
      </c>
      <c r="J3">
        <f t="shared" ref="J3:J57" si="1">I3+0.08*I3</f>
        <v>12.8942816639796</v>
      </c>
      <c r="L3" s="1">
        <f t="shared" ref="L3:L57" si="2">B3/$H3*100</f>
        <v>67.006446928610146</v>
      </c>
      <c r="M3" s="1">
        <f t="shared" ref="M3:M57" si="3">C3/$H3*100</f>
        <v>25.273295206382389</v>
      </c>
      <c r="N3" s="1">
        <f t="shared" ref="N3:N57" si="4">D3/$H3*100</f>
        <v>6.9668756651523793</v>
      </c>
      <c r="O3" s="1">
        <f t="shared" ref="O3:O57" si="5">E3/$H3*100</f>
        <v>0.70835386751905605</v>
      </c>
      <c r="P3" s="1">
        <f t="shared" ref="P3:P57" si="6">F3/$H3*100</f>
        <v>4.5028332336026024E-2</v>
      </c>
    </row>
    <row r="4" spans="1:16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v>846</v>
      </c>
      <c r="H4">
        <f t="shared" ref="H4:H57" si="7">SUM(B4:F4)</f>
        <v>11601.668857139999</v>
      </c>
      <c r="I4">
        <f t="shared" si="0"/>
        <v>11.60166885714</v>
      </c>
      <c r="J4">
        <f t="shared" si="1"/>
        <v>12.5298023657112</v>
      </c>
      <c r="L4" s="1">
        <f t="shared" si="2"/>
        <v>68.955596806890156</v>
      </c>
      <c r="M4" s="1">
        <f t="shared" si="3"/>
        <v>23.27251392232543</v>
      </c>
      <c r="N4" s="1">
        <f t="shared" si="4"/>
        <v>7.0261443421420644</v>
      </c>
      <c r="O4" s="1">
        <f t="shared" si="5"/>
        <v>0.69940676758811615</v>
      </c>
      <c r="P4" s="1">
        <f t="shared" si="6"/>
        <v>4.6338161054230192E-2</v>
      </c>
    </row>
    <row r="5" spans="1:16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v>846</v>
      </c>
      <c r="H5">
        <f t="shared" si="7"/>
        <v>11421.977242410001</v>
      </c>
      <c r="I5">
        <f t="shared" si="0"/>
        <v>11.421977242410001</v>
      </c>
      <c r="J5">
        <f t="shared" si="1"/>
        <v>12.335735421802802</v>
      </c>
      <c r="L5" s="1">
        <f t="shared" si="2"/>
        <v>70.040412708019232</v>
      </c>
      <c r="M5" s="1">
        <f t="shared" si="3"/>
        <v>22.24109378862665</v>
      </c>
      <c r="N5" s="1">
        <f t="shared" si="4"/>
        <v>6.9910337654596475</v>
      </c>
      <c r="O5" s="1">
        <f t="shared" si="5"/>
        <v>0.68039258055466523</v>
      </c>
      <c r="P5" s="1">
        <f t="shared" si="6"/>
        <v>4.7067157339788931E-2</v>
      </c>
    </row>
    <row r="6" spans="1:16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v>846</v>
      </c>
      <c r="H6">
        <f t="shared" si="7"/>
        <v>11346.239199690001</v>
      </c>
      <c r="I6">
        <f t="shared" si="0"/>
        <v>11.34623919969</v>
      </c>
      <c r="J6">
        <f t="shared" si="1"/>
        <v>12.2539383356652</v>
      </c>
      <c r="L6" s="1">
        <f t="shared" si="2"/>
        <v>70.507944167249477</v>
      </c>
      <c r="M6" s="1">
        <f t="shared" si="3"/>
        <v>21.89887653759218</v>
      </c>
      <c r="N6" s="1">
        <f t="shared" si="4"/>
        <v>6.8910813322299997</v>
      </c>
      <c r="O6" s="1">
        <f t="shared" si="5"/>
        <v>0.65471662444794587</v>
      </c>
      <c r="P6" s="1">
        <f t="shared" si="6"/>
        <v>4.7381338480391652E-2</v>
      </c>
    </row>
    <row r="7" spans="1:16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v>846</v>
      </c>
      <c r="H7">
        <f t="shared" si="7"/>
        <v>11249.92969253</v>
      </c>
      <c r="I7">
        <f t="shared" si="0"/>
        <v>11.249929692530001</v>
      </c>
      <c r="J7">
        <f t="shared" si="1"/>
        <v>12.149924067932401</v>
      </c>
      <c r="L7" s="1">
        <f t="shared" si="2"/>
        <v>71.111555526538382</v>
      </c>
      <c r="M7" s="1">
        <f t="shared" si="3"/>
        <v>21.635355335741881</v>
      </c>
      <c r="N7" s="1">
        <f t="shared" si="4"/>
        <v>6.8022012404941909</v>
      </c>
      <c r="O7" s="1">
        <f t="shared" si="5"/>
        <v>0.40310093191170465</v>
      </c>
      <c r="P7" s="1">
        <f t="shared" si="6"/>
        <v>4.77869653138338E-2</v>
      </c>
    </row>
    <row r="8" spans="1:16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v>846</v>
      </c>
      <c r="H8">
        <f t="shared" si="7"/>
        <v>11184.671303610001</v>
      </c>
      <c r="I8">
        <f t="shared" si="0"/>
        <v>11.184671303610001</v>
      </c>
      <c r="J8">
        <f t="shared" si="1"/>
        <v>12.079445007898801</v>
      </c>
      <c r="L8" s="1">
        <f t="shared" si="2"/>
        <v>71.526464952241327</v>
      </c>
      <c r="M8" s="1">
        <f t="shared" si="3"/>
        <v>21.346482254059556</v>
      </c>
      <c r="N8" s="1">
        <f t="shared" si="4"/>
        <v>6.6931528212042952</v>
      </c>
      <c r="O8" s="1">
        <f t="shared" si="5"/>
        <v>0.38583418804691544</v>
      </c>
      <c r="P8" s="1">
        <f t="shared" si="6"/>
        <v>4.8065784447906171E-2</v>
      </c>
    </row>
    <row r="9" spans="1:16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v>846</v>
      </c>
      <c r="H9">
        <f t="shared" si="7"/>
        <v>11123.194776599999</v>
      </c>
      <c r="I9">
        <f t="shared" si="0"/>
        <v>11.1231947766</v>
      </c>
      <c r="J9">
        <f t="shared" si="1"/>
        <v>12.013050358728</v>
      </c>
      <c r="L9" s="1">
        <f t="shared" si="2"/>
        <v>71.92178291105445</v>
      </c>
      <c r="M9" s="1">
        <f t="shared" si="3"/>
        <v>21.081059849216778</v>
      </c>
      <c r="N9" s="1">
        <f t="shared" si="4"/>
        <v>6.5805862731079499</v>
      </c>
      <c r="O9" s="1">
        <f t="shared" si="5"/>
        <v>0.36823952850459885</v>
      </c>
      <c r="P9" s="1">
        <f t="shared" si="6"/>
        <v>4.8331438116228594E-2</v>
      </c>
    </row>
    <row r="10" spans="1:16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v>846</v>
      </c>
      <c r="H10">
        <f t="shared" si="7"/>
        <v>11077.36948159</v>
      </c>
      <c r="I10">
        <f t="shared" si="0"/>
        <v>11.077369481589999</v>
      </c>
      <c r="J10">
        <f t="shared" si="1"/>
        <v>11.963559040117199</v>
      </c>
      <c r="L10" s="1">
        <f t="shared" si="2"/>
        <v>72.219311753531159</v>
      </c>
      <c r="M10" s="1">
        <f t="shared" si="3"/>
        <v>20.92457109832992</v>
      </c>
      <c r="N10" s="1">
        <f t="shared" si="4"/>
        <v>6.4576316199333235</v>
      </c>
      <c r="O10" s="1">
        <f t="shared" si="5"/>
        <v>0.34995415070722846</v>
      </c>
      <c r="P10" s="1">
        <f t="shared" si="6"/>
        <v>4.8531377498372941E-2</v>
      </c>
    </row>
    <row r="11" spans="1:16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v>846</v>
      </c>
      <c r="H11">
        <f t="shared" si="7"/>
        <v>10996.66669057</v>
      </c>
      <c r="I11">
        <f t="shared" si="0"/>
        <v>10.996666690570001</v>
      </c>
      <c r="J11">
        <f t="shared" si="1"/>
        <v>11.876400025815601</v>
      </c>
      <c r="L11" s="1">
        <f t="shared" si="2"/>
        <v>72.749317817009583</v>
      </c>
      <c r="M11" s="1">
        <f t="shared" si="3"/>
        <v>20.515482786566679</v>
      </c>
      <c r="N11" s="1">
        <f t="shared" si="4"/>
        <v>6.3537435448430752</v>
      </c>
      <c r="O11" s="1">
        <f t="shared" si="5"/>
        <v>0.33256831000762432</v>
      </c>
      <c r="P11" s="1">
        <f t="shared" si="6"/>
        <v>4.8887541573030449E-2</v>
      </c>
    </row>
    <row r="12" spans="1:16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v>846</v>
      </c>
      <c r="H12">
        <f t="shared" si="7"/>
        <v>10735.835995859999</v>
      </c>
      <c r="I12">
        <f t="shared" si="0"/>
        <v>10.735835995859999</v>
      </c>
      <c r="J12">
        <f t="shared" si="1"/>
        <v>11.5947028755288</v>
      </c>
      <c r="L12" s="1">
        <f t="shared" si="2"/>
        <v>74.516786611540965</v>
      </c>
      <c r="M12" s="1">
        <f t="shared" si="3"/>
        <v>19.68950395493323</v>
      </c>
      <c r="N12" s="1">
        <f t="shared" si="4"/>
        <v>5.4234248755712162</v>
      </c>
      <c r="O12" s="1">
        <f t="shared" si="5"/>
        <v>0.3202092773516349</v>
      </c>
      <c r="P12" s="1">
        <f t="shared" si="6"/>
        <v>5.0075280602955533E-2</v>
      </c>
    </row>
    <row r="13" spans="1:16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v>846</v>
      </c>
      <c r="H13">
        <f t="shared" si="7"/>
        <v>10586.83833814</v>
      </c>
      <c r="I13">
        <f t="shared" si="0"/>
        <v>10.58683833814</v>
      </c>
      <c r="J13">
        <f t="shared" si="1"/>
        <v>11.4337854051912</v>
      </c>
      <c r="L13" s="1">
        <f t="shared" si="2"/>
        <v>75.565525272822086</v>
      </c>
      <c r="M13" s="1">
        <f t="shared" si="3"/>
        <v>19.679902672113968</v>
      </c>
      <c r="N13" s="1">
        <f t="shared" si="4"/>
        <v>4.3998027090100669</v>
      </c>
      <c r="O13" s="1">
        <f t="shared" si="5"/>
        <v>0.30398931307053662</v>
      </c>
      <c r="P13" s="1">
        <f t="shared" si="6"/>
        <v>5.078003298333645E-2</v>
      </c>
    </row>
    <row r="14" spans="1:16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v>846</v>
      </c>
      <c r="H14">
        <f t="shared" si="7"/>
        <v>10532.556731430001</v>
      </c>
      <c r="I14">
        <f t="shared" si="0"/>
        <v>10.532556731430001</v>
      </c>
      <c r="J14">
        <f t="shared" si="1"/>
        <v>11.375161269944401</v>
      </c>
      <c r="L14" s="1">
        <f t="shared" si="2"/>
        <v>75.954967098609146</v>
      </c>
      <c r="M14" s="1">
        <f t="shared" si="3"/>
        <v>19.507914482612396</v>
      </c>
      <c r="N14" s="1">
        <f t="shared" si="4"/>
        <v>4.201354061350691</v>
      </c>
      <c r="O14" s="1">
        <f t="shared" si="5"/>
        <v>0.28472261953749256</v>
      </c>
      <c r="P14" s="1">
        <f t="shared" si="6"/>
        <v>5.1041737890265351E-2</v>
      </c>
    </row>
    <row r="15" spans="1:16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v>846</v>
      </c>
      <c r="H15">
        <f t="shared" si="7"/>
        <v>10479.71451071</v>
      </c>
      <c r="I15">
        <f t="shared" si="0"/>
        <v>10.47971451071</v>
      </c>
      <c r="J15">
        <f t="shared" si="1"/>
        <v>11.318091671566799</v>
      </c>
      <c r="L15" s="1">
        <f t="shared" si="2"/>
        <v>76.337957411189066</v>
      </c>
      <c r="M15" s="1">
        <f t="shared" si="3"/>
        <v>19.345223793340232</v>
      </c>
      <c r="N15" s="1">
        <f t="shared" si="4"/>
        <v>4.0002998132398346</v>
      </c>
      <c r="O15" s="1">
        <f t="shared" si="5"/>
        <v>0.2652198748505501</v>
      </c>
      <c r="P15" s="1">
        <f t="shared" si="6"/>
        <v>5.1299107380319051E-2</v>
      </c>
    </row>
    <row r="16" spans="1:16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v>846</v>
      </c>
      <c r="H16">
        <f t="shared" si="7"/>
        <v>10451.49639</v>
      </c>
      <c r="I16">
        <f t="shared" si="0"/>
        <v>10.451496390000001</v>
      </c>
      <c r="J16">
        <f t="shared" si="1"/>
        <v>11.287616101200001</v>
      </c>
      <c r="L16" s="1">
        <f t="shared" si="2"/>
        <v>76.544063179837167</v>
      </c>
      <c r="M16" s="1">
        <f t="shared" si="3"/>
        <v>19.148457936749093</v>
      </c>
      <c r="N16" s="1">
        <f t="shared" si="4"/>
        <v>4.0111002707814167</v>
      </c>
      <c r="O16" s="1">
        <f t="shared" si="5"/>
        <v>0.24494100217547893</v>
      </c>
      <c r="P16" s="1">
        <f t="shared" si="6"/>
        <v>5.1437610456850573E-2</v>
      </c>
    </row>
    <row r="17" spans="1:23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v>846</v>
      </c>
      <c r="H17">
        <f t="shared" si="7"/>
        <v>10424.074075169998</v>
      </c>
      <c r="I17">
        <f t="shared" si="0"/>
        <v>10.424074075169997</v>
      </c>
      <c r="J17">
        <f t="shared" si="1"/>
        <v>11.258000001183596</v>
      </c>
      <c r="L17" s="1">
        <f t="shared" si="2"/>
        <v>76.745425467149076</v>
      </c>
      <c r="M17" s="1">
        <f t="shared" si="3"/>
        <v>19.063090349035082</v>
      </c>
      <c r="N17" s="1">
        <f t="shared" si="4"/>
        <v>4.0216521580422802</v>
      </c>
      <c r="O17" s="1">
        <f t="shared" si="5"/>
        <v>0.11825909985965792</v>
      </c>
      <c r="P17" s="1">
        <f t="shared" si="6"/>
        <v>5.1572925913924178E-2</v>
      </c>
    </row>
    <row r="18" spans="1:23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v>846</v>
      </c>
      <c r="H18">
        <f t="shared" si="7"/>
        <v>10401.461976809998</v>
      </c>
      <c r="I18">
        <f t="shared" si="0"/>
        <v>10.401461976809998</v>
      </c>
      <c r="J18">
        <f t="shared" si="1"/>
        <v>11.233578934954798</v>
      </c>
      <c r="L18" s="1">
        <f t="shared" si="2"/>
        <v>76.912265005015215</v>
      </c>
      <c r="M18" s="1">
        <f t="shared" si="3"/>
        <v>18.906891496450292</v>
      </c>
      <c r="N18" s="1">
        <f t="shared" si="4"/>
        <v>4.0303949669253107</v>
      </c>
      <c r="O18" s="1">
        <f t="shared" si="5"/>
        <v>9.8763489525830653E-2</v>
      </c>
      <c r="P18" s="1">
        <f t="shared" si="6"/>
        <v>5.1685042083370235E-2</v>
      </c>
    </row>
    <row r="19" spans="1:23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v>846</v>
      </c>
      <c r="H19">
        <f t="shared" si="7"/>
        <v>10475.800475448999</v>
      </c>
      <c r="I19">
        <f t="shared" si="0"/>
        <v>10.475800475448999</v>
      </c>
      <c r="J19">
        <f t="shared" si="1"/>
        <v>11.313864513484919</v>
      </c>
      <c r="L19" s="1">
        <f t="shared" si="2"/>
        <v>77.130144077640864</v>
      </c>
      <c r="M19" s="1">
        <f t="shared" si="3"/>
        <v>18.73829310323768</v>
      </c>
      <c r="N19" s="1">
        <f t="shared" si="4"/>
        <v>4.001794430721362</v>
      </c>
      <c r="O19" s="1">
        <f t="shared" si="5"/>
        <v>7.845011432071744E-2</v>
      </c>
      <c r="P19" s="1">
        <f t="shared" si="6"/>
        <v>5.131827407938086E-2</v>
      </c>
    </row>
    <row r="20" spans="1:23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v>846</v>
      </c>
      <c r="H20">
        <f t="shared" si="7"/>
        <v>10209.806922214</v>
      </c>
      <c r="I20">
        <f t="shared" si="0"/>
        <v>10.209806922214</v>
      </c>
      <c r="J20">
        <f t="shared" si="1"/>
        <v>11.02659147599112</v>
      </c>
      <c r="L20" s="1">
        <f t="shared" si="2"/>
        <v>79.923156844874995</v>
      </c>
      <c r="M20" s="1">
        <f t="shared" si="3"/>
        <v>15.861789947040645</v>
      </c>
      <c r="N20" s="1">
        <f t="shared" si="4"/>
        <v>4.1060521829054526</v>
      </c>
      <c r="O20" s="1">
        <f t="shared" si="5"/>
        <v>5.634576890463374E-2</v>
      </c>
      <c r="P20" s="1">
        <f t="shared" si="6"/>
        <v>5.2655256274270583E-2</v>
      </c>
    </row>
    <row r="21" spans="1:23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v>848.09</v>
      </c>
      <c r="H21">
        <f t="shared" si="7"/>
        <v>10315.377606342001</v>
      </c>
      <c r="I21">
        <f t="shared" si="0"/>
        <v>10.315377606342</v>
      </c>
      <c r="J21">
        <f t="shared" si="1"/>
        <v>11.140607814849361</v>
      </c>
      <c r="L21" s="1">
        <f t="shared" si="2"/>
        <v>80.391628076722682</v>
      </c>
      <c r="M21" s="1">
        <f t="shared" si="3"/>
        <v>15.440440348211462</v>
      </c>
      <c r="N21" s="1">
        <f t="shared" si="4"/>
        <v>4.0640296070427828</v>
      </c>
      <c r="O21" s="1">
        <f t="shared" si="5"/>
        <v>5.1785601515118136E-2</v>
      </c>
      <c r="P21" s="1">
        <f t="shared" si="6"/>
        <v>5.2116366507948091E-2</v>
      </c>
    </row>
    <row r="22" spans="1:23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v>850.28</v>
      </c>
      <c r="H22">
        <f t="shared" si="7"/>
        <v>10150.433136596999</v>
      </c>
      <c r="I22">
        <f t="shared" si="0"/>
        <v>10.150433136597</v>
      </c>
      <c r="J22">
        <f t="shared" si="1"/>
        <v>10.96246778752476</v>
      </c>
      <c r="L22" s="1">
        <f t="shared" si="2"/>
        <v>81.037551691687796</v>
      </c>
      <c r="M22" s="1">
        <f t="shared" si="3"/>
        <v>14.73082383656083</v>
      </c>
      <c r="N22" s="1">
        <f t="shared" si="4"/>
        <v>4.1300700606412377</v>
      </c>
      <c r="O22" s="1">
        <f t="shared" si="5"/>
        <v>4.4530637620803816E-2</v>
      </c>
      <c r="P22" s="1">
        <f t="shared" si="6"/>
        <v>5.7023773489340179E-2</v>
      </c>
    </row>
    <row r="23" spans="1:23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v>852.81</v>
      </c>
      <c r="H23">
        <f t="shared" si="7"/>
        <v>10000.933893009</v>
      </c>
      <c r="I23">
        <f t="shared" si="0"/>
        <v>10.000933893009</v>
      </c>
      <c r="J23">
        <f t="shared" si="1"/>
        <v>10.80100860444972</v>
      </c>
      <c r="L23" s="1">
        <f t="shared" si="2"/>
        <v>81.581256183518477</v>
      </c>
      <c r="M23" s="1">
        <f t="shared" si="3"/>
        <v>14.123944134731307</v>
      </c>
      <c r="N23" s="1">
        <f t="shared" si="4"/>
        <v>4.1918085299318832</v>
      </c>
      <c r="O23" s="1">
        <f t="shared" si="5"/>
        <v>4.099374171312014E-2</v>
      </c>
      <c r="P23" s="1">
        <f t="shared" si="6"/>
        <v>6.1997410105212668E-2</v>
      </c>
    </row>
    <row r="24" spans="1:23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v>847.99</v>
      </c>
      <c r="H24">
        <f t="shared" si="7"/>
        <v>10100.073846300998</v>
      </c>
      <c r="I24">
        <f t="shared" si="0"/>
        <v>10.100073846300999</v>
      </c>
      <c r="J24">
        <f t="shared" si="1"/>
        <v>10.90807975400508</v>
      </c>
      <c r="L24" s="1">
        <f t="shared" si="2"/>
        <v>82.076132572396958</v>
      </c>
      <c r="M24" s="1">
        <f t="shared" si="3"/>
        <v>13.661493143491606</v>
      </c>
      <c r="N24" s="1">
        <f t="shared" si="4"/>
        <v>4.1506627216743874</v>
      </c>
      <c r="O24" s="1">
        <f t="shared" si="5"/>
        <v>4.0386935413288229E-2</v>
      </c>
      <c r="P24" s="1">
        <f t="shared" si="6"/>
        <v>7.1324627023774678E-2</v>
      </c>
    </row>
    <row r="25" spans="1:23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v>848.95500000000004</v>
      </c>
      <c r="H25">
        <f t="shared" si="7"/>
        <v>10134.439229123</v>
      </c>
      <c r="I25">
        <f t="shared" si="0"/>
        <v>10.134439229123</v>
      </c>
      <c r="J25">
        <f t="shared" si="1"/>
        <v>10.94519436745284</v>
      </c>
      <c r="L25" s="1">
        <f t="shared" si="2"/>
        <v>82.393804049901959</v>
      </c>
      <c r="M25" s="1">
        <f t="shared" si="3"/>
        <v>13.436033669105479</v>
      </c>
      <c r="N25" s="1">
        <f t="shared" si="4"/>
        <v>4.0540477772005357</v>
      </c>
      <c r="O25" s="1">
        <f t="shared" si="5"/>
        <v>4.2556215746070616E-2</v>
      </c>
      <c r="P25" s="1">
        <f t="shared" si="6"/>
        <v>7.3558288045949494E-2</v>
      </c>
    </row>
    <row r="26" spans="1:23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v>851.31</v>
      </c>
      <c r="H26">
        <f t="shared" si="7"/>
        <v>10365.696155509997</v>
      </c>
      <c r="I26">
        <f t="shared" si="0"/>
        <v>10.365696155509998</v>
      </c>
      <c r="J26">
        <f t="shared" si="1"/>
        <v>11.194951847950797</v>
      </c>
      <c r="L26" s="1">
        <f t="shared" si="2"/>
        <v>83.038320541786192</v>
      </c>
      <c r="M26" s="1">
        <f t="shared" si="3"/>
        <v>12.96243917284581</v>
      </c>
      <c r="N26" s="1">
        <f t="shared" si="4"/>
        <v>3.8795336142111192</v>
      </c>
      <c r="O26" s="1">
        <f t="shared" si="5"/>
        <v>4.0009949624034209E-2</v>
      </c>
      <c r="P26" s="1">
        <f t="shared" si="6"/>
        <v>7.9696721532867942E-2</v>
      </c>
      <c r="S26" t="s">
        <v>3</v>
      </c>
      <c r="T26" t="s">
        <v>4</v>
      </c>
      <c r="U26" t="s">
        <v>7</v>
      </c>
      <c r="V26" t="s">
        <v>2</v>
      </c>
      <c r="W26" t="s">
        <v>5</v>
      </c>
    </row>
    <row r="27" spans="1:23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v>849.44500000000005</v>
      </c>
      <c r="H27">
        <f t="shared" si="7"/>
        <v>10711.021287744999</v>
      </c>
      <c r="I27">
        <f t="shared" si="0"/>
        <v>10.711021287745</v>
      </c>
      <c r="J27">
        <f t="shared" si="1"/>
        <v>11.567902990764599</v>
      </c>
      <c r="L27" s="1">
        <f t="shared" si="2"/>
        <v>83.796864546140952</v>
      </c>
      <c r="M27" s="1">
        <f t="shared" si="3"/>
        <v>12.544527948397711</v>
      </c>
      <c r="N27" s="1">
        <f t="shared" si="4"/>
        <v>3.5482515914223631</v>
      </c>
      <c r="O27" s="1">
        <f t="shared" si="5"/>
        <v>3.356323686064535E-2</v>
      </c>
      <c r="P27" s="1">
        <f t="shared" si="6"/>
        <v>7.6792677178327926E-2</v>
      </c>
      <c r="R27" t="s">
        <v>8</v>
      </c>
      <c r="S27">
        <v>0</v>
      </c>
      <c r="T27">
        <v>255</v>
      </c>
      <c r="U27">
        <v>31</v>
      </c>
      <c r="V27">
        <v>44</v>
      </c>
      <c r="W27">
        <v>214</v>
      </c>
    </row>
    <row r="28" spans="1:23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v>849.14499999999998</v>
      </c>
      <c r="H28">
        <f t="shared" si="7"/>
        <v>10678.168171469</v>
      </c>
      <c r="I28">
        <f t="shared" si="0"/>
        <v>10.678168171469</v>
      </c>
      <c r="J28">
        <f t="shared" si="1"/>
        <v>11.532421625186521</v>
      </c>
      <c r="L28" s="1">
        <f t="shared" si="2"/>
        <v>84.536971651366599</v>
      </c>
      <c r="M28" s="1">
        <f t="shared" si="3"/>
        <v>11.913808160458911</v>
      </c>
      <c r="N28" s="1">
        <f t="shared" si="4"/>
        <v>3.4404809486106767</v>
      </c>
      <c r="O28" s="1">
        <f t="shared" si="5"/>
        <v>3.1290749643066718E-2</v>
      </c>
      <c r="P28" s="1">
        <f t="shared" si="6"/>
        <v>7.7448489920741548E-2</v>
      </c>
      <c r="R28" t="s">
        <v>9</v>
      </c>
      <c r="S28">
        <v>191</v>
      </c>
      <c r="T28">
        <v>127</v>
      </c>
      <c r="U28">
        <v>119</v>
      </c>
      <c r="V28">
        <v>160</v>
      </c>
      <c r="W28">
        <v>39</v>
      </c>
    </row>
    <row r="29" spans="1:23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v>839.24437499999999</v>
      </c>
      <c r="H29">
        <f t="shared" si="7"/>
        <v>10723.350508022</v>
      </c>
      <c r="I29">
        <f t="shared" si="0"/>
        <v>10.723350508022</v>
      </c>
      <c r="J29">
        <f t="shared" si="1"/>
        <v>11.58121854866376</v>
      </c>
      <c r="L29" s="1">
        <f t="shared" si="2"/>
        <v>84.92215183293267</v>
      </c>
      <c r="M29" s="1">
        <f t="shared" si="3"/>
        <v>11.66366140008518</v>
      </c>
      <c r="N29" s="1">
        <f t="shared" si="4"/>
        <v>3.307797313299127</v>
      </c>
      <c r="O29" s="1">
        <f t="shared" si="5"/>
        <v>2.884950948573109E-2</v>
      </c>
      <c r="P29" s="1">
        <f t="shared" si="6"/>
        <v>7.7539944197289323E-2</v>
      </c>
      <c r="R29" t="s">
        <v>1</v>
      </c>
      <c r="S29">
        <v>191</v>
      </c>
      <c r="T29">
        <v>14</v>
      </c>
      <c r="U29">
        <v>190</v>
      </c>
      <c r="V29">
        <v>44</v>
      </c>
      <c r="W29">
        <v>40</v>
      </c>
    </row>
    <row r="30" spans="1:23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v>829.23500000000001</v>
      </c>
      <c r="H30">
        <f t="shared" si="7"/>
        <v>10772.625575282</v>
      </c>
      <c r="I30">
        <f t="shared" si="0"/>
        <v>10.772625575281999</v>
      </c>
      <c r="J30">
        <f t="shared" si="1"/>
        <v>11.63443562130456</v>
      </c>
      <c r="L30" s="1">
        <f t="shared" si="2"/>
        <v>85.248948232934367</v>
      </c>
      <c r="M30" s="1">
        <f t="shared" si="3"/>
        <v>11.411276753372357</v>
      </c>
      <c r="N30" s="1">
        <f t="shared" si="4"/>
        <v>3.235014815697586</v>
      </c>
      <c r="O30" s="1">
        <f t="shared" si="5"/>
        <v>2.6909539013882561E-2</v>
      </c>
      <c r="P30" s="1">
        <f t="shared" si="6"/>
        <v>7.7850658981809651E-2</v>
      </c>
    </row>
    <row r="31" spans="1:23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v>801.36775</v>
      </c>
      <c r="H31">
        <f t="shared" si="7"/>
        <v>10677.261502107001</v>
      </c>
      <c r="I31">
        <f t="shared" si="0"/>
        <v>10.677261502107001</v>
      </c>
      <c r="J31">
        <f t="shared" si="1"/>
        <v>11.53144242227556</v>
      </c>
      <c r="L31" s="1">
        <f t="shared" si="2"/>
        <v>85.310498372663318</v>
      </c>
      <c r="M31" s="1">
        <f t="shared" si="3"/>
        <v>11.379322308067827</v>
      </c>
      <c r="N31" s="1">
        <f t="shared" si="4"/>
        <v>3.2057411596827046</v>
      </c>
      <c r="O31" s="1">
        <f t="shared" si="5"/>
        <v>2.5220843438821802E-2</v>
      </c>
      <c r="P31" s="1">
        <f t="shared" si="6"/>
        <v>7.9217316147318195E-2</v>
      </c>
    </row>
    <row r="32" spans="1:23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v>773.91700000000003</v>
      </c>
      <c r="H32">
        <f t="shared" si="7"/>
        <v>10581.555545882</v>
      </c>
      <c r="I32">
        <f t="shared" si="0"/>
        <v>10.581555545882001</v>
      </c>
      <c r="J32">
        <f t="shared" si="1"/>
        <v>11.428079989552561</v>
      </c>
      <c r="L32" s="1">
        <f t="shared" si="2"/>
        <v>85.375916242444902</v>
      </c>
      <c r="M32" s="1">
        <f t="shared" si="3"/>
        <v>11.34715852308951</v>
      </c>
      <c r="N32" s="1">
        <f t="shared" si="4"/>
        <v>3.1754433272409059</v>
      </c>
      <c r="O32" s="1">
        <f t="shared" si="5"/>
        <v>2.4031920807613533E-2</v>
      </c>
      <c r="P32" s="1">
        <f t="shared" si="6"/>
        <v>7.7449986417066921E-2</v>
      </c>
    </row>
    <row r="33" spans="1:16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v>752.61400000000003</v>
      </c>
      <c r="H33">
        <f t="shared" si="7"/>
        <v>10736.455885074001</v>
      </c>
      <c r="I33">
        <f t="shared" si="0"/>
        <v>10.736455885074001</v>
      </c>
      <c r="J33">
        <f t="shared" si="1"/>
        <v>11.59537235587992</v>
      </c>
      <c r="L33" s="1">
        <f t="shared" si="2"/>
        <v>85.737867612321068</v>
      </c>
      <c r="M33" s="1">
        <f t="shared" si="3"/>
        <v>11.094689753776134</v>
      </c>
      <c r="N33" s="1">
        <f t="shared" si="4"/>
        <v>3.0711925399740725</v>
      </c>
      <c r="O33" s="1">
        <f t="shared" si="5"/>
        <v>2.2365501546355481E-2</v>
      </c>
      <c r="P33" s="1">
        <f t="shared" si="6"/>
        <v>7.3884592382370912E-2</v>
      </c>
    </row>
    <row r="34" spans="1:16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v>731.46833330000004</v>
      </c>
      <c r="H34">
        <f t="shared" si="7"/>
        <v>10888.913535489</v>
      </c>
      <c r="I34">
        <f t="shared" si="0"/>
        <v>10.888913535489001</v>
      </c>
      <c r="J34">
        <f t="shared" si="1"/>
        <v>11.760026618328121</v>
      </c>
      <c r="L34" s="1">
        <f t="shared" si="2"/>
        <v>86.086335762046602</v>
      </c>
      <c r="M34" s="1">
        <f t="shared" si="3"/>
        <v>10.851836183185695</v>
      </c>
      <c r="N34" s="1">
        <f t="shared" si="4"/>
        <v>2.9705733629509798</v>
      </c>
      <c r="O34" s="1">
        <f t="shared" si="5"/>
        <v>2.0818279818384092E-2</v>
      </c>
      <c r="P34" s="1">
        <f t="shared" si="6"/>
        <v>7.043641199833961E-2</v>
      </c>
    </row>
    <row r="35" spans="1:16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v>710.48</v>
      </c>
      <c r="H35">
        <f t="shared" si="7"/>
        <v>11042.125561794999</v>
      </c>
      <c r="I35">
        <f t="shared" si="0"/>
        <v>11.042125561794998</v>
      </c>
      <c r="J35">
        <f t="shared" si="1"/>
        <v>11.925495606738599</v>
      </c>
      <c r="L35" s="1">
        <f t="shared" si="2"/>
        <v>86.397088555196376</v>
      </c>
      <c r="M35" s="1">
        <f t="shared" si="3"/>
        <v>10.614963943676271</v>
      </c>
      <c r="N35" s="1">
        <f t="shared" si="4"/>
        <v>2.9016903630274848</v>
      </c>
      <c r="O35" s="1">
        <f t="shared" si="5"/>
        <v>1.9286457268412081E-2</v>
      </c>
      <c r="P35" s="1">
        <f t="shared" si="6"/>
        <v>6.697068083147098E-2</v>
      </c>
    </row>
    <row r="36" spans="1:16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v>710.35866669999996</v>
      </c>
      <c r="H36">
        <f t="shared" si="7"/>
        <v>11224.862979446001</v>
      </c>
      <c r="I36">
        <f t="shared" si="0"/>
        <v>11.224862979446002</v>
      </c>
      <c r="J36">
        <f t="shared" si="1"/>
        <v>12.122852017801682</v>
      </c>
      <c r="L36" s="1">
        <f t="shared" si="2"/>
        <v>86.734317833788893</v>
      </c>
      <c r="M36" s="1">
        <f t="shared" si="3"/>
        <v>10.35725992494368</v>
      </c>
      <c r="N36" s="1">
        <f t="shared" si="4"/>
        <v>2.8272364863705701</v>
      </c>
      <c r="O36" s="1">
        <f t="shared" si="5"/>
        <v>1.7753235978461384E-2</v>
      </c>
      <c r="P36" s="1">
        <f t="shared" si="6"/>
        <v>6.3432518918386083E-2</v>
      </c>
    </row>
    <row r="37" spans="1:16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v>710.23733330000005</v>
      </c>
      <c r="H37">
        <f t="shared" si="7"/>
        <v>11405.267458208999</v>
      </c>
      <c r="I37">
        <f t="shared" si="0"/>
        <v>11.405267458208998</v>
      </c>
      <c r="J37">
        <f t="shared" si="1"/>
        <v>12.317688854865718</v>
      </c>
      <c r="L37" s="1">
        <f t="shared" si="2"/>
        <v>87.058092845103801</v>
      </c>
      <c r="M37" s="1">
        <f t="shared" si="3"/>
        <v>10.10987973955911</v>
      </c>
      <c r="N37" s="1">
        <f t="shared" si="4"/>
        <v>2.7557315174909118</v>
      </c>
      <c r="O37" s="1">
        <f t="shared" si="5"/>
        <v>1.6275911247165983E-2</v>
      </c>
      <c r="P37" s="1">
        <f t="shared" si="6"/>
        <v>6.0019986599024994E-2</v>
      </c>
    </row>
    <row r="38" spans="1:16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v>710.11599999999999</v>
      </c>
      <c r="H38">
        <f t="shared" si="7"/>
        <v>11586.804713208998</v>
      </c>
      <c r="I38">
        <f t="shared" si="0"/>
        <v>11.586804713208998</v>
      </c>
      <c r="J38">
        <f t="shared" si="1"/>
        <v>12.513749090265719</v>
      </c>
      <c r="L38" s="1">
        <f t="shared" si="2"/>
        <v>87.343104941285929</v>
      </c>
      <c r="M38" s="1">
        <f t="shared" si="3"/>
        <v>9.8692386754078338</v>
      </c>
      <c r="N38" s="1">
        <f t="shared" si="4"/>
        <v>2.7125558579726343</v>
      </c>
      <c r="O38" s="1">
        <f t="shared" si="5"/>
        <v>1.6020907014026042E-2</v>
      </c>
      <c r="P38" s="1">
        <f t="shared" si="6"/>
        <v>5.9079618319588779E-2</v>
      </c>
    </row>
    <row r="39" spans="1:16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v>710.11599999999999</v>
      </c>
      <c r="H39">
        <f t="shared" si="7"/>
        <v>11586.804713208998</v>
      </c>
      <c r="I39">
        <f t="shared" si="0"/>
        <v>11.586804713208998</v>
      </c>
      <c r="J39">
        <f t="shared" si="1"/>
        <v>12.513749090265719</v>
      </c>
      <c r="L39" s="1">
        <f t="shared" si="2"/>
        <v>87.343104941285929</v>
      </c>
      <c r="M39" s="1">
        <f t="shared" si="3"/>
        <v>9.8692386754078338</v>
      </c>
      <c r="N39" s="1">
        <f t="shared" si="4"/>
        <v>2.7125558579726343</v>
      </c>
      <c r="O39" s="1">
        <f t="shared" si="5"/>
        <v>1.6020907014026042E-2</v>
      </c>
      <c r="P39" s="1">
        <f t="shared" si="6"/>
        <v>5.9079618319588779E-2</v>
      </c>
    </row>
    <row r="40" spans="1:16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v>710.11599999999999</v>
      </c>
      <c r="H40">
        <f t="shared" si="7"/>
        <v>11586.804713208998</v>
      </c>
      <c r="I40">
        <f t="shared" si="0"/>
        <v>11.586804713208998</v>
      </c>
      <c r="J40">
        <f t="shared" si="1"/>
        <v>12.513749090265719</v>
      </c>
      <c r="L40" s="1">
        <f t="shared" si="2"/>
        <v>87.343104941285929</v>
      </c>
      <c r="M40" s="1">
        <f t="shared" si="3"/>
        <v>9.8692386754078338</v>
      </c>
      <c r="N40" s="1">
        <f t="shared" si="4"/>
        <v>2.7125558579726343</v>
      </c>
      <c r="O40" s="1">
        <f t="shared" si="5"/>
        <v>1.6020907014026042E-2</v>
      </c>
      <c r="P40" s="1">
        <f t="shared" si="6"/>
        <v>5.9079618319588779E-2</v>
      </c>
    </row>
    <row r="41" spans="1:16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v>710.11599999999999</v>
      </c>
      <c r="H41">
        <f t="shared" si="7"/>
        <v>11586.804713208998</v>
      </c>
      <c r="I41">
        <f t="shared" si="0"/>
        <v>11.586804713208998</v>
      </c>
      <c r="J41">
        <f t="shared" si="1"/>
        <v>12.513749090265719</v>
      </c>
      <c r="L41" s="1">
        <f t="shared" si="2"/>
        <v>87.343104941285929</v>
      </c>
      <c r="M41" s="1">
        <f t="shared" si="3"/>
        <v>9.8692386754078338</v>
      </c>
      <c r="N41" s="1">
        <f t="shared" si="4"/>
        <v>2.7125558579726343</v>
      </c>
      <c r="O41" s="1">
        <f t="shared" si="5"/>
        <v>1.6020907014026042E-2</v>
      </c>
      <c r="P41" s="1">
        <f t="shared" si="6"/>
        <v>5.9079618319588779E-2</v>
      </c>
    </row>
    <row r="42" spans="1:16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v>710.11599999999999</v>
      </c>
      <c r="H42">
        <f t="shared" si="7"/>
        <v>11586.804713208998</v>
      </c>
      <c r="I42">
        <f t="shared" si="0"/>
        <v>11.586804713208998</v>
      </c>
      <c r="J42">
        <f t="shared" si="1"/>
        <v>12.513749090265719</v>
      </c>
      <c r="L42" s="1">
        <f t="shared" si="2"/>
        <v>87.343104941285929</v>
      </c>
      <c r="M42" s="1">
        <f t="shared" si="3"/>
        <v>9.8692386754078338</v>
      </c>
      <c r="N42" s="1">
        <f t="shared" si="4"/>
        <v>2.7125558579726343</v>
      </c>
      <c r="O42" s="1">
        <f t="shared" si="5"/>
        <v>1.6020907014026042E-2</v>
      </c>
      <c r="P42" s="1">
        <f t="shared" si="6"/>
        <v>5.9079618319588779E-2</v>
      </c>
    </row>
    <row r="43" spans="1:16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v>710.11599999999999</v>
      </c>
      <c r="H43">
        <f t="shared" si="7"/>
        <v>11586.804713208998</v>
      </c>
      <c r="I43">
        <f t="shared" si="0"/>
        <v>11.586804713208998</v>
      </c>
      <c r="J43">
        <f t="shared" si="1"/>
        <v>12.513749090265719</v>
      </c>
      <c r="L43" s="1">
        <f t="shared" si="2"/>
        <v>87.343104941285929</v>
      </c>
      <c r="M43" s="1">
        <f t="shared" si="3"/>
        <v>9.8692386754078338</v>
      </c>
      <c r="N43" s="1">
        <f t="shared" si="4"/>
        <v>2.7125558579726343</v>
      </c>
      <c r="O43" s="1">
        <f t="shared" si="5"/>
        <v>1.6020907014026042E-2</v>
      </c>
      <c r="P43" s="1">
        <f t="shared" si="6"/>
        <v>5.9079618319588779E-2</v>
      </c>
    </row>
    <row r="44" spans="1:16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v>710.11599999999999</v>
      </c>
      <c r="H44">
        <f t="shared" si="7"/>
        <v>11586.804713208998</v>
      </c>
      <c r="I44">
        <f t="shared" si="0"/>
        <v>11.586804713208998</v>
      </c>
      <c r="J44">
        <f t="shared" si="1"/>
        <v>12.513749090265719</v>
      </c>
      <c r="L44" s="1">
        <f t="shared" si="2"/>
        <v>87.343104941285929</v>
      </c>
      <c r="M44" s="1">
        <f t="shared" si="3"/>
        <v>9.8692386754078338</v>
      </c>
      <c r="N44" s="1">
        <f t="shared" si="4"/>
        <v>2.7125558579726343</v>
      </c>
      <c r="O44" s="1">
        <f t="shared" si="5"/>
        <v>1.6020907014026042E-2</v>
      </c>
      <c r="P44" s="1">
        <f t="shared" si="6"/>
        <v>5.9079618319588779E-2</v>
      </c>
    </row>
    <row r="45" spans="1:16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v>710.11599999999999</v>
      </c>
      <c r="H45">
        <f t="shared" si="7"/>
        <v>11586.804713208998</v>
      </c>
      <c r="I45">
        <f t="shared" si="0"/>
        <v>11.586804713208998</v>
      </c>
      <c r="J45">
        <f t="shared" si="1"/>
        <v>12.513749090265719</v>
      </c>
      <c r="L45" s="1">
        <f t="shared" si="2"/>
        <v>87.343104941285929</v>
      </c>
      <c r="M45" s="1">
        <f t="shared" si="3"/>
        <v>9.8692386754078338</v>
      </c>
      <c r="N45" s="1">
        <f t="shared" si="4"/>
        <v>2.7125558579726343</v>
      </c>
      <c r="O45" s="1">
        <f t="shared" si="5"/>
        <v>1.6020907014026042E-2</v>
      </c>
      <c r="P45" s="1">
        <f t="shared" si="6"/>
        <v>5.9079618319588779E-2</v>
      </c>
    </row>
    <row r="46" spans="1:16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v>710.11599999999999</v>
      </c>
      <c r="H46">
        <f t="shared" si="7"/>
        <v>11586.804713208998</v>
      </c>
      <c r="I46">
        <f t="shared" si="0"/>
        <v>11.586804713208998</v>
      </c>
      <c r="J46">
        <f t="shared" si="1"/>
        <v>12.513749090265719</v>
      </c>
      <c r="L46" s="1">
        <f t="shared" si="2"/>
        <v>87.343104941285929</v>
      </c>
      <c r="M46" s="1">
        <f t="shared" si="3"/>
        <v>9.8692386754078338</v>
      </c>
      <c r="N46" s="1">
        <f t="shared" si="4"/>
        <v>2.7125558579726343</v>
      </c>
      <c r="O46" s="1">
        <f t="shared" si="5"/>
        <v>1.6020907014026042E-2</v>
      </c>
      <c r="P46" s="1">
        <f t="shared" si="6"/>
        <v>5.9079618319588779E-2</v>
      </c>
    </row>
    <row r="47" spans="1:16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v>710.11599999999999</v>
      </c>
      <c r="H47">
        <f t="shared" si="7"/>
        <v>11586.804713208998</v>
      </c>
      <c r="I47">
        <f t="shared" si="0"/>
        <v>11.586804713208998</v>
      </c>
      <c r="J47">
        <f t="shared" si="1"/>
        <v>12.513749090265719</v>
      </c>
      <c r="L47" s="1">
        <f t="shared" si="2"/>
        <v>87.343104941285929</v>
      </c>
      <c r="M47" s="1">
        <f t="shared" si="3"/>
        <v>9.8692386754078338</v>
      </c>
      <c r="N47" s="1">
        <f t="shared" si="4"/>
        <v>2.7125558579726343</v>
      </c>
      <c r="O47" s="1">
        <f t="shared" si="5"/>
        <v>1.6020907014026042E-2</v>
      </c>
      <c r="P47" s="1">
        <f t="shared" si="6"/>
        <v>5.9079618319588779E-2</v>
      </c>
    </row>
    <row r="48" spans="1:16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v>710.11599999999999</v>
      </c>
      <c r="H48">
        <f t="shared" si="7"/>
        <v>11586.804713208998</v>
      </c>
      <c r="I48">
        <f t="shared" si="0"/>
        <v>11.586804713208998</v>
      </c>
      <c r="J48">
        <f t="shared" si="1"/>
        <v>12.513749090265719</v>
      </c>
      <c r="L48" s="1">
        <f t="shared" si="2"/>
        <v>87.343104941285929</v>
      </c>
      <c r="M48" s="1">
        <f t="shared" si="3"/>
        <v>9.8692386754078338</v>
      </c>
      <c r="N48" s="1">
        <f t="shared" si="4"/>
        <v>2.7125558579726343</v>
      </c>
      <c r="O48" s="1">
        <f t="shared" si="5"/>
        <v>1.6020907014026042E-2</v>
      </c>
      <c r="P48" s="1">
        <f t="shared" si="6"/>
        <v>5.9079618319588779E-2</v>
      </c>
    </row>
    <row r="49" spans="1:16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v>710.11599999999999</v>
      </c>
      <c r="H49">
        <f t="shared" si="7"/>
        <v>11586.804713208998</v>
      </c>
      <c r="I49">
        <f t="shared" si="0"/>
        <v>11.586804713208998</v>
      </c>
      <c r="J49">
        <f t="shared" si="1"/>
        <v>12.513749090265719</v>
      </c>
      <c r="L49" s="1">
        <f t="shared" si="2"/>
        <v>87.343104941285929</v>
      </c>
      <c r="M49" s="1">
        <f t="shared" si="3"/>
        <v>9.8692386754078338</v>
      </c>
      <c r="N49" s="1">
        <f t="shared" si="4"/>
        <v>2.7125558579726343</v>
      </c>
      <c r="O49" s="1">
        <f t="shared" si="5"/>
        <v>1.6020907014026042E-2</v>
      </c>
      <c r="P49" s="1">
        <f t="shared" si="6"/>
        <v>5.9079618319588779E-2</v>
      </c>
    </row>
    <row r="50" spans="1:16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v>710.11599999999999</v>
      </c>
      <c r="H50">
        <f t="shared" si="7"/>
        <v>11586.804713208998</v>
      </c>
      <c r="I50">
        <f t="shared" si="0"/>
        <v>11.586804713208998</v>
      </c>
      <c r="J50">
        <f t="shared" si="1"/>
        <v>12.513749090265719</v>
      </c>
      <c r="L50" s="1">
        <f t="shared" si="2"/>
        <v>87.343104941285929</v>
      </c>
      <c r="M50" s="1">
        <f t="shared" si="3"/>
        <v>9.8692386754078338</v>
      </c>
      <c r="N50" s="1">
        <f t="shared" si="4"/>
        <v>2.7125558579726343</v>
      </c>
      <c r="O50" s="1">
        <f t="shared" si="5"/>
        <v>1.6020907014026042E-2</v>
      </c>
      <c r="P50" s="1">
        <f t="shared" si="6"/>
        <v>5.9079618319588779E-2</v>
      </c>
    </row>
    <row r="51" spans="1:16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v>710.11599999999999</v>
      </c>
      <c r="H51">
        <f t="shared" si="7"/>
        <v>11586.804713208998</v>
      </c>
      <c r="I51">
        <f t="shared" si="0"/>
        <v>11.586804713208998</v>
      </c>
      <c r="J51">
        <f t="shared" si="1"/>
        <v>12.513749090265719</v>
      </c>
      <c r="L51" s="1">
        <f t="shared" si="2"/>
        <v>87.343104941285929</v>
      </c>
      <c r="M51" s="1">
        <f t="shared" si="3"/>
        <v>9.8692386754078338</v>
      </c>
      <c r="N51" s="1">
        <f t="shared" si="4"/>
        <v>2.7125558579726343</v>
      </c>
      <c r="O51" s="1">
        <f t="shared" si="5"/>
        <v>1.6020907014026042E-2</v>
      </c>
      <c r="P51" s="1">
        <f t="shared" si="6"/>
        <v>5.9079618319588779E-2</v>
      </c>
    </row>
    <row r="52" spans="1:16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v>710.11599999999999</v>
      </c>
      <c r="H52">
        <f t="shared" si="7"/>
        <v>11586.804713208998</v>
      </c>
      <c r="I52">
        <f t="shared" si="0"/>
        <v>11.586804713208998</v>
      </c>
      <c r="J52">
        <f t="shared" si="1"/>
        <v>12.513749090265719</v>
      </c>
      <c r="L52" s="1">
        <f t="shared" si="2"/>
        <v>87.343104941285929</v>
      </c>
      <c r="M52" s="1">
        <f t="shared" si="3"/>
        <v>9.8692386754078338</v>
      </c>
      <c r="N52" s="1">
        <f t="shared" si="4"/>
        <v>2.7125558579726343</v>
      </c>
      <c r="O52" s="1">
        <f t="shared" si="5"/>
        <v>1.6020907014026042E-2</v>
      </c>
      <c r="P52" s="1">
        <f t="shared" si="6"/>
        <v>5.9079618319588779E-2</v>
      </c>
    </row>
    <row r="53" spans="1:16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v>710.11599999999999</v>
      </c>
      <c r="H53">
        <f t="shared" si="7"/>
        <v>11586.804713208998</v>
      </c>
      <c r="I53">
        <f t="shared" si="0"/>
        <v>11.586804713208998</v>
      </c>
      <c r="J53">
        <f t="shared" si="1"/>
        <v>12.513749090265719</v>
      </c>
      <c r="L53" s="1">
        <f t="shared" si="2"/>
        <v>87.343104941285929</v>
      </c>
      <c r="M53" s="1">
        <f t="shared" si="3"/>
        <v>9.8692386754078338</v>
      </c>
      <c r="N53" s="1">
        <f t="shared" si="4"/>
        <v>2.7125558579726343</v>
      </c>
      <c r="O53" s="1">
        <f t="shared" si="5"/>
        <v>1.6020907014026042E-2</v>
      </c>
      <c r="P53" s="1">
        <f t="shared" si="6"/>
        <v>5.9079618319588779E-2</v>
      </c>
    </row>
    <row r="54" spans="1:16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v>710.11599999999999</v>
      </c>
      <c r="H54">
        <f t="shared" si="7"/>
        <v>11586.804713208998</v>
      </c>
      <c r="I54">
        <f t="shared" si="0"/>
        <v>11.586804713208998</v>
      </c>
      <c r="J54">
        <f t="shared" si="1"/>
        <v>12.513749090265719</v>
      </c>
      <c r="L54" s="1">
        <f t="shared" si="2"/>
        <v>87.343104941285929</v>
      </c>
      <c r="M54" s="1">
        <f t="shared" si="3"/>
        <v>9.8692386754078338</v>
      </c>
      <c r="N54" s="1">
        <f t="shared" si="4"/>
        <v>2.7125558579726343</v>
      </c>
      <c r="O54" s="1">
        <f t="shared" si="5"/>
        <v>1.6020907014026042E-2</v>
      </c>
      <c r="P54" s="1">
        <f t="shared" si="6"/>
        <v>5.9079618319588779E-2</v>
      </c>
    </row>
    <row r="55" spans="1:16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v>710.11599999999999</v>
      </c>
      <c r="H55">
        <f t="shared" si="7"/>
        <v>11586.804713208998</v>
      </c>
      <c r="I55">
        <f t="shared" si="0"/>
        <v>11.586804713208998</v>
      </c>
      <c r="J55">
        <f t="shared" si="1"/>
        <v>12.513749090265719</v>
      </c>
      <c r="L55" s="1">
        <f t="shared" si="2"/>
        <v>87.343104941285929</v>
      </c>
      <c r="M55" s="1">
        <f t="shared" si="3"/>
        <v>9.8692386754078338</v>
      </c>
      <c r="N55" s="1">
        <f t="shared" si="4"/>
        <v>2.7125558579726343</v>
      </c>
      <c r="O55" s="1">
        <f t="shared" si="5"/>
        <v>1.6020907014026042E-2</v>
      </c>
      <c r="P55" s="1">
        <f t="shared" si="6"/>
        <v>5.9079618319588779E-2</v>
      </c>
    </row>
    <row r="56" spans="1:16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v>710.11599999999999</v>
      </c>
      <c r="H56">
        <f t="shared" si="7"/>
        <v>11586.804713208998</v>
      </c>
      <c r="I56">
        <f t="shared" si="0"/>
        <v>11.586804713208998</v>
      </c>
      <c r="J56">
        <f t="shared" si="1"/>
        <v>12.513749090265719</v>
      </c>
      <c r="L56" s="1">
        <f t="shared" si="2"/>
        <v>87.343104941285929</v>
      </c>
      <c r="M56" s="1">
        <f t="shared" si="3"/>
        <v>9.8692386754078338</v>
      </c>
      <c r="N56" s="1">
        <f t="shared" si="4"/>
        <v>2.7125558579726343</v>
      </c>
      <c r="O56" s="1">
        <f t="shared" si="5"/>
        <v>1.6020907014026042E-2</v>
      </c>
      <c r="P56" s="1">
        <f t="shared" si="6"/>
        <v>5.9079618319588779E-2</v>
      </c>
    </row>
    <row r="57" spans="1:16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v>710.11599999999999</v>
      </c>
      <c r="H57">
        <f t="shared" si="7"/>
        <v>11586.804713208998</v>
      </c>
      <c r="I57">
        <f t="shared" si="0"/>
        <v>11.586804713208998</v>
      </c>
      <c r="J57">
        <f t="shared" si="1"/>
        <v>12.513749090265719</v>
      </c>
      <c r="L57" s="1">
        <f t="shared" si="2"/>
        <v>87.343104941285929</v>
      </c>
      <c r="M57" s="1">
        <f t="shared" si="3"/>
        <v>9.8692386754078338</v>
      </c>
      <c r="N57" s="1">
        <f t="shared" si="4"/>
        <v>2.7125558579726343</v>
      </c>
      <c r="O57" s="1">
        <f t="shared" si="5"/>
        <v>1.6020907014026042E-2</v>
      </c>
      <c r="P57" s="1">
        <f t="shared" si="6"/>
        <v>5.9079618319588779E-2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36328125" customWidth="1"/>
    <col min="2" max="3" width="9.7265625" bestFit="1" customWidth="1"/>
    <col min="4" max="4" width="11.36328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4" t="s">
        <v>13</v>
      </c>
      <c r="B2" s="4" t="s">
        <v>14</v>
      </c>
      <c r="C2" s="4" t="s">
        <v>16</v>
      </c>
      <c r="D2" s="4" t="s">
        <v>16</v>
      </c>
      <c r="E2" s="4" t="s">
        <v>16</v>
      </c>
    </row>
    <row r="3" spans="1:5" ht="29.5" thickBot="1" x14ac:dyDescent="0.4">
      <c r="A3" s="15"/>
      <c r="B3" s="5" t="s">
        <v>15</v>
      </c>
      <c r="C3" s="5" t="s">
        <v>17</v>
      </c>
      <c r="D3" s="3">
        <v>777</v>
      </c>
      <c r="E3" s="3">
        <v>777</v>
      </c>
    </row>
    <row r="4" spans="1:5" ht="15" thickBot="1" x14ac:dyDescent="0.4">
      <c r="A4" s="6" t="s">
        <v>18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19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29.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29.5" thickBot="1" x14ac:dyDescent="0.4">
      <c r="A8" s="9" t="s">
        <v>20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21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22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2021-08-05T22:13:02Z</dcterms:modified>
</cp:coreProperties>
</file>