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mirletz\Documents\GitHub\PV_ICE\docs\tutorials\13 - US Spatial Analysis for US Si &amp; CdTe\"/>
    </mc:Choice>
  </mc:AlternateContent>
  <xr:revisionPtr revIDLastSave="0" documentId="8_{2C74164B-9CD0-46D7-AAD5-B38B4B15631E}" xr6:coauthVersionLast="47" xr6:coauthVersionMax="47" xr10:uidLastSave="{00000000-0000-0000-0000-000000000000}"/>
  <bookViews>
    <workbookView xWindow="-28920" yWindow="-120" windowWidth="29040" windowHeight="15720" xr2:uid="{70CF0034-F575-40D1-B48E-098DCE6E7E76}"/>
  </bookViews>
  <sheets>
    <sheet name="Sheet1" sheetId="2" r:id="rId1"/>
    <sheet name="USyearly_raw data" sheetId="1" r:id="rId2"/>
  </sheets>
  <calcPr calcId="0"/>
</workbook>
</file>

<file path=xl/calcChain.xml><?xml version="1.0" encoding="utf-8"?>
<calcChain xmlns="http://schemas.openxmlformats.org/spreadsheetml/2006/main">
  <c r="D3" i="2" l="1"/>
  <c r="E3" i="2"/>
  <c r="D4" i="2"/>
  <c r="E4" i="2"/>
  <c r="D5" i="2"/>
  <c r="E5" i="2"/>
  <c r="D6" i="2"/>
  <c r="E6" i="2"/>
  <c r="D7" i="2"/>
  <c r="E7" i="2"/>
  <c r="D8" i="2"/>
  <c r="E8" i="2"/>
  <c r="D9" i="2"/>
  <c r="E9" i="2"/>
  <c r="D10" i="2"/>
  <c r="E10" i="2"/>
  <c r="D11" i="2"/>
  <c r="E11" i="2"/>
  <c r="D12" i="2"/>
  <c r="E12" i="2"/>
  <c r="D13" i="2"/>
  <c r="E13" i="2"/>
  <c r="D14" i="2"/>
  <c r="E14" i="2"/>
  <c r="D15" i="2"/>
  <c r="E15" i="2"/>
  <c r="D16" i="2"/>
  <c r="E16" i="2"/>
  <c r="D17" i="2"/>
  <c r="E17" i="2"/>
  <c r="D18" i="2"/>
  <c r="E18" i="2"/>
  <c r="D19" i="2"/>
  <c r="E19" i="2"/>
  <c r="D20" i="2"/>
  <c r="E20" i="2"/>
  <c r="D21" i="2"/>
  <c r="E21" i="2"/>
  <c r="D22" i="2"/>
  <c r="E22" i="2"/>
  <c r="D23" i="2"/>
  <c r="E23" i="2"/>
  <c r="D24" i="2"/>
  <c r="E24" i="2"/>
  <c r="D25" i="2"/>
  <c r="E25" i="2"/>
  <c r="D26" i="2"/>
  <c r="E26" i="2"/>
  <c r="D27" i="2"/>
  <c r="E27" i="2"/>
  <c r="D28" i="2"/>
  <c r="E28" i="2"/>
  <c r="D29" i="2"/>
  <c r="E29" i="2"/>
  <c r="D30" i="2"/>
  <c r="E30" i="2"/>
  <c r="D31" i="2"/>
  <c r="E31" i="2"/>
  <c r="D32" i="2"/>
  <c r="E32" i="2"/>
  <c r="D33" i="2"/>
  <c r="E33" i="2"/>
  <c r="D34" i="2"/>
  <c r="E34" i="2"/>
  <c r="D35" i="2"/>
  <c r="E35" i="2"/>
  <c r="D36" i="2"/>
  <c r="E36" i="2"/>
  <c r="D37" i="2"/>
  <c r="E37" i="2"/>
  <c r="D38" i="2"/>
  <c r="E38" i="2"/>
  <c r="D39" i="2"/>
  <c r="E39" i="2"/>
  <c r="D40" i="2"/>
  <c r="E40" i="2"/>
  <c r="D41" i="2"/>
  <c r="E41" i="2"/>
  <c r="D42" i="2"/>
  <c r="E42" i="2"/>
  <c r="E2" i="2"/>
  <c r="D2" i="2"/>
</calcChain>
</file>

<file path=xl/sharedStrings.xml><?xml version="1.0" encoding="utf-8"?>
<sst xmlns="http://schemas.openxmlformats.org/spreadsheetml/2006/main" count="72" uniqueCount="71">
  <si>
    <t>year</t>
  </si>
  <si>
    <t>VirginStock_glass_95-by-35_Elec.Adv_DR_cSi_[Tonnes]</t>
  </si>
  <si>
    <t>VirginStock_silicon_95-by-35_Elec.Adv_DR_cSi_[Tonnes]</t>
  </si>
  <si>
    <t>VirginStock_silver_95-by-35_Elec.Adv_DR_cSi_[Tonnes]</t>
  </si>
  <si>
    <t>VirginStock_copper_95-by-35_Elec.Adv_DR_cSi_[Tonnes]</t>
  </si>
  <si>
    <t>VirginStock_aluminium_frames_95-by-35_Elec.Adv_DR_cSi_[Tonnes]</t>
  </si>
  <si>
    <t>VirginStock_encapsulant_95-by-35_Elec.Adv_DR_cSi_[Tonnes]</t>
  </si>
  <si>
    <t>VirginStock_backsheet_95-by-35_Elec.Adv_DR_cSi_[Tonnes]</t>
  </si>
  <si>
    <t>VirginStock_Module_95-by-35_Elec.Adv_DR_cSi_[Tonnes]</t>
  </si>
  <si>
    <t>WasteAll_glass_95-by-35_Elec.Adv_DR_cSi_[Tonnes]</t>
  </si>
  <si>
    <t>WasteAll_silicon_95-by-35_Elec.Adv_DR_cSi_[Tonnes]</t>
  </si>
  <si>
    <t>WasteAll_silver_95-by-35_Elec.Adv_DR_cSi_[Tonnes]</t>
  </si>
  <si>
    <t>WasteAll_copper_95-by-35_Elec.Adv_DR_cSi_[Tonnes]</t>
  </si>
  <si>
    <t>WasteAll_aluminium_frames_95-by-35_Elec.Adv_DR_cSi_[Tonnes]</t>
  </si>
  <si>
    <t>WasteAll_encapsulant_95-by-35_Elec.Adv_DR_cSi_[Tonnes]</t>
  </si>
  <si>
    <t>WasteAll_backsheet_95-by-35_Elec.Adv_DR_cSi_[Tonnes]</t>
  </si>
  <si>
    <t>WasteAll_Module_95-by-35_Elec.Adv_DR_cSi_[Tonnes]</t>
  </si>
  <si>
    <t>WasteEOL_glass_95-by-35_Elec.Adv_DR_cSi_[Tonnes]</t>
  </si>
  <si>
    <t>WasteEOL_silicon_95-by-35_Elec.Adv_DR_cSi_[Tonnes]</t>
  </si>
  <si>
    <t>WasteEOL_silver_95-by-35_Elec.Adv_DR_cSi_[Tonnes]</t>
  </si>
  <si>
    <t>WasteEOL_copper_95-by-35_Elec.Adv_DR_cSi_[Tonnes]</t>
  </si>
  <si>
    <t>WasteEOL_aluminium_frames_95-by-35_Elec.Adv_DR_cSi_[Tonnes]</t>
  </si>
  <si>
    <t>WasteEOL_encapsulant_95-by-35_Elec.Adv_DR_cSi_[Tonnes]</t>
  </si>
  <si>
    <t>WasteEOL_backsheet_95-by-35_Elec.Adv_DR_cSi_[Tonnes]</t>
  </si>
  <si>
    <t>WasteEOL_Module_95-by-35_Elec.Adv_DR_cSi_[Tonnes]</t>
  </si>
  <si>
    <t>WasteMFG_glass_95-by-35_Elec.Adv_DR_cSi_[Tonnes]</t>
  </si>
  <si>
    <t>WasteMFG_silicon_95-by-35_Elec.Adv_DR_cSi_[Tonnes]</t>
  </si>
  <si>
    <t>WasteMFG_silver_95-by-35_Elec.Adv_DR_cSi_[Tonnes]</t>
  </si>
  <si>
    <t>WasteMFG_copper_95-by-35_Elec.Adv_DR_cSi_[Tonnes]</t>
  </si>
  <si>
    <t>WasteMFG_aluminium_frames_95-by-35_Elec.Adv_DR_cSi_[Tonnes]</t>
  </si>
  <si>
    <t>WasteMFG_encapsulant_95-by-35_Elec.Adv_DR_cSi_[Tonnes]</t>
  </si>
  <si>
    <t>WasteMFG_backsheet_95-by-35_Elec.Adv_DR_cSi_[Tonnes]</t>
  </si>
  <si>
    <t>WasteMFG_Module_95-by-35_Elec.Adv_DR_cSi_[Tonnes]</t>
  </si>
  <si>
    <t>VirginStock_glass_cdte_95-by-35_Elec.Adv_DR_CdTe_[Tonnes]</t>
  </si>
  <si>
    <t>VirginStock_cadmium_95-by-35_Elec.Adv_DR_CdTe_[Tonnes]</t>
  </si>
  <si>
    <t>VirginStock_tellurium_95-by-35_Elec.Adv_DR_CdTe_[Tonnes]</t>
  </si>
  <si>
    <t>VirginStock_copper_cdte_95-by-35_Elec.Adv_DR_CdTe_[Tonnes]</t>
  </si>
  <si>
    <t>VirginStock_aluminium_frames_cdte_95-by-35_Elec.Adv_DR_CdTe_[Tonnes]</t>
  </si>
  <si>
    <t>VirginStock_encapsulant_cdte_95-by-35_Elec.Adv_DR_CdTe_[Tonnes]</t>
  </si>
  <si>
    <t>VirginStock_Module_95-by-35_Elec.Adv_DR_CdTe_[Tonnes]</t>
  </si>
  <si>
    <t>WasteAll_glass_cdte_95-by-35_Elec.Adv_DR_CdTe_[Tonnes]</t>
  </si>
  <si>
    <t>WasteAll_cadmium_95-by-35_Elec.Adv_DR_CdTe_[Tonnes]</t>
  </si>
  <si>
    <t>WasteAll_tellurium_95-by-35_Elec.Adv_DR_CdTe_[Tonnes]</t>
  </si>
  <si>
    <t>WasteAll_copper_cdte_95-by-35_Elec.Adv_DR_CdTe_[Tonnes]</t>
  </si>
  <si>
    <t>WasteAll_aluminium_frames_cdte_95-by-35_Elec.Adv_DR_CdTe_[Tonnes]</t>
  </si>
  <si>
    <t>WasteAll_encapsulant_cdte_95-by-35_Elec.Adv_DR_CdTe_[Tonnes]</t>
  </si>
  <si>
    <t>WasteAll_Module_95-by-35_Elec.Adv_DR_CdTe_[Tonnes]</t>
  </si>
  <si>
    <t>WasteEOL_glass_cdte_95-by-35_Elec.Adv_DR_CdTe_[Tonnes]</t>
  </si>
  <si>
    <t>WasteEOL_cadmium_95-by-35_Elec.Adv_DR_CdTe_[Tonnes]</t>
  </si>
  <si>
    <t>WasteEOL_tellurium_95-by-35_Elec.Adv_DR_CdTe_[Tonnes]</t>
  </si>
  <si>
    <t>WasteEOL_copper_cdte_95-by-35_Elec.Adv_DR_CdTe_[Tonnes]</t>
  </si>
  <si>
    <t>WasteEOL_aluminium_frames_cdte_95-by-35_Elec.Adv_DR_CdTe_[Tonnes]</t>
  </si>
  <si>
    <t>WasteEOL_encapsulant_cdte_95-by-35_Elec.Adv_DR_CdTe_[Tonnes]</t>
  </si>
  <si>
    <t>WasteEOL_Module_95-by-35_Elec.Adv_DR_CdTe_[Tonnes]</t>
  </si>
  <si>
    <t>WasteMFG_glass_cdte_95-by-35_Elec.Adv_DR_CdTe_[Tonnes]</t>
  </si>
  <si>
    <t>WasteMFG_cadmium_95-by-35_Elec.Adv_DR_CdTe_[Tonnes]</t>
  </si>
  <si>
    <t>WasteMFG_tellurium_95-by-35_Elec.Adv_DR_CdTe_[Tonnes]</t>
  </si>
  <si>
    <t>WasteMFG_copper_cdte_95-by-35_Elec.Adv_DR_CdTe_[Tonnes]</t>
  </si>
  <si>
    <t>WasteMFG_aluminium_frames_cdte_95-by-35_Elec.Adv_DR_CdTe_[Tonnes]</t>
  </si>
  <si>
    <t>WasteMFG_encapsulant_cdte_95-by-35_Elec.Adv_DR_CdTe_[Tonnes]</t>
  </si>
  <si>
    <t>WasteMFG_Module_95-by-35_Elec.Adv_DR_CdTe_[Tonnes]</t>
  </si>
  <si>
    <t>newInstalledCapacity_95-by-35_Elec.Adv_DR_cSi_[MW]</t>
  </si>
  <si>
    <t>newInstalledCapacity_95-by-35_Elec.Adv_DR_CdTe_[MW]</t>
  </si>
  <si>
    <t>ActiveCapacity_95-by-35_Elec.Adv_DR_cSi_[MW]</t>
  </si>
  <si>
    <t>DecommisionedCapacity_95-by-35_Elec.Adv_DR_cSi_[MW]</t>
  </si>
  <si>
    <t>ActiveCapacity_95-by-35_Elec.Adv_DR_CdTe_[MW]</t>
  </si>
  <si>
    <t>DecommisionedCapacity_95-by-35_Elec.Adv_DR_CdTe_[MW]</t>
  </si>
  <si>
    <t>EoL Module c-Si [tonnes]</t>
  </si>
  <si>
    <t>EoL Module CdTe [tonnes]</t>
  </si>
  <si>
    <t>EoL Module c-Si [million metric tonnes]</t>
  </si>
  <si>
    <t>EoL Module CdTe [million metric tonnes]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</si>
</sst>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EoL Module mass in the U.S.</a:t>
            </a:r>
            <a:r>
              <a:rPr lang="en-US" baseline="0"/>
              <a:t> </a:t>
            </a:r>
            <a:br>
              <a:rPr lang="en-US" baseline="0"/>
            </a:br>
            <a:r>
              <a:rPr lang="en-US" baseline="0"/>
              <a:t>Achieving 95% RE by 2035 </a:t>
            </a:r>
            <a:r>
              <a:rPr lang="en-US"/>
              <a:t>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EoL Module c-Si [million metric tonnes]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Sheet1!$A$2:$A$42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Sheet1!$D$2:$D$42</c:f>
              <c:numCache>
                <c:formatCode>General</c:formatCode>
                <c:ptCount val="41"/>
                <c:pt idx="0">
                  <c:v>0</c:v>
                </c:pt>
                <c:pt idx="1">
                  <c:v>3.7556371763801804E-11</c:v>
                </c:pt>
                <c:pt idx="2">
                  <c:v>3.6549921136126399E-9</c:v>
                </c:pt>
                <c:pt idx="3">
                  <c:v>5.6850998563857601E-8</c:v>
                </c:pt>
                <c:pt idx="4">
                  <c:v>4.14950522424116E-7</c:v>
                </c:pt>
                <c:pt idx="5">
                  <c:v>1.95265221446343E-6</c:v>
                </c:pt>
                <c:pt idx="6">
                  <c:v>6.8666699203886704E-6</c:v>
                </c:pt>
                <c:pt idx="7">
                  <c:v>1.9664438941960402E-5</c:v>
                </c:pt>
                <c:pt idx="8">
                  <c:v>4.8467474613888401E-5</c:v>
                </c:pt>
                <c:pt idx="9">
                  <c:v>1.06716605339702E-4</c:v>
                </c:pt>
                <c:pt idx="10">
                  <c:v>2.15399258713529E-4</c:v>
                </c:pt>
                <c:pt idx="11">
                  <c:v>4.0592210071574902E-4</c:v>
                </c:pt>
                <c:pt idx="12">
                  <c:v>7.2373878426792895E-4</c:v>
                </c:pt>
                <c:pt idx="13">
                  <c:v>1.23279101232987E-3</c:v>
                </c:pt>
                <c:pt idx="14">
                  <c:v>2.0206738698931399E-3</c:v>
                </c:pt>
                <c:pt idx="15">
                  <c:v>3.2042293097080503E-3</c:v>
                </c:pt>
                <c:pt idx="16">
                  <c:v>4.9350232403931101E-3</c:v>
                </c:pt>
                <c:pt idx="17">
                  <c:v>7.4038517786944903E-3</c:v>
                </c:pt>
                <c:pt idx="18">
                  <c:v>1.08430657054924E-2</c:v>
                </c:pt>
                <c:pt idx="19">
                  <c:v>1.55251621610726E-2</c:v>
                </c:pt>
                <c:pt idx="20">
                  <c:v>2.17559018931071E-2</c:v>
                </c:pt>
                <c:pt idx="21">
                  <c:v>2.98603840975003E-2</c:v>
                </c:pt>
                <c:pt idx="22">
                  <c:v>0.10461393183627901</c:v>
                </c:pt>
                <c:pt idx="23">
                  <c:v>4.6725447192994304E-2</c:v>
                </c:pt>
                <c:pt idx="24">
                  <c:v>0.19723267817381301</c:v>
                </c:pt>
                <c:pt idx="25">
                  <c:v>0.19231143224262301</c:v>
                </c:pt>
                <c:pt idx="26">
                  <c:v>6.633265127531919E-2</c:v>
                </c:pt>
                <c:pt idx="27">
                  <c:v>0.35210224053120798</c:v>
                </c:pt>
                <c:pt idx="28">
                  <c:v>9.5555606264091791E-2</c:v>
                </c:pt>
                <c:pt idx="29">
                  <c:v>0.124044439186435</c:v>
                </c:pt>
                <c:pt idx="30">
                  <c:v>0.31524927802351599</c:v>
                </c:pt>
                <c:pt idx="31">
                  <c:v>0.17669288376829598</c:v>
                </c:pt>
                <c:pt idx="32">
                  <c:v>0.21649630058808902</c:v>
                </c:pt>
                <c:pt idx="33">
                  <c:v>0.58851668664293399</c:v>
                </c:pt>
                <c:pt idx="34">
                  <c:v>0.53708981376517995</c:v>
                </c:pt>
                <c:pt idx="35">
                  <c:v>0.228965894739246</c:v>
                </c:pt>
                <c:pt idx="36">
                  <c:v>0.51319161868584906</c:v>
                </c:pt>
                <c:pt idx="37">
                  <c:v>0.26039980304427401</c:v>
                </c:pt>
                <c:pt idx="38">
                  <c:v>0.487511316636978</c:v>
                </c:pt>
                <c:pt idx="39">
                  <c:v>0.60448793955571101</c:v>
                </c:pt>
                <c:pt idx="40">
                  <c:v>0.987888641967966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84-41C7-BE15-07CF3F4189FA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EoL Module CdTe [million metric tonnes]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Sheet1!$A$2:$A$42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Sheet1!$E$2:$E$42</c:f>
              <c:numCache>
                <c:formatCode>General</c:formatCode>
                <c:ptCount val="41"/>
                <c:pt idx="0">
                  <c:v>0</c:v>
                </c:pt>
                <c:pt idx="1">
                  <c:v>1.3482589190485801E-11</c:v>
                </c:pt>
                <c:pt idx="2">
                  <c:v>1.29415217074415E-9</c:v>
                </c:pt>
                <c:pt idx="3">
                  <c:v>1.86890469939933E-8</c:v>
                </c:pt>
                <c:pt idx="4">
                  <c:v>1.2456402894576199E-7</c:v>
                </c:pt>
                <c:pt idx="5">
                  <c:v>5.43831114073329E-7</c:v>
                </c:pt>
                <c:pt idx="6">
                  <c:v>1.81193107034758E-6</c:v>
                </c:pt>
                <c:pt idx="7">
                  <c:v>5.00747921203368E-6</c:v>
                </c:pt>
                <c:pt idx="8">
                  <c:v>1.20884572904797E-5</c:v>
                </c:pt>
                <c:pt idx="9">
                  <c:v>2.63681118233469E-5</c:v>
                </c:pt>
                <c:pt idx="10">
                  <c:v>5.3167085050925498E-5</c:v>
                </c:pt>
                <c:pt idx="11">
                  <c:v>1.0067642024863E-4</c:v>
                </c:pt>
                <c:pt idx="12">
                  <c:v>1.8106581644410899E-4</c:v>
                </c:pt>
                <c:pt idx="13">
                  <c:v>3.1186785157317598E-4</c:v>
                </c:pt>
                <c:pt idx="14">
                  <c:v>5.1763258083903395E-4</c:v>
                </c:pt>
                <c:pt idx="15">
                  <c:v>8.3179166678557502E-4</c:v>
                </c:pt>
                <c:pt idx="16">
                  <c:v>1.2986083105497601E-3</c:v>
                </c:pt>
                <c:pt idx="17">
                  <c:v>1.9750104994937E-3</c:v>
                </c:pt>
                <c:pt idx="18">
                  <c:v>2.93201073304389E-3</c:v>
                </c:pt>
                <c:pt idx="19">
                  <c:v>4.2553162780439701E-3</c:v>
                </c:pt>
                <c:pt idx="20">
                  <c:v>6.04465492302266E-3</c:v>
                </c:pt>
                <c:pt idx="21">
                  <c:v>8.411322357695249E-3</c:v>
                </c:pt>
                <c:pt idx="22">
                  <c:v>3.4611741347899697E-2</c:v>
                </c:pt>
                <c:pt idx="23">
                  <c:v>1.3114735809074201E-2</c:v>
                </c:pt>
                <c:pt idx="24">
                  <c:v>3.8508910084879201E-2</c:v>
                </c:pt>
                <c:pt idx="25">
                  <c:v>4.7386542323523198E-2</c:v>
                </c:pt>
                <c:pt idx="26">
                  <c:v>2.3955905616142602E-2</c:v>
                </c:pt>
                <c:pt idx="27">
                  <c:v>0.136208424937248</c:v>
                </c:pt>
                <c:pt idx="28">
                  <c:v>3.2877012426665096E-2</c:v>
                </c:pt>
                <c:pt idx="29">
                  <c:v>4.2153664266983998E-2</c:v>
                </c:pt>
                <c:pt idx="30">
                  <c:v>0.221617587274132</c:v>
                </c:pt>
                <c:pt idx="31">
                  <c:v>4.4471849637746301E-2</c:v>
                </c:pt>
                <c:pt idx="32">
                  <c:v>5.5252016846478104E-2</c:v>
                </c:pt>
                <c:pt idx="33">
                  <c:v>0.121230150645228</c:v>
                </c:pt>
                <c:pt idx="34">
                  <c:v>0.15123184331057599</c:v>
                </c:pt>
                <c:pt idx="35">
                  <c:v>6.7419008015882992E-2</c:v>
                </c:pt>
                <c:pt idx="36">
                  <c:v>0.13028219505935201</c:v>
                </c:pt>
                <c:pt idx="37">
                  <c:v>8.2966175653457597E-2</c:v>
                </c:pt>
                <c:pt idx="38">
                  <c:v>0.138633659024852</c:v>
                </c:pt>
                <c:pt idx="39">
                  <c:v>0.22008889621046798</c:v>
                </c:pt>
                <c:pt idx="40">
                  <c:v>0.32164295999736503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84-41C7-BE15-07CF3F4189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71228104"/>
        <c:axId val="571227024"/>
      </c:barChart>
      <c:catAx>
        <c:axId val="571228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227024"/>
        <c:crosses val="autoZero"/>
        <c:auto val="1"/>
        <c:lblAlgn val="ctr"/>
        <c:lblOffset val="100"/>
        <c:noMultiLvlLbl val="0"/>
      </c:catAx>
      <c:valAx>
        <c:axId val="57122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Million Metric Tonnes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228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584199</xdr:colOff>
      <xdr:row>1</xdr:row>
      <xdr:rowOff>169862</xdr:rowOff>
    </xdr:from>
    <xdr:to>
      <xdr:col>17</xdr:col>
      <xdr:colOff>180974</xdr:colOff>
      <xdr:row>27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642AA0-CD81-4619-B676-FEA9432741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FDF8D-5C60-43D1-B1DE-6EDC0F328E15}">
  <dimension ref="A1:E42"/>
  <sheetViews>
    <sheetView tabSelected="1" workbookViewId="0">
      <selection activeCell="X24" sqref="X24"/>
    </sheetView>
  </sheetViews>
  <sheetFormatPr defaultRowHeight="14.5" x14ac:dyDescent="0.35"/>
  <cols>
    <col min="2" max="3" width="1.453125" customWidth="1"/>
  </cols>
  <sheetData>
    <row r="1" spans="1:5" x14ac:dyDescent="0.35">
      <c r="A1" t="s">
        <v>0</v>
      </c>
      <c r="B1" t="s">
        <v>67</v>
      </c>
      <c r="C1" t="s">
        <v>68</v>
      </c>
      <c r="D1" t="s">
        <v>69</v>
      </c>
      <c r="E1" t="s">
        <v>70</v>
      </c>
    </row>
    <row r="2" spans="1:5" x14ac:dyDescent="0.35">
      <c r="A2">
        <v>2010</v>
      </c>
      <c r="B2">
        <v>0</v>
      </c>
      <c r="C2">
        <v>0</v>
      </c>
      <c r="D2">
        <f>B2/1000000</f>
        <v>0</v>
      </c>
      <c r="E2">
        <f>C2/1000000</f>
        <v>0</v>
      </c>
    </row>
    <row r="3" spans="1:5" x14ac:dyDescent="0.35">
      <c r="A3">
        <v>2011</v>
      </c>
      <c r="B3" s="1">
        <v>3.7556371763801802E-5</v>
      </c>
      <c r="C3" s="1">
        <v>1.3482589190485801E-5</v>
      </c>
      <c r="D3">
        <f t="shared" ref="D3:D42" si="0">B3/1000000</f>
        <v>3.7556371763801804E-11</v>
      </c>
      <c r="E3">
        <f t="shared" ref="E3:E42" si="1">C3/1000000</f>
        <v>1.3482589190485801E-11</v>
      </c>
    </row>
    <row r="4" spans="1:5" x14ac:dyDescent="0.35">
      <c r="A4">
        <v>2012</v>
      </c>
      <c r="B4">
        <v>3.6549921136126398E-3</v>
      </c>
      <c r="C4">
        <v>1.29415217074415E-3</v>
      </c>
      <c r="D4">
        <f t="shared" si="0"/>
        <v>3.6549921136126399E-9</v>
      </c>
      <c r="E4">
        <f t="shared" si="1"/>
        <v>1.29415217074415E-9</v>
      </c>
    </row>
    <row r="5" spans="1:5" x14ac:dyDescent="0.35">
      <c r="A5">
        <v>2013</v>
      </c>
      <c r="B5">
        <v>5.6850998563857599E-2</v>
      </c>
      <c r="C5">
        <v>1.8689046993993302E-2</v>
      </c>
      <c r="D5">
        <f t="shared" si="0"/>
        <v>5.6850998563857601E-8</v>
      </c>
      <c r="E5">
        <f t="shared" si="1"/>
        <v>1.86890469939933E-8</v>
      </c>
    </row>
    <row r="6" spans="1:5" x14ac:dyDescent="0.35">
      <c r="A6">
        <v>2014</v>
      </c>
      <c r="B6">
        <v>0.41495052242411601</v>
      </c>
      <c r="C6">
        <v>0.124564028945762</v>
      </c>
      <c r="D6">
        <f t="shared" si="0"/>
        <v>4.14950522424116E-7</v>
      </c>
      <c r="E6">
        <f t="shared" si="1"/>
        <v>1.2456402894576199E-7</v>
      </c>
    </row>
    <row r="7" spans="1:5" x14ac:dyDescent="0.35">
      <c r="A7">
        <v>2015</v>
      </c>
      <c r="B7">
        <v>1.95265221446343</v>
      </c>
      <c r="C7">
        <v>0.54383111407332896</v>
      </c>
      <c r="D7">
        <f t="shared" si="0"/>
        <v>1.95265221446343E-6</v>
      </c>
      <c r="E7">
        <f t="shared" si="1"/>
        <v>5.43831114073329E-7</v>
      </c>
    </row>
    <row r="8" spans="1:5" x14ac:dyDescent="0.35">
      <c r="A8">
        <v>2016</v>
      </c>
      <c r="B8">
        <v>6.8666699203886701</v>
      </c>
      <c r="C8">
        <v>1.8119310703475799</v>
      </c>
      <c r="D8">
        <f t="shared" si="0"/>
        <v>6.8666699203886704E-6</v>
      </c>
      <c r="E8">
        <f t="shared" si="1"/>
        <v>1.81193107034758E-6</v>
      </c>
    </row>
    <row r="9" spans="1:5" x14ac:dyDescent="0.35">
      <c r="A9">
        <v>2017</v>
      </c>
      <c r="B9">
        <v>19.664438941960402</v>
      </c>
      <c r="C9">
        <v>5.0074792120336804</v>
      </c>
      <c r="D9">
        <f t="shared" si="0"/>
        <v>1.9664438941960402E-5</v>
      </c>
      <c r="E9">
        <f t="shared" si="1"/>
        <v>5.00747921203368E-6</v>
      </c>
    </row>
    <row r="10" spans="1:5" x14ac:dyDescent="0.35">
      <c r="A10">
        <v>2018</v>
      </c>
      <c r="B10">
        <v>48.467474613888399</v>
      </c>
      <c r="C10">
        <v>12.088457290479701</v>
      </c>
      <c r="D10">
        <f t="shared" si="0"/>
        <v>4.8467474613888401E-5</v>
      </c>
      <c r="E10">
        <f t="shared" si="1"/>
        <v>1.20884572904797E-5</v>
      </c>
    </row>
    <row r="11" spans="1:5" x14ac:dyDescent="0.35">
      <c r="A11">
        <v>2019</v>
      </c>
      <c r="B11">
        <v>106.716605339702</v>
      </c>
      <c r="C11">
        <v>26.368111823346901</v>
      </c>
      <c r="D11">
        <f t="shared" si="0"/>
        <v>1.06716605339702E-4</v>
      </c>
      <c r="E11">
        <f t="shared" si="1"/>
        <v>2.63681118233469E-5</v>
      </c>
    </row>
    <row r="12" spans="1:5" x14ac:dyDescent="0.35">
      <c r="A12">
        <v>2020</v>
      </c>
      <c r="B12">
        <v>215.39925871352901</v>
      </c>
      <c r="C12">
        <v>53.1670850509255</v>
      </c>
      <c r="D12">
        <f t="shared" si="0"/>
        <v>2.15399258713529E-4</v>
      </c>
      <c r="E12">
        <f t="shared" si="1"/>
        <v>5.3167085050925498E-5</v>
      </c>
    </row>
    <row r="13" spans="1:5" x14ac:dyDescent="0.35">
      <c r="A13">
        <v>2021</v>
      </c>
      <c r="B13">
        <v>405.92210071574902</v>
      </c>
      <c r="C13">
        <v>100.67642024863</v>
      </c>
      <c r="D13">
        <f t="shared" si="0"/>
        <v>4.0592210071574902E-4</v>
      </c>
      <c r="E13">
        <f t="shared" si="1"/>
        <v>1.0067642024863E-4</v>
      </c>
    </row>
    <row r="14" spans="1:5" x14ac:dyDescent="0.35">
      <c r="A14">
        <v>2022</v>
      </c>
      <c r="B14">
        <v>723.73878426792896</v>
      </c>
      <c r="C14">
        <v>181.065816444109</v>
      </c>
      <c r="D14">
        <f t="shared" si="0"/>
        <v>7.2373878426792895E-4</v>
      </c>
      <c r="E14">
        <f t="shared" si="1"/>
        <v>1.8106581644410899E-4</v>
      </c>
    </row>
    <row r="15" spans="1:5" x14ac:dyDescent="0.35">
      <c r="A15">
        <v>2023</v>
      </c>
      <c r="B15">
        <v>1232.79101232987</v>
      </c>
      <c r="C15">
        <v>311.86785157317598</v>
      </c>
      <c r="D15">
        <f t="shared" si="0"/>
        <v>1.23279101232987E-3</v>
      </c>
      <c r="E15">
        <f t="shared" si="1"/>
        <v>3.1186785157317598E-4</v>
      </c>
    </row>
    <row r="16" spans="1:5" x14ac:dyDescent="0.35">
      <c r="A16">
        <v>2024</v>
      </c>
      <c r="B16">
        <v>2020.6738698931399</v>
      </c>
      <c r="C16">
        <v>517.63258083903395</v>
      </c>
      <c r="D16">
        <f t="shared" si="0"/>
        <v>2.0206738698931399E-3</v>
      </c>
      <c r="E16">
        <f t="shared" si="1"/>
        <v>5.1763258083903395E-4</v>
      </c>
    </row>
    <row r="17" spans="1:5" x14ac:dyDescent="0.35">
      <c r="A17">
        <v>2025</v>
      </c>
      <c r="B17">
        <v>3204.2293097080501</v>
      </c>
      <c r="C17">
        <v>831.79166678557499</v>
      </c>
      <c r="D17">
        <f t="shared" si="0"/>
        <v>3.2042293097080503E-3</v>
      </c>
      <c r="E17">
        <f t="shared" si="1"/>
        <v>8.3179166678557502E-4</v>
      </c>
    </row>
    <row r="18" spans="1:5" x14ac:dyDescent="0.35">
      <c r="A18">
        <v>2026</v>
      </c>
      <c r="B18">
        <v>4935.0232403931104</v>
      </c>
      <c r="C18">
        <v>1298.6083105497601</v>
      </c>
      <c r="D18">
        <f t="shared" si="0"/>
        <v>4.9350232403931101E-3</v>
      </c>
      <c r="E18">
        <f t="shared" si="1"/>
        <v>1.2986083105497601E-3</v>
      </c>
    </row>
    <row r="19" spans="1:5" x14ac:dyDescent="0.35">
      <c r="A19">
        <v>2027</v>
      </c>
      <c r="B19">
        <v>7403.8517786944903</v>
      </c>
      <c r="C19">
        <v>1975.0104994937001</v>
      </c>
      <c r="D19">
        <f t="shared" si="0"/>
        <v>7.4038517786944903E-3</v>
      </c>
      <c r="E19">
        <f t="shared" si="1"/>
        <v>1.9750104994937E-3</v>
      </c>
    </row>
    <row r="20" spans="1:5" x14ac:dyDescent="0.35">
      <c r="A20">
        <v>2028</v>
      </c>
      <c r="B20">
        <v>10843.0657054924</v>
      </c>
      <c r="C20">
        <v>2932.01073304389</v>
      </c>
      <c r="D20">
        <f t="shared" si="0"/>
        <v>1.08430657054924E-2</v>
      </c>
      <c r="E20">
        <f t="shared" si="1"/>
        <v>2.93201073304389E-3</v>
      </c>
    </row>
    <row r="21" spans="1:5" x14ac:dyDescent="0.35">
      <c r="A21">
        <v>2029</v>
      </c>
      <c r="B21">
        <v>15525.1621610726</v>
      </c>
      <c r="C21">
        <v>4255.3162780439698</v>
      </c>
      <c r="D21">
        <f t="shared" si="0"/>
        <v>1.55251621610726E-2</v>
      </c>
      <c r="E21">
        <f t="shared" si="1"/>
        <v>4.2553162780439701E-3</v>
      </c>
    </row>
    <row r="22" spans="1:5" x14ac:dyDescent="0.35">
      <c r="A22">
        <v>2030</v>
      </c>
      <c r="B22">
        <v>21755.9018931071</v>
      </c>
      <c r="C22">
        <v>6044.6549230226601</v>
      </c>
      <c r="D22">
        <f t="shared" si="0"/>
        <v>2.17559018931071E-2</v>
      </c>
      <c r="E22">
        <f t="shared" si="1"/>
        <v>6.04465492302266E-3</v>
      </c>
    </row>
    <row r="23" spans="1:5" x14ac:dyDescent="0.35">
      <c r="A23">
        <v>2031</v>
      </c>
      <c r="B23">
        <v>29860.3840975003</v>
      </c>
      <c r="C23">
        <v>8411.3223576952496</v>
      </c>
      <c r="D23">
        <f t="shared" si="0"/>
        <v>2.98603840975003E-2</v>
      </c>
      <c r="E23">
        <f t="shared" si="1"/>
        <v>8.411322357695249E-3</v>
      </c>
    </row>
    <row r="24" spans="1:5" x14ac:dyDescent="0.35">
      <c r="A24">
        <v>2032</v>
      </c>
      <c r="B24">
        <v>104613.93183627901</v>
      </c>
      <c r="C24">
        <v>34611.741347899697</v>
      </c>
      <c r="D24">
        <f t="shared" si="0"/>
        <v>0.10461393183627901</v>
      </c>
      <c r="E24">
        <f t="shared" si="1"/>
        <v>3.4611741347899697E-2</v>
      </c>
    </row>
    <row r="25" spans="1:5" x14ac:dyDescent="0.35">
      <c r="A25">
        <v>2033</v>
      </c>
      <c r="B25">
        <v>46725.447192994303</v>
      </c>
      <c r="C25">
        <v>13114.7358090742</v>
      </c>
      <c r="D25">
        <f t="shared" si="0"/>
        <v>4.6725447192994304E-2</v>
      </c>
      <c r="E25">
        <f t="shared" si="1"/>
        <v>1.3114735809074201E-2</v>
      </c>
    </row>
    <row r="26" spans="1:5" x14ac:dyDescent="0.35">
      <c r="A26">
        <v>2034</v>
      </c>
      <c r="B26">
        <v>197232.67817381301</v>
      </c>
      <c r="C26">
        <v>38508.9100848792</v>
      </c>
      <c r="D26">
        <f t="shared" si="0"/>
        <v>0.19723267817381301</v>
      </c>
      <c r="E26">
        <f t="shared" si="1"/>
        <v>3.8508910084879201E-2</v>
      </c>
    </row>
    <row r="27" spans="1:5" x14ac:dyDescent="0.35">
      <c r="A27">
        <v>2035</v>
      </c>
      <c r="B27">
        <v>192311.43224262301</v>
      </c>
      <c r="C27">
        <v>47386.542323523201</v>
      </c>
      <c r="D27">
        <f t="shared" si="0"/>
        <v>0.19231143224262301</v>
      </c>
      <c r="E27">
        <f t="shared" si="1"/>
        <v>4.7386542323523198E-2</v>
      </c>
    </row>
    <row r="28" spans="1:5" x14ac:dyDescent="0.35">
      <c r="A28">
        <v>2036</v>
      </c>
      <c r="B28">
        <v>66332.651275319193</v>
      </c>
      <c r="C28">
        <v>23955.905616142602</v>
      </c>
      <c r="D28">
        <f t="shared" si="0"/>
        <v>6.633265127531919E-2</v>
      </c>
      <c r="E28">
        <f t="shared" si="1"/>
        <v>2.3955905616142602E-2</v>
      </c>
    </row>
    <row r="29" spans="1:5" x14ac:dyDescent="0.35">
      <c r="A29">
        <v>2037</v>
      </c>
      <c r="B29">
        <v>352102.24053120799</v>
      </c>
      <c r="C29">
        <v>136208.424937248</v>
      </c>
      <c r="D29">
        <f t="shared" si="0"/>
        <v>0.35210224053120798</v>
      </c>
      <c r="E29">
        <f t="shared" si="1"/>
        <v>0.136208424937248</v>
      </c>
    </row>
    <row r="30" spans="1:5" x14ac:dyDescent="0.35">
      <c r="A30">
        <v>2038</v>
      </c>
      <c r="B30">
        <v>95555.606264091795</v>
      </c>
      <c r="C30">
        <v>32877.012426665096</v>
      </c>
      <c r="D30">
        <f t="shared" si="0"/>
        <v>9.5555606264091791E-2</v>
      </c>
      <c r="E30">
        <f t="shared" si="1"/>
        <v>3.2877012426665096E-2</v>
      </c>
    </row>
    <row r="31" spans="1:5" x14ac:dyDescent="0.35">
      <c r="A31">
        <v>2039</v>
      </c>
      <c r="B31">
        <v>124044.439186435</v>
      </c>
      <c r="C31">
        <v>42153.664266984</v>
      </c>
      <c r="D31">
        <f t="shared" si="0"/>
        <v>0.124044439186435</v>
      </c>
      <c r="E31">
        <f t="shared" si="1"/>
        <v>4.2153664266983998E-2</v>
      </c>
    </row>
    <row r="32" spans="1:5" x14ac:dyDescent="0.35">
      <c r="A32">
        <v>2040</v>
      </c>
      <c r="B32">
        <v>315249.278023516</v>
      </c>
      <c r="C32">
        <v>221617.58727413201</v>
      </c>
      <c r="D32">
        <f t="shared" si="0"/>
        <v>0.31524927802351599</v>
      </c>
      <c r="E32">
        <f t="shared" si="1"/>
        <v>0.221617587274132</v>
      </c>
    </row>
    <row r="33" spans="1:5" x14ac:dyDescent="0.35">
      <c r="A33">
        <v>2041</v>
      </c>
      <c r="B33">
        <v>176692.88376829599</v>
      </c>
      <c r="C33">
        <v>44471.849637746302</v>
      </c>
      <c r="D33">
        <f t="shared" si="0"/>
        <v>0.17669288376829598</v>
      </c>
      <c r="E33">
        <f t="shared" si="1"/>
        <v>4.4471849637746301E-2</v>
      </c>
    </row>
    <row r="34" spans="1:5" x14ac:dyDescent="0.35">
      <c r="A34">
        <v>2042</v>
      </c>
      <c r="B34">
        <v>216496.30058808901</v>
      </c>
      <c r="C34">
        <v>55252.016846478102</v>
      </c>
      <c r="D34">
        <f t="shared" si="0"/>
        <v>0.21649630058808902</v>
      </c>
      <c r="E34">
        <f t="shared" si="1"/>
        <v>5.5252016846478104E-2</v>
      </c>
    </row>
    <row r="35" spans="1:5" x14ac:dyDescent="0.35">
      <c r="A35">
        <v>2043</v>
      </c>
      <c r="B35">
        <v>588516.68664293399</v>
      </c>
      <c r="C35">
        <v>121230.150645228</v>
      </c>
      <c r="D35">
        <f t="shared" si="0"/>
        <v>0.58851668664293399</v>
      </c>
      <c r="E35">
        <f t="shared" si="1"/>
        <v>0.121230150645228</v>
      </c>
    </row>
    <row r="36" spans="1:5" x14ac:dyDescent="0.35">
      <c r="A36">
        <v>2044</v>
      </c>
      <c r="B36">
        <v>537089.81376517995</v>
      </c>
      <c r="C36">
        <v>151231.84331057599</v>
      </c>
      <c r="D36">
        <f t="shared" si="0"/>
        <v>0.53708981376517995</v>
      </c>
      <c r="E36">
        <f t="shared" si="1"/>
        <v>0.15123184331057599</v>
      </c>
    </row>
    <row r="37" spans="1:5" x14ac:dyDescent="0.35">
      <c r="A37">
        <v>2045</v>
      </c>
      <c r="B37">
        <v>228965.894739246</v>
      </c>
      <c r="C37">
        <v>67419.008015882995</v>
      </c>
      <c r="D37">
        <f t="shared" si="0"/>
        <v>0.228965894739246</v>
      </c>
      <c r="E37">
        <f t="shared" si="1"/>
        <v>6.7419008015882992E-2</v>
      </c>
    </row>
    <row r="38" spans="1:5" x14ac:dyDescent="0.35">
      <c r="A38">
        <v>2046</v>
      </c>
      <c r="B38">
        <v>513191.61868584901</v>
      </c>
      <c r="C38">
        <v>130282.195059352</v>
      </c>
      <c r="D38">
        <f t="shared" si="0"/>
        <v>0.51319161868584906</v>
      </c>
      <c r="E38">
        <f t="shared" si="1"/>
        <v>0.13028219505935201</v>
      </c>
    </row>
    <row r="39" spans="1:5" x14ac:dyDescent="0.35">
      <c r="A39">
        <v>2047</v>
      </c>
      <c r="B39">
        <v>260399.80304427401</v>
      </c>
      <c r="C39">
        <v>82966.175653457598</v>
      </c>
      <c r="D39">
        <f t="shared" si="0"/>
        <v>0.26039980304427401</v>
      </c>
      <c r="E39">
        <f t="shared" si="1"/>
        <v>8.2966175653457597E-2</v>
      </c>
    </row>
    <row r="40" spans="1:5" x14ac:dyDescent="0.35">
      <c r="A40">
        <v>2048</v>
      </c>
      <c r="B40">
        <v>487511.31663697801</v>
      </c>
      <c r="C40">
        <v>138633.65902485201</v>
      </c>
      <c r="D40">
        <f t="shared" si="0"/>
        <v>0.487511316636978</v>
      </c>
      <c r="E40">
        <f t="shared" si="1"/>
        <v>0.138633659024852</v>
      </c>
    </row>
    <row r="41" spans="1:5" x14ac:dyDescent="0.35">
      <c r="A41">
        <v>2049</v>
      </c>
      <c r="B41">
        <v>604487.939555711</v>
      </c>
      <c r="C41">
        <v>220088.896210468</v>
      </c>
      <c r="D41">
        <f t="shared" si="0"/>
        <v>0.60448793955571101</v>
      </c>
      <c r="E41">
        <f t="shared" si="1"/>
        <v>0.22008889621046798</v>
      </c>
    </row>
    <row r="42" spans="1:5" x14ac:dyDescent="0.35">
      <c r="A42">
        <v>2050</v>
      </c>
      <c r="B42">
        <v>987888.64196796599</v>
      </c>
      <c r="C42">
        <v>321642.95999736502</v>
      </c>
      <c r="D42">
        <f t="shared" si="0"/>
        <v>0.987888641967966</v>
      </c>
      <c r="E42">
        <f t="shared" si="1"/>
        <v>0.32164295999736503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63FC8-246F-4D71-BE57-846D4F065A01}">
  <dimension ref="A1:BO42"/>
  <sheetViews>
    <sheetView workbookViewId="0">
      <selection activeCell="B1" sqref="B1"/>
    </sheetView>
  </sheetViews>
  <sheetFormatPr defaultRowHeight="14.5" x14ac:dyDescent="0.35"/>
  <sheetData>
    <row r="1" spans="1:6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35">
      <c r="A2">
        <v>2010</v>
      </c>
      <c r="B2">
        <v>60869.789267898799</v>
      </c>
      <c r="C2">
        <v>3189.7291321110702</v>
      </c>
      <c r="D2">
        <v>93.795903060698606</v>
      </c>
      <c r="E2">
        <v>40.904498388028003</v>
      </c>
      <c r="F2">
        <v>15119.680232111999</v>
      </c>
      <c r="G2">
        <v>6436.9802150802998</v>
      </c>
      <c r="H2">
        <v>2865.6816826128302</v>
      </c>
      <c r="I2">
        <v>88616.560931263797</v>
      </c>
      <c r="J2">
        <v>0</v>
      </c>
      <c r="K2">
        <v>0</v>
      </c>
      <c r="L2">
        <v>0</v>
      </c>
      <c r="M2">
        <v>0</v>
      </c>
      <c r="N2">
        <v>0</v>
      </c>
      <c r="O2" s="1">
        <v>9.5367431640624996E-13</v>
      </c>
      <c r="P2" s="1">
        <v>-4.7683715820312498E-13</v>
      </c>
      <c r="Q2" s="1">
        <v>4.7683715820312498E-13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s="1">
        <v>9.5367431640624996E-13</v>
      </c>
      <c r="AF2" s="1">
        <v>-4.7683715820312498E-13</v>
      </c>
      <c r="AG2" s="1">
        <v>4.7683715820312498E-13</v>
      </c>
      <c r="AH2">
        <v>32005.292212501401</v>
      </c>
      <c r="AI2">
        <v>16.442074047547699</v>
      </c>
      <c r="AJ2">
        <v>18.663730848039702</v>
      </c>
      <c r="AK2">
        <v>113.118704663559</v>
      </c>
      <c r="AL2">
        <v>0</v>
      </c>
      <c r="AM2">
        <v>776.32836922948695</v>
      </c>
      <c r="AN2">
        <v>32929.845091290001</v>
      </c>
      <c r="AO2">
        <v>0</v>
      </c>
      <c r="AP2">
        <v>0</v>
      </c>
      <c r="AQ2">
        <v>0</v>
      </c>
      <c r="AR2">
        <v>0</v>
      </c>
      <c r="AS2">
        <v>0</v>
      </c>
      <c r="AT2" s="1">
        <v>1.1920928955078099E-13</v>
      </c>
      <c r="AU2" s="1">
        <v>1.1920928955078099E-13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 s="1">
        <v>1.1920928955078099E-13</v>
      </c>
      <c r="BI2" s="1">
        <v>1.1920928955078099E-13</v>
      </c>
      <c r="BJ2">
        <v>1118.4823777976401</v>
      </c>
      <c r="BK2">
        <v>294.048622202356</v>
      </c>
      <c r="BL2">
        <v>1118.4823777976401</v>
      </c>
      <c r="BM2">
        <v>0</v>
      </c>
      <c r="BN2">
        <v>294.048622202356</v>
      </c>
      <c r="BO2">
        <v>0</v>
      </c>
    </row>
    <row r="3" spans="1:67" x14ac:dyDescent="0.35">
      <c r="A3">
        <v>2011</v>
      </c>
      <c r="B3">
        <v>141958.261371737</v>
      </c>
      <c r="C3">
        <v>7438.9677915328102</v>
      </c>
      <c r="D3">
        <v>182.28943406073299</v>
      </c>
      <c r="E3">
        <v>95.395951641811905</v>
      </c>
      <c r="F3">
        <v>34896.767694887298</v>
      </c>
      <c r="G3">
        <v>15012.0861400619</v>
      </c>
      <c r="H3">
        <v>7149.4859193657203</v>
      </c>
      <c r="I3">
        <v>206733.25430328699</v>
      </c>
      <c r="J3" s="1">
        <v>2.5741354405188901E-5</v>
      </c>
      <c r="K3" s="1">
        <v>1.36545561682892E-6</v>
      </c>
      <c r="L3" s="1">
        <v>4.0541239336190102E-8</v>
      </c>
      <c r="M3" s="1">
        <v>1.7680079885820699E-8</v>
      </c>
      <c r="N3" s="1">
        <v>6.3704671205161797E-6</v>
      </c>
      <c r="O3" s="1">
        <v>2.7822447141749102E-6</v>
      </c>
      <c r="P3" s="1">
        <v>1.2386285878708301E-6</v>
      </c>
      <c r="Q3" s="1">
        <v>3.7556371763801802E-5</v>
      </c>
      <c r="R3" s="1">
        <v>2.5741354405188901E-5</v>
      </c>
      <c r="S3" s="1">
        <v>1.36545561682892E-6</v>
      </c>
      <c r="T3" s="1">
        <v>4.0541239336190102E-8</v>
      </c>
      <c r="U3" s="1">
        <v>1.7680079885820699E-8</v>
      </c>
      <c r="V3" s="1">
        <v>6.3704671205161797E-6</v>
      </c>
      <c r="W3" s="1">
        <v>2.7822447141749102E-6</v>
      </c>
      <c r="X3" s="1">
        <v>1.2386285878708301E-6</v>
      </c>
      <c r="Y3" s="1">
        <v>3.7556371763801802E-5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32007.137102860499</v>
      </c>
      <c r="AI3">
        <v>12.058216003994501</v>
      </c>
      <c r="AJ3">
        <v>13.687524903063901</v>
      </c>
      <c r="AK3">
        <v>113.125225197109</v>
      </c>
      <c r="AL3">
        <v>0</v>
      </c>
      <c r="AM3">
        <v>776.37311935147795</v>
      </c>
      <c r="AN3">
        <v>32922.381188316103</v>
      </c>
      <c r="AO3" s="1">
        <v>1.30865776023324E-5</v>
      </c>
      <c r="AP3" s="1">
        <v>6.7229655813760697E-9</v>
      </c>
      <c r="AQ3" s="1">
        <v>7.6313742261823798E-9</v>
      </c>
      <c r="AR3" s="1">
        <v>4.6106193412884703E-8</v>
      </c>
      <c r="AS3">
        <v>0</v>
      </c>
      <c r="AT3" s="1">
        <v>3.35551054932957E-7</v>
      </c>
      <c r="AU3" s="1">
        <v>1.3482589190485801E-5</v>
      </c>
      <c r="AV3" s="1">
        <v>1.30865776023324E-5</v>
      </c>
      <c r="AW3" s="1">
        <v>6.7229655813760697E-9</v>
      </c>
      <c r="AX3" s="1">
        <v>7.6313742261823798E-9</v>
      </c>
      <c r="AY3" s="1">
        <v>4.6106193412884703E-8</v>
      </c>
      <c r="AZ3">
        <v>0</v>
      </c>
      <c r="BA3" s="1">
        <v>3.35551054932957E-7</v>
      </c>
      <c r="BB3" s="1">
        <v>1.3482589190485801E-5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2679.4621833916599</v>
      </c>
      <c r="BK3">
        <v>302.06735640833</v>
      </c>
      <c r="BL3">
        <v>3789.5559428760098</v>
      </c>
      <c r="BM3">
        <v>8.3886183132963197</v>
      </c>
      <c r="BN3">
        <v>593.91061381802695</v>
      </c>
      <c r="BO3">
        <v>2.2053647926603599</v>
      </c>
    </row>
    <row r="4" spans="1:67" x14ac:dyDescent="0.35">
      <c r="A4">
        <v>2012</v>
      </c>
      <c r="B4">
        <v>135759.223692801</v>
      </c>
      <c r="C4">
        <v>7043.6858609869096</v>
      </c>
      <c r="D4">
        <v>138.08254536803801</v>
      </c>
      <c r="E4">
        <v>90.326929031691407</v>
      </c>
      <c r="F4">
        <v>32981.866612871097</v>
      </c>
      <c r="G4">
        <v>14214.393965924601</v>
      </c>
      <c r="H4">
        <v>7137.78075534864</v>
      </c>
      <c r="I4">
        <v>197365.36036233199</v>
      </c>
      <c r="J4">
        <v>2.5051307610620098E-3</v>
      </c>
      <c r="K4">
        <v>1.3288519330561599E-4</v>
      </c>
      <c r="L4" s="1">
        <v>3.9296871568287602E-6</v>
      </c>
      <c r="M4" s="1">
        <v>1.72061310842327E-6</v>
      </c>
      <c r="N4">
        <v>6.1981574174722605E-4</v>
      </c>
      <c r="O4">
        <v>2.7076612532107202E-4</v>
      </c>
      <c r="P4">
        <v>1.2074400106673501E-4</v>
      </c>
      <c r="Q4">
        <v>3.6549921227679101E-3</v>
      </c>
      <c r="R4">
        <v>2.50513075190673E-3</v>
      </c>
      <c r="S4">
        <v>1.3288519330561599E-4</v>
      </c>
      <c r="T4" s="1">
        <v>3.9296871568287602E-6</v>
      </c>
      <c r="U4" s="1">
        <v>1.72061310842327E-6</v>
      </c>
      <c r="V4">
        <v>6.1981574174722605E-4</v>
      </c>
      <c r="W4">
        <v>2.7076612532107202E-4</v>
      </c>
      <c r="X4">
        <v>1.2074400106673501E-4</v>
      </c>
      <c r="Y4">
        <v>3.6549921136126398E-3</v>
      </c>
      <c r="Z4" s="1">
        <v>9.1552734374999996E-12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1">
        <v>9.1552734374999996E-12</v>
      </c>
      <c r="AH4">
        <v>40939.156907850098</v>
      </c>
      <c r="AI4">
        <v>15.4232224910385</v>
      </c>
      <c r="AJ4">
        <v>17.507211841454598</v>
      </c>
      <c r="AK4">
        <v>144.694332617848</v>
      </c>
      <c r="AL4">
        <v>0</v>
      </c>
      <c r="AM4">
        <v>993.03042476691201</v>
      </c>
      <c r="AN4">
        <v>42109.812099567403</v>
      </c>
      <c r="AO4">
        <v>1.2561439548736E-3</v>
      </c>
      <c r="AP4" s="1">
        <v>6.4352575449219496E-7</v>
      </c>
      <c r="AQ4" s="1">
        <v>7.3047910141274204E-7</v>
      </c>
      <c r="AR4" s="1">
        <v>4.4256044550185401E-6</v>
      </c>
      <c r="AS4">
        <v>0</v>
      </c>
      <c r="AT4" s="1">
        <v>3.2208606559622503E-5</v>
      </c>
      <c r="AU4">
        <v>1.29415217074415E-3</v>
      </c>
      <c r="AV4">
        <v>1.2561439548736E-3</v>
      </c>
      <c r="AW4" s="1">
        <v>6.4352575449219496E-7</v>
      </c>
      <c r="AX4" s="1">
        <v>7.3047910141274204E-7</v>
      </c>
      <c r="AY4" s="1">
        <v>4.4256044550185401E-6</v>
      </c>
      <c r="AZ4">
        <v>0</v>
      </c>
      <c r="BA4" s="1">
        <v>3.2208606559622503E-5</v>
      </c>
      <c r="BB4">
        <v>1.29415217074415E-3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2587.49015455366</v>
      </c>
      <c r="BK4">
        <v>394.03938524633901</v>
      </c>
      <c r="BL4">
        <v>6348.6243814743202</v>
      </c>
      <c r="BM4">
        <v>36.810334268649001</v>
      </c>
      <c r="BN4">
        <v>983.49565743905896</v>
      </c>
      <c r="BO4">
        <v>6.65970641796764</v>
      </c>
    </row>
    <row r="5" spans="1:67" x14ac:dyDescent="0.35">
      <c r="A5">
        <v>2013</v>
      </c>
      <c r="B5">
        <v>238814.114801572</v>
      </c>
      <c r="C5">
        <v>12269.075148461099</v>
      </c>
      <c r="D5">
        <v>168.36378160678899</v>
      </c>
      <c r="E5">
        <v>157.33635799371899</v>
      </c>
      <c r="F5">
        <v>47395.766823806996</v>
      </c>
      <c r="G5">
        <v>24759.404550350901</v>
      </c>
      <c r="H5">
        <v>13056.938641008001</v>
      </c>
      <c r="I5">
        <v>336621.00010479998</v>
      </c>
      <c r="J5">
        <v>3.8963991993936603E-2</v>
      </c>
      <c r="K5">
        <v>2.0668230862205699E-3</v>
      </c>
      <c r="L5" s="1">
        <v>5.9838621086466198E-5</v>
      </c>
      <c r="M5" s="1">
        <v>2.6761468350835701E-5</v>
      </c>
      <c r="N5">
        <v>9.6278926483111E-3</v>
      </c>
      <c r="O5">
        <v>4.2113471400310604E-3</v>
      </c>
      <c r="P5">
        <v>1.89434360592105E-3</v>
      </c>
      <c r="Q5">
        <v>5.6850998563857599E-2</v>
      </c>
      <c r="R5">
        <v>3.8963991993936603E-2</v>
      </c>
      <c r="S5">
        <v>2.0668230862205699E-3</v>
      </c>
      <c r="T5" s="1">
        <v>5.9838621086466198E-5</v>
      </c>
      <c r="U5" s="1">
        <v>2.6761468350835701E-5</v>
      </c>
      <c r="V5">
        <v>9.6278926483111E-3</v>
      </c>
      <c r="W5">
        <v>4.2113471400310604E-3</v>
      </c>
      <c r="X5">
        <v>1.89434360592105E-3</v>
      </c>
      <c r="Y5">
        <v>5.6850998563857599E-2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134446.71456817101</v>
      </c>
      <c r="AI5">
        <v>50.650813206308399</v>
      </c>
      <c r="AJ5">
        <v>57.494762747526998</v>
      </c>
      <c r="AK5">
        <v>475.185105707319</v>
      </c>
      <c r="AL5">
        <v>0</v>
      </c>
      <c r="AM5">
        <v>3261.1731205456099</v>
      </c>
      <c r="AN5">
        <v>138291.21837037799</v>
      </c>
      <c r="AO5">
        <v>1.8140468636786301E-2</v>
      </c>
      <c r="AP5" s="1">
        <v>9.1467051569594898E-6</v>
      </c>
      <c r="AQ5" s="1">
        <v>1.0382610046548599E-5</v>
      </c>
      <c r="AR5" s="1">
        <v>6.3911893622199396E-5</v>
      </c>
      <c r="AS5">
        <v>0</v>
      </c>
      <c r="AT5">
        <v>4.6513714886061E-4</v>
      </c>
      <c r="AU5">
        <v>1.8689046994472699E-2</v>
      </c>
      <c r="AV5">
        <v>1.8140468636786301E-2</v>
      </c>
      <c r="AW5" s="1">
        <v>9.1467051568104798E-6</v>
      </c>
      <c r="AX5" s="1">
        <v>1.0382610046548599E-5</v>
      </c>
      <c r="AY5" s="1">
        <v>6.3911893619839102E-5</v>
      </c>
      <c r="AZ5">
        <v>0</v>
      </c>
      <c r="BA5">
        <v>4.65137148383773E-4</v>
      </c>
      <c r="BB5">
        <v>1.8689046993993302E-2</v>
      </c>
      <c r="BC5">
        <v>0</v>
      </c>
      <c r="BD5" s="1">
        <v>1.49011611938476E-16</v>
      </c>
      <c r="BE5">
        <v>0</v>
      </c>
      <c r="BF5" s="1">
        <v>2.3603439331054702E-15</v>
      </c>
      <c r="BG5">
        <v>0</v>
      </c>
      <c r="BH5" s="1">
        <v>4.7683715820312498E-13</v>
      </c>
      <c r="BI5" s="1">
        <v>4.7934651374816796E-13</v>
      </c>
      <c r="BJ5">
        <v>4682.62970219402</v>
      </c>
      <c r="BK5">
        <v>1344.4671458059699</v>
      </c>
      <c r="BL5">
        <v>10983.6386816617</v>
      </c>
      <c r="BM5">
        <v>84.425736275279604</v>
      </c>
      <c r="BN5">
        <v>2320.58641314647</v>
      </c>
      <c r="BO5">
        <v>14.0360965165218</v>
      </c>
    </row>
    <row r="6" spans="1:67" x14ac:dyDescent="0.35">
      <c r="A6">
        <v>2014</v>
      </c>
      <c r="B6">
        <v>171835.98276635099</v>
      </c>
      <c r="C6">
        <v>8686.8065559943407</v>
      </c>
      <c r="D6">
        <v>110.691000372651</v>
      </c>
      <c r="E6">
        <v>111.39800592773599</v>
      </c>
      <c r="F6">
        <v>33003.723900426798</v>
      </c>
      <c r="G6">
        <v>17573.5741903374</v>
      </c>
      <c r="H6">
        <v>9327.09643381559</v>
      </c>
      <c r="I6">
        <v>240649.27285322599</v>
      </c>
      <c r="J6">
        <v>0.28438855284328002</v>
      </c>
      <c r="K6">
        <v>1.50825826516E-2</v>
      </c>
      <c r="L6">
        <v>4.2464659860019002E-4</v>
      </c>
      <c r="M6">
        <v>1.95291053680723E-4</v>
      </c>
      <c r="N6">
        <v>7.0152358176600996E-2</v>
      </c>
      <c r="O6">
        <v>3.0732185902881601E-2</v>
      </c>
      <c r="P6">
        <v>1.39749051974728E-2</v>
      </c>
      <c r="Q6">
        <v>0.41495052242411601</v>
      </c>
      <c r="R6">
        <v>0.28438855284328002</v>
      </c>
      <c r="S6">
        <v>1.50825826516E-2</v>
      </c>
      <c r="T6">
        <v>4.2464659860019002E-4</v>
      </c>
      <c r="U6">
        <v>1.95291053680723E-4</v>
      </c>
      <c r="V6">
        <v>7.0152358176600996E-2</v>
      </c>
      <c r="W6">
        <v>3.0732185902881601E-2</v>
      </c>
      <c r="X6">
        <v>1.39749051974728E-2</v>
      </c>
      <c r="Y6">
        <v>0.41495052242411601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259221.81242559801</v>
      </c>
      <c r="AI6">
        <v>97.979482521448404</v>
      </c>
      <c r="AJ6">
        <v>111.218493208429</v>
      </c>
      <c r="AK6">
        <v>919.20322127782299</v>
      </c>
      <c r="AL6">
        <v>0</v>
      </c>
      <c r="AM6">
        <v>6308.4486869112998</v>
      </c>
      <c r="AN6">
        <v>266658.66230951698</v>
      </c>
      <c r="AO6">
        <v>0.12091057016618</v>
      </c>
      <c r="AP6" s="1">
        <v>5.9584535625078102E-5</v>
      </c>
      <c r="AQ6" s="1">
        <v>6.7635611686661906E-5</v>
      </c>
      <c r="AR6">
        <v>4.2598808513162801E-4</v>
      </c>
      <c r="AS6">
        <v>0</v>
      </c>
      <c r="AT6">
        <v>3.10025054618523E-3</v>
      </c>
      <c r="AU6">
        <v>0.124564028944808</v>
      </c>
      <c r="AV6">
        <v>0.12091057016618</v>
      </c>
      <c r="AW6" s="1">
        <v>5.9584535625078102E-5</v>
      </c>
      <c r="AX6" s="1">
        <v>6.7635611686363899E-5</v>
      </c>
      <c r="AY6">
        <v>4.2598808513162801E-4</v>
      </c>
      <c r="AZ6">
        <v>0</v>
      </c>
      <c r="BA6">
        <v>3.1002505471388999E-3</v>
      </c>
      <c r="BB6">
        <v>0.124564028945762</v>
      </c>
      <c r="BC6">
        <v>0</v>
      </c>
      <c r="BD6">
        <v>0</v>
      </c>
      <c r="BE6" s="1">
        <v>2.9802322387695298E-16</v>
      </c>
      <c r="BF6">
        <v>0</v>
      </c>
      <c r="BG6">
        <v>0</v>
      </c>
      <c r="BH6" s="1">
        <v>-9.5367431640624996E-13</v>
      </c>
      <c r="BI6" s="1">
        <v>-9.5337629318237296E-13</v>
      </c>
      <c r="BJ6">
        <v>3377.5809088952701</v>
      </c>
      <c r="BK6">
        <v>2649.51593910472</v>
      </c>
      <c r="BL6">
        <v>14278.837063249401</v>
      </c>
      <c r="BM6">
        <v>166.80826358282999</v>
      </c>
      <c r="BN6">
        <v>4952.6968081917003</v>
      </c>
      <c r="BO6">
        <v>31.441640576018401</v>
      </c>
    </row>
    <row r="7" spans="1:67" x14ac:dyDescent="0.35">
      <c r="A7">
        <v>2015</v>
      </c>
      <c r="B7">
        <v>482018.62405065697</v>
      </c>
      <c r="C7">
        <v>24566.0270796607</v>
      </c>
      <c r="D7">
        <v>264.87222579884798</v>
      </c>
      <c r="E7">
        <v>339.18251825153698</v>
      </c>
      <c r="F7">
        <v>87620.252628687202</v>
      </c>
      <c r="G7">
        <v>49825.870677195599</v>
      </c>
      <c r="H7">
        <v>27485.958565503599</v>
      </c>
      <c r="I7">
        <v>672120.78774575505</v>
      </c>
      <c r="J7">
        <v>1.3383074912216999</v>
      </c>
      <c r="K7">
        <v>7.0951198843722904E-2</v>
      </c>
      <c r="L7">
        <v>1.9441822342290099E-3</v>
      </c>
      <c r="M7">
        <v>9.1868446553025705E-4</v>
      </c>
      <c r="N7">
        <v>0.32956499061466699</v>
      </c>
      <c r="O7">
        <v>0.144569766023076</v>
      </c>
      <c r="P7">
        <v>6.6395901060501999E-2</v>
      </c>
      <c r="Q7">
        <v>1.95265221446343</v>
      </c>
      <c r="R7">
        <v>1.3383074912216999</v>
      </c>
      <c r="S7">
        <v>7.0951198843722904E-2</v>
      </c>
      <c r="T7">
        <v>1.9441822342290099E-3</v>
      </c>
      <c r="U7">
        <v>9.1868446553025705E-4</v>
      </c>
      <c r="V7">
        <v>0.32956499061466699</v>
      </c>
      <c r="W7">
        <v>0.144569766023076</v>
      </c>
      <c r="X7">
        <v>6.6395901060501999E-2</v>
      </c>
      <c r="Y7">
        <v>1.95265221446343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111092.719780271</v>
      </c>
      <c r="AI7">
        <v>42.129010168916601</v>
      </c>
      <c r="AJ7">
        <v>47.821494381657999</v>
      </c>
      <c r="AK7">
        <v>395.237043169103</v>
      </c>
      <c r="AL7">
        <v>0</v>
      </c>
      <c r="AM7">
        <v>2712.4935317433601</v>
      </c>
      <c r="AN7">
        <v>114290.400859734</v>
      </c>
      <c r="AO7">
        <v>0.52789298758837799</v>
      </c>
      <c r="AP7">
        <v>2.54150977267192E-4</v>
      </c>
      <c r="AQ7">
        <v>2.8849191535526499E-4</v>
      </c>
      <c r="AR7">
        <v>1.85985500673518E-3</v>
      </c>
      <c r="AS7">
        <v>0</v>
      </c>
      <c r="AT7">
        <v>1.35356285855932E-2</v>
      </c>
      <c r="AU7">
        <v>0.54383111407332896</v>
      </c>
      <c r="AV7">
        <v>0.52789298758837799</v>
      </c>
      <c r="AW7">
        <v>2.54150977267192E-4</v>
      </c>
      <c r="AX7">
        <v>2.8849191535526499E-4</v>
      </c>
      <c r="AY7">
        <v>1.85985500673518E-3</v>
      </c>
      <c r="AZ7">
        <v>0</v>
      </c>
      <c r="BA7">
        <v>1.35356285855932E-2</v>
      </c>
      <c r="BB7">
        <v>0.54383111407332896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9961.8925708275601</v>
      </c>
      <c r="BK7">
        <v>1188.1574346724301</v>
      </c>
      <c r="BL7">
        <v>24133.6137809621</v>
      </c>
      <c r="BM7">
        <v>273.92411669764601</v>
      </c>
      <c r="BN7">
        <v>6103.7040325954404</v>
      </c>
      <c r="BO7">
        <v>68.591850844708404</v>
      </c>
    </row>
    <row r="8" spans="1:67" x14ac:dyDescent="0.35">
      <c r="A8">
        <v>2016</v>
      </c>
      <c r="B8">
        <v>433642.39029094903</v>
      </c>
      <c r="C8">
        <v>22281.415619532901</v>
      </c>
      <c r="D8">
        <v>217.90083931258499</v>
      </c>
      <c r="E8">
        <v>329.54512402581503</v>
      </c>
      <c r="F8">
        <v>75075.314587422195</v>
      </c>
      <c r="G8">
        <v>45326.592372725099</v>
      </c>
      <c r="H8">
        <v>25966.4452937678</v>
      </c>
      <c r="I8">
        <v>602839.60412773595</v>
      </c>
      <c r="J8">
        <v>4.7067920503837701</v>
      </c>
      <c r="K8">
        <v>0.249422789097896</v>
      </c>
      <c r="L8">
        <v>6.6753209354365496E-3</v>
      </c>
      <c r="M8">
        <v>3.2295560482094501E-3</v>
      </c>
      <c r="N8">
        <v>1.1570053119730499</v>
      </c>
      <c r="O8">
        <v>0.50822260807104802</v>
      </c>
      <c r="P8">
        <v>0.23532228384263501</v>
      </c>
      <c r="Q8">
        <v>6.8666699203520496</v>
      </c>
      <c r="R8">
        <v>4.7067920504203897</v>
      </c>
      <c r="S8">
        <v>0.249422789097896</v>
      </c>
      <c r="T8">
        <v>6.6753209354365496E-3</v>
      </c>
      <c r="U8">
        <v>3.2295560482094501E-3</v>
      </c>
      <c r="V8">
        <v>1.1570053119730499</v>
      </c>
      <c r="W8">
        <v>0.50822260807104802</v>
      </c>
      <c r="X8">
        <v>0.23532228384263501</v>
      </c>
      <c r="Y8">
        <v>6.8666699203886701</v>
      </c>
      <c r="Z8" s="1">
        <v>-3.6621093749999998E-11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s="1">
        <v>-3.6621093749999998E-11</v>
      </c>
      <c r="AH8">
        <v>167374.03591163401</v>
      </c>
      <c r="AI8">
        <v>63.682562550657202</v>
      </c>
      <c r="AJ8">
        <v>72.287374383521197</v>
      </c>
      <c r="AK8">
        <v>597.44358306512197</v>
      </c>
      <c r="AL8">
        <v>0</v>
      </c>
      <c r="AM8">
        <v>4100.2281082461895</v>
      </c>
      <c r="AN8">
        <v>172207.67753987899</v>
      </c>
      <c r="AO8">
        <v>1.75886728467109</v>
      </c>
      <c r="AP8">
        <v>8.2669153436158705E-4</v>
      </c>
      <c r="AQ8">
        <v>9.4137963093447697E-4</v>
      </c>
      <c r="AR8">
        <v>6.1967908241118697E-3</v>
      </c>
      <c r="AS8">
        <v>0</v>
      </c>
      <c r="AT8">
        <v>4.5098923687083597E-2</v>
      </c>
      <c r="AU8">
        <v>1.8119310703475799</v>
      </c>
      <c r="AV8">
        <v>1.75886728467109</v>
      </c>
      <c r="AW8">
        <v>8.2669153436158705E-4</v>
      </c>
      <c r="AX8">
        <v>9.4137963093447697E-4</v>
      </c>
      <c r="AY8">
        <v>6.1967908241118697E-3</v>
      </c>
      <c r="AZ8">
        <v>0</v>
      </c>
      <c r="BA8">
        <v>4.5098923687083597E-2</v>
      </c>
      <c r="BB8">
        <v>1.8119310703475799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9301.1968260537597</v>
      </c>
      <c r="BK8">
        <v>1848.8531794462299</v>
      </c>
      <c r="BL8">
        <v>33253.722400022802</v>
      </c>
      <c r="BM8">
        <v>455.012323690752</v>
      </c>
      <c r="BN8">
        <v>7906.7628877876896</v>
      </c>
      <c r="BO8">
        <v>114.386175098698</v>
      </c>
    </row>
    <row r="9" spans="1:67" x14ac:dyDescent="0.35">
      <c r="A9">
        <v>2017</v>
      </c>
      <c r="B9">
        <v>438770.985957433</v>
      </c>
      <c r="C9">
        <v>22189.037574158199</v>
      </c>
      <c r="D9">
        <v>215.93618256775201</v>
      </c>
      <c r="E9">
        <v>381.29449081204098</v>
      </c>
      <c r="F9">
        <v>73032.9227249143</v>
      </c>
      <c r="G9">
        <v>44883.5503375564</v>
      </c>
      <c r="H9">
        <v>25428.467511432998</v>
      </c>
      <c r="I9">
        <v>604902.19477887498</v>
      </c>
      <c r="J9">
        <v>13.4818350216208</v>
      </c>
      <c r="K9">
        <v>0.71409942921377001</v>
      </c>
      <c r="L9">
        <v>1.8729457037658701E-2</v>
      </c>
      <c r="M9">
        <v>9.2463143965420304E-3</v>
      </c>
      <c r="N9">
        <v>3.3072560181148698</v>
      </c>
      <c r="O9">
        <v>1.4550480564203201</v>
      </c>
      <c r="P9">
        <v>0.67822464515634295</v>
      </c>
      <c r="Q9">
        <v>19.664438941960402</v>
      </c>
      <c r="R9">
        <v>13.4818350216208</v>
      </c>
      <c r="S9">
        <v>0.71409942921377001</v>
      </c>
      <c r="T9">
        <v>1.8729457037658701E-2</v>
      </c>
      <c r="U9">
        <v>9.2463143965420304E-3</v>
      </c>
      <c r="V9">
        <v>3.3072560181148698</v>
      </c>
      <c r="W9">
        <v>1.4550480564203201</v>
      </c>
      <c r="X9">
        <v>0.67822464515634295</v>
      </c>
      <c r="Y9">
        <v>19.664438941960402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125266.26187022</v>
      </c>
      <c r="AI9">
        <v>47.819827580517</v>
      </c>
      <c r="AJ9">
        <v>54.281279231601403</v>
      </c>
      <c r="AK9">
        <v>448.62585245767798</v>
      </c>
      <c r="AL9">
        <v>0</v>
      </c>
      <c r="AM9">
        <v>3078.9004131779502</v>
      </c>
      <c r="AN9">
        <v>128895.889242668</v>
      </c>
      <c r="AO9">
        <v>4.8609152895881902</v>
      </c>
      <c r="AP9">
        <v>2.2437385996864501E-3</v>
      </c>
      <c r="AQ9">
        <v>2.5550156582955798E-3</v>
      </c>
      <c r="AR9">
        <v>1.7125974397163599E-2</v>
      </c>
      <c r="AS9">
        <v>0</v>
      </c>
      <c r="AT9">
        <v>0.124639193789872</v>
      </c>
      <c r="AU9">
        <v>5.0074792120332097</v>
      </c>
      <c r="AV9">
        <v>4.8609152895881902</v>
      </c>
      <c r="AW9">
        <v>2.2437385996864501E-3</v>
      </c>
      <c r="AX9">
        <v>2.5550156582955798E-3</v>
      </c>
      <c r="AY9">
        <v>1.71259743971659E-2</v>
      </c>
      <c r="AZ9">
        <v>0</v>
      </c>
      <c r="BA9">
        <v>0.124639193790348</v>
      </c>
      <c r="BB9">
        <v>5.0074792120336804</v>
      </c>
      <c r="BC9">
        <v>0</v>
      </c>
      <c r="BD9">
        <v>0</v>
      </c>
      <c r="BE9">
        <v>0</v>
      </c>
      <c r="BF9" s="1">
        <v>-2.3603439331054702E-15</v>
      </c>
      <c r="BG9">
        <v>0</v>
      </c>
      <c r="BH9" s="1">
        <v>-4.7683715820312498E-13</v>
      </c>
      <c r="BI9" s="1">
        <v>-4.7919750213622997E-13</v>
      </c>
      <c r="BJ9">
        <v>9368.4930361767092</v>
      </c>
      <c r="BK9">
        <v>1404.1880266232799</v>
      </c>
      <c r="BL9">
        <v>42372.566993509303</v>
      </c>
      <c r="BM9">
        <v>704.66076638097002</v>
      </c>
      <c r="BN9">
        <v>9251.60464075444</v>
      </c>
      <c r="BO9">
        <v>173.73244875522801</v>
      </c>
    </row>
    <row r="10" spans="1:67" x14ac:dyDescent="0.35">
      <c r="A10">
        <v>2018</v>
      </c>
      <c r="B10">
        <v>419367.15904845297</v>
      </c>
      <c r="C10">
        <v>20634.252226552901</v>
      </c>
      <c r="D10">
        <v>216.677100009904</v>
      </c>
      <c r="E10">
        <v>374.39624600124102</v>
      </c>
      <c r="F10">
        <v>68386.380841751103</v>
      </c>
      <c r="G10">
        <v>42636.821372765698</v>
      </c>
      <c r="H10">
        <v>23750.236189657498</v>
      </c>
      <c r="I10">
        <v>575365.92302519199</v>
      </c>
      <c r="J10">
        <v>33.239585855136802</v>
      </c>
      <c r="K10">
        <v>1.7597689358262201</v>
      </c>
      <c r="L10">
        <v>4.5335287749495003E-2</v>
      </c>
      <c r="M10">
        <v>2.2787120778844299E-2</v>
      </c>
      <c r="N10">
        <v>8.13345190154077</v>
      </c>
      <c r="O10">
        <v>3.5857274504587302</v>
      </c>
      <c r="P10">
        <v>1.68081806240057</v>
      </c>
      <c r="Q10">
        <v>48.467474613891397</v>
      </c>
      <c r="R10">
        <v>33.239585855136802</v>
      </c>
      <c r="S10">
        <v>1.7597689358262201</v>
      </c>
      <c r="T10">
        <v>4.5335287749495003E-2</v>
      </c>
      <c r="U10">
        <v>2.2787120778844299E-2</v>
      </c>
      <c r="V10">
        <v>8.1334519015377094</v>
      </c>
      <c r="W10">
        <v>3.5857274504587302</v>
      </c>
      <c r="X10">
        <v>1.68081806240057</v>
      </c>
      <c r="Y10">
        <v>48.467474613888399</v>
      </c>
      <c r="Z10">
        <v>0</v>
      </c>
      <c r="AA10">
        <v>0</v>
      </c>
      <c r="AB10">
        <v>0</v>
      </c>
      <c r="AC10">
        <v>0</v>
      </c>
      <c r="AD10" s="1">
        <v>3.0517578124999999E-12</v>
      </c>
      <c r="AE10">
        <v>0</v>
      </c>
      <c r="AF10">
        <v>0</v>
      </c>
      <c r="AG10" s="1">
        <v>3.0517578124999999E-12</v>
      </c>
      <c r="AH10">
        <v>131152.00069164799</v>
      </c>
      <c r="AI10">
        <v>50.177876008315103</v>
      </c>
      <c r="AJ10">
        <v>56.957984618925501</v>
      </c>
      <c r="AK10">
        <v>470.74794016604102</v>
      </c>
      <c r="AL10">
        <v>978.39717422888805</v>
      </c>
      <c r="AM10">
        <v>3230.7264099055601</v>
      </c>
      <c r="AN10">
        <v>135939.008076575</v>
      </c>
      <c r="AO10">
        <v>11.734810147973599</v>
      </c>
      <c r="AP10">
        <v>5.3312336025318798E-3</v>
      </c>
      <c r="AQ10">
        <v>6.0708432498932903E-3</v>
      </c>
      <c r="AR10">
        <v>4.13449954379096E-2</v>
      </c>
      <c r="AS10">
        <v>0</v>
      </c>
      <c r="AT10">
        <v>0.30090007021728798</v>
      </c>
      <c r="AU10">
        <v>12.0884572904812</v>
      </c>
      <c r="AV10">
        <v>11.7348101479721</v>
      </c>
      <c r="AW10">
        <v>5.3312336025320298E-3</v>
      </c>
      <c r="AX10">
        <v>6.0708432498932903E-3</v>
      </c>
      <c r="AY10">
        <v>4.13449954379096E-2</v>
      </c>
      <c r="AZ10">
        <v>0</v>
      </c>
      <c r="BA10">
        <v>0.30090007021728798</v>
      </c>
      <c r="BB10">
        <v>12.088457290479701</v>
      </c>
      <c r="BC10" s="1">
        <v>1.52587890624999E-12</v>
      </c>
      <c r="BD10" s="1">
        <v>-1.49011611938476E-16</v>
      </c>
      <c r="BE10">
        <v>0</v>
      </c>
      <c r="BF10">
        <v>0</v>
      </c>
      <c r="BG10">
        <v>0</v>
      </c>
      <c r="BH10">
        <v>0</v>
      </c>
      <c r="BI10" s="1">
        <v>1.5257298946380599E-12</v>
      </c>
      <c r="BJ10">
        <v>9240.9787710642995</v>
      </c>
      <c r="BK10">
        <v>1531.7022917356901</v>
      </c>
      <c r="BL10">
        <v>51295.149124998199</v>
      </c>
      <c r="BM10">
        <v>1023.0574059564</v>
      </c>
      <c r="BN10">
        <v>10713.8103115349</v>
      </c>
      <c r="BO10">
        <v>243.229069710407</v>
      </c>
    </row>
    <row r="11" spans="1:67" x14ac:dyDescent="0.35">
      <c r="A11">
        <v>2019</v>
      </c>
      <c r="B11">
        <v>690334.17874799902</v>
      </c>
      <c r="C11">
        <v>32252.2747241529</v>
      </c>
      <c r="D11">
        <v>330.62206364698</v>
      </c>
      <c r="E11">
        <v>662.55401115142695</v>
      </c>
      <c r="F11">
        <v>107762.01465534601</v>
      </c>
      <c r="G11">
        <v>68276.317888291407</v>
      </c>
      <c r="H11">
        <v>37150.2857498105</v>
      </c>
      <c r="I11">
        <v>936768.24784039904</v>
      </c>
      <c r="J11">
        <v>73.220565711691293</v>
      </c>
      <c r="K11">
        <v>3.8744365263638199</v>
      </c>
      <c r="L11">
        <v>9.8145478729629601E-2</v>
      </c>
      <c r="M11">
        <v>5.0179115396057898E-2</v>
      </c>
      <c r="N11">
        <v>17.8589961683324</v>
      </c>
      <c r="O11">
        <v>7.8947342676546004</v>
      </c>
      <c r="P11">
        <v>3.71954807153161</v>
      </c>
      <c r="Q11">
        <v>106.716605339699</v>
      </c>
      <c r="R11">
        <v>73.220565711691293</v>
      </c>
      <c r="S11">
        <v>3.8744365263668699</v>
      </c>
      <c r="T11">
        <v>9.8145478729629601E-2</v>
      </c>
      <c r="U11">
        <v>5.0179115396057898E-2</v>
      </c>
      <c r="V11">
        <v>17.8589961683324</v>
      </c>
      <c r="W11">
        <v>7.8947342676546004</v>
      </c>
      <c r="X11">
        <v>3.71954807153161</v>
      </c>
      <c r="Y11">
        <v>106.716605339702</v>
      </c>
      <c r="Z11">
        <v>0</v>
      </c>
      <c r="AA11" s="1">
        <v>-3.0517578124999999E-12</v>
      </c>
      <c r="AB11">
        <v>0</v>
      </c>
      <c r="AC11">
        <v>0</v>
      </c>
      <c r="AD11">
        <v>0</v>
      </c>
      <c r="AE11">
        <v>0</v>
      </c>
      <c r="AF11">
        <v>0</v>
      </c>
      <c r="AG11" s="1">
        <v>-3.0517578124999999E-12</v>
      </c>
      <c r="AH11">
        <v>374656.59420879401</v>
      </c>
      <c r="AI11">
        <v>144.302851974161</v>
      </c>
      <c r="AJ11">
        <v>163.80122078218099</v>
      </c>
      <c r="AK11">
        <v>1353.7894408770201</v>
      </c>
      <c r="AL11">
        <v>4837.7453021643996</v>
      </c>
      <c r="AM11">
        <v>9291.0051768216399</v>
      </c>
      <c r="AN11">
        <v>390447.238201414</v>
      </c>
      <c r="AO11">
        <v>25.597024741951898</v>
      </c>
      <c r="AP11">
        <v>1.14643821724437E-2</v>
      </c>
      <c r="AQ11">
        <v>1.30548522751654E-2</v>
      </c>
      <c r="AR11">
        <v>9.0189301747160597E-2</v>
      </c>
      <c r="AS11" s="1">
        <v>1.7620692421411299E-8</v>
      </c>
      <c r="AT11">
        <v>0.656378527585607</v>
      </c>
      <c r="AU11">
        <v>26.368111823353001</v>
      </c>
      <c r="AV11">
        <v>25.597024741945798</v>
      </c>
      <c r="AW11">
        <v>1.14643821724437E-2</v>
      </c>
      <c r="AX11">
        <v>1.30548522751654E-2</v>
      </c>
      <c r="AY11">
        <v>9.0189301747160597E-2</v>
      </c>
      <c r="AZ11" s="1">
        <v>1.7620692421411299E-8</v>
      </c>
      <c r="BA11">
        <v>0.656378527585607</v>
      </c>
      <c r="BB11">
        <v>26.368111823346901</v>
      </c>
      <c r="BC11" s="1">
        <v>6.10351562499999E-12</v>
      </c>
      <c r="BD11">
        <v>0</v>
      </c>
      <c r="BE11">
        <v>0</v>
      </c>
      <c r="BF11">
        <v>0</v>
      </c>
      <c r="BG11">
        <v>0</v>
      </c>
      <c r="BH11">
        <v>0</v>
      </c>
      <c r="BI11" s="1">
        <v>6.10351562499999E-12</v>
      </c>
      <c r="BJ11">
        <v>15398.6832464695</v>
      </c>
      <c r="BK11">
        <v>4596.4261632304897</v>
      </c>
      <c r="BL11">
        <v>66307.7984495946</v>
      </c>
      <c r="BM11">
        <v>1409.09132782949</v>
      </c>
      <c r="BN11">
        <v>15229.6445948563</v>
      </c>
      <c r="BO11">
        <v>323.82094961949701</v>
      </c>
    </row>
    <row r="12" spans="1:67" x14ac:dyDescent="0.35">
      <c r="A12">
        <v>2020</v>
      </c>
      <c r="B12">
        <v>714491.74951905594</v>
      </c>
      <c r="C12">
        <v>31486.980340911901</v>
      </c>
      <c r="D12">
        <v>270.021833895469</v>
      </c>
      <c r="E12">
        <v>654.77076705711602</v>
      </c>
      <c r="F12">
        <v>106959.663016925</v>
      </c>
      <c r="G12">
        <v>67619.7958273556</v>
      </c>
      <c r="H12">
        <v>34431.634331398098</v>
      </c>
      <c r="I12">
        <v>955914.61563659995</v>
      </c>
      <c r="J12">
        <v>147.87890122084599</v>
      </c>
      <c r="K12">
        <v>7.8205269180926598</v>
      </c>
      <c r="L12">
        <v>0.19482031028184199</v>
      </c>
      <c r="M12">
        <v>0.101330374369854</v>
      </c>
      <c r="N12">
        <v>35.922772528587103</v>
      </c>
      <c r="O12">
        <v>15.935980407457</v>
      </c>
      <c r="P12">
        <v>7.5449269539009904</v>
      </c>
      <c r="Q12">
        <v>215.399258713535</v>
      </c>
      <c r="R12">
        <v>147.87890122084599</v>
      </c>
      <c r="S12">
        <v>7.8205269180926598</v>
      </c>
      <c r="T12">
        <v>0.19482031028184199</v>
      </c>
      <c r="U12">
        <v>0.101330374369854</v>
      </c>
      <c r="V12">
        <v>35.922772528581</v>
      </c>
      <c r="W12">
        <v>15.935980407457</v>
      </c>
      <c r="X12">
        <v>7.5449269539009904</v>
      </c>
      <c r="Y12">
        <v>215.39925871352901</v>
      </c>
      <c r="Z12">
        <v>0</v>
      </c>
      <c r="AA12">
        <v>0</v>
      </c>
      <c r="AB12">
        <v>0</v>
      </c>
      <c r="AC12">
        <v>0</v>
      </c>
      <c r="AD12" s="1">
        <v>6.1035156249999997E-12</v>
      </c>
      <c r="AE12">
        <v>0</v>
      </c>
      <c r="AF12">
        <v>0</v>
      </c>
      <c r="AG12" s="1">
        <v>6.1035156249999997E-12</v>
      </c>
      <c r="AH12">
        <v>315239.16091874603</v>
      </c>
      <c r="AI12">
        <v>122.790546283496</v>
      </c>
      <c r="AJ12">
        <v>139.382300646207</v>
      </c>
      <c r="AK12">
        <v>1151.9692033485701</v>
      </c>
      <c r="AL12">
        <v>8265.5608950128208</v>
      </c>
      <c r="AM12">
        <v>7905.9342212307902</v>
      </c>
      <c r="AN12">
        <v>332824.798085268</v>
      </c>
      <c r="AO12">
        <v>51.6128276572042</v>
      </c>
      <c r="AP12">
        <v>2.2818058054711699E-2</v>
      </c>
      <c r="AQ12">
        <v>2.5983639818388301E-2</v>
      </c>
      <c r="AR12">
        <v>0.18186658302258499</v>
      </c>
      <c r="AS12" s="1">
        <v>2.8595903483630398E-6</v>
      </c>
      <c r="AT12">
        <v>1.3235862532357801</v>
      </c>
      <c r="AU12">
        <v>53.167085050926097</v>
      </c>
      <c r="AV12">
        <v>51.6128276572042</v>
      </c>
      <c r="AW12">
        <v>2.2818058054711699E-2</v>
      </c>
      <c r="AX12">
        <v>2.5983639818388301E-2</v>
      </c>
      <c r="AY12">
        <v>0.18186658302258499</v>
      </c>
      <c r="AZ12" s="1">
        <v>2.85959072983277E-6</v>
      </c>
      <c r="BA12">
        <v>1.3235862532348299</v>
      </c>
      <c r="BB12">
        <v>53.1670850509255</v>
      </c>
      <c r="BC12">
        <v>0</v>
      </c>
      <c r="BD12">
        <v>0</v>
      </c>
      <c r="BE12">
        <v>0</v>
      </c>
      <c r="BF12">
        <v>0</v>
      </c>
      <c r="BG12" s="1">
        <v>-3.8146972656249998E-13</v>
      </c>
      <c r="BH12" s="1">
        <v>9.5367431640624996E-13</v>
      </c>
      <c r="BI12" s="1">
        <v>5.7220458984374997E-13</v>
      </c>
      <c r="BJ12">
        <v>15920.9356291121</v>
      </c>
      <c r="BK12">
        <v>4074.1737805878802</v>
      </c>
      <c r="BL12">
        <v>81728.772134118801</v>
      </c>
      <c r="BM12">
        <v>1909.0532724173499</v>
      </c>
      <c r="BN12">
        <v>19189.116805094702</v>
      </c>
      <c r="BO12">
        <v>438.52251996897002</v>
      </c>
    </row>
    <row r="13" spans="1:67" x14ac:dyDescent="0.35">
      <c r="A13">
        <v>2021</v>
      </c>
      <c r="B13">
        <v>199965.34302667601</v>
      </c>
      <c r="C13">
        <v>8376.8017857173309</v>
      </c>
      <c r="D13">
        <v>75.531819930129998</v>
      </c>
      <c r="E13">
        <v>178.11561311561101</v>
      </c>
      <c r="F13">
        <v>27397.568111245298</v>
      </c>
      <c r="G13">
        <v>17439.008219490199</v>
      </c>
      <c r="H13">
        <v>8804.8135557904807</v>
      </c>
      <c r="I13">
        <v>262237.18213196599</v>
      </c>
      <c r="J13">
        <v>278.89084384701999</v>
      </c>
      <c r="K13">
        <v>14.7398398535436</v>
      </c>
      <c r="L13">
        <v>0.36091231459033501</v>
      </c>
      <c r="M13">
        <v>0.19114182332759999</v>
      </c>
      <c r="N13">
        <v>67.410984024968997</v>
      </c>
      <c r="O13">
        <v>30.037073016572101</v>
      </c>
      <c r="P13">
        <v>14.2913058357266</v>
      </c>
      <c r="Q13">
        <v>405.92210071574902</v>
      </c>
      <c r="R13">
        <v>278.89084384701999</v>
      </c>
      <c r="S13">
        <v>14.7398398535436</v>
      </c>
      <c r="T13">
        <v>0.36091231459033501</v>
      </c>
      <c r="U13">
        <v>0.19114182332759999</v>
      </c>
      <c r="V13">
        <v>67.410984024968997</v>
      </c>
      <c r="W13">
        <v>30.037073016572101</v>
      </c>
      <c r="X13">
        <v>14.2913058357266</v>
      </c>
      <c r="Y13">
        <v>405.92210071574902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75350.082714787903</v>
      </c>
      <c r="AI13">
        <v>30.451634886333899</v>
      </c>
      <c r="AJ13">
        <v>34.566780860463297</v>
      </c>
      <c r="AK13">
        <v>285.68246680799598</v>
      </c>
      <c r="AL13">
        <v>4099.7146793028796</v>
      </c>
      <c r="AM13">
        <v>1960.6700022565401</v>
      </c>
      <c r="AN13">
        <v>81761.168278902202</v>
      </c>
      <c r="AO13">
        <v>97.734040658373999</v>
      </c>
      <c r="AP13">
        <v>4.2695280889955702E-2</v>
      </c>
      <c r="AQ13">
        <v>4.8618458149465499E-2</v>
      </c>
      <c r="AR13">
        <v>0.34441583779814899</v>
      </c>
      <c r="AS13" s="1">
        <v>6.4907295256665194E-5</v>
      </c>
      <c r="AT13">
        <v>2.50658510612352</v>
      </c>
      <c r="AU13">
        <v>100.67642024863</v>
      </c>
      <c r="AV13">
        <v>97.734040658373999</v>
      </c>
      <c r="AW13">
        <v>4.2695280889955702E-2</v>
      </c>
      <c r="AX13">
        <v>4.8618458149465499E-2</v>
      </c>
      <c r="AY13">
        <v>0.34441583779814899</v>
      </c>
      <c r="AZ13" s="1">
        <v>6.4907295256665194E-5</v>
      </c>
      <c r="BA13">
        <v>2.50658510612352</v>
      </c>
      <c r="BB13">
        <v>100.67642024863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4501.3062922199997</v>
      </c>
      <c r="BK13">
        <v>1055.86196977999</v>
      </c>
      <c r="BL13">
        <v>85612.131611970006</v>
      </c>
      <c r="BM13">
        <v>2527.00008678621</v>
      </c>
      <c r="BN13">
        <v>20100.154919872999</v>
      </c>
      <c r="BO13">
        <v>583.346374970748</v>
      </c>
    </row>
    <row r="14" spans="1:67" x14ac:dyDescent="0.35">
      <c r="A14">
        <v>2022</v>
      </c>
      <c r="B14">
        <v>205363.96777742601</v>
      </c>
      <c r="C14">
        <v>8198.0307512121399</v>
      </c>
      <c r="D14">
        <v>68.818192896775699</v>
      </c>
      <c r="E14">
        <v>177.38304105712899</v>
      </c>
      <c r="F14">
        <v>26679.101195330699</v>
      </c>
      <c r="G14">
        <v>16697.6596906056</v>
      </c>
      <c r="H14">
        <v>8498.6625451989803</v>
      </c>
      <c r="I14">
        <v>265683.62319372699</v>
      </c>
      <c r="J14">
        <v>497.705022074071</v>
      </c>
      <c r="K14">
        <v>26.286270274802298</v>
      </c>
      <c r="L14">
        <v>0.63205180650353798</v>
      </c>
      <c r="M14">
        <v>0.341340048997476</v>
      </c>
      <c r="N14">
        <v>119.58525079229101</v>
      </c>
      <c r="O14">
        <v>53.570586657896598</v>
      </c>
      <c r="P14">
        <v>25.618262613348499</v>
      </c>
      <c r="Q14">
        <v>723.738784267911</v>
      </c>
      <c r="R14">
        <v>497.70502207408998</v>
      </c>
      <c r="S14">
        <v>26.286270274802298</v>
      </c>
      <c r="T14">
        <v>0.63205180650353798</v>
      </c>
      <c r="U14">
        <v>0.341340048997476</v>
      </c>
      <c r="V14">
        <v>119.58525079229101</v>
      </c>
      <c r="W14">
        <v>53.570586657896598</v>
      </c>
      <c r="X14">
        <v>25.618262613348499</v>
      </c>
      <c r="Y14">
        <v>723.73878426792896</v>
      </c>
      <c r="Z14" s="1">
        <v>-1.8310546874999999E-11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s="1">
        <v>-1.8310546874999999E-11</v>
      </c>
      <c r="AH14">
        <v>74110.380887466104</v>
      </c>
      <c r="AI14">
        <v>30.1626367920748</v>
      </c>
      <c r="AJ14">
        <v>34.239133648515697</v>
      </c>
      <c r="AK14">
        <v>282.96932151868901</v>
      </c>
      <c r="AL14">
        <v>4060.8548096090199</v>
      </c>
      <c r="AM14">
        <v>1942.0854524721201</v>
      </c>
      <c r="AN14">
        <v>80460.692241506506</v>
      </c>
      <c r="AO14">
        <v>175.774577011708</v>
      </c>
      <c r="AP14">
        <v>7.5944406214848797E-2</v>
      </c>
      <c r="AQ14">
        <v>8.6480282088912397E-2</v>
      </c>
      <c r="AR14">
        <v>0.61951020875509399</v>
      </c>
      <c r="AS14">
        <v>6.4119313211616997E-4</v>
      </c>
      <c r="AT14">
        <v>4.5086633422100304</v>
      </c>
      <c r="AU14">
        <v>181.065816444109</v>
      </c>
      <c r="AV14">
        <v>175.774577011708</v>
      </c>
      <c r="AW14">
        <v>7.59444062148487E-2</v>
      </c>
      <c r="AX14">
        <v>8.6480282088912397E-2</v>
      </c>
      <c r="AY14">
        <v>0.61951020875509399</v>
      </c>
      <c r="AZ14">
        <v>6.4119313192543496E-4</v>
      </c>
      <c r="BA14">
        <v>4.5086633422097897</v>
      </c>
      <c r="BB14">
        <v>181.065816444109</v>
      </c>
      <c r="BC14">
        <v>0</v>
      </c>
      <c r="BD14" s="1">
        <v>7.4505805969238295E-17</v>
      </c>
      <c r="BE14">
        <v>0</v>
      </c>
      <c r="BF14">
        <v>0</v>
      </c>
      <c r="BG14" s="1">
        <v>1.9073486328124999E-13</v>
      </c>
      <c r="BH14" s="1">
        <v>2.3841857910156198E-13</v>
      </c>
      <c r="BI14" s="1">
        <v>4.2922794818878102E-13</v>
      </c>
      <c r="BJ14">
        <v>4501.3062922199997</v>
      </c>
      <c r="BK14">
        <v>1055.86196977999</v>
      </c>
      <c r="BL14">
        <v>89462.495900619004</v>
      </c>
      <c r="BM14">
        <v>3177.9420903571799</v>
      </c>
      <c r="BN14">
        <v>21003.640164549699</v>
      </c>
      <c r="BO14">
        <v>735.72310007398801</v>
      </c>
    </row>
    <row r="15" spans="1:67" x14ac:dyDescent="0.35">
      <c r="A15">
        <v>2023</v>
      </c>
      <c r="B15">
        <v>1464744.9291024001</v>
      </c>
      <c r="C15">
        <v>56013.138165687902</v>
      </c>
      <c r="D15">
        <v>450.660807434883</v>
      </c>
      <c r="E15">
        <v>1252.7903480416501</v>
      </c>
      <c r="F15">
        <v>183627.60195288499</v>
      </c>
      <c r="G15">
        <v>116268.240559061</v>
      </c>
      <c r="H15">
        <v>57936.295395679401</v>
      </c>
      <c r="I15">
        <v>1880293.6563311899</v>
      </c>
      <c r="J15">
        <v>848.68263557784599</v>
      </c>
      <c r="K15">
        <v>44.788322369053603</v>
      </c>
      <c r="L15">
        <v>1.0563800715605201</v>
      </c>
      <c r="M15">
        <v>0.58279529995859103</v>
      </c>
      <c r="N15">
        <v>202.50705818480199</v>
      </c>
      <c r="O15">
        <v>91.286883029566695</v>
      </c>
      <c r="P15">
        <v>43.886937797237799</v>
      </c>
      <c r="Q15">
        <v>1232.7910123300201</v>
      </c>
      <c r="R15">
        <v>848.68263557769899</v>
      </c>
      <c r="S15">
        <v>44.788322369053603</v>
      </c>
      <c r="T15">
        <v>1.0563800715605201</v>
      </c>
      <c r="U15">
        <v>0.58279529995859103</v>
      </c>
      <c r="V15">
        <v>202.50705818480199</v>
      </c>
      <c r="W15">
        <v>91.286883029566695</v>
      </c>
      <c r="X15">
        <v>43.886937797230097</v>
      </c>
      <c r="Y15">
        <v>1232.79101232987</v>
      </c>
      <c r="Z15" s="1">
        <v>1.4648437499999999E-10</v>
      </c>
      <c r="AA15">
        <v>0</v>
      </c>
      <c r="AB15">
        <v>0</v>
      </c>
      <c r="AC15">
        <v>0</v>
      </c>
      <c r="AD15">
        <v>0</v>
      </c>
      <c r="AE15">
        <v>0</v>
      </c>
      <c r="AF15" s="1">
        <v>7.6293945312499997E-12</v>
      </c>
      <c r="AG15" s="1">
        <v>1.5411376953125E-10</v>
      </c>
      <c r="AH15">
        <v>512809.04127794201</v>
      </c>
      <c r="AI15">
        <v>211.21098895894701</v>
      </c>
      <c r="AJ15">
        <v>239.75142507029</v>
      </c>
      <c r="AK15">
        <v>1981.4874053635899</v>
      </c>
      <c r="AL15">
        <v>28435.174156747798</v>
      </c>
      <c r="AM15">
        <v>13598.9934680679</v>
      </c>
      <c r="AN15">
        <v>557275.65872215095</v>
      </c>
      <c r="AO15">
        <v>302.753060846251</v>
      </c>
      <c r="AP15">
        <v>0.12947426089814601</v>
      </c>
      <c r="AQ15">
        <v>0.14743640991818299</v>
      </c>
      <c r="AR15">
        <v>1.0672104613879601</v>
      </c>
      <c r="AS15">
        <v>3.7391750398295398E-3</v>
      </c>
      <c r="AT15">
        <v>7.7669304196807598</v>
      </c>
      <c r="AU15">
        <v>311.86785157317598</v>
      </c>
      <c r="AV15">
        <v>302.753060846251</v>
      </c>
      <c r="AW15">
        <v>0.12947426089814701</v>
      </c>
      <c r="AX15">
        <v>0.14743640991818399</v>
      </c>
      <c r="AY15">
        <v>1.0672104613879601</v>
      </c>
      <c r="AZ15">
        <v>3.7391750398295398E-3</v>
      </c>
      <c r="BA15">
        <v>7.7669304196807598</v>
      </c>
      <c r="BB15">
        <v>311.86785157317598</v>
      </c>
      <c r="BC15">
        <v>0</v>
      </c>
      <c r="BD15" s="1">
        <v>-5.9604644775390597E-16</v>
      </c>
      <c r="BE15" s="1">
        <v>-5.9604644775390597E-16</v>
      </c>
      <c r="BF15">
        <v>0</v>
      </c>
      <c r="BG15">
        <v>0</v>
      </c>
      <c r="BH15">
        <v>0</v>
      </c>
      <c r="BI15" s="1">
        <v>-1.19209289550781E-15</v>
      </c>
      <c r="BJ15">
        <v>32564.996360018999</v>
      </c>
      <c r="BK15">
        <v>7638.7028498809896</v>
      </c>
      <c r="BL15">
        <v>121348.241095848</v>
      </c>
      <c r="BM15">
        <v>3857.19325514715</v>
      </c>
      <c r="BN15">
        <v>28483.603650392499</v>
      </c>
      <c r="BO15">
        <v>894.46246411222398</v>
      </c>
    </row>
    <row r="16" spans="1:67" x14ac:dyDescent="0.35">
      <c r="A16">
        <v>2024</v>
      </c>
      <c r="B16">
        <v>1447666.5962775699</v>
      </c>
      <c r="C16">
        <v>53054.279556408903</v>
      </c>
      <c r="D16">
        <v>385.25293372365701</v>
      </c>
      <c r="E16">
        <v>1227.24503700284</v>
      </c>
      <c r="F16">
        <v>176281.427409864</v>
      </c>
      <c r="G16">
        <v>109698.05467813701</v>
      </c>
      <c r="H16">
        <v>55487.8063611119</v>
      </c>
      <c r="I16">
        <v>1843800.6622538201</v>
      </c>
      <c r="J16">
        <v>1392.77307678176</v>
      </c>
      <c r="K16">
        <v>73.438093929482804</v>
      </c>
      <c r="L16">
        <v>1.69706829835871</v>
      </c>
      <c r="M16">
        <v>0.95831230245418697</v>
      </c>
      <c r="N16">
        <v>329.73612163242598</v>
      </c>
      <c r="O16">
        <v>149.70204599026201</v>
      </c>
      <c r="P16">
        <v>72.369150958386001</v>
      </c>
      <c r="Q16">
        <v>2020.6738698931299</v>
      </c>
      <c r="R16">
        <v>1392.77307678176</v>
      </c>
      <c r="S16">
        <v>73.438093929482804</v>
      </c>
      <c r="T16">
        <v>1.69706829835871</v>
      </c>
      <c r="U16">
        <v>0.95831230245418697</v>
      </c>
      <c r="V16">
        <v>329.73612163241398</v>
      </c>
      <c r="W16">
        <v>149.70204599027701</v>
      </c>
      <c r="X16">
        <v>72.369150958393703</v>
      </c>
      <c r="Y16">
        <v>2020.6738698931399</v>
      </c>
      <c r="Z16">
        <v>0</v>
      </c>
      <c r="AA16">
        <v>0</v>
      </c>
      <c r="AB16">
        <v>0</v>
      </c>
      <c r="AC16">
        <v>0</v>
      </c>
      <c r="AD16" s="1">
        <v>1.2207031249999999E-11</v>
      </c>
      <c r="AE16" s="1">
        <v>-1.5258789062499999E-11</v>
      </c>
      <c r="AF16" s="1">
        <v>-7.6293945312499997E-12</v>
      </c>
      <c r="AG16" s="1">
        <v>-1.068115234375E-11</v>
      </c>
      <c r="AH16">
        <v>492139.07858687098</v>
      </c>
      <c r="AI16">
        <v>205.14983480919199</v>
      </c>
      <c r="AJ16">
        <v>232.87235622574499</v>
      </c>
      <c r="AK16">
        <v>1924.6196932202199</v>
      </c>
      <c r="AL16">
        <v>41428.946443704903</v>
      </c>
      <c r="AM16">
        <v>13208.8042866858</v>
      </c>
      <c r="AN16">
        <v>549139.47120151704</v>
      </c>
      <c r="AO16">
        <v>502.496625802045</v>
      </c>
      <c r="AP16">
        <v>0.21286181427404199</v>
      </c>
      <c r="AQ16">
        <v>0.242392437596685</v>
      </c>
      <c r="AR16">
        <v>1.7716514339420699</v>
      </c>
      <c r="AS16">
        <v>1.53475808054096E-2</v>
      </c>
      <c r="AT16">
        <v>12.8937017703722</v>
      </c>
      <c r="AU16">
        <v>517.63258083903497</v>
      </c>
      <c r="AV16">
        <v>502.496625802045</v>
      </c>
      <c r="AW16">
        <v>0.21286181427404099</v>
      </c>
      <c r="AX16">
        <v>0.242392437596685</v>
      </c>
      <c r="AY16">
        <v>1.7716514339420699</v>
      </c>
      <c r="AZ16">
        <v>1.53475808054096E-2</v>
      </c>
      <c r="BA16">
        <v>12.893701770370299</v>
      </c>
      <c r="BB16">
        <v>517.63258083903395</v>
      </c>
      <c r="BC16">
        <v>0</v>
      </c>
      <c r="BD16" s="1">
        <v>5.9604644775390597E-16</v>
      </c>
      <c r="BE16" s="1">
        <v>-5.9604644775390597E-16</v>
      </c>
      <c r="BF16">
        <v>0</v>
      </c>
      <c r="BG16">
        <v>0</v>
      </c>
      <c r="BH16" s="1">
        <v>1.9073486328124999E-12</v>
      </c>
      <c r="BI16" s="1">
        <v>1.9073486328124999E-12</v>
      </c>
      <c r="BJ16">
        <v>32564.996360018999</v>
      </c>
      <c r="BK16">
        <v>7638.7028498809896</v>
      </c>
      <c r="BL16">
        <v>153034.09616711701</v>
      </c>
      <c r="BM16">
        <v>4736.3345438963697</v>
      </c>
      <c r="BN16">
        <v>35917.076395411998</v>
      </c>
      <c r="BO16">
        <v>1099.69256897371</v>
      </c>
    </row>
    <row r="17" spans="1:67" x14ac:dyDescent="0.35">
      <c r="A17">
        <v>2025</v>
      </c>
      <c r="B17">
        <v>3038563.7375588999</v>
      </c>
      <c r="C17">
        <v>109994.164604834</v>
      </c>
      <c r="D17">
        <v>713.17092552417796</v>
      </c>
      <c r="E17">
        <v>2505.2007630110602</v>
      </c>
      <c r="F17">
        <v>367022.284566916</v>
      </c>
      <c r="G17">
        <v>220222.482596018</v>
      </c>
      <c r="H17">
        <v>115385.225358125</v>
      </c>
      <c r="I17">
        <v>3854406.2663733298</v>
      </c>
      <c r="J17">
        <v>2211.5262598150798</v>
      </c>
      <c r="K17">
        <v>116.49591537392099</v>
      </c>
      <c r="L17">
        <v>2.6346036979078602</v>
      </c>
      <c r="M17">
        <v>1.52577429770583</v>
      </c>
      <c r="N17">
        <v>519.04814361042099</v>
      </c>
      <c r="O17">
        <v>237.519120685601</v>
      </c>
      <c r="P17">
        <v>115.47949222768101</v>
      </c>
      <c r="Q17">
        <v>3204.2293097083202</v>
      </c>
      <c r="R17">
        <v>2211.5262598147901</v>
      </c>
      <c r="S17">
        <v>116.49591537392099</v>
      </c>
      <c r="T17">
        <v>2.6346036979078602</v>
      </c>
      <c r="U17">
        <v>1.52577429770583</v>
      </c>
      <c r="V17">
        <v>519.048143610446</v>
      </c>
      <c r="W17">
        <v>237.519120685601</v>
      </c>
      <c r="X17">
        <v>115.47949222768101</v>
      </c>
      <c r="Y17">
        <v>3204.2293097080501</v>
      </c>
      <c r="Z17" s="1">
        <v>2.9296874999999999E-10</v>
      </c>
      <c r="AA17">
        <v>0</v>
      </c>
      <c r="AB17">
        <v>0</v>
      </c>
      <c r="AC17">
        <v>0</v>
      </c>
      <c r="AD17" s="1">
        <v>-2.4414062499999999E-11</v>
      </c>
      <c r="AE17">
        <v>0</v>
      </c>
      <c r="AF17">
        <v>0</v>
      </c>
      <c r="AG17" s="1">
        <v>2.6855468749999898E-10</v>
      </c>
      <c r="AH17">
        <v>1025538.52045578</v>
      </c>
      <c r="AI17">
        <v>392.91599165359202</v>
      </c>
      <c r="AJ17">
        <v>490.61218497300598</v>
      </c>
      <c r="AK17">
        <v>4054.77824338247</v>
      </c>
      <c r="AL17">
        <v>116375.890680301</v>
      </c>
      <c r="AM17">
        <v>27828.121967768901</v>
      </c>
      <c r="AN17">
        <v>1174680.83952386</v>
      </c>
      <c r="AO17">
        <v>807.44648212173695</v>
      </c>
      <c r="AP17">
        <v>0.339024887961967</v>
      </c>
      <c r="AQ17">
        <v>0.38605829457503998</v>
      </c>
      <c r="AR17">
        <v>2.8474542953397601</v>
      </c>
      <c r="AS17">
        <v>4.9481338840705602E-2</v>
      </c>
      <c r="AT17">
        <v>20.723165847120701</v>
      </c>
      <c r="AU17">
        <v>831.79166678557499</v>
      </c>
      <c r="AV17">
        <v>807.44648212173695</v>
      </c>
      <c r="AW17">
        <v>0.339024887961967</v>
      </c>
      <c r="AX17">
        <v>0.38605829457503799</v>
      </c>
      <c r="AY17">
        <v>2.8474542953397601</v>
      </c>
      <c r="AZ17">
        <v>4.9481338840705602E-2</v>
      </c>
      <c r="BA17">
        <v>20.723165847120701</v>
      </c>
      <c r="BB17">
        <v>831.79166678557499</v>
      </c>
      <c r="BC17">
        <v>0</v>
      </c>
      <c r="BD17">
        <v>0</v>
      </c>
      <c r="BE17" s="1">
        <v>1.19209289550781E-15</v>
      </c>
      <c r="BF17">
        <v>0</v>
      </c>
      <c r="BG17">
        <v>0</v>
      </c>
      <c r="BH17">
        <v>0</v>
      </c>
      <c r="BI17" s="1">
        <v>1.19209289550781E-15</v>
      </c>
      <c r="BJ17">
        <v>69785.831840148006</v>
      </c>
      <c r="BK17">
        <v>16369.516110651901</v>
      </c>
      <c r="BL17">
        <v>221737.32000591801</v>
      </c>
      <c r="BM17">
        <v>5818.9425452433898</v>
      </c>
      <c r="BN17">
        <v>52034.183866455802</v>
      </c>
      <c r="BO17">
        <v>1352.1012085819</v>
      </c>
    </row>
    <row r="18" spans="1:67" x14ac:dyDescent="0.35">
      <c r="A18">
        <v>2026</v>
      </c>
      <c r="B18">
        <v>2990371.2378566898</v>
      </c>
      <c r="C18">
        <v>106914.675663002</v>
      </c>
      <c r="D18">
        <v>657.400999724911</v>
      </c>
      <c r="E18">
        <v>2395.7366236665898</v>
      </c>
      <c r="F18">
        <v>359729.12507684599</v>
      </c>
      <c r="G18">
        <v>209020.31306911999</v>
      </c>
      <c r="H18">
        <v>109418.59702349899</v>
      </c>
      <c r="I18">
        <v>3778507.0863125501</v>
      </c>
      <c r="J18">
        <v>3411.0714828331202</v>
      </c>
      <c r="K18">
        <v>179.490786936321</v>
      </c>
      <c r="L18">
        <v>3.9683229340797102</v>
      </c>
      <c r="M18">
        <v>2.3614005586578299</v>
      </c>
      <c r="N18">
        <v>793.07731187166803</v>
      </c>
      <c r="O18">
        <v>366.04239098673202</v>
      </c>
      <c r="P18">
        <v>179.01154427256299</v>
      </c>
      <c r="Q18">
        <v>4935.0232403931404</v>
      </c>
      <c r="R18">
        <v>3411.0714828331202</v>
      </c>
      <c r="S18">
        <v>179.490786936321</v>
      </c>
      <c r="T18">
        <v>3.9683229340797102</v>
      </c>
      <c r="U18">
        <v>2.3614005586578299</v>
      </c>
      <c r="V18">
        <v>793.07731187166803</v>
      </c>
      <c r="W18">
        <v>366.04239098670098</v>
      </c>
      <c r="X18">
        <v>179.01154427256299</v>
      </c>
      <c r="Y18">
        <v>4935.0232403931104</v>
      </c>
      <c r="Z18">
        <v>0</v>
      </c>
      <c r="AA18">
        <v>0</v>
      </c>
      <c r="AB18">
        <v>0</v>
      </c>
      <c r="AC18">
        <v>0</v>
      </c>
      <c r="AD18">
        <v>0</v>
      </c>
      <c r="AE18" s="1">
        <v>3.0517578124999999E-11</v>
      </c>
      <c r="AF18">
        <v>0</v>
      </c>
      <c r="AG18" s="1">
        <v>3.0517578124999999E-11</v>
      </c>
      <c r="AH18">
        <v>1002063.87532301</v>
      </c>
      <c r="AI18">
        <v>388.19502542234301</v>
      </c>
      <c r="AJ18">
        <v>440.65450872790097</v>
      </c>
      <c r="AK18">
        <v>4006.04974936401</v>
      </c>
      <c r="AL18">
        <v>114978.220413017</v>
      </c>
      <c r="AM18">
        <v>27493.907749849699</v>
      </c>
      <c r="AN18">
        <v>1149370.90276939</v>
      </c>
      <c r="AO18">
        <v>1260.54476537202</v>
      </c>
      <c r="AP18">
        <v>0.524907109647759</v>
      </c>
      <c r="AQ18">
        <v>0.59772822219541399</v>
      </c>
      <c r="AR18">
        <v>4.4464421352304697</v>
      </c>
      <c r="AS18">
        <v>0.13420895293071899</v>
      </c>
      <c r="AT18">
        <v>32.360258757734499</v>
      </c>
      <c r="AU18">
        <v>1298.6083105497601</v>
      </c>
      <c r="AV18">
        <v>1260.54476537202</v>
      </c>
      <c r="AW18">
        <v>0.524907109647759</v>
      </c>
      <c r="AX18">
        <v>0.59772822219541499</v>
      </c>
      <c r="AY18">
        <v>4.4464421352304599</v>
      </c>
      <c r="AZ18">
        <v>0.13420895293071899</v>
      </c>
      <c r="BA18">
        <v>32.360258757730698</v>
      </c>
      <c r="BB18">
        <v>1298.6083105497601</v>
      </c>
      <c r="BC18">
        <v>0</v>
      </c>
      <c r="BD18">
        <v>0</v>
      </c>
      <c r="BE18" s="1">
        <v>-1.19209289550781E-15</v>
      </c>
      <c r="BF18" s="1">
        <v>1.8882751464843701E-14</v>
      </c>
      <c r="BG18">
        <v>0</v>
      </c>
      <c r="BH18" s="1">
        <v>3.8146972656249998E-12</v>
      </c>
      <c r="BI18" s="1">
        <v>3.8323879241943301E-12</v>
      </c>
      <c r="BJ18">
        <v>69785.831840148006</v>
      </c>
      <c r="BK18">
        <v>16369.516110651901</v>
      </c>
      <c r="BL18">
        <v>290008.36897734302</v>
      </c>
      <c r="BM18">
        <v>7333.7254139669203</v>
      </c>
      <c r="BN18">
        <v>68050.650231231601</v>
      </c>
      <c r="BO18">
        <v>1705.1509544581299</v>
      </c>
    </row>
    <row r="19" spans="1:67" x14ac:dyDescent="0.35">
      <c r="A19">
        <v>2027</v>
      </c>
      <c r="B19">
        <v>2533708.2758752899</v>
      </c>
      <c r="C19">
        <v>88244.271486346101</v>
      </c>
      <c r="D19">
        <v>523.67407271054401</v>
      </c>
      <c r="E19">
        <v>1941.66240405537</v>
      </c>
      <c r="F19">
        <v>299113.10879329703</v>
      </c>
      <c r="G19">
        <v>172217.96153004401</v>
      </c>
      <c r="H19">
        <v>87603.595650665899</v>
      </c>
      <c r="I19">
        <v>3183352.54981241</v>
      </c>
      <c r="J19">
        <v>5125.4793447612901</v>
      </c>
      <c r="K19">
        <v>269.38542426950897</v>
      </c>
      <c r="L19">
        <v>5.8164238863909201</v>
      </c>
      <c r="M19">
        <v>3.5627311394663299</v>
      </c>
      <c r="N19">
        <v>1179.73850116882</v>
      </c>
      <c r="O19">
        <v>549.52133183761896</v>
      </c>
      <c r="P19">
        <v>270.34802163138301</v>
      </c>
      <c r="Q19">
        <v>7403.8517786944903</v>
      </c>
      <c r="R19">
        <v>5125.4793447612901</v>
      </c>
      <c r="S19">
        <v>269.38542426950897</v>
      </c>
      <c r="T19">
        <v>5.8164238863909201</v>
      </c>
      <c r="U19">
        <v>3.5627311394663299</v>
      </c>
      <c r="V19">
        <v>1179.73850116882</v>
      </c>
      <c r="W19">
        <v>549.52133183761896</v>
      </c>
      <c r="X19">
        <v>270.34802163138301</v>
      </c>
      <c r="Y19">
        <v>7403.8517786944903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835118.52394434402</v>
      </c>
      <c r="AI19">
        <v>325.39625760581202</v>
      </c>
      <c r="AJ19">
        <v>369.37365685636797</v>
      </c>
      <c r="AK19">
        <v>3357.9685566059202</v>
      </c>
      <c r="AL19">
        <v>72284.388310626193</v>
      </c>
      <c r="AM19">
        <v>23046.4571352079</v>
      </c>
      <c r="AN19">
        <v>934502.10786124598</v>
      </c>
      <c r="AO19">
        <v>1917.0055512875001</v>
      </c>
      <c r="AP19">
        <v>0.79209113620954097</v>
      </c>
      <c r="AQ19">
        <v>0.90197907139106903</v>
      </c>
      <c r="AR19">
        <v>6.7639669982415596</v>
      </c>
      <c r="AS19">
        <v>0.320199927792645</v>
      </c>
      <c r="AT19">
        <v>49.226711072560299</v>
      </c>
      <c r="AU19">
        <v>1975.0104994937001</v>
      </c>
      <c r="AV19">
        <v>1917.0055512875001</v>
      </c>
      <c r="AW19">
        <v>0.79209113620954097</v>
      </c>
      <c r="AX19">
        <v>0.90197907139106903</v>
      </c>
      <c r="AY19">
        <v>6.7639669982415596</v>
      </c>
      <c r="AZ19">
        <v>0.320199927792645</v>
      </c>
      <c r="BA19">
        <v>49.226711072560299</v>
      </c>
      <c r="BB19">
        <v>1975.0104994937001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59047.998465860997</v>
      </c>
      <c r="BK19">
        <v>13850.765072238901</v>
      </c>
      <c r="BL19">
        <v>347103.09370130498</v>
      </c>
      <c r="BM19">
        <v>9286.9991558655693</v>
      </c>
      <c r="BN19">
        <v>81446.460588395101</v>
      </c>
      <c r="BO19">
        <v>2160.1056695335801</v>
      </c>
    </row>
    <row r="20" spans="1:67" x14ac:dyDescent="0.35">
      <c r="A20">
        <v>2028</v>
      </c>
      <c r="B20">
        <v>2540758.6794188502</v>
      </c>
      <c r="C20">
        <v>86205.869788079901</v>
      </c>
      <c r="D20">
        <v>493.53880909100297</v>
      </c>
      <c r="E20">
        <v>1857.8204123939399</v>
      </c>
      <c r="F20">
        <v>294423.35192189802</v>
      </c>
      <c r="G20">
        <v>167903.38709180299</v>
      </c>
      <c r="H20">
        <v>82872.4223101104</v>
      </c>
      <c r="I20">
        <v>3174515.0697522298</v>
      </c>
      <c r="J20">
        <v>7518.67781578836</v>
      </c>
      <c r="K20">
        <v>394.661592453688</v>
      </c>
      <c r="L20">
        <v>8.3134158021487004</v>
      </c>
      <c r="M20">
        <v>5.2507849408233396</v>
      </c>
      <c r="N20">
        <v>1712.22676890258</v>
      </c>
      <c r="O20">
        <v>805.33411681315999</v>
      </c>
      <c r="P20">
        <v>398.60121079171802</v>
      </c>
      <c r="Q20">
        <v>10843.0657054924</v>
      </c>
      <c r="R20">
        <v>7518.67781578836</v>
      </c>
      <c r="S20">
        <v>394.661592453688</v>
      </c>
      <c r="T20">
        <v>8.3134158021487004</v>
      </c>
      <c r="U20">
        <v>5.2507849408233396</v>
      </c>
      <c r="V20">
        <v>1712.22676890258</v>
      </c>
      <c r="W20">
        <v>805.33411681315999</v>
      </c>
      <c r="X20">
        <v>398.60121079171802</v>
      </c>
      <c r="Y20">
        <v>10843.0657054924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823934.77619862498</v>
      </c>
      <c r="AI20">
        <v>322.90990276121897</v>
      </c>
      <c r="AJ20">
        <v>366.55597813152298</v>
      </c>
      <c r="AK20">
        <v>3332.2902070851901</v>
      </c>
      <c r="AL20">
        <v>47821.976969644398</v>
      </c>
      <c r="AM20">
        <v>22870.652741073201</v>
      </c>
      <c r="AN20">
        <v>898649.16199732001</v>
      </c>
      <c r="AO20">
        <v>2845.680889577</v>
      </c>
      <c r="AP20">
        <v>1.16722002147876</v>
      </c>
      <c r="AQ20">
        <v>1.3291501599842299</v>
      </c>
      <c r="AR20">
        <v>10.0438337234202</v>
      </c>
      <c r="AS20">
        <v>0.69275708280429305</v>
      </c>
      <c r="AT20">
        <v>73.096882479199706</v>
      </c>
      <c r="AU20">
        <v>2932.01073304389</v>
      </c>
      <c r="AV20">
        <v>2845.680889577</v>
      </c>
      <c r="AW20">
        <v>1.16722002147876</v>
      </c>
      <c r="AX20">
        <v>1.3291501599842299</v>
      </c>
      <c r="AY20">
        <v>10.0438337234202</v>
      </c>
      <c r="AZ20">
        <v>0.69275708280429305</v>
      </c>
      <c r="BA20">
        <v>73.096882479199706</v>
      </c>
      <c r="BB20">
        <v>2932.01073304389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59047.998465860997</v>
      </c>
      <c r="BK20">
        <v>13850.765072238901</v>
      </c>
      <c r="BL20">
        <v>403814.66223934299</v>
      </c>
      <c r="BM20">
        <v>11623.429083688799</v>
      </c>
      <c r="BN20">
        <v>94753.589378950302</v>
      </c>
      <c r="BO20">
        <v>2703.7419512174301</v>
      </c>
    </row>
    <row r="21" spans="1:67" x14ac:dyDescent="0.35">
      <c r="A21">
        <v>2029</v>
      </c>
      <c r="B21">
        <v>3346471.36681234</v>
      </c>
      <c r="C21">
        <v>110617.24442946901</v>
      </c>
      <c r="D21">
        <v>603.01536338158098</v>
      </c>
      <c r="E21">
        <v>2332.26744835413</v>
      </c>
      <c r="F21">
        <v>380749.78800645599</v>
      </c>
      <c r="G21">
        <v>219527.049447372</v>
      </c>
      <c r="H21">
        <v>102228.539406332</v>
      </c>
      <c r="I21">
        <v>4162529.2709137099</v>
      </c>
      <c r="J21">
        <v>10783.8587349227</v>
      </c>
      <c r="K21">
        <v>565.268721758791</v>
      </c>
      <c r="L21">
        <v>11.603747984229299</v>
      </c>
      <c r="M21">
        <v>7.5706761623713499</v>
      </c>
      <c r="N21">
        <v>2428.3390080230702</v>
      </c>
      <c r="O21">
        <v>1153.89467282547</v>
      </c>
      <c r="P21">
        <v>574.62659939591595</v>
      </c>
      <c r="Q21">
        <v>15525.1621610726</v>
      </c>
      <c r="R21">
        <v>10783.8587349227</v>
      </c>
      <c r="S21">
        <v>565.268721758791</v>
      </c>
      <c r="T21">
        <v>11.603747984229299</v>
      </c>
      <c r="U21">
        <v>7.5706761623713499</v>
      </c>
      <c r="V21">
        <v>2428.3390080230702</v>
      </c>
      <c r="W21">
        <v>1153.89467282547</v>
      </c>
      <c r="X21">
        <v>574.62659939591595</v>
      </c>
      <c r="Y21">
        <v>15525.1621610726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1067990.96061502</v>
      </c>
      <c r="AI21">
        <v>421.01597550326301</v>
      </c>
      <c r="AJ21">
        <v>477.92452440529701</v>
      </c>
      <c r="AK21">
        <v>4344.6923019317001</v>
      </c>
      <c r="AL21">
        <v>62351.434318389103</v>
      </c>
      <c r="AM21">
        <v>29819.308608286301</v>
      </c>
      <c r="AN21">
        <v>1165405.3363435401</v>
      </c>
      <c r="AO21">
        <v>4129.63560049645</v>
      </c>
      <c r="AP21">
        <v>1.6820709475645701</v>
      </c>
      <c r="AQ21">
        <v>1.9154274756030301</v>
      </c>
      <c r="AR21">
        <v>14.580466558810601</v>
      </c>
      <c r="AS21">
        <v>1.3891826236759599</v>
      </c>
      <c r="AT21">
        <v>106.113529941865</v>
      </c>
      <c r="AU21">
        <v>4255.3162780439698</v>
      </c>
      <c r="AV21">
        <v>4129.63560049645</v>
      </c>
      <c r="AW21">
        <v>1.6820709475645701</v>
      </c>
      <c r="AX21">
        <v>1.9154274756030301</v>
      </c>
      <c r="AY21">
        <v>14.580466558810601</v>
      </c>
      <c r="AZ21">
        <v>1.3891826236790099</v>
      </c>
      <c r="BA21">
        <v>106.113529941865</v>
      </c>
      <c r="BB21">
        <v>4255.3162780439698</v>
      </c>
      <c r="BC21">
        <v>0</v>
      </c>
      <c r="BD21">
        <v>0</v>
      </c>
      <c r="BE21">
        <v>0</v>
      </c>
      <c r="BF21">
        <v>0</v>
      </c>
      <c r="BG21" s="1">
        <v>-3.0517578124999999E-12</v>
      </c>
      <c r="BH21">
        <v>0</v>
      </c>
      <c r="BI21" s="1">
        <v>-3.0517578124999999E-12</v>
      </c>
      <c r="BJ21">
        <v>77488.268414588994</v>
      </c>
      <c r="BK21">
        <v>18176.260492310899</v>
      </c>
      <c r="BL21">
        <v>478570.60593167797</v>
      </c>
      <c r="BM21">
        <v>14355.753805942401</v>
      </c>
      <c r="BN21">
        <v>112294.79853050799</v>
      </c>
      <c r="BO21">
        <v>3338.7932919701402</v>
      </c>
    </row>
    <row r="22" spans="1:67" x14ac:dyDescent="0.35">
      <c r="A22">
        <v>2030</v>
      </c>
      <c r="B22">
        <v>3312905.25671328</v>
      </c>
      <c r="C22">
        <v>109239.99300097401</v>
      </c>
      <c r="D22">
        <v>556.18652070048904</v>
      </c>
      <c r="E22">
        <v>2229.7237061942101</v>
      </c>
      <c r="F22">
        <v>375491.776912103</v>
      </c>
      <c r="G22">
        <v>218802.23554505201</v>
      </c>
      <c r="H22">
        <v>96054.181105035299</v>
      </c>
      <c r="I22">
        <v>4115279.3535033399</v>
      </c>
      <c r="J22">
        <v>15139.176436681</v>
      </c>
      <c r="K22">
        <v>792.37134626661896</v>
      </c>
      <c r="L22">
        <v>15.8303318374225</v>
      </c>
      <c r="M22">
        <v>10.689878425115401</v>
      </c>
      <c r="N22">
        <v>3368.8386159574402</v>
      </c>
      <c r="O22">
        <v>1618.1519620801701</v>
      </c>
      <c r="P22">
        <v>810.84332185937399</v>
      </c>
      <c r="Q22">
        <v>21755.901893107199</v>
      </c>
      <c r="R22">
        <v>15139.176436681</v>
      </c>
      <c r="S22">
        <v>792.37134626661896</v>
      </c>
      <c r="T22">
        <v>15.8303318374225</v>
      </c>
      <c r="U22">
        <v>10.689878425115401</v>
      </c>
      <c r="V22">
        <v>3368.8386159574102</v>
      </c>
      <c r="W22">
        <v>1618.15196208014</v>
      </c>
      <c r="X22">
        <v>810.84332185937399</v>
      </c>
      <c r="Y22">
        <v>21755.9018931071</v>
      </c>
      <c r="Z22">
        <v>0</v>
      </c>
      <c r="AA22">
        <v>0</v>
      </c>
      <c r="AB22">
        <v>0</v>
      </c>
      <c r="AC22">
        <v>0</v>
      </c>
      <c r="AD22" s="1">
        <v>2.4414062499999999E-11</v>
      </c>
      <c r="AE22" s="1">
        <v>3.0517578124999999E-11</v>
      </c>
      <c r="AF22">
        <v>0</v>
      </c>
      <c r="AG22" s="1">
        <v>5.4931640624999998E-11</v>
      </c>
      <c r="AH22">
        <v>1054885.8113282099</v>
      </c>
      <c r="AI22">
        <v>418.65377167133897</v>
      </c>
      <c r="AJ22">
        <v>475.25167349296498</v>
      </c>
      <c r="AK22">
        <v>4320.2767094628098</v>
      </c>
      <c r="AL22">
        <v>62002.6942126387</v>
      </c>
      <c r="AM22">
        <v>29652.540505481898</v>
      </c>
      <c r="AN22">
        <v>1151755.22820096</v>
      </c>
      <c r="AO22">
        <v>5865.4664036967097</v>
      </c>
      <c r="AP22">
        <v>2.37310199108305</v>
      </c>
      <c r="AQ22">
        <v>2.7023284568346901</v>
      </c>
      <c r="AR22">
        <v>20.716692920475499</v>
      </c>
      <c r="AS22">
        <v>2.62471758592369</v>
      </c>
      <c r="AT22">
        <v>150.771678371631</v>
      </c>
      <c r="AU22">
        <v>6044.6549230226601</v>
      </c>
      <c r="AV22">
        <v>5865.4664036967097</v>
      </c>
      <c r="AW22">
        <v>2.37310199108305</v>
      </c>
      <c r="AX22">
        <v>2.7023284568346901</v>
      </c>
      <c r="AY22">
        <v>20.716692920475499</v>
      </c>
      <c r="AZ22">
        <v>2.62471758592369</v>
      </c>
      <c r="BA22">
        <v>150.771678371631</v>
      </c>
      <c r="BB22">
        <v>6044.6549230226601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77488.268414588994</v>
      </c>
      <c r="BK22">
        <v>18176.260492310899</v>
      </c>
      <c r="BL22">
        <v>552803.60473120899</v>
      </c>
      <c r="BM22">
        <v>17611.023421000798</v>
      </c>
      <c r="BN22">
        <v>129715.02923217</v>
      </c>
      <c r="BO22">
        <v>4094.8230826188201</v>
      </c>
    </row>
    <row r="23" spans="1:67" x14ac:dyDescent="0.35">
      <c r="A23">
        <v>2031</v>
      </c>
      <c r="B23">
        <v>1985609.48916881</v>
      </c>
      <c r="C23">
        <v>65313.816766932803</v>
      </c>
      <c r="D23">
        <v>309.48597733822498</v>
      </c>
      <c r="E23">
        <v>1342.45861349609</v>
      </c>
      <c r="F23">
        <v>224139.187794806</v>
      </c>
      <c r="G23">
        <v>132037.92525084899</v>
      </c>
      <c r="H23">
        <v>54465.931803074804</v>
      </c>
      <c r="I23">
        <v>2463218.2953753099</v>
      </c>
      <c r="J23">
        <v>20818.6501591622</v>
      </c>
      <c r="K23">
        <v>1087.8365703891</v>
      </c>
      <c r="L23">
        <v>21.117070664484299</v>
      </c>
      <c r="M23">
        <v>14.793388421879699</v>
      </c>
      <c r="N23">
        <v>4574.6281831839997</v>
      </c>
      <c r="O23">
        <v>2222.56146227708</v>
      </c>
      <c r="P23">
        <v>1120.79726340151</v>
      </c>
      <c r="Q23">
        <v>29860.3840975003</v>
      </c>
      <c r="R23">
        <v>20818.6501591622</v>
      </c>
      <c r="S23">
        <v>1087.8365703891</v>
      </c>
      <c r="T23">
        <v>21.117070664484299</v>
      </c>
      <c r="U23">
        <v>14.793388421879699</v>
      </c>
      <c r="V23">
        <v>4574.6281831839997</v>
      </c>
      <c r="W23">
        <v>2222.56146227708</v>
      </c>
      <c r="X23">
        <v>1120.79726340151</v>
      </c>
      <c r="Y23">
        <v>29860.3840975003</v>
      </c>
      <c r="Z23">
        <v>0</v>
      </c>
      <c r="AA23" s="1">
        <v>6.1035156249999997E-12</v>
      </c>
      <c r="AB23">
        <v>0</v>
      </c>
      <c r="AC23">
        <v>0</v>
      </c>
      <c r="AD23">
        <v>0</v>
      </c>
      <c r="AE23">
        <v>0</v>
      </c>
      <c r="AF23">
        <v>0</v>
      </c>
      <c r="AG23" s="1">
        <v>6.1035156249999997E-12</v>
      </c>
      <c r="AH23">
        <v>630822.68645408703</v>
      </c>
      <c r="AI23">
        <v>252.04039537340901</v>
      </c>
      <c r="AJ23">
        <v>286.13666387753301</v>
      </c>
      <c r="AK23">
        <v>2600.8172928713698</v>
      </c>
      <c r="AL23">
        <v>18665.002368713998</v>
      </c>
      <c r="AM23">
        <v>17853.022911780699</v>
      </c>
      <c r="AN23">
        <v>670479.70608670404</v>
      </c>
      <c r="AO23">
        <v>8160.8811974324799</v>
      </c>
      <c r="AP23">
        <v>3.2802995118847802</v>
      </c>
      <c r="AQ23">
        <v>3.7353916882122</v>
      </c>
      <c r="AR23">
        <v>28.835451985654998</v>
      </c>
      <c r="AS23">
        <v>4.7317395435063796</v>
      </c>
      <c r="AT23">
        <v>209.858277533516</v>
      </c>
      <c r="AU23">
        <v>8411.3223576952496</v>
      </c>
      <c r="AV23">
        <v>8160.8811974324799</v>
      </c>
      <c r="AW23">
        <v>3.2802995118847802</v>
      </c>
      <c r="AX23">
        <v>3.7353916882122</v>
      </c>
      <c r="AY23">
        <v>28.835451985654998</v>
      </c>
      <c r="AZ23">
        <v>4.7317395435063796</v>
      </c>
      <c r="BA23">
        <v>209.858277533516</v>
      </c>
      <c r="BB23">
        <v>8411.3223576952496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46885.031983350003</v>
      </c>
      <c r="BK23">
        <v>10997.7235516499</v>
      </c>
      <c r="BL23">
        <v>595968.22870937805</v>
      </c>
      <c r="BM23">
        <v>21331.4314261816</v>
      </c>
      <c r="BN23">
        <v>139849.48415045801</v>
      </c>
      <c r="BO23">
        <v>4958.0917159816599</v>
      </c>
    </row>
    <row r="24" spans="1:67" x14ac:dyDescent="0.35">
      <c r="A24">
        <v>2032</v>
      </c>
      <c r="B24">
        <v>1976828.65303168</v>
      </c>
      <c r="C24">
        <v>65025.432423324397</v>
      </c>
      <c r="D24">
        <v>308.119483771494</v>
      </c>
      <c r="E24">
        <v>1336.5311686576399</v>
      </c>
      <c r="F24">
        <v>222827.39786449799</v>
      </c>
      <c r="G24">
        <v>131454.92961087899</v>
      </c>
      <c r="H24">
        <v>54225.4448315646</v>
      </c>
      <c r="I24">
        <v>2452006.50841437</v>
      </c>
      <c r="J24">
        <v>72233.911453802502</v>
      </c>
      <c r="K24">
        <v>3806.7669905545499</v>
      </c>
      <c r="L24">
        <v>97.120716527595704</v>
      </c>
      <c r="M24">
        <v>50.417163471361498</v>
      </c>
      <c r="N24">
        <v>17015.375099922101</v>
      </c>
      <c r="O24">
        <v>7766.2342207234797</v>
      </c>
      <c r="P24">
        <v>3644.10619127787</v>
      </c>
      <c r="Q24">
        <v>104613.93183627901</v>
      </c>
      <c r="R24">
        <v>72233.911453802706</v>
      </c>
      <c r="S24">
        <v>3806.7669905545499</v>
      </c>
      <c r="T24">
        <v>97.120716527595704</v>
      </c>
      <c r="U24">
        <v>50.417163471361498</v>
      </c>
      <c r="V24">
        <v>17015.375099922101</v>
      </c>
      <c r="W24">
        <v>7766.2342207234797</v>
      </c>
      <c r="X24">
        <v>3644.10619127787</v>
      </c>
      <c r="Y24">
        <v>104613.93183627901</v>
      </c>
      <c r="Z24" s="1">
        <v>-1.4648437499999999E-10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s="1">
        <v>-1.4648437499999999E-10</v>
      </c>
      <c r="AH24">
        <v>623745.45370480302</v>
      </c>
      <c r="AI24">
        <v>250.78957939345801</v>
      </c>
      <c r="AJ24">
        <v>284.873266053316</v>
      </c>
      <c r="AK24">
        <v>2587.63930178081</v>
      </c>
      <c r="AL24">
        <v>9254.6559104800908</v>
      </c>
      <c r="AM24">
        <v>17774.195298441002</v>
      </c>
      <c r="AN24">
        <v>653897.607060952</v>
      </c>
      <c r="AO24">
        <v>33588.753488666</v>
      </c>
      <c r="AP24">
        <v>15.9462823723476</v>
      </c>
      <c r="AQ24">
        <v>18.158572622051999</v>
      </c>
      <c r="AR24">
        <v>118.469474865908</v>
      </c>
      <c r="AS24">
        <v>8.2179255719130495</v>
      </c>
      <c r="AT24">
        <v>862.19560380145504</v>
      </c>
      <c r="AU24">
        <v>34611.741347899697</v>
      </c>
      <c r="AV24">
        <v>33588.753488666</v>
      </c>
      <c r="AW24">
        <v>15.9462823723476</v>
      </c>
      <c r="AX24">
        <v>18.158572622051999</v>
      </c>
      <c r="AY24">
        <v>118.469474865908</v>
      </c>
      <c r="AZ24">
        <v>8.2179255719130495</v>
      </c>
      <c r="BA24">
        <v>862.19560380145504</v>
      </c>
      <c r="BB24">
        <v>34611.741347899697</v>
      </c>
      <c r="BC24">
        <v>0</v>
      </c>
      <c r="BD24" s="1">
        <v>-5.9604644775390597E-16</v>
      </c>
      <c r="BE24">
        <v>0</v>
      </c>
      <c r="BF24">
        <v>0</v>
      </c>
      <c r="BG24">
        <v>0</v>
      </c>
      <c r="BH24">
        <v>0</v>
      </c>
      <c r="BI24" s="1">
        <v>-5.9604644775390597E-16</v>
      </c>
      <c r="BJ24">
        <v>46885.031983350003</v>
      </c>
      <c r="BK24">
        <v>10997.7235516499</v>
      </c>
      <c r="BL24">
        <v>638093.18904851004</v>
      </c>
      <c r="BM24">
        <v>26091.503070400198</v>
      </c>
      <c r="BN24">
        <v>149722.07921502701</v>
      </c>
      <c r="BO24">
        <v>6083.2202030626904</v>
      </c>
    </row>
    <row r="25" spans="1:67" x14ac:dyDescent="0.35">
      <c r="A25">
        <v>2033</v>
      </c>
      <c r="B25">
        <v>4031304.5111389002</v>
      </c>
      <c r="C25">
        <v>132603.979746989</v>
      </c>
      <c r="D25">
        <v>628.33676398640296</v>
      </c>
      <c r="E25">
        <v>2725.5389993581498</v>
      </c>
      <c r="F25">
        <v>455123.28866988601</v>
      </c>
      <c r="G25">
        <v>268071.21727821702</v>
      </c>
      <c r="H25">
        <v>110579.961105143</v>
      </c>
      <c r="I25">
        <v>5001036.8337024804</v>
      </c>
      <c r="J25">
        <v>32807.380958403002</v>
      </c>
      <c r="K25">
        <v>1703.43569121204</v>
      </c>
      <c r="L25">
        <v>28.4087390824258</v>
      </c>
      <c r="M25">
        <v>23.797171180359101</v>
      </c>
      <c r="N25">
        <v>6864.8992818002098</v>
      </c>
      <c r="O25">
        <v>3485.7940390930598</v>
      </c>
      <c r="P25">
        <v>1811.7313122231001</v>
      </c>
      <c r="Q25">
        <v>46725.447192994303</v>
      </c>
      <c r="R25">
        <v>32807.380958403002</v>
      </c>
      <c r="S25">
        <v>1703.43569121204</v>
      </c>
      <c r="T25">
        <v>28.4087390824258</v>
      </c>
      <c r="U25">
        <v>23.797171180359101</v>
      </c>
      <c r="V25">
        <v>6864.8992818002098</v>
      </c>
      <c r="W25">
        <v>3485.7940390930598</v>
      </c>
      <c r="X25">
        <v>1811.7313122231001</v>
      </c>
      <c r="Y25">
        <v>46725.447192994303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1272019.43744177</v>
      </c>
      <c r="AI25">
        <v>511.72760497481698</v>
      </c>
      <c r="AJ25">
        <v>580.93160467231303</v>
      </c>
      <c r="AK25">
        <v>5280.5888389923002</v>
      </c>
      <c r="AL25">
        <v>10976.5055022791</v>
      </c>
      <c r="AM25">
        <v>36246.264661949397</v>
      </c>
      <c r="AN25">
        <v>1325615.45565463</v>
      </c>
      <c r="AO25">
        <v>12718.0585013988</v>
      </c>
      <c r="AP25">
        <v>4.7973547725768899</v>
      </c>
      <c r="AQ25">
        <v>5.4630136799207998</v>
      </c>
      <c r="AR25">
        <v>45.008081342045799</v>
      </c>
      <c r="AS25">
        <v>13.8496286990074</v>
      </c>
      <c r="AT25">
        <v>327.55922918180698</v>
      </c>
      <c r="AU25">
        <v>13114.7358090742</v>
      </c>
      <c r="AV25">
        <v>12718.0585013988</v>
      </c>
      <c r="AW25">
        <v>4.7973547725768899</v>
      </c>
      <c r="AX25">
        <v>5.4630136799207998</v>
      </c>
      <c r="AY25">
        <v>45.008081342045799</v>
      </c>
      <c r="AZ25">
        <v>13.8496286990074</v>
      </c>
      <c r="BA25">
        <v>327.55922918180698</v>
      </c>
      <c r="BB25">
        <v>13114.7358090742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95994.426585032998</v>
      </c>
      <c r="BK25">
        <v>22517.2111742669</v>
      </c>
      <c r="BL25">
        <v>729737.58874786098</v>
      </c>
      <c r="BM25">
        <v>30441.529956081398</v>
      </c>
      <c r="BN25">
        <v>171234.12104028399</v>
      </c>
      <c r="BO25">
        <v>7088.3895520727001</v>
      </c>
    </row>
    <row r="26" spans="1:67" x14ac:dyDescent="0.35">
      <c r="A26">
        <v>2034</v>
      </c>
      <c r="B26">
        <v>4016571.6407635701</v>
      </c>
      <c r="C26">
        <v>132120.26579712101</v>
      </c>
      <c r="D26">
        <v>626.04471167744998</v>
      </c>
      <c r="E26">
        <v>2715.5967545068602</v>
      </c>
      <c r="F26">
        <v>452820.43263609399</v>
      </c>
      <c r="G26">
        <v>267093.34476184897</v>
      </c>
      <c r="H26">
        <v>110176.586561901</v>
      </c>
      <c r="I26">
        <v>4982123.9119867198</v>
      </c>
      <c r="J26">
        <v>136275.58284119199</v>
      </c>
      <c r="K26">
        <v>7175.2388908119501</v>
      </c>
      <c r="L26">
        <v>158.30961708595899</v>
      </c>
      <c r="M26">
        <v>95.525708372367902</v>
      </c>
      <c r="N26">
        <v>31699.320986195598</v>
      </c>
      <c r="O26">
        <v>14642.7064352999</v>
      </c>
      <c r="P26">
        <v>7185.9936948546001</v>
      </c>
      <c r="Q26">
        <v>197232.67817381301</v>
      </c>
      <c r="R26">
        <v>136275.58284119199</v>
      </c>
      <c r="S26">
        <v>7175.2388908119501</v>
      </c>
      <c r="T26">
        <v>158.30961708595899</v>
      </c>
      <c r="U26">
        <v>95.525708372367902</v>
      </c>
      <c r="V26">
        <v>31699.320986195598</v>
      </c>
      <c r="W26">
        <v>14642.7064352999</v>
      </c>
      <c r="X26">
        <v>7185.9936948546001</v>
      </c>
      <c r="Y26">
        <v>197232.67817381301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1267362.4399644299</v>
      </c>
      <c r="AI26">
        <v>509.75991484833702</v>
      </c>
      <c r="AJ26">
        <v>578.81247731553503</v>
      </c>
      <c r="AK26">
        <v>5259.6821460690198</v>
      </c>
      <c r="AL26">
        <v>7550.77303208996</v>
      </c>
      <c r="AM26">
        <v>36114.045222675602</v>
      </c>
      <c r="AN26">
        <v>1317375.5127574301</v>
      </c>
      <c r="AO26">
        <v>37363.896854799503</v>
      </c>
      <c r="AP26">
        <v>14.063324256133701</v>
      </c>
      <c r="AQ26">
        <v>16.0146414654564</v>
      </c>
      <c r="AR26">
        <v>131.93966988988399</v>
      </c>
      <c r="AS26">
        <v>22.766780465107502</v>
      </c>
      <c r="AT26">
        <v>960.22881400320898</v>
      </c>
      <c r="AU26">
        <v>38508.9100848792</v>
      </c>
      <c r="AV26">
        <v>37363.896854799503</v>
      </c>
      <c r="AW26">
        <v>14.063324256133701</v>
      </c>
      <c r="AX26">
        <v>16.0146414654564</v>
      </c>
      <c r="AY26">
        <v>131.93966988988399</v>
      </c>
      <c r="AZ26">
        <v>22.766780465107502</v>
      </c>
      <c r="BA26">
        <v>960.22881400320898</v>
      </c>
      <c r="BB26">
        <v>38508.9100848792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95994.426585032998</v>
      </c>
      <c r="BK26">
        <v>22517.2111742669</v>
      </c>
      <c r="BL26">
        <v>819236.57660328399</v>
      </c>
      <c r="BM26">
        <v>36936.968685692002</v>
      </c>
      <c r="BN26">
        <v>192428.521519759</v>
      </c>
      <c r="BO26">
        <v>8411.2002468643095</v>
      </c>
    </row>
    <row r="27" spans="1:67" x14ac:dyDescent="0.35">
      <c r="A27">
        <v>2035</v>
      </c>
      <c r="B27">
        <v>3571998.92877047</v>
      </c>
      <c r="C27">
        <v>117496.691620168</v>
      </c>
      <c r="D27">
        <v>556.75169879960401</v>
      </c>
      <c r="E27">
        <v>2415.02416380981</v>
      </c>
      <c r="F27">
        <v>402651.37013197801</v>
      </c>
      <c r="G27">
        <v>237530.43618207701</v>
      </c>
      <c r="H27">
        <v>97981.8223716332</v>
      </c>
      <c r="I27">
        <v>4430631.0249389401</v>
      </c>
      <c r="J27">
        <v>133521.485295555</v>
      </c>
      <c r="K27">
        <v>6959.4350681149099</v>
      </c>
      <c r="L27">
        <v>122.704828180517</v>
      </c>
      <c r="M27">
        <v>93.961264916124506</v>
      </c>
      <c r="N27">
        <v>30092.837646214601</v>
      </c>
      <c r="O27">
        <v>14213.6172216709</v>
      </c>
      <c r="P27">
        <v>7307.3909179713901</v>
      </c>
      <c r="Q27">
        <v>192311.43224262301</v>
      </c>
      <c r="R27">
        <v>133521.485295555</v>
      </c>
      <c r="S27">
        <v>6959.4350681149199</v>
      </c>
      <c r="T27">
        <v>122.704828180517</v>
      </c>
      <c r="U27">
        <v>93.961264916124506</v>
      </c>
      <c r="V27">
        <v>30092.837646214601</v>
      </c>
      <c r="W27">
        <v>14213.6172216708</v>
      </c>
      <c r="X27">
        <v>7307.3909179713901</v>
      </c>
      <c r="Y27">
        <v>192311.43224262301</v>
      </c>
      <c r="Z27">
        <v>0</v>
      </c>
      <c r="AA27" s="1">
        <v>-1.2207031249999999E-11</v>
      </c>
      <c r="AB27">
        <v>0</v>
      </c>
      <c r="AC27">
        <v>0</v>
      </c>
      <c r="AD27">
        <v>0</v>
      </c>
      <c r="AE27" s="1">
        <v>3.0517578124999999E-11</v>
      </c>
      <c r="AF27">
        <v>0</v>
      </c>
      <c r="AG27" s="1">
        <v>1.8310546874999999E-11</v>
      </c>
      <c r="AH27">
        <v>1127077.2116108199</v>
      </c>
      <c r="AI27">
        <v>453.28549255773601</v>
      </c>
      <c r="AJ27">
        <v>514.74730801314297</v>
      </c>
      <c r="AK27">
        <v>4676.66986810863</v>
      </c>
      <c r="AL27">
        <v>6714.6010569078999</v>
      </c>
      <c r="AM27">
        <v>32116.805162966801</v>
      </c>
      <c r="AN27">
        <v>1171553.3204993799</v>
      </c>
      <c r="AO27">
        <v>45968.595023095397</v>
      </c>
      <c r="AP27">
        <v>17.3093855957617</v>
      </c>
      <c r="AQ27">
        <v>19.711411213748299</v>
      </c>
      <c r="AR27">
        <v>162.397436519504</v>
      </c>
      <c r="AS27">
        <v>36.635115140010399</v>
      </c>
      <c r="AT27">
        <v>1181.89395195872</v>
      </c>
      <c r="AU27">
        <v>47386.542323523201</v>
      </c>
      <c r="AV27">
        <v>45968.595023095397</v>
      </c>
      <c r="AW27">
        <v>17.3093855957617</v>
      </c>
      <c r="AX27">
        <v>19.711411213748299</v>
      </c>
      <c r="AY27">
        <v>162.397436519504</v>
      </c>
      <c r="AZ27">
        <v>36.635115140010399</v>
      </c>
      <c r="BA27">
        <v>1181.89395195872</v>
      </c>
      <c r="BB27">
        <v>47386.542323523201</v>
      </c>
      <c r="BC27">
        <v>0</v>
      </c>
      <c r="BD27">
        <v>0</v>
      </c>
      <c r="BE27">
        <v>0</v>
      </c>
      <c r="BF27">
        <v>0</v>
      </c>
      <c r="BG27">
        <v>0</v>
      </c>
      <c r="BH27" s="1">
        <v>-3.8146972656249998E-12</v>
      </c>
      <c r="BI27" s="1">
        <v>-3.8146972656249998E-12</v>
      </c>
      <c r="BJ27">
        <v>85656.875123556005</v>
      </c>
      <c r="BK27">
        <v>20092.3534240439</v>
      </c>
      <c r="BL27">
        <v>897972.23575750098</v>
      </c>
      <c r="BM27">
        <v>43858.184655030404</v>
      </c>
      <c r="BN27">
        <v>211011.45401110701</v>
      </c>
      <c r="BO27">
        <v>9920.6211795605996</v>
      </c>
    </row>
    <row r="28" spans="1:67" x14ac:dyDescent="0.35">
      <c r="A28">
        <v>2036</v>
      </c>
      <c r="B28">
        <v>3560920.88222276</v>
      </c>
      <c r="C28">
        <v>117131.547650312</v>
      </c>
      <c r="D28">
        <v>555.02148390826801</v>
      </c>
      <c r="E28">
        <v>2407.51900346603</v>
      </c>
      <c r="F28">
        <v>401956.76443482301</v>
      </c>
      <c r="G28">
        <v>236792.26385370601</v>
      </c>
      <c r="H28">
        <v>97677.324678113495</v>
      </c>
      <c r="I28">
        <v>4417441.3233270897</v>
      </c>
      <c r="J28">
        <v>47649.934871533798</v>
      </c>
      <c r="K28">
        <v>2425.6479819557399</v>
      </c>
      <c r="L28">
        <v>27.4004885336931</v>
      </c>
      <c r="M28">
        <v>36.941486537306098</v>
      </c>
      <c r="N28">
        <v>8464.2742958300296</v>
      </c>
      <c r="O28">
        <v>4990.1287739727704</v>
      </c>
      <c r="P28">
        <v>2738.3233769558501</v>
      </c>
      <c r="Q28">
        <v>66332.651275319193</v>
      </c>
      <c r="R28">
        <v>47649.934871533798</v>
      </c>
      <c r="S28">
        <v>2425.6479819557399</v>
      </c>
      <c r="T28">
        <v>27.4004885336931</v>
      </c>
      <c r="U28">
        <v>36.941486537306098</v>
      </c>
      <c r="V28">
        <v>8464.2742958300296</v>
      </c>
      <c r="W28">
        <v>4990.1287739727704</v>
      </c>
      <c r="X28">
        <v>2738.3233769558501</v>
      </c>
      <c r="Y28">
        <v>66332.651275319193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1123590.09867777</v>
      </c>
      <c r="AI28">
        <v>451.969056427081</v>
      </c>
      <c r="AJ28">
        <v>513.14762998877495</v>
      </c>
      <c r="AK28">
        <v>4663.6373779551304</v>
      </c>
      <c r="AL28">
        <v>6693.1829929752903</v>
      </c>
      <c r="AM28">
        <v>32016.9959038753</v>
      </c>
      <c r="AN28">
        <v>1167929.0316389899</v>
      </c>
      <c r="AO28">
        <v>23197.456849907401</v>
      </c>
      <c r="AP28">
        <v>8.7780351769452807</v>
      </c>
      <c r="AQ28">
        <v>9.9972391132639</v>
      </c>
      <c r="AR28">
        <v>82.369025236551593</v>
      </c>
      <c r="AS28">
        <v>57.840245830061498</v>
      </c>
      <c r="AT28">
        <v>599.46422087840995</v>
      </c>
      <c r="AU28">
        <v>23955.905616142602</v>
      </c>
      <c r="AV28">
        <v>23197.456849907401</v>
      </c>
      <c r="AW28">
        <v>8.7780351769452807</v>
      </c>
      <c r="AX28">
        <v>9.9972391132639</v>
      </c>
      <c r="AY28">
        <v>82.369025236551593</v>
      </c>
      <c r="AZ28">
        <v>57.840245830061498</v>
      </c>
      <c r="BA28">
        <v>599.46422087840995</v>
      </c>
      <c r="BB28">
        <v>23955.905616142602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85656.875123556005</v>
      </c>
      <c r="BK28">
        <v>20092.3534240439</v>
      </c>
      <c r="BL28">
        <v>977708.965619458</v>
      </c>
      <c r="BM28">
        <v>49778.3299166297</v>
      </c>
      <c r="BN28">
        <v>229691.81751953301</v>
      </c>
      <c r="BO28">
        <v>11332.611095177999</v>
      </c>
    </row>
    <row r="29" spans="1:67" x14ac:dyDescent="0.35">
      <c r="A29">
        <v>2037</v>
      </c>
      <c r="B29">
        <v>2369844.7803528099</v>
      </c>
      <c r="C29">
        <v>77954.657068301502</v>
      </c>
      <c r="D29">
        <v>369.38391331409599</v>
      </c>
      <c r="E29">
        <v>1602.2781399671301</v>
      </c>
      <c r="F29">
        <v>266415.82123200101</v>
      </c>
      <c r="G29">
        <v>157592.55380327199</v>
      </c>
      <c r="H29">
        <v>65007.271750252403</v>
      </c>
      <c r="I29">
        <v>2938786.7462599198</v>
      </c>
      <c r="J29">
        <v>250186.265193881</v>
      </c>
      <c r="K29">
        <v>12933.997319779401</v>
      </c>
      <c r="L29">
        <v>170.722113687724</v>
      </c>
      <c r="M29">
        <v>175.26383300614299</v>
      </c>
      <c r="N29">
        <v>48137.651056525698</v>
      </c>
      <c r="O29">
        <v>26421.287280635101</v>
      </c>
      <c r="P29">
        <v>14077.053733692999</v>
      </c>
      <c r="Q29">
        <v>352102.24053120799</v>
      </c>
      <c r="R29">
        <v>250186.265193881</v>
      </c>
      <c r="S29">
        <v>12933.997319779401</v>
      </c>
      <c r="T29">
        <v>170.722113687724</v>
      </c>
      <c r="U29">
        <v>175.26383300614299</v>
      </c>
      <c r="V29">
        <v>48137.651056525698</v>
      </c>
      <c r="W29">
        <v>26421.287280635101</v>
      </c>
      <c r="X29">
        <v>14077.053733692999</v>
      </c>
      <c r="Y29">
        <v>352102.24053120799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s="1">
        <v>7.6293945312499997E-12</v>
      </c>
      <c r="AG29" s="1">
        <v>7.6293945312499997E-12</v>
      </c>
      <c r="AH29">
        <v>747703.91340898199</v>
      </c>
      <c r="AI29">
        <v>300.32192820077103</v>
      </c>
      <c r="AJ29">
        <v>341.51557222320997</v>
      </c>
      <c r="AK29">
        <v>3096.0231171021201</v>
      </c>
      <c r="AL29">
        <v>4453.1952786354896</v>
      </c>
      <c r="AM29">
        <v>21308.298115338399</v>
      </c>
      <c r="AN29">
        <v>777203.26742048201</v>
      </c>
      <c r="AO29">
        <v>132150.75141202199</v>
      </c>
      <c r="AP29">
        <v>49.721579294477898</v>
      </c>
      <c r="AQ29">
        <v>56.622317428084401</v>
      </c>
      <c r="AR29">
        <v>466.50194121076697</v>
      </c>
      <c r="AS29">
        <v>89.725925154768902</v>
      </c>
      <c r="AT29">
        <v>3395.10176213767</v>
      </c>
      <c r="AU29">
        <v>136208.424937248</v>
      </c>
      <c r="AV29">
        <v>132150.75141202199</v>
      </c>
      <c r="AW29">
        <v>49.721579294477898</v>
      </c>
      <c r="AX29">
        <v>56.622317428084401</v>
      </c>
      <c r="AY29">
        <v>466.50194121076697</v>
      </c>
      <c r="AZ29">
        <v>89.725925154768902</v>
      </c>
      <c r="BA29">
        <v>3395.10176213767</v>
      </c>
      <c r="BB29">
        <v>136208.424937248</v>
      </c>
      <c r="BC29">
        <v>0</v>
      </c>
      <c r="BD29">
        <v>0</v>
      </c>
      <c r="BE29">
        <v>0</v>
      </c>
      <c r="BF29" s="1">
        <v>-1.8882751464843701E-14</v>
      </c>
      <c r="BG29">
        <v>0</v>
      </c>
      <c r="BH29">
        <v>0</v>
      </c>
      <c r="BI29" s="1">
        <v>-1.8882751464843701E-14</v>
      </c>
      <c r="BJ29">
        <v>57172.721513103003</v>
      </c>
      <c r="BK29">
        <v>13410.8852931969</v>
      </c>
      <c r="BL29">
        <v>1025160.47360614</v>
      </c>
      <c r="BM29">
        <v>59499.543443046001</v>
      </c>
      <c r="BN29">
        <v>240631.46710478299</v>
      </c>
      <c r="BO29">
        <v>13803.846803124999</v>
      </c>
    </row>
    <row r="30" spans="1:67" x14ac:dyDescent="0.35">
      <c r="A30">
        <v>2038</v>
      </c>
      <c r="B30">
        <v>2363477.5532321502</v>
      </c>
      <c r="C30">
        <v>77743.637886867204</v>
      </c>
      <c r="D30">
        <v>368.38401037110401</v>
      </c>
      <c r="E30">
        <v>1597.94085680482</v>
      </c>
      <c r="F30">
        <v>266629.99632866698</v>
      </c>
      <c r="G30">
        <v>157165.958998621</v>
      </c>
      <c r="H30">
        <v>64831.300464021202</v>
      </c>
      <c r="I30">
        <v>2931814.7717774999</v>
      </c>
      <c r="J30">
        <v>69007.771583741705</v>
      </c>
      <c r="K30">
        <v>3477.38776433876</v>
      </c>
      <c r="L30">
        <v>36.810768626143997</v>
      </c>
      <c r="M30">
        <v>55.785884547239803</v>
      </c>
      <c r="N30">
        <v>11825.677984067701</v>
      </c>
      <c r="O30">
        <v>7177.8668248988797</v>
      </c>
      <c r="P30">
        <v>3974.3054538712699</v>
      </c>
      <c r="Q30">
        <v>95555.606264091795</v>
      </c>
      <c r="R30">
        <v>69007.771583741705</v>
      </c>
      <c r="S30">
        <v>3477.38776433876</v>
      </c>
      <c r="T30">
        <v>36.810768626143997</v>
      </c>
      <c r="U30">
        <v>55.785884547239803</v>
      </c>
      <c r="V30">
        <v>11825.677984067701</v>
      </c>
      <c r="W30">
        <v>7177.8668248988797</v>
      </c>
      <c r="X30">
        <v>3974.3054538712699</v>
      </c>
      <c r="Y30">
        <v>95555.606264091795</v>
      </c>
      <c r="Z30">
        <v>0</v>
      </c>
      <c r="AA30">
        <v>0</v>
      </c>
      <c r="AB30">
        <v>0</v>
      </c>
      <c r="AC30">
        <v>0</v>
      </c>
      <c r="AD30" s="1">
        <v>1.2207031249999999E-11</v>
      </c>
      <c r="AE30">
        <v>0</v>
      </c>
      <c r="AF30">
        <v>0</v>
      </c>
      <c r="AG30" s="1">
        <v>1.2207031249999999E-11</v>
      </c>
      <c r="AH30">
        <v>745748.42793893698</v>
      </c>
      <c r="AI30">
        <v>299.91723808950002</v>
      </c>
      <c r="AJ30">
        <v>340.59110742267302</v>
      </c>
      <c r="AK30">
        <v>3094.2871177260199</v>
      </c>
      <c r="AL30">
        <v>4439.9155461129303</v>
      </c>
      <c r="AM30">
        <v>21250.6176662779</v>
      </c>
      <c r="AN30">
        <v>775173.75661456597</v>
      </c>
      <c r="AO30">
        <v>31776.978127828901</v>
      </c>
      <c r="AP30">
        <v>12.063154542776701</v>
      </c>
      <c r="AQ30">
        <v>13.7419036350716</v>
      </c>
      <c r="AR30">
        <v>113.237230941153</v>
      </c>
      <c r="AS30">
        <v>136.875562720055</v>
      </c>
      <c r="AT30">
        <v>824.11644699717203</v>
      </c>
      <c r="AU30">
        <v>32877.012426665096</v>
      </c>
      <c r="AV30">
        <v>31776.978127828901</v>
      </c>
      <c r="AW30">
        <v>12.063154542776701</v>
      </c>
      <c r="AX30">
        <v>13.7419036350716</v>
      </c>
      <c r="AY30">
        <v>113.237230941153</v>
      </c>
      <c r="AZ30">
        <v>136.875562720055</v>
      </c>
      <c r="BA30">
        <v>824.11644699717203</v>
      </c>
      <c r="BB30">
        <v>32877.012426665096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57172.721513103003</v>
      </c>
      <c r="BK30">
        <v>13410.8852931969</v>
      </c>
      <c r="BL30">
        <v>1075394.7315144199</v>
      </c>
      <c r="BM30">
        <v>66438.007047874096</v>
      </c>
      <c r="BN30">
        <v>252398.199005987</v>
      </c>
      <c r="BO30">
        <v>15448.0001951181</v>
      </c>
    </row>
    <row r="31" spans="1:67" x14ac:dyDescent="0.35">
      <c r="A31">
        <v>2039</v>
      </c>
      <c r="B31">
        <v>534905.27239142905</v>
      </c>
      <c r="C31">
        <v>17595.685226101799</v>
      </c>
      <c r="D31">
        <v>83.376199840963906</v>
      </c>
      <c r="E31">
        <v>361.66128947015301</v>
      </c>
      <c r="F31">
        <v>60020.1222531768</v>
      </c>
      <c r="G31">
        <v>35571.306128257602</v>
      </c>
      <c r="H31">
        <v>14673.241267970599</v>
      </c>
      <c r="I31">
        <v>663210.66475624696</v>
      </c>
      <c r="J31">
        <v>89674.782884522094</v>
      </c>
      <c r="K31">
        <v>4504.7287803585696</v>
      </c>
      <c r="L31">
        <v>47.483864114019298</v>
      </c>
      <c r="M31">
        <v>72.903065493698705</v>
      </c>
      <c r="N31">
        <v>15292.1888229908</v>
      </c>
      <c r="O31">
        <v>9303.4013446074496</v>
      </c>
      <c r="P31">
        <v>5148.9504243486399</v>
      </c>
      <c r="Q31">
        <v>124044.439186435</v>
      </c>
      <c r="R31">
        <v>89674.782884522094</v>
      </c>
      <c r="S31">
        <v>4504.7287803585696</v>
      </c>
      <c r="T31">
        <v>47.483864114019298</v>
      </c>
      <c r="U31">
        <v>72.903065493698705</v>
      </c>
      <c r="V31">
        <v>15292.1888229908</v>
      </c>
      <c r="W31">
        <v>9303.4013446074496</v>
      </c>
      <c r="X31">
        <v>5148.9504243486399</v>
      </c>
      <c r="Y31">
        <v>124044.439186435</v>
      </c>
      <c r="Z31" s="1">
        <v>3.6621093749999998E-11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s="1">
        <v>3.6621093749999998E-11</v>
      </c>
      <c r="AH31">
        <v>168761.96995344199</v>
      </c>
      <c r="AI31">
        <v>67.741578419771997</v>
      </c>
      <c r="AJ31">
        <v>77.085843676877005</v>
      </c>
      <c r="AK31">
        <v>698.07131814948104</v>
      </c>
      <c r="AL31">
        <v>0</v>
      </c>
      <c r="AM31">
        <v>4809.6434573873703</v>
      </c>
      <c r="AN31">
        <v>174414.51215107599</v>
      </c>
      <c r="AO31">
        <v>40713.1043129276</v>
      </c>
      <c r="AP31">
        <v>15.465834046965</v>
      </c>
      <c r="AQ31">
        <v>17.620699657186101</v>
      </c>
      <c r="AR31">
        <v>145.21291989098199</v>
      </c>
      <c r="AS31">
        <v>205.43180018302101</v>
      </c>
      <c r="AT31">
        <v>1056.8287002781899</v>
      </c>
      <c r="AU31">
        <v>42153.664266984</v>
      </c>
      <c r="AV31">
        <v>40713.1043129276</v>
      </c>
      <c r="AW31">
        <v>15.465834046965</v>
      </c>
      <c r="AX31">
        <v>17.620699657186101</v>
      </c>
      <c r="AY31">
        <v>145.21291989098199</v>
      </c>
      <c r="AZ31">
        <v>205.43180018302101</v>
      </c>
      <c r="BA31">
        <v>1056.8287002781899</v>
      </c>
      <c r="BB31">
        <v>42153.664266984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12972.868217361</v>
      </c>
      <c r="BK31">
        <v>3043.0184707389899</v>
      </c>
      <c r="BL31">
        <v>1080810.1789381099</v>
      </c>
      <c r="BM31">
        <v>73995.427841535697</v>
      </c>
      <c r="BN31">
        <v>253651.61187590001</v>
      </c>
      <c r="BO31">
        <v>17237.605795944</v>
      </c>
    </row>
    <row r="32" spans="1:67" x14ac:dyDescent="0.35">
      <c r="A32">
        <v>2040</v>
      </c>
      <c r="B32">
        <v>533586.41996625299</v>
      </c>
      <c r="C32">
        <v>17553.494742889699</v>
      </c>
      <c r="D32">
        <v>83.176282525186195</v>
      </c>
      <c r="E32">
        <v>360.79410729646997</v>
      </c>
      <c r="F32">
        <v>59214.996626349799</v>
      </c>
      <c r="G32">
        <v>35486.014161804</v>
      </c>
      <c r="H32">
        <v>14638.0581460048</v>
      </c>
      <c r="I32">
        <v>660922.95403312298</v>
      </c>
      <c r="J32">
        <v>226368.83004216099</v>
      </c>
      <c r="K32">
        <v>11455.564993939</v>
      </c>
      <c r="L32">
        <v>133.82375596194601</v>
      </c>
      <c r="M32">
        <v>167.698982567206</v>
      </c>
      <c r="N32">
        <v>40832.839080936603</v>
      </c>
      <c r="O32">
        <v>23535.304583666701</v>
      </c>
      <c r="P32">
        <v>12755.2165842831</v>
      </c>
      <c r="Q32">
        <v>315249.278023516</v>
      </c>
      <c r="R32">
        <v>226368.83004216099</v>
      </c>
      <c r="S32">
        <v>11455.564993939</v>
      </c>
      <c r="T32">
        <v>133.82375596194601</v>
      </c>
      <c r="U32">
        <v>167.698982567206</v>
      </c>
      <c r="V32">
        <v>40832.839080936603</v>
      </c>
      <c r="W32">
        <v>23535.304583666701</v>
      </c>
      <c r="X32">
        <v>12755.2165842831</v>
      </c>
      <c r="Y32">
        <v>315249.278023516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168237.975363501</v>
      </c>
      <c r="AI32">
        <v>66.864422589201197</v>
      </c>
      <c r="AJ32">
        <v>76.901009215942906</v>
      </c>
      <c r="AK32">
        <v>684.76220176553602</v>
      </c>
      <c r="AL32">
        <v>0</v>
      </c>
      <c r="AM32">
        <v>4798.1110175342401</v>
      </c>
      <c r="AN32">
        <v>173864.61401460599</v>
      </c>
      <c r="AO32">
        <v>214839.28488505201</v>
      </c>
      <c r="AP32">
        <v>81.119528372719898</v>
      </c>
      <c r="AQ32">
        <v>92.389179459725597</v>
      </c>
      <c r="AR32">
        <v>761.23601404679403</v>
      </c>
      <c r="AS32">
        <v>303.44410200278202</v>
      </c>
      <c r="AT32">
        <v>5540.1135651979002</v>
      </c>
      <c r="AU32">
        <v>221617.58727413201</v>
      </c>
      <c r="AV32">
        <v>214839.28488505201</v>
      </c>
      <c r="AW32">
        <v>81.119528372719898</v>
      </c>
      <c r="AX32">
        <v>92.389179459725597</v>
      </c>
      <c r="AY32">
        <v>761.23601404679403</v>
      </c>
      <c r="AZ32">
        <v>303.44410200278202</v>
      </c>
      <c r="BA32">
        <v>5540.1135651979002</v>
      </c>
      <c r="BB32">
        <v>221617.58727413201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12972.868217361</v>
      </c>
      <c r="BK32">
        <v>3043.0184707389899</v>
      </c>
      <c r="BL32">
        <v>1083910.8074754199</v>
      </c>
      <c r="BM32">
        <v>83867.6675215906</v>
      </c>
      <c r="BN32">
        <v>253342.96631550699</v>
      </c>
      <c r="BO32">
        <v>20589.269827076601</v>
      </c>
    </row>
    <row r="33" spans="1:67" x14ac:dyDescent="0.35">
      <c r="A33">
        <v>2041</v>
      </c>
      <c r="B33">
        <v>1442658.90411657</v>
      </c>
      <c r="C33">
        <v>47455.211286581703</v>
      </c>
      <c r="D33">
        <v>224.86394413647801</v>
      </c>
      <c r="E33">
        <v>975.39326746560698</v>
      </c>
      <c r="F33">
        <v>162388.45234339699</v>
      </c>
      <c r="G33">
        <v>95935.101495909301</v>
      </c>
      <c r="H33">
        <v>39573.438356216997</v>
      </c>
      <c r="I33">
        <v>1789211.36481028</v>
      </c>
      <c r="J33">
        <v>128315.328033973</v>
      </c>
      <c r="K33">
        <v>6374.6581817547103</v>
      </c>
      <c r="L33">
        <v>64.806342868009807</v>
      </c>
      <c r="M33">
        <v>107.79630410220901</v>
      </c>
      <c r="N33">
        <v>21306.422263509801</v>
      </c>
      <c r="O33">
        <v>13198.280333380801</v>
      </c>
      <c r="P33">
        <v>7325.5923087068204</v>
      </c>
      <c r="Q33">
        <v>176692.88376829599</v>
      </c>
      <c r="R33">
        <v>128315.328033973</v>
      </c>
      <c r="S33">
        <v>6374.6581817547203</v>
      </c>
      <c r="T33">
        <v>64.806342868009807</v>
      </c>
      <c r="U33">
        <v>107.79630410220901</v>
      </c>
      <c r="V33">
        <v>21306.422263509801</v>
      </c>
      <c r="W33">
        <v>13198.280333380801</v>
      </c>
      <c r="X33">
        <v>7325.5923087068204</v>
      </c>
      <c r="Y33">
        <v>176692.88376829599</v>
      </c>
      <c r="Z33" s="1">
        <v>-1.4648437499999999E-10</v>
      </c>
      <c r="AA33" s="1">
        <v>-6.1035156249999997E-12</v>
      </c>
      <c r="AB33">
        <v>0</v>
      </c>
      <c r="AC33">
        <v>0</v>
      </c>
      <c r="AD33">
        <v>0</v>
      </c>
      <c r="AE33">
        <v>0</v>
      </c>
      <c r="AF33">
        <v>0</v>
      </c>
      <c r="AG33" s="1">
        <v>-1.5258789062500001E-10</v>
      </c>
      <c r="AH33">
        <v>455193.60675933701</v>
      </c>
      <c r="AI33">
        <v>182.97381848997301</v>
      </c>
      <c r="AJ33">
        <v>207.89897931704701</v>
      </c>
      <c r="AK33">
        <v>1887.17862424647</v>
      </c>
      <c r="AL33">
        <v>0</v>
      </c>
      <c r="AM33">
        <v>12971.512251472999</v>
      </c>
      <c r="AN33">
        <v>470443.17043286399</v>
      </c>
      <c r="AO33">
        <v>42724.548167964502</v>
      </c>
      <c r="AP33">
        <v>16.331315724353001</v>
      </c>
      <c r="AQ33">
        <v>18.623047906438799</v>
      </c>
      <c r="AR33">
        <v>153.55760152165701</v>
      </c>
      <c r="AS33">
        <v>441.22998887967998</v>
      </c>
      <c r="AT33">
        <v>1117.55951574972</v>
      </c>
      <c r="AU33">
        <v>44471.849637746302</v>
      </c>
      <c r="AV33">
        <v>42724.548167964502</v>
      </c>
      <c r="AW33">
        <v>16.331315724353001</v>
      </c>
      <c r="AX33">
        <v>18.623047906438799</v>
      </c>
      <c r="AY33">
        <v>153.55760152165701</v>
      </c>
      <c r="AZ33">
        <v>441.22998887967998</v>
      </c>
      <c r="BA33">
        <v>1117.55951574972</v>
      </c>
      <c r="BB33">
        <v>44471.849637746302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35151.392187828002</v>
      </c>
      <c r="BK33">
        <v>8245.3882909719905</v>
      </c>
      <c r="BL33">
        <v>1110764.5240194099</v>
      </c>
      <c r="BM33">
        <v>92165.343165426893</v>
      </c>
      <c r="BN33">
        <v>259758.71188528399</v>
      </c>
      <c r="BO33">
        <v>22418.912548270899</v>
      </c>
    </row>
    <row r="34" spans="1:67" x14ac:dyDescent="0.35">
      <c r="A34">
        <v>2042</v>
      </c>
      <c r="B34">
        <v>1439546.5001225199</v>
      </c>
      <c r="C34">
        <v>47353.087696062801</v>
      </c>
      <c r="D34">
        <v>224.38003704322301</v>
      </c>
      <c r="E34">
        <v>973.294221650807</v>
      </c>
      <c r="F34">
        <v>161917.341265517</v>
      </c>
      <c r="G34">
        <v>95728.649206351605</v>
      </c>
      <c r="H34">
        <v>39488.2763370299</v>
      </c>
      <c r="I34">
        <v>1785231.5288861799</v>
      </c>
      <c r="J34">
        <v>157492.23128647701</v>
      </c>
      <c r="K34">
        <v>7779.1250856337801</v>
      </c>
      <c r="L34">
        <v>78.700100207835902</v>
      </c>
      <c r="M34">
        <v>133.02145638639999</v>
      </c>
      <c r="N34">
        <v>25966.348656202699</v>
      </c>
      <c r="O34">
        <v>16116.0041637912</v>
      </c>
      <c r="P34">
        <v>8930.8698393905797</v>
      </c>
      <c r="Q34">
        <v>216496.30058808901</v>
      </c>
      <c r="R34">
        <v>157492.23128647701</v>
      </c>
      <c r="S34">
        <v>7779.1250856337801</v>
      </c>
      <c r="T34">
        <v>78.700100207835902</v>
      </c>
      <c r="U34">
        <v>133.02145638639999</v>
      </c>
      <c r="V34">
        <v>25966.348656202699</v>
      </c>
      <c r="W34">
        <v>16116.0041637912</v>
      </c>
      <c r="X34">
        <v>8930.8698393905797</v>
      </c>
      <c r="Y34">
        <v>216496.30058808901</v>
      </c>
      <c r="Z34">
        <v>0</v>
      </c>
      <c r="AA34" s="1">
        <v>6.1035156249999997E-12</v>
      </c>
      <c r="AB34">
        <v>0</v>
      </c>
      <c r="AC34" s="1">
        <v>4.7206878662109403E-15</v>
      </c>
      <c r="AD34">
        <v>0</v>
      </c>
      <c r="AE34">
        <v>0</v>
      </c>
      <c r="AF34">
        <v>0</v>
      </c>
      <c r="AG34" s="1">
        <v>6.1082363128662097E-12</v>
      </c>
      <c r="AH34">
        <v>454206.93053992599</v>
      </c>
      <c r="AI34">
        <v>182.53672834401999</v>
      </c>
      <c r="AJ34">
        <v>207.451580819443</v>
      </c>
      <c r="AK34">
        <v>1882.40810749467</v>
      </c>
      <c r="AL34">
        <v>0</v>
      </c>
      <c r="AM34">
        <v>12943.5975637145</v>
      </c>
      <c r="AN34">
        <v>469422.92452029901</v>
      </c>
      <c r="AO34">
        <v>52997.450317737603</v>
      </c>
      <c r="AP34">
        <v>20.2786988692881</v>
      </c>
      <c r="AQ34">
        <v>23.133601230899401</v>
      </c>
      <c r="AR34">
        <v>190.802277667949</v>
      </c>
      <c r="AS34">
        <v>631.733615432242</v>
      </c>
      <c r="AT34">
        <v>1388.6183355401199</v>
      </c>
      <c r="AU34">
        <v>55252.016846478102</v>
      </c>
      <c r="AV34">
        <v>52997.450317737603</v>
      </c>
      <c r="AW34">
        <v>20.2786988692881</v>
      </c>
      <c r="AX34">
        <v>23.133601230899401</v>
      </c>
      <c r="AY34">
        <v>190.802277667949</v>
      </c>
      <c r="AZ34">
        <v>631.733615432242</v>
      </c>
      <c r="BA34">
        <v>1388.6183355401199</v>
      </c>
      <c r="BB34">
        <v>55252.016846478102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35151.392187828002</v>
      </c>
      <c r="BK34">
        <v>8245.3882909719905</v>
      </c>
      <c r="BL34">
        <v>1136964.7055102601</v>
      </c>
      <c r="BM34">
        <v>101116.55386241199</v>
      </c>
      <c r="BN34">
        <v>266035.82174987101</v>
      </c>
      <c r="BO34">
        <v>24387.190974656201</v>
      </c>
    </row>
    <row r="35" spans="1:67" x14ac:dyDescent="0.35">
      <c r="A35">
        <v>2043</v>
      </c>
      <c r="B35">
        <v>1726444.1504283301</v>
      </c>
      <c r="C35">
        <v>56792.481069882</v>
      </c>
      <c r="D35">
        <v>269.10809043812799</v>
      </c>
      <c r="E35">
        <v>1167.31128523906</v>
      </c>
      <c r="F35">
        <v>193097.59193547899</v>
      </c>
      <c r="G35">
        <v>114811.25650754799</v>
      </c>
      <c r="H35">
        <v>47359.893419146603</v>
      </c>
      <c r="I35">
        <v>2139941.79273606</v>
      </c>
      <c r="J35">
        <v>424528.57978760201</v>
      </c>
      <c r="K35">
        <v>21420.788227770201</v>
      </c>
      <c r="L35">
        <v>225.50424891178201</v>
      </c>
      <c r="M35">
        <v>329.92557077329297</v>
      </c>
      <c r="N35">
        <v>73556.000462504395</v>
      </c>
      <c r="O35">
        <v>44100.823045789199</v>
      </c>
      <c r="P35">
        <v>24355.065299583101</v>
      </c>
      <c r="Q35">
        <v>588516.68664293399</v>
      </c>
      <c r="R35">
        <v>424528.57978760201</v>
      </c>
      <c r="S35">
        <v>21420.788227770201</v>
      </c>
      <c r="T35">
        <v>225.50424891178201</v>
      </c>
      <c r="U35">
        <v>329.92557077329297</v>
      </c>
      <c r="V35">
        <v>73556.000462504395</v>
      </c>
      <c r="W35">
        <v>44100.823045789199</v>
      </c>
      <c r="X35">
        <v>24355.065299583101</v>
      </c>
      <c r="Y35">
        <v>588516.68664293399</v>
      </c>
      <c r="Z35">
        <v>0</v>
      </c>
      <c r="AA35" s="1">
        <v>6.1035156249999997E-12</v>
      </c>
      <c r="AB35">
        <v>0</v>
      </c>
      <c r="AC35">
        <v>0</v>
      </c>
      <c r="AD35">
        <v>0</v>
      </c>
      <c r="AE35" s="1">
        <v>1.5258789062499999E-11</v>
      </c>
      <c r="AF35" s="1">
        <v>-7.6293945312499997E-12</v>
      </c>
      <c r="AG35" s="1">
        <v>1.3732910156249999E-11</v>
      </c>
      <c r="AH35">
        <v>544712.36105959804</v>
      </c>
      <c r="AI35">
        <v>218.70445917996099</v>
      </c>
      <c r="AJ35">
        <v>248.805105428952</v>
      </c>
      <c r="AK35">
        <v>2254.0758194426899</v>
      </c>
      <c r="AL35">
        <v>0</v>
      </c>
      <c r="AM35">
        <v>15523.782194134399</v>
      </c>
      <c r="AN35">
        <v>562957.72863778402</v>
      </c>
      <c r="AO35">
        <v>116783.190385389</v>
      </c>
      <c r="AP35">
        <v>44.472580918509102</v>
      </c>
      <c r="AQ35">
        <v>50.7069193650008</v>
      </c>
      <c r="AR35">
        <v>418.09634123432801</v>
      </c>
      <c r="AS35">
        <v>890.86830230739599</v>
      </c>
      <c r="AT35">
        <v>3042.8161160140899</v>
      </c>
      <c r="AU35">
        <v>121230.150645228</v>
      </c>
      <c r="AV35">
        <v>116783.190385389</v>
      </c>
      <c r="AW35">
        <v>44.472580918509102</v>
      </c>
      <c r="AX35">
        <v>50.7069193650008</v>
      </c>
      <c r="AY35">
        <v>418.09634123432801</v>
      </c>
      <c r="AZ35">
        <v>890.86830230739599</v>
      </c>
      <c r="BA35">
        <v>3042.8161160140899</v>
      </c>
      <c r="BB35">
        <v>121230.150645228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42244.971351876004</v>
      </c>
      <c r="BK35">
        <v>9909.3142677239903</v>
      </c>
      <c r="BL35">
        <v>1165538.2256374301</v>
      </c>
      <c r="BM35">
        <v>114788.00508710901</v>
      </c>
      <c r="BN35">
        <v>273346.07666290301</v>
      </c>
      <c r="BO35">
        <v>26986.250329348601</v>
      </c>
    </row>
    <row r="36" spans="1:67" x14ac:dyDescent="0.35">
      <c r="A36">
        <v>2044</v>
      </c>
      <c r="B36">
        <v>1723083.30130519</v>
      </c>
      <c r="C36">
        <v>56681.625941574297</v>
      </c>
      <c r="D36">
        <v>268.582809426766</v>
      </c>
      <c r="E36">
        <v>1165.03277160728</v>
      </c>
      <c r="F36">
        <v>192952.45390762901</v>
      </c>
      <c r="G36">
        <v>114587.15260626499</v>
      </c>
      <c r="H36">
        <v>47267.4500716697</v>
      </c>
      <c r="I36">
        <v>2136005.5994133698</v>
      </c>
      <c r="J36">
        <v>389521.979651111</v>
      </c>
      <c r="K36">
        <v>19527.103254442001</v>
      </c>
      <c r="L36">
        <v>191.66066187889399</v>
      </c>
      <c r="M36">
        <v>322.29216574127997</v>
      </c>
      <c r="N36">
        <v>64446.756408348803</v>
      </c>
      <c r="O36">
        <v>40343.268080216403</v>
      </c>
      <c r="P36">
        <v>22736.7535434413</v>
      </c>
      <c r="Q36">
        <v>537089.81376517995</v>
      </c>
      <c r="R36">
        <v>389521.979651111</v>
      </c>
      <c r="S36">
        <v>19527.103254442001</v>
      </c>
      <c r="T36">
        <v>191.66066187889399</v>
      </c>
      <c r="U36">
        <v>322.29216574127997</v>
      </c>
      <c r="V36">
        <v>64446.756408348803</v>
      </c>
      <c r="W36">
        <v>40343.268080216403</v>
      </c>
      <c r="X36">
        <v>22736.7535434413</v>
      </c>
      <c r="Y36">
        <v>537089.81376517995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543629.25766491401</v>
      </c>
      <c r="AI36">
        <v>218.156111934146</v>
      </c>
      <c r="AJ36">
        <v>248.31945448773001</v>
      </c>
      <c r="AK36">
        <v>2247.6903830759102</v>
      </c>
      <c r="AL36">
        <v>0</v>
      </c>
      <c r="AM36">
        <v>15493.480808554301</v>
      </c>
      <c r="AN36">
        <v>561836.90442296595</v>
      </c>
      <c r="AO36">
        <v>145550.22835237501</v>
      </c>
      <c r="AP36">
        <v>55.5483525340901</v>
      </c>
      <c r="AQ36">
        <v>63.352443162357801</v>
      </c>
      <c r="AR36">
        <v>522.46756575475194</v>
      </c>
      <c r="AS36">
        <v>1237.8389399882301</v>
      </c>
      <c r="AT36">
        <v>3802.4076567611</v>
      </c>
      <c r="AU36">
        <v>151231.84331057599</v>
      </c>
      <c r="AV36">
        <v>145550.22835237501</v>
      </c>
      <c r="AW36">
        <v>55.5483525340901</v>
      </c>
      <c r="AX36">
        <v>63.352443162357801</v>
      </c>
      <c r="AY36">
        <v>522.46756575475194</v>
      </c>
      <c r="AZ36">
        <v>1237.8389399882301</v>
      </c>
      <c r="BA36">
        <v>3802.4076567611</v>
      </c>
      <c r="BB36">
        <v>151231.84331057599</v>
      </c>
      <c r="BC36">
        <v>0</v>
      </c>
      <c r="BD36" s="1">
        <v>5.9604644775390597E-16</v>
      </c>
      <c r="BE36">
        <v>0</v>
      </c>
      <c r="BF36">
        <v>0</v>
      </c>
      <c r="BG36">
        <v>0</v>
      </c>
      <c r="BH36">
        <v>0</v>
      </c>
      <c r="BI36" s="1">
        <v>5.9604644775390597E-16</v>
      </c>
      <c r="BJ36">
        <v>42244.971351876004</v>
      </c>
      <c r="BK36">
        <v>9909.3142677239903</v>
      </c>
      <c r="BL36">
        <v>1194413.559782</v>
      </c>
      <c r="BM36">
        <v>128157.642294419</v>
      </c>
      <c r="BN36">
        <v>280314.35039007699</v>
      </c>
      <c r="BO36">
        <v>29927.290869898101</v>
      </c>
    </row>
    <row r="37" spans="1:67" x14ac:dyDescent="0.35">
      <c r="A37">
        <v>2045</v>
      </c>
      <c r="B37">
        <v>2793113.2923926502</v>
      </c>
      <c r="C37">
        <v>91876.737448425396</v>
      </c>
      <c r="D37">
        <v>435.35293589318098</v>
      </c>
      <c r="E37">
        <v>1888.43224409452</v>
      </c>
      <c r="F37">
        <v>314797.99429080199</v>
      </c>
      <c r="G37">
        <v>185737.32775097701</v>
      </c>
      <c r="H37">
        <v>76617.052315467401</v>
      </c>
      <c r="I37">
        <v>3464466.18937831</v>
      </c>
      <c r="J37">
        <v>169834.016097777</v>
      </c>
      <c r="K37">
        <v>7857.7556823442201</v>
      </c>
      <c r="L37">
        <v>75.378330603938707</v>
      </c>
      <c r="M37">
        <v>155.49231249690101</v>
      </c>
      <c r="N37">
        <v>25694.5838928581</v>
      </c>
      <c r="O37">
        <v>16422.235044914702</v>
      </c>
      <c r="P37">
        <v>8926.4333782512003</v>
      </c>
      <c r="Q37">
        <v>228965.894739246</v>
      </c>
      <c r="R37">
        <v>169834.016097777</v>
      </c>
      <c r="S37">
        <v>7857.7556823442201</v>
      </c>
      <c r="T37">
        <v>75.378330603938707</v>
      </c>
      <c r="U37">
        <v>155.49231249690101</v>
      </c>
      <c r="V37">
        <v>25694.5838928581</v>
      </c>
      <c r="W37">
        <v>16422.2350449148</v>
      </c>
      <c r="X37">
        <v>8926.4333782512003</v>
      </c>
      <c r="Y37">
        <v>228965.894739246</v>
      </c>
      <c r="Z37">
        <v>0</v>
      </c>
      <c r="AA37">
        <v>0</v>
      </c>
      <c r="AB37" s="1">
        <v>-4.6789646148681503E-15</v>
      </c>
      <c r="AC37">
        <v>0</v>
      </c>
      <c r="AD37">
        <v>0</v>
      </c>
      <c r="AE37" s="1">
        <v>-3.0517578124999999E-11</v>
      </c>
      <c r="AF37">
        <v>0</v>
      </c>
      <c r="AG37" s="1">
        <v>-3.0522257089614802E-11</v>
      </c>
      <c r="AH37">
        <v>881300.89862415101</v>
      </c>
      <c r="AI37">
        <v>354.326632887632</v>
      </c>
      <c r="AJ37">
        <v>402.50753122047303</v>
      </c>
      <c r="AK37">
        <v>3654.9272726262502</v>
      </c>
      <c r="AL37">
        <v>0</v>
      </c>
      <c r="AM37">
        <v>25113.790311468001</v>
      </c>
      <c r="AN37">
        <v>910826.45037235296</v>
      </c>
      <c r="AO37">
        <v>63741.370229010303</v>
      </c>
      <c r="AP37">
        <v>24.631200046532602</v>
      </c>
      <c r="AQ37">
        <v>28.193021532467299</v>
      </c>
      <c r="AR37">
        <v>233.076838012629</v>
      </c>
      <c r="AS37">
        <v>1695.4531461316201</v>
      </c>
      <c r="AT37">
        <v>1696.2835811494101</v>
      </c>
      <c r="AU37">
        <v>67419.008015882995</v>
      </c>
      <c r="AV37">
        <v>63741.370229010303</v>
      </c>
      <c r="AW37">
        <v>24.631200046532602</v>
      </c>
      <c r="AX37">
        <v>28.193021532467299</v>
      </c>
      <c r="AY37">
        <v>233.076838012629</v>
      </c>
      <c r="AZ37">
        <v>1695.4531461316201</v>
      </c>
      <c r="BA37">
        <v>1696.2835811494101</v>
      </c>
      <c r="BB37">
        <v>67419.008015882995</v>
      </c>
      <c r="BC37">
        <v>0</v>
      </c>
      <c r="BD37">
        <v>0</v>
      </c>
      <c r="BE37">
        <v>0</v>
      </c>
      <c r="BF37" s="1">
        <v>1.8882751464843701E-14</v>
      </c>
      <c r="BG37">
        <v>0</v>
      </c>
      <c r="BH37">
        <v>0</v>
      </c>
      <c r="BI37" s="1">
        <v>1.8882751464843701E-14</v>
      </c>
      <c r="BJ37">
        <v>68603.946824394006</v>
      </c>
      <c r="BK37">
        <v>16092.283823005901</v>
      </c>
      <c r="BL37">
        <v>1253398.0334263199</v>
      </c>
      <c r="BM37">
        <v>137777.115474497</v>
      </c>
      <c r="BN37">
        <v>294184.95880588901</v>
      </c>
      <c r="BO37">
        <v>32148.966277092499</v>
      </c>
    </row>
    <row r="38" spans="1:67" x14ac:dyDescent="0.35">
      <c r="A38">
        <v>2046</v>
      </c>
      <c r="B38">
        <v>2788070.1016822699</v>
      </c>
      <c r="C38">
        <v>91712.654114965</v>
      </c>
      <c r="D38">
        <v>434.575435919445</v>
      </c>
      <c r="E38">
        <v>1885.05967921868</v>
      </c>
      <c r="F38">
        <v>313368.79545291403</v>
      </c>
      <c r="G38">
        <v>185405.61810681899</v>
      </c>
      <c r="H38">
        <v>76480.221364641795</v>
      </c>
      <c r="I38">
        <v>3457357.0258367499</v>
      </c>
      <c r="J38">
        <v>376947.62904381601</v>
      </c>
      <c r="K38">
        <v>18179.7044492122</v>
      </c>
      <c r="L38">
        <v>175.28025418785001</v>
      </c>
      <c r="M38">
        <v>339.77742473036898</v>
      </c>
      <c r="N38">
        <v>59186.411657372497</v>
      </c>
      <c r="O38">
        <v>37566.780450874598</v>
      </c>
      <c r="P38">
        <v>20796.035405655399</v>
      </c>
      <c r="Q38">
        <v>513191.61868584901</v>
      </c>
      <c r="R38">
        <v>376947.62904381601</v>
      </c>
      <c r="S38">
        <v>18179.7044492122</v>
      </c>
      <c r="T38">
        <v>175.28025418785001</v>
      </c>
      <c r="U38">
        <v>339.77742473036898</v>
      </c>
      <c r="V38">
        <v>59186.411657372497</v>
      </c>
      <c r="W38">
        <v>37566.780450874503</v>
      </c>
      <c r="X38">
        <v>20796.035405655399</v>
      </c>
      <c r="Y38">
        <v>513191.61868584901</v>
      </c>
      <c r="Z38">
        <v>0</v>
      </c>
      <c r="AA38">
        <v>0</v>
      </c>
      <c r="AB38">
        <v>0</v>
      </c>
      <c r="AC38">
        <v>0</v>
      </c>
      <c r="AD38">
        <v>0</v>
      </c>
      <c r="AE38" s="1">
        <v>3.0517578124999999E-11</v>
      </c>
      <c r="AF38">
        <v>0</v>
      </c>
      <c r="AG38" s="1">
        <v>3.0517578124999999E-11</v>
      </c>
      <c r="AH38">
        <v>879685.51456155104</v>
      </c>
      <c r="AI38">
        <v>353.44188660170403</v>
      </c>
      <c r="AJ38">
        <v>401.788690093767</v>
      </c>
      <c r="AK38">
        <v>3644.2813344804899</v>
      </c>
      <c r="AL38">
        <v>0</v>
      </c>
      <c r="AM38">
        <v>25068.939410744199</v>
      </c>
      <c r="AN38">
        <v>909153.96588347096</v>
      </c>
      <c r="AO38">
        <v>124157.489543102</v>
      </c>
      <c r="AP38">
        <v>47.744182221715199</v>
      </c>
      <c r="AQ38">
        <v>54.577458692543303</v>
      </c>
      <c r="AR38">
        <v>450.83912771940498</v>
      </c>
      <c r="AS38">
        <v>2290.4336058530598</v>
      </c>
      <c r="AT38">
        <v>3281.1111417631</v>
      </c>
      <c r="AU38">
        <v>130282.195059352</v>
      </c>
      <c r="AV38">
        <v>124157.489543102</v>
      </c>
      <c r="AW38">
        <v>47.744182221715199</v>
      </c>
      <c r="AX38">
        <v>54.577458692543303</v>
      </c>
      <c r="AY38">
        <v>450.83912771940498</v>
      </c>
      <c r="AZ38">
        <v>2290.4336058530598</v>
      </c>
      <c r="BA38">
        <v>3281.1111417631</v>
      </c>
      <c r="BB38">
        <v>130282.195059352</v>
      </c>
      <c r="BC38">
        <v>0</v>
      </c>
      <c r="BD38">
        <v>0</v>
      </c>
      <c r="BE38">
        <v>0</v>
      </c>
      <c r="BF38" s="1">
        <v>1.8882751464843701E-14</v>
      </c>
      <c r="BG38">
        <v>0</v>
      </c>
      <c r="BH38">
        <v>0</v>
      </c>
      <c r="BI38" s="1">
        <v>1.8882751464843701E-14</v>
      </c>
      <c r="BJ38">
        <v>68603.946824394006</v>
      </c>
      <c r="BK38">
        <v>16092.283823005901</v>
      </c>
      <c r="BL38">
        <v>1308427.14015087</v>
      </c>
      <c r="BM38">
        <v>151351.955574338</v>
      </c>
      <c r="BN38">
        <v>307384.58377823699</v>
      </c>
      <c r="BO38">
        <v>35041.625127750303</v>
      </c>
    </row>
    <row r="39" spans="1:67" x14ac:dyDescent="0.35">
      <c r="A39">
        <v>2047</v>
      </c>
      <c r="B39">
        <v>1648845.8438212399</v>
      </c>
      <c r="C39">
        <v>54238.0097867613</v>
      </c>
      <c r="D39">
        <v>257.003866848499</v>
      </c>
      <c r="E39">
        <v>1114.80674413727</v>
      </c>
      <c r="F39">
        <v>185502.34463473101</v>
      </c>
      <c r="G39">
        <v>109647.15639777</v>
      </c>
      <c r="H39">
        <v>45229.690874165201</v>
      </c>
      <c r="I39">
        <v>2044834.85612566</v>
      </c>
      <c r="J39">
        <v>195960.75696263701</v>
      </c>
      <c r="K39">
        <v>8559.5212162513799</v>
      </c>
      <c r="L39">
        <v>78.532954866570407</v>
      </c>
      <c r="M39">
        <v>179.01918381188199</v>
      </c>
      <c r="N39">
        <v>28079.8005820699</v>
      </c>
      <c r="O39">
        <v>17977.183971644899</v>
      </c>
      <c r="P39">
        <v>9564.9881729925291</v>
      </c>
      <c r="Q39">
        <v>260399.80304427401</v>
      </c>
      <c r="R39">
        <v>195960.75696263701</v>
      </c>
      <c r="S39">
        <v>8559.5212162513799</v>
      </c>
      <c r="T39">
        <v>78.532954866570407</v>
      </c>
      <c r="U39">
        <v>179.01918381188199</v>
      </c>
      <c r="V39">
        <v>28079.8005820699</v>
      </c>
      <c r="W39">
        <v>17977.183971644899</v>
      </c>
      <c r="X39">
        <v>9564.9881729925291</v>
      </c>
      <c r="Y39">
        <v>260399.80304427401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520235.05089464399</v>
      </c>
      <c r="AI39">
        <v>209.00160617729301</v>
      </c>
      <c r="AJ39">
        <v>237.61409061609299</v>
      </c>
      <c r="AK39">
        <v>2154.8116279333099</v>
      </c>
      <c r="AL39">
        <v>0</v>
      </c>
      <c r="AM39">
        <v>14825.5373724028</v>
      </c>
      <c r="AN39">
        <v>537662.01559177402</v>
      </c>
      <c r="AO39">
        <v>77472.988378620998</v>
      </c>
      <c r="AP39">
        <v>30.132031669903999</v>
      </c>
      <c r="AQ39">
        <v>34.610145672153003</v>
      </c>
      <c r="AR39">
        <v>286.880717719073</v>
      </c>
      <c r="AS39">
        <v>3053.7076224736002</v>
      </c>
      <c r="AT39">
        <v>2087.8567573018699</v>
      </c>
      <c r="AU39">
        <v>82966.175653457598</v>
      </c>
      <c r="AV39">
        <v>77472.988378620998</v>
      </c>
      <c r="AW39">
        <v>30.132031669903999</v>
      </c>
      <c r="AX39">
        <v>34.610145672153003</v>
      </c>
      <c r="AY39">
        <v>286.880717719073</v>
      </c>
      <c r="AZ39">
        <v>3053.7076224736002</v>
      </c>
      <c r="BA39">
        <v>2087.8567573018699</v>
      </c>
      <c r="BB39">
        <v>82966.175653457598</v>
      </c>
      <c r="BC39" s="1">
        <v>-6.10351562499999E-12</v>
      </c>
      <c r="BD39" s="1">
        <v>-5.9604644775390597E-16</v>
      </c>
      <c r="BE39">
        <v>0</v>
      </c>
      <c r="BF39">
        <v>0</v>
      </c>
      <c r="BG39">
        <v>0</v>
      </c>
      <c r="BH39">
        <v>0</v>
      </c>
      <c r="BI39" s="1">
        <v>-6.1041116714477501E-12</v>
      </c>
      <c r="BJ39">
        <v>40641.356305656001</v>
      </c>
      <c r="BK39">
        <v>9533.1576519439895</v>
      </c>
      <c r="BL39">
        <v>1338363.90559154</v>
      </c>
      <c r="BM39">
        <v>162056.546439322</v>
      </c>
      <c r="BN39">
        <v>314371.56675254198</v>
      </c>
      <c r="BO39">
        <v>37587.799805389397</v>
      </c>
    </row>
    <row r="40" spans="1:67" x14ac:dyDescent="0.35">
      <c r="A40">
        <v>2048</v>
      </c>
      <c r="B40">
        <v>1646087.5634961899</v>
      </c>
      <c r="C40">
        <v>54148.738673913998</v>
      </c>
      <c r="D40">
        <v>256.58086052341702</v>
      </c>
      <c r="E40">
        <v>1112.9718678383399</v>
      </c>
      <c r="F40">
        <v>184525.30699221601</v>
      </c>
      <c r="G40">
        <v>109466.686581295</v>
      </c>
      <c r="H40">
        <v>45155.246681726203</v>
      </c>
      <c r="I40">
        <v>2040753.0951537101</v>
      </c>
      <c r="J40">
        <v>363315.543787729</v>
      </c>
      <c r="K40">
        <v>16501.567304151999</v>
      </c>
      <c r="L40">
        <v>158.50782633949299</v>
      </c>
      <c r="M40">
        <v>330.326371382113</v>
      </c>
      <c r="N40">
        <v>54017.291204097302</v>
      </c>
      <c r="O40">
        <v>34531.501633681997</v>
      </c>
      <c r="P40">
        <v>18656.578509596398</v>
      </c>
      <c r="Q40">
        <v>487511.316636979</v>
      </c>
      <c r="R40">
        <v>363315.543787729</v>
      </c>
      <c r="S40">
        <v>16501.567304151999</v>
      </c>
      <c r="T40">
        <v>158.50782633949299</v>
      </c>
      <c r="U40">
        <v>330.326371382113</v>
      </c>
      <c r="V40">
        <v>54017.291204097302</v>
      </c>
      <c r="W40">
        <v>34531.501633681997</v>
      </c>
      <c r="X40">
        <v>18656.578509596398</v>
      </c>
      <c r="Y40">
        <v>487511.31663697801</v>
      </c>
      <c r="Z40" s="1">
        <v>1.4648437499999999E-10</v>
      </c>
      <c r="AA40">
        <v>0</v>
      </c>
      <c r="AB40">
        <v>0</v>
      </c>
      <c r="AC40">
        <v>0</v>
      </c>
      <c r="AD40">
        <v>0</v>
      </c>
      <c r="AE40" s="1">
        <v>-1.5258789062499999E-11</v>
      </c>
      <c r="AF40" s="1">
        <v>7.6293945312499997E-12</v>
      </c>
      <c r="AG40" s="1">
        <v>1.3885498046874999E-10</v>
      </c>
      <c r="AH40">
        <v>519342.55865254602</v>
      </c>
      <c r="AI40">
        <v>208.43620389322601</v>
      </c>
      <c r="AJ40">
        <v>237.22299819989101</v>
      </c>
      <c r="AK40">
        <v>2147.62870161418</v>
      </c>
      <c r="AL40">
        <v>0</v>
      </c>
      <c r="AM40">
        <v>14801.135809273999</v>
      </c>
      <c r="AN40">
        <v>536736.98236552801</v>
      </c>
      <c r="AO40">
        <v>130236.745966535</v>
      </c>
      <c r="AP40">
        <v>50.431711824886598</v>
      </c>
      <c r="AQ40">
        <v>57.843468295362797</v>
      </c>
      <c r="AR40">
        <v>479.03835010026103</v>
      </c>
      <c r="AS40">
        <v>4323.2604523459404</v>
      </c>
      <c r="AT40">
        <v>3486.3390757512602</v>
      </c>
      <c r="AU40">
        <v>138633.65902485201</v>
      </c>
      <c r="AV40">
        <v>130236.745966535</v>
      </c>
      <c r="AW40">
        <v>50.431711824886598</v>
      </c>
      <c r="AX40">
        <v>57.843468295362797</v>
      </c>
      <c r="AY40">
        <v>479.03835010026103</v>
      </c>
      <c r="AZ40">
        <v>4323.2604523459404</v>
      </c>
      <c r="BA40">
        <v>3486.3390757512602</v>
      </c>
      <c r="BB40">
        <v>138633.65902485201</v>
      </c>
      <c r="BC40">
        <v>0</v>
      </c>
      <c r="BD40" s="1">
        <v>-5.9604644775390597E-16</v>
      </c>
      <c r="BE40">
        <v>0</v>
      </c>
      <c r="BF40">
        <v>0</v>
      </c>
      <c r="BG40">
        <v>0</v>
      </c>
      <c r="BH40" s="1">
        <v>1.9073486328124999E-12</v>
      </c>
      <c r="BI40" s="1">
        <v>1.9067525863647399E-12</v>
      </c>
      <c r="BJ40">
        <v>40641.356305656001</v>
      </c>
      <c r="BK40">
        <v>9533.1576519439895</v>
      </c>
      <c r="BL40">
        <v>1365113.5895916801</v>
      </c>
      <c r="BM40">
        <v>175948.21874484199</v>
      </c>
      <c r="BN40">
        <v>320766.72031083301</v>
      </c>
      <c r="BO40">
        <v>40725.803899041901</v>
      </c>
    </row>
    <row r="41" spans="1:67" x14ac:dyDescent="0.35">
      <c r="A41">
        <v>2049</v>
      </c>
      <c r="B41">
        <v>2697279.36102439</v>
      </c>
      <c r="C41">
        <v>88726.896914379104</v>
      </c>
      <c r="D41">
        <v>420.42758740807398</v>
      </c>
      <c r="E41">
        <v>1823.6904977782899</v>
      </c>
      <c r="F41">
        <v>302951.00198678399</v>
      </c>
      <c r="G41">
        <v>179369.63360028001</v>
      </c>
      <c r="H41">
        <v>73990.364606645904</v>
      </c>
      <c r="I41">
        <v>3344561.3762176698</v>
      </c>
      <c r="J41">
        <v>453552.579726353</v>
      </c>
      <c r="K41">
        <v>19963.043038392701</v>
      </c>
      <c r="L41">
        <v>187.290276167836</v>
      </c>
      <c r="M41">
        <v>425.21120409621602</v>
      </c>
      <c r="N41">
        <v>65610.951730469096</v>
      </c>
      <c r="O41">
        <v>42237.021248622601</v>
      </c>
      <c r="P41">
        <v>22511.842331609001</v>
      </c>
      <c r="Q41">
        <v>604487.939555711</v>
      </c>
      <c r="R41">
        <v>453552.579726353</v>
      </c>
      <c r="S41">
        <v>19963.043038392701</v>
      </c>
      <c r="T41">
        <v>187.290276167836</v>
      </c>
      <c r="U41">
        <v>425.21120409621602</v>
      </c>
      <c r="V41">
        <v>65610.951730469096</v>
      </c>
      <c r="W41">
        <v>42237.021248622601</v>
      </c>
      <c r="X41">
        <v>22511.842331609001</v>
      </c>
      <c r="Y41">
        <v>604487.939555711</v>
      </c>
      <c r="Z41">
        <v>0</v>
      </c>
      <c r="AA41" s="1">
        <v>-1.2207031249999999E-11</v>
      </c>
      <c r="AB41" s="1">
        <v>-4.6789646148681503E-15</v>
      </c>
      <c r="AC41">
        <v>0</v>
      </c>
      <c r="AD41">
        <v>0</v>
      </c>
      <c r="AE41">
        <v>0</v>
      </c>
      <c r="AF41">
        <v>0</v>
      </c>
      <c r="AG41" s="1">
        <v>-1.2211710214614801E-11</v>
      </c>
      <c r="AH41">
        <v>850987.35862489999</v>
      </c>
      <c r="AI41">
        <v>341.56533607768699</v>
      </c>
      <c r="AJ41">
        <v>388.70823259160301</v>
      </c>
      <c r="AK41">
        <v>3519.51536879476</v>
      </c>
      <c r="AL41">
        <v>0</v>
      </c>
      <c r="AM41">
        <v>24252.805943896099</v>
      </c>
      <c r="AN41">
        <v>879489.95350625995</v>
      </c>
      <c r="AO41">
        <v>206974.73434610301</v>
      </c>
      <c r="AP41">
        <v>80.201306379619894</v>
      </c>
      <c r="AQ41">
        <v>91.896334930058501</v>
      </c>
      <c r="AR41">
        <v>760.59365674515197</v>
      </c>
      <c r="AS41">
        <v>6646.03194072939</v>
      </c>
      <c r="AT41">
        <v>5535.4386255801401</v>
      </c>
      <c r="AU41">
        <v>220088.896210468</v>
      </c>
      <c r="AV41">
        <v>206974.73434610301</v>
      </c>
      <c r="AW41">
        <v>80.201306379619894</v>
      </c>
      <c r="AX41">
        <v>91.896334930058501</v>
      </c>
      <c r="AY41">
        <v>760.59365674515197</v>
      </c>
      <c r="AZ41">
        <v>6646.03194072939</v>
      </c>
      <c r="BA41">
        <v>5535.4386255801401</v>
      </c>
      <c r="BB41">
        <v>220088.896210468</v>
      </c>
      <c r="BC41">
        <v>0</v>
      </c>
      <c r="BD41">
        <v>0</v>
      </c>
      <c r="BE41">
        <v>0</v>
      </c>
      <c r="BF41" s="1">
        <v>1.8882751464843701E-14</v>
      </c>
      <c r="BG41">
        <v>0</v>
      </c>
      <c r="BH41">
        <v>0</v>
      </c>
      <c r="BI41" s="1">
        <v>1.8882751464843701E-14</v>
      </c>
      <c r="BJ41">
        <v>66699.647484885005</v>
      </c>
      <c r="BK41">
        <v>15645.5963236149</v>
      </c>
      <c r="BL41">
        <v>1416082.50486442</v>
      </c>
      <c r="BM41">
        <v>191678.950956988</v>
      </c>
      <c r="BN41">
        <v>332384.24513821403</v>
      </c>
      <c r="BO41">
        <v>44753.875395276402</v>
      </c>
    </row>
    <row r="42" spans="1:67" x14ac:dyDescent="0.35">
      <c r="A42">
        <v>2050</v>
      </c>
      <c r="B42">
        <v>2693084.99400663</v>
      </c>
      <c r="C42">
        <v>88591.4752337479</v>
      </c>
      <c r="D42">
        <v>419.785899121314</v>
      </c>
      <c r="E42">
        <v>1820.9070438229601</v>
      </c>
      <c r="F42">
        <v>301437.76922337402</v>
      </c>
      <c r="G42">
        <v>179095.86613989199</v>
      </c>
      <c r="H42">
        <v>73877.434932849093</v>
      </c>
      <c r="I42">
        <v>3338328.23247944</v>
      </c>
      <c r="J42">
        <v>745685.28194048896</v>
      </c>
      <c r="K42">
        <v>31915.4337932452</v>
      </c>
      <c r="L42">
        <v>266.04091096046699</v>
      </c>
      <c r="M42">
        <v>682.57897899232898</v>
      </c>
      <c r="N42">
        <v>106160.20730367801</v>
      </c>
      <c r="O42">
        <v>68337.758335512393</v>
      </c>
      <c r="P42">
        <v>34841.340705088704</v>
      </c>
      <c r="Q42">
        <v>987888.64196796599</v>
      </c>
      <c r="R42">
        <v>745685.28194048896</v>
      </c>
      <c r="S42">
        <v>31915.4337932452</v>
      </c>
      <c r="T42">
        <v>266.04091096046699</v>
      </c>
      <c r="U42">
        <v>682.57897899232898</v>
      </c>
      <c r="V42">
        <v>106160.20730367801</v>
      </c>
      <c r="W42">
        <v>68337.758335512393</v>
      </c>
      <c r="X42">
        <v>34841.340705088704</v>
      </c>
      <c r="Y42">
        <v>987888.64196796599</v>
      </c>
      <c r="Z42">
        <v>0</v>
      </c>
      <c r="AA42">
        <v>0</v>
      </c>
      <c r="AB42">
        <v>0</v>
      </c>
      <c r="AC42" s="1">
        <v>-9.4413757324218901E-15</v>
      </c>
      <c r="AD42">
        <v>0</v>
      </c>
      <c r="AE42">
        <v>0</v>
      </c>
      <c r="AF42">
        <v>0</v>
      </c>
      <c r="AG42" s="1">
        <v>-9.4413757324218901E-15</v>
      </c>
      <c r="AH42">
        <v>849624.55811118695</v>
      </c>
      <c r="AI42">
        <v>340.641254619427</v>
      </c>
      <c r="AJ42">
        <v>388.11495677600101</v>
      </c>
      <c r="AK42">
        <v>3507.5320205432699</v>
      </c>
      <c r="AL42">
        <v>0</v>
      </c>
      <c r="AM42">
        <v>24215.789482651999</v>
      </c>
      <c r="AN42">
        <v>878076.63582577801</v>
      </c>
      <c r="AO42">
        <v>300031.71603474102</v>
      </c>
      <c r="AP42">
        <v>117.09658141318999</v>
      </c>
      <c r="AQ42">
        <v>134.10606624927601</v>
      </c>
      <c r="AR42">
        <v>1109.6772824018999</v>
      </c>
      <c r="AS42">
        <v>12174.369135070599</v>
      </c>
      <c r="AT42">
        <v>8075.9948974889303</v>
      </c>
      <c r="AU42">
        <v>321642.95999736502</v>
      </c>
      <c r="AV42">
        <v>300031.71603474102</v>
      </c>
      <c r="AW42">
        <v>117.09658141318999</v>
      </c>
      <c r="AX42">
        <v>134.10606624927601</v>
      </c>
      <c r="AY42">
        <v>1109.6772824018999</v>
      </c>
      <c r="AZ42">
        <v>12174.369135070599</v>
      </c>
      <c r="BA42">
        <v>8075.9948974889303</v>
      </c>
      <c r="BB42">
        <v>321642.95999736502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66699.647484885005</v>
      </c>
      <c r="BK42">
        <v>15645.5963236149</v>
      </c>
      <c r="BL42">
        <v>1461453.2632122801</v>
      </c>
      <c r="BM42">
        <v>213007.84009400499</v>
      </c>
      <c r="BN42">
        <v>342810.02470411599</v>
      </c>
      <c r="BO42">
        <v>49973.692152988799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USyearly_raw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Mirletz, Heather</cp:lastModifiedBy>
  <dcterms:created xsi:type="dcterms:W3CDTF">2024-10-17T15:49:09Z</dcterms:created>
  <dcterms:modified xsi:type="dcterms:W3CDTF">2024-10-17T15:49:09Z</dcterms:modified>
</cp:coreProperties>
</file>