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mr\Desktop\QIS\PADMR\padmr\tests\testing_data\20210323\TIPS_Pc_50kHz_Filter\"/>
    </mc:Choice>
  </mc:AlternateContent>
  <bookViews>
    <workbookView xWindow="0" yWindow="0" windowWidth="17256" windowHeight="5772" activeTab="3"/>
  </bookViews>
  <sheets>
    <sheet name="R" sheetId="1" r:id="rId1"/>
    <sheet name="Theta" sheetId="2" r:id="rId2"/>
    <sheet name="Sheet3" sheetId="3" r:id="rId3"/>
    <sheet name="Rephased" sheetId="5" r:id="rId4"/>
    <sheet name="Average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3" l="1"/>
  <c r="AM4" i="3"/>
  <c r="AN4" i="3"/>
  <c r="AO4" i="3"/>
  <c r="AT4" i="3" s="1"/>
  <c r="AP4" i="3"/>
  <c r="AQ4" i="3"/>
  <c r="AR4" i="3"/>
  <c r="AS4" i="3"/>
  <c r="AL5" i="3"/>
  <c r="AM5" i="3"/>
  <c r="AN5" i="3"/>
  <c r="AO5" i="3"/>
  <c r="AP5" i="3"/>
  <c r="AQ5" i="3"/>
  <c r="AR5" i="3"/>
  <c r="AS5" i="3"/>
  <c r="AL6" i="3"/>
  <c r="AM6" i="3"/>
  <c r="AN6" i="3"/>
  <c r="AO6" i="3"/>
  <c r="AT6" i="3" s="1"/>
  <c r="AP6" i="3"/>
  <c r="AQ6" i="3"/>
  <c r="AR6" i="3"/>
  <c r="AS6" i="3"/>
  <c r="AL7" i="3"/>
  <c r="AM7" i="3"/>
  <c r="AN7" i="3"/>
  <c r="AO7" i="3"/>
  <c r="AP7" i="3"/>
  <c r="AQ7" i="3"/>
  <c r="AR7" i="3"/>
  <c r="AS7" i="3"/>
  <c r="AL8" i="3"/>
  <c r="AM8" i="3"/>
  <c r="AN8" i="3"/>
  <c r="AT8" i="3" s="1"/>
  <c r="AO8" i="3"/>
  <c r="AP8" i="3"/>
  <c r="AQ8" i="3"/>
  <c r="AR8" i="3"/>
  <c r="AS8" i="3"/>
  <c r="AL9" i="3"/>
  <c r="AM9" i="3"/>
  <c r="AN9" i="3"/>
  <c r="AO9" i="3"/>
  <c r="AT9" i="3" s="1"/>
  <c r="AP9" i="3"/>
  <c r="AQ9" i="3"/>
  <c r="AR9" i="3"/>
  <c r="AS9" i="3"/>
  <c r="AL10" i="3"/>
  <c r="AM10" i="3"/>
  <c r="AN10" i="3"/>
  <c r="AO10" i="3"/>
  <c r="AP10" i="3"/>
  <c r="AQ10" i="3"/>
  <c r="AR10" i="3"/>
  <c r="AS10" i="3"/>
  <c r="AL11" i="3"/>
  <c r="AM11" i="3"/>
  <c r="AN11" i="3"/>
  <c r="AO11" i="3"/>
  <c r="AT11" i="3" s="1"/>
  <c r="AP11" i="3"/>
  <c r="AQ11" i="3"/>
  <c r="AR11" i="3"/>
  <c r="AS11" i="3"/>
  <c r="AL12" i="3"/>
  <c r="AM12" i="3"/>
  <c r="AN12" i="3"/>
  <c r="AO12" i="3"/>
  <c r="AT12" i="3" s="1"/>
  <c r="AP12" i="3"/>
  <c r="AQ12" i="3"/>
  <c r="AR12" i="3"/>
  <c r="AS12" i="3"/>
  <c r="AL13" i="3"/>
  <c r="AM13" i="3"/>
  <c r="AN13" i="3"/>
  <c r="AT13" i="3" s="1"/>
  <c r="AO13" i="3"/>
  <c r="AP13" i="3"/>
  <c r="AQ13" i="3"/>
  <c r="AR13" i="3"/>
  <c r="AS13" i="3"/>
  <c r="AL14" i="3"/>
  <c r="AM14" i="3"/>
  <c r="AN14" i="3"/>
  <c r="AO14" i="3"/>
  <c r="AT14" i="3" s="1"/>
  <c r="AP14" i="3"/>
  <c r="AQ14" i="3"/>
  <c r="AR14" i="3"/>
  <c r="AS14" i="3"/>
  <c r="AL15" i="3"/>
  <c r="AM15" i="3"/>
  <c r="AN15" i="3"/>
  <c r="AT15" i="3" s="1"/>
  <c r="AO15" i="3"/>
  <c r="AP15" i="3"/>
  <c r="AQ15" i="3"/>
  <c r="AR15" i="3"/>
  <c r="AS15" i="3"/>
  <c r="AL16" i="3"/>
  <c r="AM16" i="3"/>
  <c r="AN16" i="3"/>
  <c r="AO16" i="3"/>
  <c r="AP16" i="3"/>
  <c r="AQ16" i="3"/>
  <c r="AR16" i="3"/>
  <c r="AS16" i="3"/>
  <c r="AL17" i="3"/>
  <c r="AM17" i="3"/>
  <c r="AN17" i="3"/>
  <c r="AO17" i="3"/>
  <c r="AT17" i="3" s="1"/>
  <c r="AP17" i="3"/>
  <c r="AQ17" i="3"/>
  <c r="AR17" i="3"/>
  <c r="AS17" i="3"/>
  <c r="AL18" i="3"/>
  <c r="AM18" i="3"/>
  <c r="AN18" i="3"/>
  <c r="AT18" i="3" s="1"/>
  <c r="AO18" i="3"/>
  <c r="AP18" i="3"/>
  <c r="AQ18" i="3"/>
  <c r="AR18" i="3"/>
  <c r="AS18" i="3"/>
  <c r="AL19" i="3"/>
  <c r="AM19" i="3"/>
  <c r="AN19" i="3"/>
  <c r="AO19" i="3"/>
  <c r="AT19" i="3" s="1"/>
  <c r="AP19" i="3"/>
  <c r="AQ19" i="3"/>
  <c r="AR19" i="3"/>
  <c r="AS19" i="3"/>
  <c r="AL20" i="3"/>
  <c r="AM20" i="3"/>
  <c r="AN20" i="3"/>
  <c r="AO20" i="3"/>
  <c r="AT20" i="3" s="1"/>
  <c r="AP20" i="3"/>
  <c r="AQ20" i="3"/>
  <c r="AR20" i="3"/>
  <c r="AS20" i="3"/>
  <c r="AL21" i="3"/>
  <c r="AM21" i="3"/>
  <c r="AN21" i="3"/>
  <c r="AO21" i="3"/>
  <c r="AP21" i="3"/>
  <c r="AQ21" i="3"/>
  <c r="AR21" i="3"/>
  <c r="AS21" i="3"/>
  <c r="AL22" i="3"/>
  <c r="AM22" i="3"/>
  <c r="AN22" i="3"/>
  <c r="AT22" i="3" s="1"/>
  <c r="AO22" i="3"/>
  <c r="AP22" i="3"/>
  <c r="AQ22" i="3"/>
  <c r="AR22" i="3"/>
  <c r="AS22" i="3"/>
  <c r="AL23" i="3"/>
  <c r="AM23" i="3"/>
  <c r="AN23" i="3"/>
  <c r="AO23" i="3"/>
  <c r="AP23" i="3"/>
  <c r="AQ23" i="3"/>
  <c r="AR23" i="3"/>
  <c r="AS23" i="3"/>
  <c r="AL24" i="3"/>
  <c r="AM24" i="3"/>
  <c r="AN24" i="3"/>
  <c r="AT24" i="3" s="1"/>
  <c r="AO24" i="3"/>
  <c r="AP24" i="3"/>
  <c r="AQ24" i="3"/>
  <c r="AR24" i="3"/>
  <c r="AS24" i="3"/>
  <c r="AL25" i="3"/>
  <c r="AM25" i="3"/>
  <c r="AN25" i="3"/>
  <c r="AO25" i="3"/>
  <c r="AT25" i="3" s="1"/>
  <c r="AP25" i="3"/>
  <c r="AQ25" i="3"/>
  <c r="AR25" i="3"/>
  <c r="AS25" i="3"/>
  <c r="AL26" i="3"/>
  <c r="AM26" i="3"/>
  <c r="AN26" i="3"/>
  <c r="AO26" i="3"/>
  <c r="AP26" i="3"/>
  <c r="AQ26" i="3"/>
  <c r="AR26" i="3"/>
  <c r="AS26" i="3"/>
  <c r="AL27" i="3"/>
  <c r="AM27" i="3"/>
  <c r="AN27" i="3"/>
  <c r="AT27" i="3" s="1"/>
  <c r="AO27" i="3"/>
  <c r="AP27" i="3"/>
  <c r="AQ27" i="3"/>
  <c r="AR27" i="3"/>
  <c r="AS27" i="3"/>
  <c r="AL28" i="3"/>
  <c r="AM28" i="3"/>
  <c r="AN28" i="3"/>
  <c r="AT28" i="3" s="1"/>
  <c r="AO28" i="3"/>
  <c r="AP28" i="3"/>
  <c r="AQ28" i="3"/>
  <c r="AR28" i="3"/>
  <c r="AS28" i="3"/>
  <c r="AL29" i="3"/>
  <c r="AT29" i="3" s="1"/>
  <c r="AM29" i="3"/>
  <c r="AN29" i="3"/>
  <c r="AO29" i="3"/>
  <c r="AP29" i="3"/>
  <c r="AQ29" i="3"/>
  <c r="AR29" i="3"/>
  <c r="AS29" i="3"/>
  <c r="AL30" i="3"/>
  <c r="AM30" i="3"/>
  <c r="AN30" i="3"/>
  <c r="AO30" i="3"/>
  <c r="AT30" i="3" s="1"/>
  <c r="AP30" i="3"/>
  <c r="AQ30" i="3"/>
  <c r="AR30" i="3"/>
  <c r="AS30" i="3"/>
  <c r="AL31" i="3"/>
  <c r="AT31" i="3" s="1"/>
  <c r="AM31" i="3"/>
  <c r="AN31" i="3"/>
  <c r="AO31" i="3"/>
  <c r="AP31" i="3"/>
  <c r="AQ31" i="3"/>
  <c r="AR31" i="3"/>
  <c r="AS31" i="3"/>
  <c r="AL32" i="3"/>
  <c r="AM32" i="3"/>
  <c r="AN32" i="3"/>
  <c r="AO32" i="3"/>
  <c r="AP32" i="3"/>
  <c r="AQ32" i="3"/>
  <c r="AR32" i="3"/>
  <c r="AS32" i="3"/>
  <c r="AL33" i="3"/>
  <c r="AM33" i="3"/>
  <c r="AN33" i="3"/>
  <c r="AT33" i="3" s="1"/>
  <c r="AO33" i="3"/>
  <c r="AP33" i="3"/>
  <c r="AQ33" i="3"/>
  <c r="AR33" i="3"/>
  <c r="AS33" i="3"/>
  <c r="AL34" i="3"/>
  <c r="AT34" i="3" s="1"/>
  <c r="AM34" i="3"/>
  <c r="AN34" i="3"/>
  <c r="AO34" i="3"/>
  <c r="AP34" i="3"/>
  <c r="AQ34" i="3"/>
  <c r="AR34" i="3"/>
  <c r="AS34" i="3"/>
  <c r="AL35" i="3"/>
  <c r="AM35" i="3"/>
  <c r="AN35" i="3"/>
  <c r="AO35" i="3"/>
  <c r="AT35" i="3" s="1"/>
  <c r="AP35" i="3"/>
  <c r="AQ35" i="3"/>
  <c r="AR35" i="3"/>
  <c r="AS35" i="3"/>
  <c r="AL36" i="3"/>
  <c r="AM36" i="3"/>
  <c r="AN36" i="3"/>
  <c r="AO36" i="3"/>
  <c r="AT36" i="3" s="1"/>
  <c r="AP36" i="3"/>
  <c r="AQ36" i="3"/>
  <c r="AR36" i="3"/>
  <c r="AS36" i="3"/>
  <c r="AL37" i="3"/>
  <c r="AM37" i="3"/>
  <c r="AN37" i="3"/>
  <c r="AO37" i="3"/>
  <c r="AP37" i="3"/>
  <c r="AQ37" i="3"/>
  <c r="AR37" i="3"/>
  <c r="AS37" i="3"/>
  <c r="AL38" i="3"/>
  <c r="AM38" i="3"/>
  <c r="AN38" i="3"/>
  <c r="AT38" i="3" s="1"/>
  <c r="AO38" i="3"/>
  <c r="AP38" i="3"/>
  <c r="AQ38" i="3"/>
  <c r="AR38" i="3"/>
  <c r="AS38" i="3"/>
  <c r="AL39" i="3"/>
  <c r="AM39" i="3"/>
  <c r="AN39" i="3"/>
  <c r="AO39" i="3"/>
  <c r="AP39" i="3"/>
  <c r="AQ39" i="3"/>
  <c r="AR39" i="3"/>
  <c r="AS39" i="3"/>
  <c r="AL40" i="3"/>
  <c r="AT40" i="3" s="1"/>
  <c r="AM40" i="3"/>
  <c r="AN40" i="3"/>
  <c r="AO40" i="3"/>
  <c r="AP40" i="3"/>
  <c r="AQ40" i="3"/>
  <c r="AR40" i="3"/>
  <c r="AS40" i="3"/>
  <c r="AL41" i="3"/>
  <c r="AM41" i="3"/>
  <c r="AN41" i="3"/>
  <c r="AO41" i="3"/>
  <c r="AT41" i="3" s="1"/>
  <c r="AP41" i="3"/>
  <c r="AQ41" i="3"/>
  <c r="AR41" i="3"/>
  <c r="AS41" i="3"/>
  <c r="AL42" i="3"/>
  <c r="AM42" i="3"/>
  <c r="AN42" i="3"/>
  <c r="AO42" i="3"/>
  <c r="AP42" i="3"/>
  <c r="AQ42" i="3"/>
  <c r="AR42" i="3"/>
  <c r="AS42" i="3"/>
  <c r="AL43" i="3"/>
  <c r="AM43" i="3"/>
  <c r="AN43" i="3"/>
  <c r="AT43" i="3" s="1"/>
  <c r="AO43" i="3"/>
  <c r="AP43" i="3"/>
  <c r="AQ43" i="3"/>
  <c r="AR43" i="3"/>
  <c r="AS43" i="3"/>
  <c r="AL44" i="3"/>
  <c r="AM44" i="3"/>
  <c r="AN44" i="3"/>
  <c r="AT44" i="3" s="1"/>
  <c r="AO44" i="3"/>
  <c r="AP44" i="3"/>
  <c r="AQ44" i="3"/>
  <c r="AR44" i="3"/>
  <c r="AS44" i="3"/>
  <c r="AL45" i="3"/>
  <c r="AT45" i="3" s="1"/>
  <c r="AM45" i="3"/>
  <c r="AN45" i="3"/>
  <c r="AO45" i="3"/>
  <c r="AP45" i="3"/>
  <c r="AQ45" i="3"/>
  <c r="AR45" i="3"/>
  <c r="AS45" i="3"/>
  <c r="AL46" i="3"/>
  <c r="AM46" i="3"/>
  <c r="AN46" i="3"/>
  <c r="AO46" i="3"/>
  <c r="AT46" i="3" s="1"/>
  <c r="AP46" i="3"/>
  <c r="AQ46" i="3"/>
  <c r="AR46" i="3"/>
  <c r="AS46" i="3"/>
  <c r="AL47" i="3"/>
  <c r="AT47" i="3" s="1"/>
  <c r="AM47" i="3"/>
  <c r="AN47" i="3"/>
  <c r="AO47" i="3"/>
  <c r="AP47" i="3"/>
  <c r="AQ47" i="3"/>
  <c r="AR47" i="3"/>
  <c r="AS47" i="3"/>
  <c r="AL48" i="3"/>
  <c r="AM48" i="3"/>
  <c r="AN48" i="3"/>
  <c r="AO48" i="3"/>
  <c r="AP48" i="3"/>
  <c r="AQ48" i="3"/>
  <c r="AR48" i="3"/>
  <c r="AS48" i="3"/>
  <c r="AL49" i="3"/>
  <c r="AM49" i="3"/>
  <c r="AN49" i="3"/>
  <c r="AT49" i="3" s="1"/>
  <c r="AO49" i="3"/>
  <c r="AP49" i="3"/>
  <c r="AQ49" i="3"/>
  <c r="AR49" i="3"/>
  <c r="AS49" i="3"/>
  <c r="AL50" i="3"/>
  <c r="AT50" i="3" s="1"/>
  <c r="AM50" i="3"/>
  <c r="AN50" i="3"/>
  <c r="AO50" i="3"/>
  <c r="AP50" i="3"/>
  <c r="AQ50" i="3"/>
  <c r="AR50" i="3"/>
  <c r="AS50" i="3"/>
  <c r="AL51" i="3"/>
  <c r="AM51" i="3"/>
  <c r="AN51" i="3"/>
  <c r="AO51" i="3"/>
  <c r="AT51" i="3" s="1"/>
  <c r="AP51" i="3"/>
  <c r="AQ51" i="3"/>
  <c r="AR51" i="3"/>
  <c r="AS51" i="3"/>
  <c r="AL52" i="3"/>
  <c r="AM52" i="3"/>
  <c r="AN52" i="3"/>
  <c r="AO52" i="3"/>
  <c r="AT52" i="3" s="1"/>
  <c r="AP52" i="3"/>
  <c r="AQ52" i="3"/>
  <c r="AR52" i="3"/>
  <c r="AS52" i="3"/>
  <c r="AL53" i="3"/>
  <c r="AM53" i="3"/>
  <c r="AN53" i="3"/>
  <c r="AO53" i="3"/>
  <c r="AP53" i="3"/>
  <c r="AQ53" i="3"/>
  <c r="AR53" i="3"/>
  <c r="AS53" i="3"/>
  <c r="AM3" i="3"/>
  <c r="AN3" i="3"/>
  <c r="AO3" i="3"/>
  <c r="AP3" i="3"/>
  <c r="AT3" i="3" s="1"/>
  <c r="AQ3" i="3"/>
  <c r="AR3" i="3"/>
  <c r="AS3" i="3"/>
  <c r="AT7" i="3"/>
  <c r="AT23" i="3"/>
  <c r="AT39" i="3"/>
  <c r="AL3" i="3"/>
  <c r="Y4" i="3"/>
  <c r="Z4" i="3"/>
  <c r="AA4" i="3"/>
  <c r="AB4" i="3"/>
  <c r="AI4" i="3" s="1"/>
  <c r="AC4" i="3"/>
  <c r="AD4" i="3"/>
  <c r="AE4" i="3"/>
  <c r="AF4" i="3"/>
  <c r="AG4" i="3"/>
  <c r="AH4" i="3"/>
  <c r="Y5" i="3"/>
  <c r="Z5" i="3"/>
  <c r="AI5" i="3" s="1"/>
  <c r="AA5" i="3"/>
  <c r="AB5" i="3"/>
  <c r="AC5" i="3"/>
  <c r="AD5" i="3"/>
  <c r="AE5" i="3"/>
  <c r="AF5" i="3"/>
  <c r="AG5" i="3"/>
  <c r="AH5" i="3"/>
  <c r="Y6" i="3"/>
  <c r="Z6" i="3"/>
  <c r="AA6" i="3"/>
  <c r="AB6" i="3"/>
  <c r="AC6" i="3"/>
  <c r="AD6" i="3"/>
  <c r="AE6" i="3"/>
  <c r="AF6" i="3"/>
  <c r="AG6" i="3"/>
  <c r="AH6" i="3"/>
  <c r="Y7" i="3"/>
  <c r="Z7" i="3"/>
  <c r="AI7" i="3" s="1"/>
  <c r="AA7" i="3"/>
  <c r="AB7" i="3"/>
  <c r="AC7" i="3"/>
  <c r="AD7" i="3"/>
  <c r="AE7" i="3"/>
  <c r="AF7" i="3"/>
  <c r="AG7" i="3"/>
  <c r="AH7" i="3"/>
  <c r="Y8" i="3"/>
  <c r="Z8" i="3"/>
  <c r="AA8" i="3"/>
  <c r="AB8" i="3"/>
  <c r="AI8" i="3" s="1"/>
  <c r="AC8" i="3"/>
  <c r="AD8" i="3"/>
  <c r="AE8" i="3"/>
  <c r="AF8" i="3"/>
  <c r="AG8" i="3"/>
  <c r="AH8" i="3"/>
  <c r="Y9" i="3"/>
  <c r="Z9" i="3"/>
  <c r="AI9" i="3" s="1"/>
  <c r="AA9" i="3"/>
  <c r="AB9" i="3"/>
  <c r="AC9" i="3"/>
  <c r="AD9" i="3"/>
  <c r="AE9" i="3"/>
  <c r="AF9" i="3"/>
  <c r="AG9" i="3"/>
  <c r="AH9" i="3"/>
  <c r="Y10" i="3"/>
  <c r="Z10" i="3"/>
  <c r="AA10" i="3"/>
  <c r="AB10" i="3"/>
  <c r="AC10" i="3"/>
  <c r="AD10" i="3"/>
  <c r="AE10" i="3"/>
  <c r="AF10" i="3"/>
  <c r="AG10" i="3"/>
  <c r="AH10" i="3"/>
  <c r="Y11" i="3"/>
  <c r="Z11" i="3"/>
  <c r="AI11" i="3" s="1"/>
  <c r="AA11" i="3"/>
  <c r="AB11" i="3"/>
  <c r="AC11" i="3"/>
  <c r="AD11" i="3"/>
  <c r="AE11" i="3"/>
  <c r="AF11" i="3"/>
  <c r="AG11" i="3"/>
  <c r="AH11" i="3"/>
  <c r="Y12" i="3"/>
  <c r="Z12" i="3"/>
  <c r="AA12" i="3"/>
  <c r="AB12" i="3"/>
  <c r="AI12" i="3" s="1"/>
  <c r="AC12" i="3"/>
  <c r="AD12" i="3"/>
  <c r="AE12" i="3"/>
  <c r="AF12" i="3"/>
  <c r="AG12" i="3"/>
  <c r="AH12" i="3"/>
  <c r="Y13" i="3"/>
  <c r="Z13" i="3"/>
  <c r="AI13" i="3" s="1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Y15" i="3"/>
  <c r="Z15" i="3"/>
  <c r="AI15" i="3" s="1"/>
  <c r="AA15" i="3"/>
  <c r="AB15" i="3"/>
  <c r="AC15" i="3"/>
  <c r="AD15" i="3"/>
  <c r="AE15" i="3"/>
  <c r="AF15" i="3"/>
  <c r="AG15" i="3"/>
  <c r="AH15" i="3"/>
  <c r="Y16" i="3"/>
  <c r="Z16" i="3"/>
  <c r="AA16" i="3"/>
  <c r="AB16" i="3"/>
  <c r="AI16" i="3" s="1"/>
  <c r="AC16" i="3"/>
  <c r="AD16" i="3"/>
  <c r="AE16" i="3"/>
  <c r="AF16" i="3"/>
  <c r="AG16" i="3"/>
  <c r="AH16" i="3"/>
  <c r="Y17" i="3"/>
  <c r="Z17" i="3"/>
  <c r="AI17" i="3" s="1"/>
  <c r="AA17" i="3"/>
  <c r="AB17" i="3"/>
  <c r="AC17" i="3"/>
  <c r="AD17" i="3"/>
  <c r="AE17" i="3"/>
  <c r="AF17" i="3"/>
  <c r="AG17" i="3"/>
  <c r="AH17" i="3"/>
  <c r="Y18" i="3"/>
  <c r="Z18" i="3"/>
  <c r="AA18" i="3"/>
  <c r="AB18" i="3"/>
  <c r="AC18" i="3"/>
  <c r="AD18" i="3"/>
  <c r="AE18" i="3"/>
  <c r="AF18" i="3"/>
  <c r="AG18" i="3"/>
  <c r="AH18" i="3"/>
  <c r="Y19" i="3"/>
  <c r="Z19" i="3"/>
  <c r="AI19" i="3" s="1"/>
  <c r="AA19" i="3"/>
  <c r="AB19" i="3"/>
  <c r="AC19" i="3"/>
  <c r="AD19" i="3"/>
  <c r="AE19" i="3"/>
  <c r="AF19" i="3"/>
  <c r="AG19" i="3"/>
  <c r="AH19" i="3"/>
  <c r="Y20" i="3"/>
  <c r="Z20" i="3"/>
  <c r="AA20" i="3"/>
  <c r="AB20" i="3"/>
  <c r="AI20" i="3" s="1"/>
  <c r="AC20" i="3"/>
  <c r="AD20" i="3"/>
  <c r="AE20" i="3"/>
  <c r="AF20" i="3"/>
  <c r="AG20" i="3"/>
  <c r="AH20" i="3"/>
  <c r="Y21" i="3"/>
  <c r="Z21" i="3"/>
  <c r="AI21" i="3" s="1"/>
  <c r="AA21" i="3"/>
  <c r="AB21" i="3"/>
  <c r="AC21" i="3"/>
  <c r="AD21" i="3"/>
  <c r="AE21" i="3"/>
  <c r="AF21" i="3"/>
  <c r="AG21" i="3"/>
  <c r="AH21" i="3"/>
  <c r="Y22" i="3"/>
  <c r="Z22" i="3"/>
  <c r="AA22" i="3"/>
  <c r="AB22" i="3"/>
  <c r="AC22" i="3"/>
  <c r="AD22" i="3"/>
  <c r="AE22" i="3"/>
  <c r="AF22" i="3"/>
  <c r="AG22" i="3"/>
  <c r="AH22" i="3"/>
  <c r="Y23" i="3"/>
  <c r="Z23" i="3"/>
  <c r="AI23" i="3" s="1"/>
  <c r="AA23" i="3"/>
  <c r="AB23" i="3"/>
  <c r="AC23" i="3"/>
  <c r="AD23" i="3"/>
  <c r="AE23" i="3"/>
  <c r="AF23" i="3"/>
  <c r="AG23" i="3"/>
  <c r="AH23" i="3"/>
  <c r="Y24" i="3"/>
  <c r="Z24" i="3"/>
  <c r="AA24" i="3"/>
  <c r="AB24" i="3"/>
  <c r="AI24" i="3" s="1"/>
  <c r="AC24" i="3"/>
  <c r="AD24" i="3"/>
  <c r="AE24" i="3"/>
  <c r="AF24" i="3"/>
  <c r="AG24" i="3"/>
  <c r="AH24" i="3"/>
  <c r="Y25" i="3"/>
  <c r="Z25" i="3"/>
  <c r="AI25" i="3" s="1"/>
  <c r="AA25" i="3"/>
  <c r="AB25" i="3"/>
  <c r="AC25" i="3"/>
  <c r="AD25" i="3"/>
  <c r="AE25" i="3"/>
  <c r="AF25" i="3"/>
  <c r="AG25" i="3"/>
  <c r="AH25" i="3"/>
  <c r="Y26" i="3"/>
  <c r="Z26" i="3"/>
  <c r="AA26" i="3"/>
  <c r="AB26" i="3"/>
  <c r="AC26" i="3"/>
  <c r="AD26" i="3"/>
  <c r="AE26" i="3"/>
  <c r="AF26" i="3"/>
  <c r="AG26" i="3"/>
  <c r="AH26" i="3"/>
  <c r="Y27" i="3"/>
  <c r="Z27" i="3"/>
  <c r="AI27" i="3" s="1"/>
  <c r="AA27" i="3"/>
  <c r="AB27" i="3"/>
  <c r="AC27" i="3"/>
  <c r="AD27" i="3"/>
  <c r="AE27" i="3"/>
  <c r="AF27" i="3"/>
  <c r="AG27" i="3"/>
  <c r="AH27" i="3"/>
  <c r="Y28" i="3"/>
  <c r="Z28" i="3"/>
  <c r="AA28" i="3"/>
  <c r="AB28" i="3"/>
  <c r="AI28" i="3" s="1"/>
  <c r="AC28" i="3"/>
  <c r="AD28" i="3"/>
  <c r="AE28" i="3"/>
  <c r="AF28" i="3"/>
  <c r="AG28" i="3"/>
  <c r="AH28" i="3"/>
  <c r="Y29" i="3"/>
  <c r="Z29" i="3"/>
  <c r="AI29" i="3" s="1"/>
  <c r="AA29" i="3"/>
  <c r="AB29" i="3"/>
  <c r="AC29" i="3"/>
  <c r="AD29" i="3"/>
  <c r="AE29" i="3"/>
  <c r="AF29" i="3"/>
  <c r="AG29" i="3"/>
  <c r="AH29" i="3"/>
  <c r="Y30" i="3"/>
  <c r="Z30" i="3"/>
  <c r="AA30" i="3"/>
  <c r="AB30" i="3"/>
  <c r="AC30" i="3"/>
  <c r="AD30" i="3"/>
  <c r="AE30" i="3"/>
  <c r="AF30" i="3"/>
  <c r="AG30" i="3"/>
  <c r="AH30" i="3"/>
  <c r="Y31" i="3"/>
  <c r="Z31" i="3"/>
  <c r="AI31" i="3" s="1"/>
  <c r="AA31" i="3"/>
  <c r="AB31" i="3"/>
  <c r="AC31" i="3"/>
  <c r="AD31" i="3"/>
  <c r="AE31" i="3"/>
  <c r="AF31" i="3"/>
  <c r="AG31" i="3"/>
  <c r="AH31" i="3"/>
  <c r="Y32" i="3"/>
  <c r="Z32" i="3"/>
  <c r="AA32" i="3"/>
  <c r="AB32" i="3"/>
  <c r="AI32" i="3" s="1"/>
  <c r="AC32" i="3"/>
  <c r="AD32" i="3"/>
  <c r="AE32" i="3"/>
  <c r="AF32" i="3"/>
  <c r="AG32" i="3"/>
  <c r="AH32" i="3"/>
  <c r="Y33" i="3"/>
  <c r="Z33" i="3"/>
  <c r="AI33" i="3" s="1"/>
  <c r="AA33" i="3"/>
  <c r="AB33" i="3"/>
  <c r="AC33" i="3"/>
  <c r="AD33" i="3"/>
  <c r="AE33" i="3"/>
  <c r="AF33" i="3"/>
  <c r="AG33" i="3"/>
  <c r="AH33" i="3"/>
  <c r="Y34" i="3"/>
  <c r="Z34" i="3"/>
  <c r="AA34" i="3"/>
  <c r="AB34" i="3"/>
  <c r="AC34" i="3"/>
  <c r="AD34" i="3"/>
  <c r="AE34" i="3"/>
  <c r="AF34" i="3"/>
  <c r="AG34" i="3"/>
  <c r="AH34" i="3"/>
  <c r="Y35" i="3"/>
  <c r="Z35" i="3"/>
  <c r="AI35" i="3" s="1"/>
  <c r="AA35" i="3"/>
  <c r="AB35" i="3"/>
  <c r="AC35" i="3"/>
  <c r="AD35" i="3"/>
  <c r="AE35" i="3"/>
  <c r="AF35" i="3"/>
  <c r="AG35" i="3"/>
  <c r="AH35" i="3"/>
  <c r="Y36" i="3"/>
  <c r="Z36" i="3"/>
  <c r="AA36" i="3"/>
  <c r="AB36" i="3"/>
  <c r="AI36" i="3" s="1"/>
  <c r="AC36" i="3"/>
  <c r="AD36" i="3"/>
  <c r="AE36" i="3"/>
  <c r="AF36" i="3"/>
  <c r="AG36" i="3"/>
  <c r="AH36" i="3"/>
  <c r="Y37" i="3"/>
  <c r="Z37" i="3"/>
  <c r="AI37" i="3" s="1"/>
  <c r="AA37" i="3"/>
  <c r="AB37" i="3"/>
  <c r="AC37" i="3"/>
  <c r="AD37" i="3"/>
  <c r="AE37" i="3"/>
  <c r="AF37" i="3"/>
  <c r="AG37" i="3"/>
  <c r="AH37" i="3"/>
  <c r="Y38" i="3"/>
  <c r="Z38" i="3"/>
  <c r="AA38" i="3"/>
  <c r="AB38" i="3"/>
  <c r="AC38" i="3"/>
  <c r="AD38" i="3"/>
  <c r="AE38" i="3"/>
  <c r="AF38" i="3"/>
  <c r="AG38" i="3"/>
  <c r="AH38" i="3"/>
  <c r="Y39" i="3"/>
  <c r="Z39" i="3"/>
  <c r="AI39" i="3" s="1"/>
  <c r="AA39" i="3"/>
  <c r="AB39" i="3"/>
  <c r="AC39" i="3"/>
  <c r="AD39" i="3"/>
  <c r="AE39" i="3"/>
  <c r="AF39" i="3"/>
  <c r="AG39" i="3"/>
  <c r="AH39" i="3"/>
  <c r="Y40" i="3"/>
  <c r="Z40" i="3"/>
  <c r="AA40" i="3"/>
  <c r="AB40" i="3"/>
  <c r="AI40" i="3" s="1"/>
  <c r="AC40" i="3"/>
  <c r="AD40" i="3"/>
  <c r="AE40" i="3"/>
  <c r="AF40" i="3"/>
  <c r="AG40" i="3"/>
  <c r="AH40" i="3"/>
  <c r="Y41" i="3"/>
  <c r="Z41" i="3"/>
  <c r="AI41" i="3" s="1"/>
  <c r="AA41" i="3"/>
  <c r="AB41" i="3"/>
  <c r="AC41" i="3"/>
  <c r="AD41" i="3"/>
  <c r="AE41" i="3"/>
  <c r="AF41" i="3"/>
  <c r="AG41" i="3"/>
  <c r="AH41" i="3"/>
  <c r="Y42" i="3"/>
  <c r="Z42" i="3"/>
  <c r="AA42" i="3"/>
  <c r="AB42" i="3"/>
  <c r="AC42" i="3"/>
  <c r="AD42" i="3"/>
  <c r="AE42" i="3"/>
  <c r="AF42" i="3"/>
  <c r="AG42" i="3"/>
  <c r="AH42" i="3"/>
  <c r="Y43" i="3"/>
  <c r="Z43" i="3"/>
  <c r="AI43" i="3" s="1"/>
  <c r="AA43" i="3"/>
  <c r="AB43" i="3"/>
  <c r="AC43" i="3"/>
  <c r="AD43" i="3"/>
  <c r="AE43" i="3"/>
  <c r="AF43" i="3"/>
  <c r="AG43" i="3"/>
  <c r="AH43" i="3"/>
  <c r="Y44" i="3"/>
  <c r="Z44" i="3"/>
  <c r="AA44" i="3"/>
  <c r="AB44" i="3"/>
  <c r="AI44" i="3" s="1"/>
  <c r="AC44" i="3"/>
  <c r="AD44" i="3"/>
  <c r="AE44" i="3"/>
  <c r="AF44" i="3"/>
  <c r="AG44" i="3"/>
  <c r="AH44" i="3"/>
  <c r="Y45" i="3"/>
  <c r="Z45" i="3"/>
  <c r="AI45" i="3" s="1"/>
  <c r="AA45" i="3"/>
  <c r="AB45" i="3"/>
  <c r="AC45" i="3"/>
  <c r="AD45" i="3"/>
  <c r="AE45" i="3"/>
  <c r="AF45" i="3"/>
  <c r="AG45" i="3"/>
  <c r="AH45" i="3"/>
  <c r="Y46" i="3"/>
  <c r="Z46" i="3"/>
  <c r="AA46" i="3"/>
  <c r="AB46" i="3"/>
  <c r="AC46" i="3"/>
  <c r="AD46" i="3"/>
  <c r="AE46" i="3"/>
  <c r="AF46" i="3"/>
  <c r="AG46" i="3"/>
  <c r="AH46" i="3"/>
  <c r="Y47" i="3"/>
  <c r="Z47" i="3"/>
  <c r="AI47" i="3" s="1"/>
  <c r="AA47" i="3"/>
  <c r="AB47" i="3"/>
  <c r="AC47" i="3"/>
  <c r="AD47" i="3"/>
  <c r="AE47" i="3"/>
  <c r="AF47" i="3"/>
  <c r="AG47" i="3"/>
  <c r="AH47" i="3"/>
  <c r="Y48" i="3"/>
  <c r="Z48" i="3"/>
  <c r="AA48" i="3"/>
  <c r="AB48" i="3"/>
  <c r="AI48" i="3" s="1"/>
  <c r="AC48" i="3"/>
  <c r="AD48" i="3"/>
  <c r="AE48" i="3"/>
  <c r="AF48" i="3"/>
  <c r="AG48" i="3"/>
  <c r="AH48" i="3"/>
  <c r="Y49" i="3"/>
  <c r="Z49" i="3"/>
  <c r="AI49" i="3" s="1"/>
  <c r="AA49" i="3"/>
  <c r="AB49" i="3"/>
  <c r="AC49" i="3"/>
  <c r="AD49" i="3"/>
  <c r="AE49" i="3"/>
  <c r="AF49" i="3"/>
  <c r="AG49" i="3"/>
  <c r="AH49" i="3"/>
  <c r="Y50" i="3"/>
  <c r="Z50" i="3"/>
  <c r="AA50" i="3"/>
  <c r="AB50" i="3"/>
  <c r="AC50" i="3"/>
  <c r="AD50" i="3"/>
  <c r="AE50" i="3"/>
  <c r="AF50" i="3"/>
  <c r="AG50" i="3"/>
  <c r="AH50" i="3"/>
  <c r="Y51" i="3"/>
  <c r="Z51" i="3"/>
  <c r="AI51" i="3" s="1"/>
  <c r="AA51" i="3"/>
  <c r="AB51" i="3"/>
  <c r="AC51" i="3"/>
  <c r="AD51" i="3"/>
  <c r="AE51" i="3"/>
  <c r="AF51" i="3"/>
  <c r="AG51" i="3"/>
  <c r="AH51" i="3"/>
  <c r="Y52" i="3"/>
  <c r="Z52" i="3"/>
  <c r="AA52" i="3"/>
  <c r="AB52" i="3"/>
  <c r="AI52" i="3" s="1"/>
  <c r="AC52" i="3"/>
  <c r="AD52" i="3"/>
  <c r="AE52" i="3"/>
  <c r="AF52" i="3"/>
  <c r="AG52" i="3"/>
  <c r="AH52" i="3"/>
  <c r="Y53" i="3"/>
  <c r="Z53" i="3"/>
  <c r="AI53" i="3" s="1"/>
  <c r="AA53" i="3"/>
  <c r="AB53" i="3"/>
  <c r="AC53" i="3"/>
  <c r="AD53" i="3"/>
  <c r="AE53" i="3"/>
  <c r="AF53" i="3"/>
  <c r="AG53" i="3"/>
  <c r="AH53" i="3"/>
  <c r="Z3" i="3"/>
  <c r="AA3" i="3"/>
  <c r="AB3" i="3"/>
  <c r="AC3" i="3"/>
  <c r="AD3" i="3"/>
  <c r="AE3" i="3"/>
  <c r="AF3" i="3"/>
  <c r="AG3" i="3"/>
  <c r="AH3" i="3"/>
  <c r="Y3" i="3"/>
  <c r="X55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3" i="3"/>
  <c r="AT5" i="3"/>
  <c r="AT10" i="3"/>
  <c r="AT16" i="3"/>
  <c r="AT21" i="3"/>
  <c r="AT26" i="3"/>
  <c r="AT32" i="3"/>
  <c r="AT37" i="3"/>
  <c r="AT42" i="3"/>
  <c r="AT48" i="3"/>
  <c r="AT53" i="3"/>
  <c r="AI6" i="3"/>
  <c r="AI10" i="3"/>
  <c r="AI14" i="3"/>
  <c r="AI18" i="3"/>
  <c r="AI22" i="3"/>
  <c r="AI26" i="3"/>
  <c r="AI30" i="3"/>
  <c r="AI34" i="3"/>
  <c r="AI38" i="3"/>
  <c r="AI42" i="3"/>
  <c r="AI46" i="3"/>
  <c r="AI50" i="3"/>
  <c r="AI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3" i="3"/>
</calcChain>
</file>

<file path=xl/sharedStrings.xml><?xml version="1.0" encoding="utf-8"?>
<sst xmlns="http://schemas.openxmlformats.org/spreadsheetml/2006/main" count="14" uniqueCount="7">
  <si>
    <t>Probe Wavelength (nm)</t>
  </si>
  <si>
    <t>R</t>
  </si>
  <si>
    <t>Theta</t>
  </si>
  <si>
    <t>X</t>
  </si>
  <si>
    <t>Y</t>
  </si>
  <si>
    <t>X-bar</t>
  </si>
  <si>
    <t>Y-bar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</si>
</sst>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Rephased!$B$1</c:f>
              <c:strCache>
                <c:ptCount val="1"/>
                <c:pt idx="0">
                  <c:v>X-bar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Rephased!$A$2:$A$55</c:f>
              <c:numCache>
                <c:formatCode>General</c:formatCode>
                <c:ptCount val="54"/>
                <c:pt idx="0">
                  <c:v>399.99</c:v>
                </c:pt>
                <c:pt idx="1">
                  <c:v>402.99</c:v>
                </c:pt>
                <c:pt idx="2">
                  <c:v>405.99</c:v>
                </c:pt>
                <c:pt idx="3">
                  <c:v>408.99</c:v>
                </c:pt>
                <c:pt idx="4">
                  <c:v>411.99</c:v>
                </c:pt>
                <c:pt idx="5">
                  <c:v>414.99</c:v>
                </c:pt>
                <c:pt idx="6">
                  <c:v>417.99</c:v>
                </c:pt>
                <c:pt idx="7">
                  <c:v>420.99</c:v>
                </c:pt>
                <c:pt idx="8">
                  <c:v>423.99</c:v>
                </c:pt>
                <c:pt idx="9">
                  <c:v>426.99</c:v>
                </c:pt>
                <c:pt idx="10">
                  <c:v>429.99</c:v>
                </c:pt>
                <c:pt idx="11">
                  <c:v>432.99</c:v>
                </c:pt>
                <c:pt idx="12">
                  <c:v>435.99</c:v>
                </c:pt>
                <c:pt idx="13">
                  <c:v>438.99</c:v>
                </c:pt>
                <c:pt idx="14">
                  <c:v>441.99</c:v>
                </c:pt>
                <c:pt idx="15">
                  <c:v>444.99</c:v>
                </c:pt>
                <c:pt idx="16">
                  <c:v>447.99</c:v>
                </c:pt>
                <c:pt idx="17">
                  <c:v>450.99</c:v>
                </c:pt>
                <c:pt idx="18">
                  <c:v>453.99</c:v>
                </c:pt>
                <c:pt idx="19">
                  <c:v>456.99</c:v>
                </c:pt>
                <c:pt idx="20">
                  <c:v>459.99</c:v>
                </c:pt>
                <c:pt idx="21">
                  <c:v>462.99</c:v>
                </c:pt>
                <c:pt idx="22">
                  <c:v>465.99</c:v>
                </c:pt>
                <c:pt idx="23">
                  <c:v>468.99</c:v>
                </c:pt>
                <c:pt idx="24">
                  <c:v>471.99</c:v>
                </c:pt>
                <c:pt idx="25">
                  <c:v>474.99</c:v>
                </c:pt>
                <c:pt idx="26">
                  <c:v>477.99</c:v>
                </c:pt>
                <c:pt idx="27">
                  <c:v>480.99</c:v>
                </c:pt>
                <c:pt idx="28">
                  <c:v>483.99</c:v>
                </c:pt>
                <c:pt idx="29">
                  <c:v>486.99</c:v>
                </c:pt>
                <c:pt idx="30">
                  <c:v>489.99</c:v>
                </c:pt>
                <c:pt idx="31">
                  <c:v>492.99</c:v>
                </c:pt>
                <c:pt idx="32">
                  <c:v>495.99</c:v>
                </c:pt>
                <c:pt idx="33">
                  <c:v>498.99</c:v>
                </c:pt>
                <c:pt idx="34">
                  <c:v>501.99</c:v>
                </c:pt>
                <c:pt idx="35">
                  <c:v>504.99</c:v>
                </c:pt>
                <c:pt idx="36">
                  <c:v>507.99</c:v>
                </c:pt>
                <c:pt idx="37">
                  <c:v>510.99</c:v>
                </c:pt>
                <c:pt idx="38">
                  <c:v>513.99</c:v>
                </c:pt>
                <c:pt idx="39">
                  <c:v>516.99</c:v>
                </c:pt>
                <c:pt idx="40">
                  <c:v>519.99</c:v>
                </c:pt>
                <c:pt idx="41">
                  <c:v>522.99</c:v>
                </c:pt>
                <c:pt idx="42">
                  <c:v>525.99</c:v>
                </c:pt>
                <c:pt idx="43">
                  <c:v>528.99</c:v>
                </c:pt>
                <c:pt idx="44">
                  <c:v>531.99</c:v>
                </c:pt>
                <c:pt idx="45">
                  <c:v>534.99</c:v>
                </c:pt>
                <c:pt idx="46">
                  <c:v>537.99</c:v>
                </c:pt>
                <c:pt idx="47">
                  <c:v>540.99</c:v>
                </c:pt>
                <c:pt idx="48">
                  <c:v>543.99</c:v>
                </c:pt>
                <c:pt idx="49">
                  <c:v>546.99</c:v>
                </c:pt>
                <c:pt idx="50">
                  <c:v>549.99</c:v>
                </c:pt>
              </c:numCache>
            </c:numRef>
          </c:xVal>
          <c:yVal>
            <c:numRef>
              <c:f>Rephased!$B$2:$B$55</c:f>
              <c:numCache>
                <c:formatCode>General</c:formatCode>
                <c:ptCount val="54"/>
                <c:pt idx="0">
                  <c:v>5.3752189016416191E-7</c:v>
                </c:pt>
                <c:pt idx="1">
                  <c:v>5.0948583209060035E-7</c:v>
                </c:pt>
                <c:pt idx="2">
                  <c:v>5.0134590175615894E-7</c:v>
                </c:pt>
                <c:pt idx="3">
                  <c:v>4.8768299853060776E-7</c:v>
                </c:pt>
                <c:pt idx="4">
                  <c:v>5.1066728107290586E-7</c:v>
                </c:pt>
                <c:pt idx="5">
                  <c:v>5.2945648499877306E-7</c:v>
                </c:pt>
                <c:pt idx="6">
                  <c:v>5.6050565810952798E-7</c:v>
                </c:pt>
                <c:pt idx="7">
                  <c:v>4.7547235041182044E-7</c:v>
                </c:pt>
                <c:pt idx="8">
                  <c:v>4.9648433382531688E-7</c:v>
                </c:pt>
                <c:pt idx="9">
                  <c:v>5.3578280408488478E-7</c:v>
                </c:pt>
                <c:pt idx="10">
                  <c:v>4.9487256334815205E-7</c:v>
                </c:pt>
                <c:pt idx="11">
                  <c:v>5.0135214036293806E-7</c:v>
                </c:pt>
                <c:pt idx="12">
                  <c:v>5.4039321283590303E-7</c:v>
                </c:pt>
                <c:pt idx="13">
                  <c:v>5.1604685501801569E-7</c:v>
                </c:pt>
                <c:pt idx="14">
                  <c:v>5.5574166592602679E-7</c:v>
                </c:pt>
                <c:pt idx="15">
                  <c:v>5.4822785391919118E-7</c:v>
                </c:pt>
                <c:pt idx="16">
                  <c:v>5.1297811347381479E-7</c:v>
                </c:pt>
                <c:pt idx="17">
                  <c:v>5.7591564533712119E-7</c:v>
                </c:pt>
                <c:pt idx="18">
                  <c:v>5.2356424090316607E-7</c:v>
                </c:pt>
                <c:pt idx="19">
                  <c:v>5.0193377465163867E-7</c:v>
                </c:pt>
                <c:pt idx="20">
                  <c:v>5.4579898003443171E-7</c:v>
                </c:pt>
                <c:pt idx="21">
                  <c:v>5.4987275086699398E-7</c:v>
                </c:pt>
                <c:pt idx="22">
                  <c:v>5.8150535490345043E-7</c:v>
                </c:pt>
                <c:pt idx="23">
                  <c:v>5.8483098332027602E-7</c:v>
                </c:pt>
                <c:pt idx="24">
                  <c:v>5.5146996548815264E-7</c:v>
                </c:pt>
                <c:pt idx="25">
                  <c:v>6.0018961997590025E-7</c:v>
                </c:pt>
                <c:pt idx="26">
                  <c:v>5.5523653802454572E-7</c:v>
                </c:pt>
                <c:pt idx="27">
                  <c:v>5.9397315700561168E-7</c:v>
                </c:pt>
                <c:pt idx="28">
                  <c:v>6.555666623263816E-7</c:v>
                </c:pt>
                <c:pt idx="29">
                  <c:v>5.7409285427391135E-7</c:v>
                </c:pt>
                <c:pt idx="30">
                  <c:v>6.49191032531077E-7</c:v>
                </c:pt>
                <c:pt idx="31">
                  <c:v>6.52422080475556E-7</c:v>
                </c:pt>
                <c:pt idx="32">
                  <c:v>6.3675443353024778E-7</c:v>
                </c:pt>
                <c:pt idx="33">
                  <c:v>6.773317839499798E-7</c:v>
                </c:pt>
                <c:pt idx="34">
                  <c:v>6.4265303873608551E-7</c:v>
                </c:pt>
                <c:pt idx="35">
                  <c:v>6.6445169550400181E-7</c:v>
                </c:pt>
                <c:pt idx="36">
                  <c:v>6.2777992045830809E-7</c:v>
                </c:pt>
                <c:pt idx="37">
                  <c:v>6.462446669487402E-7</c:v>
                </c:pt>
                <c:pt idx="38">
                  <c:v>5.9503271928292406E-7</c:v>
                </c:pt>
                <c:pt idx="39">
                  <c:v>6.1907974582019612E-7</c:v>
                </c:pt>
                <c:pt idx="40">
                  <c:v>5.7004902153783616E-7</c:v>
                </c:pt>
                <c:pt idx="41">
                  <c:v>5.134874093115906E-7</c:v>
                </c:pt>
                <c:pt idx="42">
                  <c:v>5.6366605849401387E-7</c:v>
                </c:pt>
                <c:pt idx="43">
                  <c:v>4.7278875505537427E-7</c:v>
                </c:pt>
                <c:pt idx="44">
                  <c:v>5.0296549414514849E-7</c:v>
                </c:pt>
                <c:pt idx="45">
                  <c:v>4.8576234246562698E-7</c:v>
                </c:pt>
                <c:pt idx="46">
                  <c:v>4.972904594933969E-7</c:v>
                </c:pt>
                <c:pt idx="47">
                  <c:v>4.9045615732211212E-7</c:v>
                </c:pt>
                <c:pt idx="48">
                  <c:v>5.4401724130012089E-7</c:v>
                </c:pt>
                <c:pt idx="49">
                  <c:v>4.9397795736667636E-7</c:v>
                </c:pt>
                <c:pt idx="50">
                  <c:v>5.6074115283997237E-7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009-B117-41E60B14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59040"/>
        <c:axId val="478057072"/>
      </c:scatterChart>
      <c:valAx>
        <c:axId val="47805904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7072"/>
        <c:crosses val="autoZero"/>
        <c:crossBetween val="midCat"/>
      </c:valAx>
      <c:valAx>
        <c:axId val="478057072"/>
        <c:scaling>
          <c:orientation val="minMax"/>
          <c:min val="4.000000000000001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Rephased!$C$1</c:f>
              <c:strCache>
                <c:ptCount val="1"/>
                <c:pt idx="0">
                  <c:v>Y-bar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Rephased!$A$2:$A$55</c:f>
              <c:numCache>
                <c:formatCode>General</c:formatCode>
                <c:ptCount val="54"/>
                <c:pt idx="0">
                  <c:v>399.99</c:v>
                </c:pt>
                <c:pt idx="1">
                  <c:v>402.99</c:v>
                </c:pt>
                <c:pt idx="2">
                  <c:v>405.99</c:v>
                </c:pt>
                <c:pt idx="3">
                  <c:v>408.99</c:v>
                </c:pt>
                <c:pt idx="4">
                  <c:v>411.99</c:v>
                </c:pt>
                <c:pt idx="5">
                  <c:v>414.99</c:v>
                </c:pt>
                <c:pt idx="6">
                  <c:v>417.99</c:v>
                </c:pt>
                <c:pt idx="7">
                  <c:v>420.99</c:v>
                </c:pt>
                <c:pt idx="8">
                  <c:v>423.99</c:v>
                </c:pt>
                <c:pt idx="9">
                  <c:v>426.99</c:v>
                </c:pt>
                <c:pt idx="10">
                  <c:v>429.99</c:v>
                </c:pt>
                <c:pt idx="11">
                  <c:v>432.99</c:v>
                </c:pt>
                <c:pt idx="12">
                  <c:v>435.99</c:v>
                </c:pt>
                <c:pt idx="13">
                  <c:v>438.99</c:v>
                </c:pt>
                <c:pt idx="14">
                  <c:v>441.99</c:v>
                </c:pt>
                <c:pt idx="15">
                  <c:v>444.99</c:v>
                </c:pt>
                <c:pt idx="16">
                  <c:v>447.99</c:v>
                </c:pt>
                <c:pt idx="17">
                  <c:v>450.99</c:v>
                </c:pt>
                <c:pt idx="18">
                  <c:v>453.99</c:v>
                </c:pt>
                <c:pt idx="19">
                  <c:v>456.99</c:v>
                </c:pt>
                <c:pt idx="20">
                  <c:v>459.99</c:v>
                </c:pt>
                <c:pt idx="21">
                  <c:v>462.99</c:v>
                </c:pt>
                <c:pt idx="22">
                  <c:v>465.99</c:v>
                </c:pt>
                <c:pt idx="23">
                  <c:v>468.99</c:v>
                </c:pt>
                <c:pt idx="24">
                  <c:v>471.99</c:v>
                </c:pt>
                <c:pt idx="25">
                  <c:v>474.99</c:v>
                </c:pt>
                <c:pt idx="26">
                  <c:v>477.99</c:v>
                </c:pt>
                <c:pt idx="27">
                  <c:v>480.99</c:v>
                </c:pt>
                <c:pt idx="28">
                  <c:v>483.99</c:v>
                </c:pt>
                <c:pt idx="29">
                  <c:v>486.99</c:v>
                </c:pt>
                <c:pt idx="30">
                  <c:v>489.99</c:v>
                </c:pt>
                <c:pt idx="31">
                  <c:v>492.99</c:v>
                </c:pt>
                <c:pt idx="32">
                  <c:v>495.99</c:v>
                </c:pt>
                <c:pt idx="33">
                  <c:v>498.99</c:v>
                </c:pt>
                <c:pt idx="34">
                  <c:v>501.99</c:v>
                </c:pt>
                <c:pt idx="35">
                  <c:v>504.99</c:v>
                </c:pt>
                <c:pt idx="36">
                  <c:v>507.99</c:v>
                </c:pt>
                <c:pt idx="37">
                  <c:v>510.99</c:v>
                </c:pt>
                <c:pt idx="38">
                  <c:v>513.99</c:v>
                </c:pt>
                <c:pt idx="39">
                  <c:v>516.99</c:v>
                </c:pt>
                <c:pt idx="40">
                  <c:v>519.99</c:v>
                </c:pt>
                <c:pt idx="41">
                  <c:v>522.99</c:v>
                </c:pt>
                <c:pt idx="42">
                  <c:v>525.99</c:v>
                </c:pt>
                <c:pt idx="43">
                  <c:v>528.99</c:v>
                </c:pt>
                <c:pt idx="44">
                  <c:v>531.99</c:v>
                </c:pt>
                <c:pt idx="45">
                  <c:v>534.99</c:v>
                </c:pt>
                <c:pt idx="46">
                  <c:v>537.99</c:v>
                </c:pt>
                <c:pt idx="47">
                  <c:v>540.99</c:v>
                </c:pt>
                <c:pt idx="48">
                  <c:v>543.99</c:v>
                </c:pt>
                <c:pt idx="49">
                  <c:v>546.99</c:v>
                </c:pt>
                <c:pt idx="50">
                  <c:v>549.99</c:v>
                </c:pt>
              </c:numCache>
            </c:numRef>
          </c:xVal>
          <c:yVal>
            <c:numRef>
              <c:f>Rephased!$C$2:$C$55</c:f>
              <c:numCache>
                <c:formatCode>General</c:formatCode>
                <c:ptCount val="54"/>
                <c:pt idx="0">
                  <c:v>3.779840927143503E-8</c:v>
                </c:pt>
                <c:pt idx="1">
                  <c:v>-7.3290249028412301E-9</c:v>
                </c:pt>
                <c:pt idx="2">
                  <c:v>-1.3626343711005427E-8</c:v>
                </c:pt>
                <c:pt idx="3">
                  <c:v>3.8838766216472471E-8</c:v>
                </c:pt>
                <c:pt idx="4">
                  <c:v>2.5736993853501336E-8</c:v>
                </c:pt>
                <c:pt idx="5">
                  <c:v>1.7385428199678896E-8</c:v>
                </c:pt>
                <c:pt idx="6">
                  <c:v>2.1421626806120271E-8</c:v>
                </c:pt>
                <c:pt idx="7">
                  <c:v>3.5432591014876515E-8</c:v>
                </c:pt>
                <c:pt idx="8">
                  <c:v>2.1254206053663166E-8</c:v>
                </c:pt>
                <c:pt idx="9">
                  <c:v>2.6134402783539798E-8</c:v>
                </c:pt>
                <c:pt idx="10">
                  <c:v>-2.1893758860027329E-8</c:v>
                </c:pt>
                <c:pt idx="11">
                  <c:v>-1.7645528309763807E-8</c:v>
                </c:pt>
                <c:pt idx="12">
                  <c:v>2.4847030186427323E-8</c:v>
                </c:pt>
                <c:pt idx="13">
                  <c:v>5.9930885615928467E-8</c:v>
                </c:pt>
                <c:pt idx="14">
                  <c:v>6.3047180441357475E-8</c:v>
                </c:pt>
                <c:pt idx="15">
                  <c:v>3.3663247996582634E-8</c:v>
                </c:pt>
                <c:pt idx="16">
                  <c:v>1.3295652002663522E-8</c:v>
                </c:pt>
                <c:pt idx="17">
                  <c:v>5.9642241758320182E-8</c:v>
                </c:pt>
                <c:pt idx="18">
                  <c:v>2.6021424432052704E-8</c:v>
                </c:pt>
                <c:pt idx="19">
                  <c:v>3.194540245372036E-8</c:v>
                </c:pt>
                <c:pt idx="20">
                  <c:v>1.382580143642925E-7</c:v>
                </c:pt>
                <c:pt idx="21">
                  <c:v>5.8634701070780663E-8</c:v>
                </c:pt>
                <c:pt idx="22">
                  <c:v>9.4789460766402469E-8</c:v>
                </c:pt>
                <c:pt idx="23">
                  <c:v>6.6620651322215875E-8</c:v>
                </c:pt>
                <c:pt idx="24">
                  <c:v>6.8725544792163784E-8</c:v>
                </c:pt>
                <c:pt idx="25">
                  <c:v>6.1805493903039062E-8</c:v>
                </c:pt>
                <c:pt idx="26">
                  <c:v>1.9263779868149391E-8</c:v>
                </c:pt>
                <c:pt idx="27">
                  <c:v>1.2717066651283472E-7</c:v>
                </c:pt>
                <c:pt idx="28">
                  <c:v>9.72203361353064E-8</c:v>
                </c:pt>
                <c:pt idx="29">
                  <c:v>1.3708060417139392E-7</c:v>
                </c:pt>
                <c:pt idx="30">
                  <c:v>1.4528226810743687E-7</c:v>
                </c:pt>
                <c:pt idx="31">
                  <c:v>1.3648411335374214E-7</c:v>
                </c:pt>
                <c:pt idx="32">
                  <c:v>1.6250934648431052E-7</c:v>
                </c:pt>
                <c:pt idx="33">
                  <c:v>1.1712346857125662E-7</c:v>
                </c:pt>
                <c:pt idx="34">
                  <c:v>1.2635504876465877E-7</c:v>
                </c:pt>
                <c:pt idx="35">
                  <c:v>1.3938821312494679E-7</c:v>
                </c:pt>
                <c:pt idx="36">
                  <c:v>1.4663541026607356E-7</c:v>
                </c:pt>
                <c:pt idx="37">
                  <c:v>9.5711093666782241E-8</c:v>
                </c:pt>
                <c:pt idx="38">
                  <c:v>8.0928263592177353E-8</c:v>
                </c:pt>
                <c:pt idx="39">
                  <c:v>9.7922938628993904E-8</c:v>
                </c:pt>
                <c:pt idx="40">
                  <c:v>1.0513333071254393E-7</c:v>
                </c:pt>
                <c:pt idx="41">
                  <c:v>7.563335294915552E-8</c:v>
                </c:pt>
                <c:pt idx="42">
                  <c:v>4.5610648523495112E-8</c:v>
                </c:pt>
                <c:pt idx="43">
                  <c:v>6.7898463918163177E-8</c:v>
                </c:pt>
                <c:pt idx="44">
                  <c:v>3.4486373196430148E-8</c:v>
                </c:pt>
                <c:pt idx="45">
                  <c:v>1.447587528461497E-8</c:v>
                </c:pt>
                <c:pt idx="46">
                  <c:v>3.018516697588063E-8</c:v>
                </c:pt>
                <c:pt idx="47">
                  <c:v>2.7910610681070578E-8</c:v>
                </c:pt>
                <c:pt idx="48">
                  <c:v>9.9295878825441481E-8</c:v>
                </c:pt>
                <c:pt idx="49">
                  <c:v>3.7151777845302385E-8</c:v>
                </c:pt>
                <c:pt idx="50">
                  <c:v>3.6371094866482779E-9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E-4881-881C-D9A84CE2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53792"/>
        <c:axId val="478054120"/>
      </c:scatterChart>
      <c:valAx>
        <c:axId val="478053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4120"/>
        <c:crosses val="autoZero"/>
        <c:crossBetween val="midCat"/>
      </c:valAx>
      <c:valAx>
        <c:axId val="4780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3810</xdr:rowOff>
    </xdr:from>
    <xdr:to>
      <xdr:col>13</xdr:col>
      <xdr:colOff>472440</xdr:colOff>
      <xdr:row>18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4</xdr:row>
      <xdr:rowOff>0</xdr:rowOff>
    </xdr:from>
    <xdr:to>
      <xdr:col>21</xdr:col>
      <xdr:colOff>129540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1048576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399.99</v>
      </c>
      <c r="B2" s="1">
        <v>5.8591177806576896E-7</v>
      </c>
      <c r="C2" s="1">
        <v>4.1893421322883198E-7</v>
      </c>
      <c r="D2" s="1">
        <v>5.7287086758158599E-7</v>
      </c>
      <c r="E2" s="1">
        <v>5.4340860286930296E-7</v>
      </c>
      <c r="F2" s="1">
        <v>5.0478780041178096E-7</v>
      </c>
      <c r="G2" s="1">
        <v>5.3483497642174403E-7</v>
      </c>
      <c r="H2" s="1">
        <v>6.1974088767614199E-7</v>
      </c>
      <c r="I2" s="1">
        <v>5.4571720537110702E-7</v>
      </c>
      <c r="J2" s="1">
        <v>5.6515727192163401E-7</v>
      </c>
      <c r="K2" s="1">
        <v>5.1956508077218195E-7</v>
      </c>
    </row>
    <row r="3" spans="1:11" x14ac:dyDescent="0.3">
      <c r="A3">
        <v>402.99</v>
      </c>
      <c r="B3" s="1">
        <v>4.4947738013290598E-7</v>
      </c>
      <c r="C3" s="1">
        <v>5.3337293334240504E-7</v>
      </c>
      <c r="D3" s="1">
        <v>4.8618978605820504E-7</v>
      </c>
      <c r="E3" s="1">
        <v>5.8434278074012397E-7</v>
      </c>
      <c r="F3" s="1">
        <v>5.2867665166257196E-7</v>
      </c>
      <c r="G3" s="1">
        <v>4.0887079202885401E-7</v>
      </c>
      <c r="H3" s="1">
        <v>5.4212998927077199E-7</v>
      </c>
      <c r="I3" s="1">
        <v>5.6719155621062397E-7</v>
      </c>
      <c r="J3" s="1">
        <v>5.7097759722012E-7</v>
      </c>
      <c r="K3" s="1">
        <v>5.2968630401018299E-7</v>
      </c>
    </row>
    <row r="4" spans="1:11" x14ac:dyDescent="0.3">
      <c r="A4">
        <v>405.99</v>
      </c>
      <c r="B4" s="1">
        <v>4.5882888532531202E-7</v>
      </c>
      <c r="C4" s="1">
        <v>6.1801312348017304E-7</v>
      </c>
      <c r="D4" s="1">
        <v>5.1028752479772098E-7</v>
      </c>
      <c r="E4" s="1">
        <v>4.5006062457706998E-7</v>
      </c>
      <c r="F4" s="1">
        <v>6.0796334844333902E-7</v>
      </c>
      <c r="G4" s="1">
        <v>5.9301980523021004E-7</v>
      </c>
      <c r="H4" s="1">
        <v>4.1941506788134501E-7</v>
      </c>
      <c r="I4" s="1">
        <v>4.8664827496211002E-7</v>
      </c>
      <c r="J4" s="1">
        <v>4.7041606493517902E-7</v>
      </c>
      <c r="K4" s="1">
        <v>5.09781840567787E-7</v>
      </c>
    </row>
    <row r="5" spans="1:11" x14ac:dyDescent="0.3">
      <c r="A5">
        <v>408.99</v>
      </c>
      <c r="B5" s="1">
        <v>5.1468412974307304E-7</v>
      </c>
      <c r="C5" s="1">
        <v>3.7463087392219098E-7</v>
      </c>
      <c r="D5" s="1">
        <v>4.9630299680561598E-7</v>
      </c>
      <c r="E5" s="1">
        <v>5.2038969991800704E-7</v>
      </c>
      <c r="F5" s="1">
        <v>4.14786469651686E-7</v>
      </c>
      <c r="G5" s="1">
        <v>3.6139240532017001E-7</v>
      </c>
      <c r="H5" s="1">
        <v>5.2782209215557501E-7</v>
      </c>
      <c r="I5" s="1">
        <v>5.5226908686260298E-7</v>
      </c>
      <c r="J5" s="1">
        <v>5.0790908416072404E-7</v>
      </c>
      <c r="K5" s="1">
        <v>6.5782109588802399E-7</v>
      </c>
    </row>
    <row r="6" spans="1:11" x14ac:dyDescent="0.3">
      <c r="A6">
        <v>411.99</v>
      </c>
      <c r="B6" s="1">
        <v>5.5987951787156297E-7</v>
      </c>
      <c r="C6" s="1">
        <v>7.5722988508018704E-7</v>
      </c>
      <c r="D6" s="1">
        <v>6.2112146820537004E-7</v>
      </c>
      <c r="E6" s="1">
        <v>4.5671383850276399E-7</v>
      </c>
      <c r="F6" s="1">
        <v>5.2630303028704996E-7</v>
      </c>
      <c r="G6" s="1">
        <v>5.2502906570831895E-7</v>
      </c>
      <c r="H6" s="1">
        <v>5.31354585264143E-7</v>
      </c>
      <c r="I6" s="1">
        <v>3.0602726199323497E-7</v>
      </c>
      <c r="J6" s="1">
        <v>3.62473229567209E-7</v>
      </c>
      <c r="K6" s="1">
        <v>5.67466680659758E-7</v>
      </c>
    </row>
    <row r="7" spans="1:11" x14ac:dyDescent="0.3">
      <c r="A7">
        <v>414.99</v>
      </c>
      <c r="B7" s="1">
        <v>4.1372614299682E-7</v>
      </c>
      <c r="C7" s="1">
        <v>5.8346473361963496E-7</v>
      </c>
      <c r="D7" s="1">
        <v>5.1458609168944105E-7</v>
      </c>
      <c r="E7" s="1">
        <v>5.7444586012162501E-7</v>
      </c>
      <c r="F7" s="1">
        <v>5.3913563016465603E-7</v>
      </c>
      <c r="G7" s="1">
        <v>5.7305640471960997E-7</v>
      </c>
      <c r="H7" s="1">
        <v>4.82369453974944E-7</v>
      </c>
      <c r="I7" s="1">
        <v>5.4117033776728604E-7</v>
      </c>
      <c r="J7" s="1">
        <v>4.7743327290236598E-7</v>
      </c>
      <c r="K7" s="1">
        <v>6.5759916586665902E-7</v>
      </c>
    </row>
    <row r="8" spans="1:11" x14ac:dyDescent="0.3">
      <c r="A8">
        <v>417.99</v>
      </c>
      <c r="B8" s="1">
        <v>5.4487678469799001E-7</v>
      </c>
      <c r="C8" s="1">
        <v>5.4435250127599297E-7</v>
      </c>
      <c r="D8" s="1">
        <v>4.7738094745157804E-7</v>
      </c>
      <c r="E8" s="1">
        <v>6.5053970557335701E-7</v>
      </c>
      <c r="F8" s="1">
        <v>5.3034851920198301E-7</v>
      </c>
      <c r="G8" s="1">
        <v>6.7008192960585698E-7</v>
      </c>
      <c r="H8" s="1">
        <v>5.9519889122411204E-7</v>
      </c>
      <c r="I8" s="1">
        <v>5.86100432119662E-7</v>
      </c>
      <c r="J8" s="1">
        <v>5.0525683550022703E-7</v>
      </c>
      <c r="K8" s="1">
        <v>5.9166857798429403E-7</v>
      </c>
    </row>
    <row r="9" spans="1:11" x14ac:dyDescent="0.3">
      <c r="A9">
        <v>420.99</v>
      </c>
      <c r="B9" s="1">
        <v>5.8035182832517599E-7</v>
      </c>
      <c r="C9" s="1">
        <v>5.9546336019007295E-7</v>
      </c>
      <c r="D9" s="1">
        <v>5.3433219270359396E-7</v>
      </c>
      <c r="E9" s="1">
        <v>3.3376109350552301E-7</v>
      </c>
      <c r="F9" s="1">
        <v>4.6727943695140901E-7</v>
      </c>
      <c r="G9" s="1">
        <v>4.07496100160158E-7</v>
      </c>
      <c r="H9" s="1">
        <v>4.3987144411864399E-7</v>
      </c>
      <c r="I9" s="1">
        <v>5.5921809543893996E-7</v>
      </c>
      <c r="J9" s="1">
        <v>4.9281253301878E-7</v>
      </c>
      <c r="K9" s="1">
        <v>4.1887031645972599E-7</v>
      </c>
    </row>
    <row r="10" spans="1:11" x14ac:dyDescent="0.3">
      <c r="A10">
        <v>423.99</v>
      </c>
      <c r="B10" s="1">
        <v>4.4844591410762001E-7</v>
      </c>
      <c r="C10" s="1">
        <v>3.5359648366769102E-7</v>
      </c>
      <c r="D10" s="1">
        <v>4.2339166729331797E-7</v>
      </c>
      <c r="E10" s="1">
        <v>4.66586155325433E-7</v>
      </c>
      <c r="F10" s="1">
        <v>5.4468378987422197E-7</v>
      </c>
      <c r="G10" s="1">
        <v>5.2223431867229802E-7</v>
      </c>
      <c r="H10" s="1">
        <v>5.5683924688842297E-7</v>
      </c>
      <c r="I10" s="1">
        <v>5.7830177210071603E-7</v>
      </c>
      <c r="J10" s="1">
        <v>5.9156687668057699E-7</v>
      </c>
      <c r="K10" s="1">
        <v>5.2856480746364904E-7</v>
      </c>
    </row>
    <row r="11" spans="1:11" x14ac:dyDescent="0.3">
      <c r="A11">
        <v>426.99</v>
      </c>
      <c r="B11" s="1">
        <v>4.5182327192057498E-7</v>
      </c>
      <c r="C11" s="1">
        <v>4.7892928335421595E-7</v>
      </c>
      <c r="D11" s="1">
        <v>6.9886855046969697E-7</v>
      </c>
      <c r="E11" s="1">
        <v>3.9606836365915799E-7</v>
      </c>
      <c r="F11" s="1">
        <v>5.1240937349863397E-7</v>
      </c>
      <c r="G11" s="1">
        <v>5.9115474601354004E-7</v>
      </c>
      <c r="H11" s="1">
        <v>6.3639573336465397E-7</v>
      </c>
      <c r="I11" s="1">
        <v>5.5314588926975698E-7</v>
      </c>
      <c r="J11" s="1">
        <v>5.6701947777947102E-7</v>
      </c>
      <c r="K11" s="1">
        <v>5.2539913432259103E-7</v>
      </c>
    </row>
    <row r="12" spans="1:11" x14ac:dyDescent="0.3">
      <c r="A12">
        <v>429.99</v>
      </c>
      <c r="B12" s="1">
        <v>4.1722799999948102E-7</v>
      </c>
      <c r="C12" s="1">
        <v>5.0201709382236002E-7</v>
      </c>
      <c r="D12" s="1">
        <v>5.4172429382264196E-7</v>
      </c>
      <c r="E12" s="1">
        <v>4.9865630571342598E-7</v>
      </c>
      <c r="F12" s="1">
        <v>4.6475302961616301E-7</v>
      </c>
      <c r="G12" s="1">
        <v>5.8820638655917496E-7</v>
      </c>
      <c r="H12" s="1">
        <v>5.0841685833041795E-7</v>
      </c>
      <c r="I12" s="1">
        <v>4.9050896427282001E-7</v>
      </c>
      <c r="J12" s="1">
        <v>5.1015593780029403E-7</v>
      </c>
      <c r="K12" s="1">
        <v>5.6364550785107901E-7</v>
      </c>
    </row>
    <row r="13" spans="1:11" x14ac:dyDescent="0.3">
      <c r="A13">
        <v>432.99</v>
      </c>
      <c r="B13" s="1">
        <v>5.0126562171421404E-7</v>
      </c>
      <c r="C13" s="1">
        <v>4.2095819203614198E-7</v>
      </c>
      <c r="D13" s="1">
        <v>5.8504380099226699E-7</v>
      </c>
      <c r="E13" s="1">
        <v>6.1476967824869802E-7</v>
      </c>
      <c r="F13" s="1">
        <v>5.2456564914721701E-7</v>
      </c>
      <c r="G13" s="1">
        <v>5.2266918469365001E-7</v>
      </c>
      <c r="H13" s="1">
        <v>5.2763288809545205E-7</v>
      </c>
      <c r="I13" s="1">
        <v>4.1071061313510398E-7</v>
      </c>
      <c r="J13" s="1">
        <v>4.7549799395104199E-7</v>
      </c>
      <c r="K13" s="1">
        <v>5.3308255604667899E-7</v>
      </c>
    </row>
    <row r="14" spans="1:11" x14ac:dyDescent="0.3">
      <c r="A14">
        <v>435.99</v>
      </c>
      <c r="B14" s="1">
        <v>5.3690816509384698E-7</v>
      </c>
      <c r="C14" s="1">
        <v>5.23644804130547E-7</v>
      </c>
      <c r="D14" s="1">
        <v>5.9461306952283402E-7</v>
      </c>
      <c r="E14" s="1">
        <v>4.80348097718129E-7</v>
      </c>
      <c r="F14" s="1">
        <v>5.4989919658297695E-7</v>
      </c>
      <c r="G14" s="1">
        <v>6.3806450882131097E-7</v>
      </c>
      <c r="H14" s="1">
        <v>5.6269548401994504E-7</v>
      </c>
      <c r="I14" s="1">
        <v>4.2386982094416802E-7</v>
      </c>
      <c r="J14" s="1">
        <v>4.9267174305025695E-7</v>
      </c>
      <c r="K14" s="1">
        <v>6.6224819406339396E-7</v>
      </c>
    </row>
    <row r="15" spans="1:11" x14ac:dyDescent="0.3">
      <c r="A15">
        <v>438.99</v>
      </c>
      <c r="B15" s="1">
        <v>5.6836090136768004E-7</v>
      </c>
      <c r="C15" s="1">
        <v>5.7518531812650004E-7</v>
      </c>
      <c r="D15" s="1">
        <v>6.2218441477062798E-7</v>
      </c>
      <c r="E15" s="1">
        <v>5.2954658965601896E-7</v>
      </c>
      <c r="F15" s="1">
        <v>5.13970153406262E-7</v>
      </c>
      <c r="G15" s="1">
        <v>4.1310338078537598E-7</v>
      </c>
      <c r="H15" s="1">
        <v>5.4947315500332695E-7</v>
      </c>
      <c r="I15" s="1">
        <v>5.3333085362888104E-7</v>
      </c>
      <c r="J15" s="1">
        <v>3.8199317585602301E-7</v>
      </c>
      <c r="K15" s="1">
        <v>5.1125337936983105E-7</v>
      </c>
    </row>
    <row r="16" spans="1:11" x14ac:dyDescent="0.3">
      <c r="A16">
        <v>441.99</v>
      </c>
      <c r="B16" s="1">
        <v>5.0936527998450596E-7</v>
      </c>
      <c r="C16" s="1">
        <v>5.8589043410083599E-7</v>
      </c>
      <c r="D16" s="1">
        <v>5.5451392170006896E-7</v>
      </c>
      <c r="E16" s="1">
        <v>5.4430726383057997E-7</v>
      </c>
      <c r="F16" s="1">
        <v>5.9189409417677405E-7</v>
      </c>
      <c r="G16" s="1">
        <v>4.8371328323402602E-7</v>
      </c>
      <c r="H16" s="1">
        <v>5.4651665328185904E-7</v>
      </c>
      <c r="I16" s="1">
        <v>6.3672037900665598E-7</v>
      </c>
      <c r="J16" s="1">
        <v>5.3011778963699796E-7</v>
      </c>
      <c r="K16" s="1">
        <v>6.1606429144491504E-7</v>
      </c>
    </row>
    <row r="17" spans="1:11" x14ac:dyDescent="0.3">
      <c r="A17">
        <v>444.99</v>
      </c>
      <c r="B17" s="1">
        <v>6.1208981756658801E-7</v>
      </c>
      <c r="C17" s="1">
        <v>4.5826125444574301E-7</v>
      </c>
      <c r="D17" s="1">
        <v>6.34733970879191E-7</v>
      </c>
      <c r="E17" s="1">
        <v>4.9868432963385402E-7</v>
      </c>
      <c r="F17" s="1">
        <v>5.1658961231049196E-7</v>
      </c>
      <c r="G17" s="1">
        <v>6.2964992923318895E-7</v>
      </c>
      <c r="H17" s="1">
        <v>5.5607879549304698E-7</v>
      </c>
      <c r="I17" s="1">
        <v>5.5603068870880902E-7</v>
      </c>
      <c r="J17" s="1">
        <v>5.51987600417059E-7</v>
      </c>
      <c r="K17" s="1">
        <v>5.3773303254741497E-7</v>
      </c>
    </row>
    <row r="18" spans="1:11" x14ac:dyDescent="0.3">
      <c r="A18">
        <v>447.99</v>
      </c>
      <c r="B18" s="1">
        <v>5.4720013091961496E-7</v>
      </c>
      <c r="C18" s="1">
        <v>5.2838041083644903E-7</v>
      </c>
      <c r="D18" s="1">
        <v>4.6522645783014798E-7</v>
      </c>
      <c r="E18" s="1">
        <v>5.3327482472048896E-7</v>
      </c>
      <c r="F18" s="1">
        <v>5.5268812142710897E-7</v>
      </c>
      <c r="G18" s="1">
        <v>3.0016292970515402E-7</v>
      </c>
      <c r="H18" s="1">
        <v>6.5618409895267805E-7</v>
      </c>
      <c r="I18" s="1">
        <v>6.2439860121960601E-7</v>
      </c>
      <c r="J18" s="1">
        <v>5.1759400715430505E-7</v>
      </c>
      <c r="K18" s="1">
        <v>4.3988254524365301E-7</v>
      </c>
    </row>
    <row r="19" spans="1:11" x14ac:dyDescent="0.3">
      <c r="A19">
        <v>450.99</v>
      </c>
      <c r="B19" s="1">
        <v>6.3099100343321304E-7</v>
      </c>
      <c r="C19" s="1">
        <v>5.5055048627157997E-7</v>
      </c>
      <c r="D19" s="1">
        <v>7.7789463599854196E-7</v>
      </c>
      <c r="E19" s="1">
        <v>5.1581915058468599E-7</v>
      </c>
      <c r="F19" s="1">
        <v>4.9064202323794996E-7</v>
      </c>
      <c r="G19" s="1">
        <v>6.0862046821870995E-7</v>
      </c>
      <c r="H19" s="1">
        <v>5.6728570743238203E-7</v>
      </c>
      <c r="I19" s="1">
        <v>6.3637846972286797E-7</v>
      </c>
      <c r="J19" s="1">
        <v>5.6932032621968004E-7</v>
      </c>
      <c r="K19" s="1">
        <v>4.5778299681842301E-7</v>
      </c>
    </row>
    <row r="20" spans="1:11" x14ac:dyDescent="0.3">
      <c r="A20">
        <v>453.99</v>
      </c>
      <c r="B20" s="1">
        <v>6.4496773003754898E-7</v>
      </c>
      <c r="C20" s="1">
        <v>4.0616635657058898E-7</v>
      </c>
      <c r="D20" s="1">
        <v>5.7516012839308196E-7</v>
      </c>
      <c r="E20" s="1">
        <v>5.4260106900563601E-7</v>
      </c>
      <c r="F20" s="1">
        <v>5.0703220697770601E-7</v>
      </c>
      <c r="G20" s="1">
        <v>6.3957040692522202E-7</v>
      </c>
      <c r="H20" s="1">
        <v>3.1345722397877499E-7</v>
      </c>
      <c r="I20" s="1">
        <v>4.5247488183893198E-7</v>
      </c>
      <c r="J20" s="1">
        <v>7.1072502717445403E-7</v>
      </c>
      <c r="K20" s="1">
        <v>5.2000908181071197E-7</v>
      </c>
    </row>
    <row r="21" spans="1:11" x14ac:dyDescent="0.3">
      <c r="A21">
        <v>456.99</v>
      </c>
      <c r="B21" s="1">
        <v>4.6297304529506901E-7</v>
      </c>
      <c r="C21" s="1">
        <v>6.1561958864331198E-7</v>
      </c>
      <c r="D21" s="1">
        <v>5.5072728234032698E-7</v>
      </c>
      <c r="E21" s="1">
        <v>6.23803896208604E-7</v>
      </c>
      <c r="F21" s="1">
        <v>3.31306395556034E-7</v>
      </c>
      <c r="G21" s="1">
        <v>5.1900008513161602E-7</v>
      </c>
      <c r="H21" s="1">
        <v>5.0391176928260204E-7</v>
      </c>
      <c r="I21" s="1">
        <v>6.3186743453452296E-7</v>
      </c>
      <c r="J21" s="1">
        <v>4.7117412864743498E-7</v>
      </c>
      <c r="K21" s="1">
        <v>3.8240591798167398E-7</v>
      </c>
    </row>
    <row r="22" spans="1:11" x14ac:dyDescent="0.3">
      <c r="A22">
        <v>459.99</v>
      </c>
      <c r="B22" s="1">
        <v>5.8556619721154303E-7</v>
      </c>
      <c r="C22" s="1">
        <v>5.0137643773682004E-7</v>
      </c>
      <c r="D22" s="1">
        <v>6.0426586750835004E-7</v>
      </c>
      <c r="E22" s="1">
        <v>3.7813557617142E-7</v>
      </c>
      <c r="F22" s="1">
        <v>5.6814736782646698E-7</v>
      </c>
      <c r="G22" s="1">
        <v>6.4393148260063895E-7</v>
      </c>
      <c r="H22" s="1">
        <v>6.3666299719061503E-7</v>
      </c>
      <c r="I22" s="1">
        <v>6.4260837151653295E-7</v>
      </c>
      <c r="J22" s="1">
        <v>5.2943058878722603E-7</v>
      </c>
      <c r="K22" s="1">
        <v>4.9206980446392001E-7</v>
      </c>
    </row>
    <row r="23" spans="1:11" x14ac:dyDescent="0.3">
      <c r="A23">
        <v>462.99</v>
      </c>
      <c r="B23" s="1">
        <v>4.2365686849922702E-7</v>
      </c>
      <c r="C23" s="1">
        <v>7.1372326002471804E-7</v>
      </c>
      <c r="D23" s="1">
        <v>4.7273233376339E-7</v>
      </c>
      <c r="E23" s="1">
        <v>4.5929507227364401E-7</v>
      </c>
      <c r="F23" s="1">
        <v>7.0454382027188902E-7</v>
      </c>
      <c r="G23" s="1">
        <v>4.8878043578520203E-7</v>
      </c>
      <c r="H23" s="1">
        <v>6.2464278501768902E-7</v>
      </c>
      <c r="I23" s="1">
        <v>6.2778907728004299E-7</v>
      </c>
      <c r="J23" s="1">
        <v>5.7891261811183896E-7</v>
      </c>
      <c r="K23" s="1">
        <v>5.0731490691098602E-7</v>
      </c>
    </row>
    <row r="24" spans="1:11" x14ac:dyDescent="0.3">
      <c r="A24">
        <v>465.99</v>
      </c>
      <c r="B24" s="1">
        <v>5.3445767758381696E-7</v>
      </c>
      <c r="C24" s="1">
        <v>6.2254800305079004E-7</v>
      </c>
      <c r="D24" s="1">
        <v>6.2810199994154501E-7</v>
      </c>
      <c r="E24" s="1">
        <v>6.6549870668046401E-7</v>
      </c>
      <c r="F24" s="1">
        <v>4.0164568308536902E-7</v>
      </c>
      <c r="G24" s="1">
        <v>5.6022566263573197E-7</v>
      </c>
      <c r="H24" s="1">
        <v>7.1749321334984701E-7</v>
      </c>
      <c r="I24" s="1">
        <v>6.0005158707449603E-7</v>
      </c>
      <c r="J24" s="1">
        <v>5.6902425078726096E-7</v>
      </c>
      <c r="K24" s="1">
        <v>5.6767916209736696E-7</v>
      </c>
    </row>
    <row r="25" spans="1:11" x14ac:dyDescent="0.3">
      <c r="A25">
        <v>468.99</v>
      </c>
      <c r="B25" s="1">
        <v>5.9391141562002605E-7</v>
      </c>
      <c r="C25" s="1">
        <v>5.6496767841065497E-7</v>
      </c>
      <c r="D25" s="1">
        <v>5.6281625442605198E-7</v>
      </c>
      <c r="E25" s="1">
        <v>6.3384109386833504E-7</v>
      </c>
      <c r="F25" s="1">
        <v>5.3296719367305399E-7</v>
      </c>
      <c r="G25" s="1">
        <v>6.2117835185394305E-7</v>
      </c>
      <c r="H25" s="1">
        <v>5.9467714469523002E-7</v>
      </c>
      <c r="I25" s="1">
        <v>5.3845230181188499E-7</v>
      </c>
      <c r="J25" s="1">
        <v>7.4357996615733597E-7</v>
      </c>
      <c r="K25" s="1">
        <v>5.5775108788811098E-7</v>
      </c>
    </row>
    <row r="26" spans="1:11" x14ac:dyDescent="0.3">
      <c r="A26">
        <v>471.99</v>
      </c>
      <c r="B26" s="1">
        <v>4.72639363231703E-7</v>
      </c>
      <c r="C26" s="1">
        <v>7.01167770228457E-7</v>
      </c>
      <c r="D26" s="1">
        <v>5.4848616789924504E-7</v>
      </c>
      <c r="E26" s="1">
        <v>5.7433608113981302E-7</v>
      </c>
      <c r="F26" s="1">
        <v>5.9242178633082404E-7</v>
      </c>
      <c r="G26" s="1">
        <v>3.8535047012070802E-7</v>
      </c>
      <c r="H26" s="1">
        <v>5.6218261893175905E-7</v>
      </c>
      <c r="I26" s="1">
        <v>5.4905149014199402E-7</v>
      </c>
      <c r="J26" s="1">
        <v>6.1641040765820505E-7</v>
      </c>
      <c r="K26" s="1">
        <v>5.5508426060159198E-7</v>
      </c>
    </row>
    <row r="27" spans="1:11" x14ac:dyDescent="0.3">
      <c r="A27">
        <v>474.99</v>
      </c>
      <c r="B27" s="1">
        <v>5.5159768089651999E-7</v>
      </c>
      <c r="C27" s="1">
        <v>6.0978973796870299E-7</v>
      </c>
      <c r="D27" s="1">
        <v>6.4920602302871304E-7</v>
      </c>
      <c r="E27" s="1">
        <v>4.9388791468729496E-7</v>
      </c>
      <c r="F27" s="1">
        <v>7.3816237915120299E-7</v>
      </c>
      <c r="G27" s="1">
        <v>5.9324764563625296E-7</v>
      </c>
      <c r="H27" s="1">
        <v>4.5630626744738501E-7</v>
      </c>
      <c r="I27" s="1">
        <v>6.6881387299287305E-7</v>
      </c>
      <c r="J27" s="1">
        <v>6.0830981948420999E-7</v>
      </c>
      <c r="K27" s="1">
        <v>6.8230460956444095E-7</v>
      </c>
    </row>
    <row r="28" spans="1:11" x14ac:dyDescent="0.3">
      <c r="A28">
        <v>477.99</v>
      </c>
      <c r="B28" s="1">
        <v>4.4897338033279899E-7</v>
      </c>
      <c r="C28" s="1">
        <v>5.2683306739739596E-7</v>
      </c>
      <c r="D28" s="1">
        <v>6.2242169230977804E-7</v>
      </c>
      <c r="E28" s="1">
        <v>6.1324384655234101E-7</v>
      </c>
      <c r="F28" s="1">
        <v>5.7598537144561604E-7</v>
      </c>
      <c r="G28" s="1">
        <v>6.7183794795452797E-7</v>
      </c>
      <c r="H28" s="1">
        <v>4.9067639971433704E-7</v>
      </c>
      <c r="I28" s="1">
        <v>5.8058764471767097E-7</v>
      </c>
      <c r="J28" s="1">
        <v>5.7267238049008099E-7</v>
      </c>
      <c r="K28" s="1">
        <v>5.2479211084335704E-7</v>
      </c>
    </row>
    <row r="29" spans="1:11" x14ac:dyDescent="0.3">
      <c r="A29">
        <v>480.99</v>
      </c>
      <c r="B29" s="1">
        <v>6.5113055657779398E-7</v>
      </c>
      <c r="C29" s="1">
        <v>6.1783664309249799E-7</v>
      </c>
      <c r="D29" s="1">
        <v>6.1115798029367205E-7</v>
      </c>
      <c r="E29" s="1">
        <v>6.8443050087593896E-7</v>
      </c>
      <c r="F29" s="1">
        <v>5.3001959660726899E-7</v>
      </c>
      <c r="G29" s="1">
        <v>5.9401554365952802E-7</v>
      </c>
      <c r="H29" s="1">
        <v>6.7228887987208797E-7</v>
      </c>
      <c r="I29" s="1">
        <v>4.91972939848381E-7</v>
      </c>
      <c r="J29" s="1">
        <v>6.2230957327342102E-7</v>
      </c>
      <c r="K29" s="1">
        <v>5.3612574081972305E-7</v>
      </c>
    </row>
    <row r="30" spans="1:11" x14ac:dyDescent="0.3">
      <c r="A30">
        <v>483.99</v>
      </c>
      <c r="B30" s="1">
        <v>6.7857940060396898E-7</v>
      </c>
      <c r="C30" s="1">
        <v>7.6590136935313496E-7</v>
      </c>
      <c r="D30" s="1">
        <v>5.9840413001931702E-7</v>
      </c>
      <c r="E30" s="1">
        <v>6.4848491013686201E-7</v>
      </c>
      <c r="F30" s="1">
        <v>5.76236985943004E-7</v>
      </c>
      <c r="G30" s="1">
        <v>7.0475281705226295E-7</v>
      </c>
      <c r="H30" s="1">
        <v>7.3856320381363501E-7</v>
      </c>
      <c r="I30" s="1">
        <v>6.4072923181966903E-7</v>
      </c>
      <c r="J30" s="1">
        <v>6.7607391119122996E-7</v>
      </c>
      <c r="K30" s="1">
        <v>6.2220724588796102E-7</v>
      </c>
    </row>
    <row r="31" spans="1:11" x14ac:dyDescent="0.3">
      <c r="A31">
        <v>486.99</v>
      </c>
      <c r="B31" s="1">
        <v>6.1272800075796596E-7</v>
      </c>
      <c r="C31" s="1">
        <v>7.2536516624192397E-7</v>
      </c>
      <c r="D31" s="1">
        <v>4.8771323251740101E-7</v>
      </c>
      <c r="E31" s="1">
        <v>5.8065042410506804E-7</v>
      </c>
      <c r="F31" s="1">
        <v>5.6922701541806798E-7</v>
      </c>
      <c r="G31" s="1">
        <v>7.3221317957463298E-7</v>
      </c>
      <c r="H31" s="1">
        <v>4.8957939375890196E-7</v>
      </c>
      <c r="I31" s="1">
        <v>4.1618368608309302E-7</v>
      </c>
      <c r="J31" s="1">
        <v>6.8455776299172096E-7</v>
      </c>
      <c r="K31" s="1">
        <v>5.3718586563665801E-7</v>
      </c>
    </row>
    <row r="32" spans="1:11" x14ac:dyDescent="0.3">
      <c r="A32">
        <v>489.99</v>
      </c>
      <c r="B32" s="1">
        <v>6.7798707944651399E-7</v>
      </c>
      <c r="C32" s="1">
        <v>6.8960535457279499E-7</v>
      </c>
      <c r="D32" s="1">
        <v>6.2589603476226297E-7</v>
      </c>
      <c r="E32" s="1">
        <v>6.8640816016128901E-7</v>
      </c>
      <c r="F32" s="1">
        <v>7.7070924858631205E-7</v>
      </c>
      <c r="G32" s="1">
        <v>7.7166340227826003E-7</v>
      </c>
      <c r="H32" s="1">
        <v>5.9149730714185996E-7</v>
      </c>
      <c r="I32" s="1">
        <v>6.9168779046500303E-7</v>
      </c>
      <c r="J32" s="1">
        <v>6.1506743512967998E-7</v>
      </c>
      <c r="K32" s="1">
        <v>4.5619131276043299E-7</v>
      </c>
    </row>
    <row r="33" spans="1:11" x14ac:dyDescent="0.3">
      <c r="A33">
        <v>492.99</v>
      </c>
      <c r="B33" s="1">
        <v>7.6369615271687501E-7</v>
      </c>
      <c r="C33" s="1">
        <v>6.0380596170989097E-7</v>
      </c>
      <c r="D33" s="1">
        <v>6.6053420317761397E-7</v>
      </c>
      <c r="E33" s="1">
        <v>6.3011360665162396E-7</v>
      </c>
      <c r="F33" s="1">
        <v>5.95098904644449E-7</v>
      </c>
      <c r="G33" s="1">
        <v>6.6010997797784302E-7</v>
      </c>
      <c r="H33" s="1">
        <v>6.0478038713831997E-7</v>
      </c>
      <c r="I33" s="1">
        <v>6.6633895351037497E-7</v>
      </c>
      <c r="J33" s="1">
        <v>7.0370671649773905E-7</v>
      </c>
      <c r="K33" s="1">
        <v>7.5067099133961096E-7</v>
      </c>
    </row>
    <row r="34" spans="1:11" x14ac:dyDescent="0.3">
      <c r="A34">
        <v>495.99</v>
      </c>
      <c r="B34" s="1">
        <v>6.9840165285727402E-7</v>
      </c>
      <c r="C34" s="1">
        <v>6.0565257943011201E-7</v>
      </c>
      <c r="D34" s="1">
        <v>5.6653605917325301E-7</v>
      </c>
      <c r="E34" s="1">
        <v>8.2880230857069302E-7</v>
      </c>
      <c r="F34" s="1">
        <v>6.0835676373787797E-7</v>
      </c>
      <c r="G34" s="1">
        <v>6.7514338783805297E-7</v>
      </c>
      <c r="H34" s="1">
        <v>7.3905295638917095E-7</v>
      </c>
      <c r="I34" s="1">
        <v>6.3197912166794701E-7</v>
      </c>
      <c r="J34" s="1">
        <v>5.7870802035265702E-7</v>
      </c>
      <c r="K34" s="1">
        <v>5.6894226292895497E-7</v>
      </c>
    </row>
    <row r="35" spans="1:11" x14ac:dyDescent="0.3">
      <c r="A35">
        <v>498.99</v>
      </c>
      <c r="B35" s="1">
        <v>7.0518421563615696E-7</v>
      </c>
      <c r="C35" s="1">
        <v>6.13462164397841E-7</v>
      </c>
      <c r="D35" s="1">
        <v>6.8278800208061704E-7</v>
      </c>
      <c r="E35" s="1">
        <v>6.8333817487173303E-7</v>
      </c>
      <c r="F35" s="1">
        <v>7.1347556918799804E-7</v>
      </c>
      <c r="G35" s="1">
        <v>7.72433881850346E-7</v>
      </c>
      <c r="H35" s="1">
        <v>7.5923205141260804E-7</v>
      </c>
      <c r="I35" s="1">
        <v>6.1131281821823401E-7</v>
      </c>
      <c r="J35" s="1">
        <v>6.9605258941570499E-7</v>
      </c>
      <c r="K35" s="1">
        <v>6.3201706906325803E-7</v>
      </c>
    </row>
    <row r="36" spans="1:11" x14ac:dyDescent="0.3">
      <c r="A36">
        <v>501.99</v>
      </c>
      <c r="B36" s="1">
        <v>6.3819765363221803E-7</v>
      </c>
      <c r="C36" s="1">
        <v>7.2270010494247401E-7</v>
      </c>
      <c r="D36" s="1">
        <v>6.7297563916165697E-7</v>
      </c>
      <c r="E36" s="1">
        <v>7.7139667654347799E-7</v>
      </c>
      <c r="F36" s="1">
        <v>7.1296175746737898E-7</v>
      </c>
      <c r="G36" s="1">
        <v>5.0787466820840902E-7</v>
      </c>
      <c r="H36" s="1">
        <v>5.5042237327070104E-7</v>
      </c>
      <c r="I36" s="1">
        <v>6.8980664946138798E-7</v>
      </c>
      <c r="J36" s="1">
        <v>6.5318269835766302E-7</v>
      </c>
      <c r="K36" s="1">
        <v>5.8080093329989795E-7</v>
      </c>
    </row>
    <row r="37" spans="1:11" x14ac:dyDescent="0.3">
      <c r="A37">
        <v>504.99</v>
      </c>
      <c r="B37" s="1">
        <v>8.04369954173179E-7</v>
      </c>
      <c r="C37" s="1">
        <v>8.1020141419822004E-7</v>
      </c>
      <c r="D37" s="1">
        <v>5.9521932311774397E-7</v>
      </c>
      <c r="E37" s="1">
        <v>7.0935949229068197E-7</v>
      </c>
      <c r="F37" s="1">
        <v>6.4159123644382197E-7</v>
      </c>
      <c r="G37" s="1">
        <v>5.6986412827801997E-7</v>
      </c>
      <c r="H37" s="1">
        <v>7.3792864888072496E-7</v>
      </c>
      <c r="I37" s="1">
        <v>6.4148813322295597E-7</v>
      </c>
      <c r="J37" s="1">
        <v>6.91229220070792E-7</v>
      </c>
      <c r="K37" s="1">
        <v>5.4272082777646405E-7</v>
      </c>
    </row>
    <row r="38" spans="1:11" x14ac:dyDescent="0.3">
      <c r="A38">
        <v>507.99</v>
      </c>
      <c r="B38" s="1">
        <v>5.6728875470933305E-7</v>
      </c>
      <c r="C38" s="1">
        <v>6.8925231275986397E-7</v>
      </c>
      <c r="D38" s="1">
        <v>5.2412920737441996E-7</v>
      </c>
      <c r="E38" s="1">
        <v>6.1483125832370096E-7</v>
      </c>
      <c r="F38" s="1">
        <v>7.4306570127875104E-7</v>
      </c>
      <c r="G38" s="1">
        <v>7.0490029872081301E-7</v>
      </c>
      <c r="H38" s="1">
        <v>6.7904870209085798E-7</v>
      </c>
      <c r="I38" s="1">
        <v>5.85341988969469E-7</v>
      </c>
      <c r="J38" s="1">
        <v>6.89809540947358E-7</v>
      </c>
      <c r="K38" s="1">
        <v>6.4292182652571703E-7</v>
      </c>
    </row>
    <row r="39" spans="1:11" x14ac:dyDescent="0.3">
      <c r="A39">
        <v>510.99</v>
      </c>
      <c r="B39" s="1">
        <v>6.4104984086106398E-7</v>
      </c>
      <c r="C39" s="1">
        <v>5.8601378310583899E-7</v>
      </c>
      <c r="D39" s="1">
        <v>5.0357825499530303E-7</v>
      </c>
      <c r="E39" s="1">
        <v>6.4678083760919599E-7</v>
      </c>
      <c r="F39" s="1">
        <v>6.0839804350395302E-7</v>
      </c>
      <c r="G39" s="1">
        <v>5.12446587284406E-7</v>
      </c>
      <c r="H39" s="1">
        <v>7.33824291991415E-7</v>
      </c>
      <c r="I39" s="1">
        <v>7.6690497169626198E-7</v>
      </c>
      <c r="J39" s="1">
        <v>7.2212245148472102E-7</v>
      </c>
      <c r="K39" s="1">
        <v>8.1418667139904602E-7</v>
      </c>
    </row>
    <row r="40" spans="1:11" x14ac:dyDescent="0.3">
      <c r="A40">
        <v>513.99</v>
      </c>
      <c r="B40" s="1">
        <v>5.0976646292440196E-7</v>
      </c>
      <c r="C40" s="1">
        <v>6.4118896115782995E-7</v>
      </c>
      <c r="D40" s="1">
        <v>6.5244388536086001E-7</v>
      </c>
      <c r="E40" s="1">
        <v>6.0749257962035103E-7</v>
      </c>
      <c r="F40" s="1">
        <v>6.2097556881596596E-7</v>
      </c>
      <c r="G40" s="1">
        <v>5.8916606940329002E-7</v>
      </c>
      <c r="H40" s="1">
        <v>5.1676030848946199E-7</v>
      </c>
      <c r="I40" s="1">
        <v>6.0760199134661397E-7</v>
      </c>
      <c r="J40" s="1">
        <v>5.96398798127969E-7</v>
      </c>
      <c r="K40" s="1">
        <v>6.4026619891557202E-7</v>
      </c>
    </row>
    <row r="41" spans="1:11" x14ac:dyDescent="0.3">
      <c r="A41">
        <v>516.99</v>
      </c>
      <c r="B41" s="1">
        <v>6.2327832604034298E-7</v>
      </c>
      <c r="C41" s="1">
        <v>7.4467037104224199E-7</v>
      </c>
      <c r="D41" s="1">
        <v>6.5737481799013998E-7</v>
      </c>
      <c r="E41" s="1">
        <v>6.3370819763339901E-7</v>
      </c>
      <c r="F41" s="1">
        <v>6.5112142148068896E-7</v>
      </c>
      <c r="G41" s="1">
        <v>5.7851417561172604E-7</v>
      </c>
      <c r="H41" s="1">
        <v>7.5873112449851496E-7</v>
      </c>
      <c r="I41" s="1">
        <v>6.0556421849323002E-7</v>
      </c>
      <c r="J41" s="1">
        <v>4.4792595629890698E-7</v>
      </c>
      <c r="K41" s="1">
        <v>5.2126908395564001E-7</v>
      </c>
    </row>
    <row r="42" spans="1:11" x14ac:dyDescent="0.3">
      <c r="A42">
        <v>519.99</v>
      </c>
      <c r="B42" s="1">
        <v>5.3849450761107603E-7</v>
      </c>
      <c r="C42" s="1">
        <v>6.8516462730864603E-7</v>
      </c>
      <c r="D42" s="1">
        <v>5.3226710443366898E-7</v>
      </c>
      <c r="E42" s="1">
        <v>6.1584008938592403E-7</v>
      </c>
      <c r="F42" s="1">
        <v>5.5184178666059297E-7</v>
      </c>
      <c r="G42" s="1">
        <v>4.6451279639180398E-7</v>
      </c>
      <c r="H42" s="1">
        <v>6.1901450595434897E-7</v>
      </c>
      <c r="I42" s="1">
        <v>7.0920858651479099E-7</v>
      </c>
      <c r="J42" s="1">
        <v>5.2294619132244401E-7</v>
      </c>
      <c r="K42" s="1">
        <v>5.1700386592624305E-7</v>
      </c>
    </row>
    <row r="43" spans="1:11" x14ac:dyDescent="0.3">
      <c r="A43">
        <v>522.99</v>
      </c>
      <c r="B43" s="1">
        <v>6.1214433352112603E-7</v>
      </c>
      <c r="C43" s="1">
        <v>4.2464532510182201E-7</v>
      </c>
      <c r="D43" s="1">
        <v>3.84414231071556E-7</v>
      </c>
      <c r="E43" s="1">
        <v>5.8289501584603396E-7</v>
      </c>
      <c r="F43" s="1">
        <v>5.2786512353803498E-7</v>
      </c>
      <c r="G43" s="1">
        <v>5.43475506590216E-7</v>
      </c>
      <c r="H43" s="1">
        <v>4.2771570928032399E-7</v>
      </c>
      <c r="I43" s="1">
        <v>6.6671420553609401E-7</v>
      </c>
      <c r="J43" s="1">
        <v>4.4448888334243102E-7</v>
      </c>
      <c r="K43" s="1">
        <v>6.1156911154587999E-7</v>
      </c>
    </row>
    <row r="44" spans="1:11" x14ac:dyDescent="0.3">
      <c r="A44">
        <v>525.99</v>
      </c>
      <c r="B44" s="1">
        <v>4.5414697988557202E-7</v>
      </c>
      <c r="C44" s="1">
        <v>4.3496171322961601E-7</v>
      </c>
      <c r="D44" s="1">
        <v>5.3606702325244701E-7</v>
      </c>
      <c r="E44" s="1">
        <v>6.7644361705784804E-7</v>
      </c>
      <c r="F44" s="1">
        <v>5.8582258512158305E-7</v>
      </c>
      <c r="G44" s="1">
        <v>5.4902241875727897E-7</v>
      </c>
      <c r="H44" s="1">
        <v>5.9618591330945496E-7</v>
      </c>
      <c r="I44" s="1">
        <v>5.5898197117195001E-7</v>
      </c>
      <c r="J44" s="1">
        <v>5.6754749610791697E-7</v>
      </c>
      <c r="K44" s="1">
        <v>7.3356300056678298E-7</v>
      </c>
    </row>
    <row r="45" spans="1:11" x14ac:dyDescent="0.3">
      <c r="A45">
        <v>528.99</v>
      </c>
      <c r="B45" s="1">
        <v>5.2910149420948095E-7</v>
      </c>
      <c r="C45" s="1">
        <v>4.5496480114014397E-7</v>
      </c>
      <c r="D45" s="1">
        <v>5.0933009763817501E-7</v>
      </c>
      <c r="E45" s="1">
        <v>4.0501208877746301E-7</v>
      </c>
      <c r="F45" s="1">
        <v>4.46245428323547E-7</v>
      </c>
      <c r="G45" s="1">
        <v>4.3978365736613302E-7</v>
      </c>
      <c r="H45" s="1">
        <v>5.1166412110129898E-7</v>
      </c>
      <c r="I45" s="1">
        <v>4.4338839998345498E-7</v>
      </c>
      <c r="J45" s="1">
        <v>4.74270025149835E-7</v>
      </c>
      <c r="K45" s="1">
        <v>5.7357743749770999E-7</v>
      </c>
    </row>
    <row r="46" spans="1:11" x14ac:dyDescent="0.3">
      <c r="A46">
        <v>531.99</v>
      </c>
      <c r="B46" s="1">
        <v>5.3217855872297502E-7</v>
      </c>
      <c r="C46" s="1">
        <v>5.8411698167522695E-7</v>
      </c>
      <c r="D46" s="1">
        <v>5.3942397027089098E-7</v>
      </c>
      <c r="E46" s="1">
        <v>5.4313743605362502E-7</v>
      </c>
      <c r="F46" s="1">
        <v>5.5707093994711303E-7</v>
      </c>
      <c r="G46" s="1">
        <v>5.0404988124757498E-7</v>
      </c>
      <c r="H46" s="1">
        <v>5.3016431866065602E-7</v>
      </c>
      <c r="I46" s="1">
        <v>4.1153805873978798E-7</v>
      </c>
      <c r="J46" s="1">
        <v>4.6190796103117198E-7</v>
      </c>
      <c r="K46" s="1">
        <v>4.0128563489710202E-7</v>
      </c>
    </row>
    <row r="47" spans="1:11" x14ac:dyDescent="0.3">
      <c r="A47">
        <v>534.99</v>
      </c>
      <c r="B47" s="1">
        <v>4.8058000011114796E-7</v>
      </c>
      <c r="C47" s="1">
        <v>4.34753991434513E-7</v>
      </c>
      <c r="D47" s="1">
        <v>4.6714801284059601E-7</v>
      </c>
      <c r="E47" s="1">
        <v>5.8470618007138398E-7</v>
      </c>
      <c r="F47" s="1">
        <v>4.7025352843784902E-7</v>
      </c>
      <c r="G47" s="1">
        <v>4.5967466818789597E-7</v>
      </c>
      <c r="H47" s="1">
        <v>5.1126005830090299E-7</v>
      </c>
      <c r="I47" s="1">
        <v>5.0280127911065295E-7</v>
      </c>
      <c r="J47" s="1">
        <v>5.1356249342494896E-7</v>
      </c>
      <c r="K47" s="1">
        <v>4.6861892036387299E-7</v>
      </c>
    </row>
    <row r="48" spans="1:11" x14ac:dyDescent="0.3">
      <c r="A48">
        <v>537.99</v>
      </c>
      <c r="B48" s="1">
        <v>4.44441071297213E-7</v>
      </c>
      <c r="C48" s="1">
        <v>4.5348303311760999E-7</v>
      </c>
      <c r="D48" s="1">
        <v>5.4511303930343701E-7</v>
      </c>
      <c r="E48" s="1">
        <v>3.7928742596437298E-7</v>
      </c>
      <c r="F48" s="1">
        <v>6.1113022578259303E-7</v>
      </c>
      <c r="G48" s="1">
        <v>5.3169419703764505E-7</v>
      </c>
      <c r="H48" s="1">
        <v>4.9291022330244698E-7</v>
      </c>
      <c r="I48" s="1">
        <v>4.2928266339004E-7</v>
      </c>
      <c r="J48" s="1">
        <v>5.79819130432295E-7</v>
      </c>
      <c r="K48" s="1">
        <v>5.6437556211366295E-7</v>
      </c>
    </row>
    <row r="49" spans="1:11" x14ac:dyDescent="0.3">
      <c r="A49">
        <v>540.99</v>
      </c>
      <c r="B49" s="1">
        <v>4.5202657900537102E-7</v>
      </c>
      <c r="C49" s="1">
        <v>6.3901480717250204E-7</v>
      </c>
      <c r="D49" s="1">
        <v>4.7261959295420999E-7</v>
      </c>
      <c r="E49" s="1">
        <v>5.8602182096294595E-7</v>
      </c>
      <c r="F49" s="1">
        <v>4.9333067314276104E-7</v>
      </c>
      <c r="G49" s="1">
        <v>4.5665012051661801E-7</v>
      </c>
      <c r="H49" s="1">
        <v>5.2030259014471695E-7</v>
      </c>
      <c r="I49" s="1">
        <v>3.9124103958707198E-7</v>
      </c>
      <c r="J49" s="1">
        <v>4.5485290077825298E-7</v>
      </c>
      <c r="K49" s="1">
        <v>5.2377311806010405E-7</v>
      </c>
    </row>
    <row r="50" spans="1:11" x14ac:dyDescent="0.3">
      <c r="A50">
        <v>543.99</v>
      </c>
      <c r="B50" s="1">
        <v>6.1138090677559299E-7</v>
      </c>
      <c r="C50" s="1">
        <v>6.51465506780004E-7</v>
      </c>
      <c r="D50" s="1">
        <v>5.6272917638786802E-7</v>
      </c>
      <c r="E50" s="1">
        <v>4.7728408060563102E-7</v>
      </c>
      <c r="F50" s="1">
        <v>5.2620160082975995E-7</v>
      </c>
      <c r="G50" s="1">
        <v>5.6986188343969199E-7</v>
      </c>
      <c r="H50" s="1">
        <v>5.3472493005835396E-7</v>
      </c>
      <c r="I50" s="1">
        <v>4.0119087013105499E-7</v>
      </c>
      <c r="J50" s="1">
        <v>5.8486172929406102E-7</v>
      </c>
      <c r="K50" s="1">
        <v>6.24026123304816E-7</v>
      </c>
    </row>
    <row r="51" spans="1:11" x14ac:dyDescent="0.3">
      <c r="A51">
        <v>546.99</v>
      </c>
      <c r="B51" s="1">
        <v>3.9684221458931702E-7</v>
      </c>
      <c r="C51" s="1">
        <v>5.9596604357163104E-7</v>
      </c>
      <c r="D51" s="1">
        <v>5.3527056361022205E-7</v>
      </c>
      <c r="E51" s="1">
        <v>3.51710466163413E-7</v>
      </c>
      <c r="F51" s="1">
        <v>5.2204184201791696E-7</v>
      </c>
      <c r="G51" s="1">
        <v>6.37256848722397E-7</v>
      </c>
      <c r="H51" s="1">
        <v>4.7707395225226104E-7</v>
      </c>
      <c r="I51" s="1">
        <v>5.6590078171191005E-7</v>
      </c>
      <c r="J51" s="1">
        <v>4.4672520231180499E-7</v>
      </c>
      <c r="K51" s="1">
        <v>4.9681103522758405E-7</v>
      </c>
    </row>
    <row r="52" spans="1:11" x14ac:dyDescent="0.3">
      <c r="A52">
        <v>549.99</v>
      </c>
      <c r="B52" s="1">
        <v>4.4846816548830301E-7</v>
      </c>
      <c r="C52" s="1">
        <v>6.6941401380846299E-7</v>
      </c>
      <c r="D52" s="1">
        <v>4.5910608322825502E-7</v>
      </c>
      <c r="E52" s="1">
        <v>5.2651333942230295E-7</v>
      </c>
      <c r="F52" s="1">
        <v>6.1888302055497899E-7</v>
      </c>
      <c r="G52" s="1">
        <v>6.6669692089127004E-7</v>
      </c>
      <c r="H52" s="1">
        <v>5.3617353482701499E-7</v>
      </c>
      <c r="I52" s="1">
        <v>6.2225920723367701E-7</v>
      </c>
      <c r="J52" s="1">
        <v>7.15348123010987E-7</v>
      </c>
      <c r="K52" s="1">
        <v>4.0969625551173802E-7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1048576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399.99</v>
      </c>
      <c r="B2">
        <v>108.494840407754</v>
      </c>
      <c r="C2">
        <v>96.429614485981304</v>
      </c>
      <c r="D2">
        <v>100.98859135256799</v>
      </c>
      <c r="E2">
        <v>103.046561873747</v>
      </c>
      <c r="F2">
        <v>103.15819660153601</v>
      </c>
      <c r="G2">
        <v>92.554869913275496</v>
      </c>
      <c r="H2">
        <v>111.86285648765799</v>
      </c>
      <c r="I2">
        <v>111.5842626498</v>
      </c>
      <c r="J2">
        <v>100.417302083333</v>
      </c>
      <c r="K2">
        <v>99.019189420507601</v>
      </c>
    </row>
    <row r="3" spans="1:11" x14ac:dyDescent="0.3">
      <c r="A3">
        <v>402.99</v>
      </c>
      <c r="B3">
        <v>95.761502171008601</v>
      </c>
      <c r="C3">
        <v>89.907361598196303</v>
      </c>
      <c r="D3">
        <v>77.280591555183904</v>
      </c>
      <c r="E3">
        <v>112.330969230126</v>
      </c>
      <c r="F3">
        <v>107.582475736278</v>
      </c>
      <c r="G3">
        <v>102.870884579986</v>
      </c>
      <c r="H3">
        <v>95.238557660213601</v>
      </c>
      <c r="I3">
        <v>101.514225434491</v>
      </c>
      <c r="J3">
        <v>99.735871787383104</v>
      </c>
      <c r="K3">
        <v>100.777988723368</v>
      </c>
    </row>
    <row r="4" spans="1:11" x14ac:dyDescent="0.3">
      <c r="A4">
        <v>405.99</v>
      </c>
      <c r="B4">
        <v>94.807455626255802</v>
      </c>
      <c r="C4">
        <v>93.847779055183906</v>
      </c>
      <c r="D4">
        <v>90.153846556635301</v>
      </c>
      <c r="E4">
        <v>93.607139134422894</v>
      </c>
      <c r="F4">
        <v>104.307985763193</v>
      </c>
      <c r="G4">
        <v>99.5458030036813</v>
      </c>
      <c r="H4">
        <v>106.7218125</v>
      </c>
      <c r="I4">
        <v>111.12997206470899</v>
      </c>
      <c r="J4">
        <v>81.214658730820503</v>
      </c>
      <c r="K4">
        <v>93.075343750000002</v>
      </c>
    </row>
    <row r="5" spans="1:11" x14ac:dyDescent="0.3">
      <c r="A5">
        <v>408.99</v>
      </c>
      <c r="B5">
        <v>118.209312290969</v>
      </c>
      <c r="C5">
        <v>110.20968666611</v>
      </c>
      <c r="D5">
        <v>103.213117489986</v>
      </c>
      <c r="E5">
        <v>96.885967748664797</v>
      </c>
      <c r="F5">
        <v>104.233628715764</v>
      </c>
      <c r="G5">
        <v>88.725485994983202</v>
      </c>
      <c r="H5">
        <v>102.75103853540401</v>
      </c>
      <c r="I5">
        <v>116.014651041666</v>
      </c>
      <c r="J5">
        <v>107.292235512692</v>
      </c>
      <c r="K5">
        <v>113.13778788384499</v>
      </c>
    </row>
    <row r="6" spans="1:11" x14ac:dyDescent="0.3">
      <c r="A6">
        <v>411.99</v>
      </c>
      <c r="B6">
        <v>94.695588910213601</v>
      </c>
      <c r="C6">
        <v>112.385310409699</v>
      </c>
      <c r="D6">
        <v>94.521835337341301</v>
      </c>
      <c r="E6">
        <v>121.73415625</v>
      </c>
      <c r="F6">
        <v>88.290542653435594</v>
      </c>
      <c r="G6">
        <v>101.76450520833301</v>
      </c>
      <c r="H6">
        <v>104.29746835442999</v>
      </c>
      <c r="I6">
        <v>91.375775524650194</v>
      </c>
      <c r="J6">
        <v>83.665244791666595</v>
      </c>
      <c r="K6">
        <v>104.16095211255799</v>
      </c>
    </row>
    <row r="7" spans="1:11" x14ac:dyDescent="0.3">
      <c r="A7">
        <v>414.99</v>
      </c>
      <c r="B7">
        <v>98.470976927570007</v>
      </c>
      <c r="C7">
        <v>97.098746244993293</v>
      </c>
      <c r="D7">
        <v>99.671551003344405</v>
      </c>
      <c r="E7">
        <v>104.22222164390401</v>
      </c>
      <c r="F7">
        <v>92.403161580267493</v>
      </c>
      <c r="G7">
        <v>93.070646501336</v>
      </c>
      <c r="H7">
        <v>109.46484897225901</v>
      </c>
      <c r="I7">
        <v>104.440114625167</v>
      </c>
      <c r="J7">
        <v>122.133129996668</v>
      </c>
      <c r="K7">
        <v>103.767600275183</v>
      </c>
    </row>
    <row r="8" spans="1:11" x14ac:dyDescent="0.3">
      <c r="A8">
        <v>417.99</v>
      </c>
      <c r="B8">
        <v>100.489032251335</v>
      </c>
      <c r="C8">
        <v>109.542992328973</v>
      </c>
      <c r="D8">
        <v>96.554677076384195</v>
      </c>
      <c r="E8">
        <v>94.068725993653899</v>
      </c>
      <c r="F8">
        <v>99.831091243315498</v>
      </c>
      <c r="G8">
        <v>98.145803780039998</v>
      </c>
      <c r="H8">
        <v>112.600113997657</v>
      </c>
      <c r="I8">
        <v>97.259454219479593</v>
      </c>
      <c r="J8">
        <v>104.195484146138</v>
      </c>
      <c r="K8">
        <v>82.438419117647001</v>
      </c>
    </row>
    <row r="9" spans="1:11" x14ac:dyDescent="0.3">
      <c r="A9">
        <v>420.99</v>
      </c>
      <c r="B9">
        <v>109.848756675567</v>
      </c>
      <c r="C9">
        <v>106.129336798597</v>
      </c>
      <c r="D9">
        <v>92.320901434289496</v>
      </c>
      <c r="E9">
        <v>87.592120655080194</v>
      </c>
      <c r="F9">
        <v>105.82705515197</v>
      </c>
      <c r="G9">
        <v>122.75574754493999</v>
      </c>
      <c r="H9">
        <v>103.466907773881</v>
      </c>
      <c r="I9">
        <v>106.29256717289699</v>
      </c>
      <c r="J9">
        <v>92.643446906354498</v>
      </c>
      <c r="K9">
        <v>118.914327948034</v>
      </c>
    </row>
    <row r="10" spans="1:11" x14ac:dyDescent="0.3">
      <c r="A10">
        <v>423.99</v>
      </c>
      <c r="B10">
        <v>106.20481814381201</v>
      </c>
      <c r="C10">
        <v>93.718916666666601</v>
      </c>
      <c r="D10">
        <v>109.57697993004599</v>
      </c>
      <c r="E10">
        <v>104.404830494321</v>
      </c>
      <c r="F10">
        <v>97.597828584558798</v>
      </c>
      <c r="G10">
        <v>111.407969896597</v>
      </c>
      <c r="H10">
        <v>96.486360785953096</v>
      </c>
      <c r="I10">
        <v>107.347876172922</v>
      </c>
      <c r="J10">
        <v>97.477148961126005</v>
      </c>
      <c r="K10">
        <v>90.358063336120395</v>
      </c>
    </row>
    <row r="11" spans="1:11" x14ac:dyDescent="0.3">
      <c r="A11">
        <v>426.99</v>
      </c>
      <c r="B11">
        <v>89.216290315842201</v>
      </c>
      <c r="C11">
        <v>96.980249121485897</v>
      </c>
      <c r="D11">
        <v>92.455035070140198</v>
      </c>
      <c r="E11">
        <v>103.646571906354</v>
      </c>
      <c r="F11">
        <v>100.533035564678</v>
      </c>
      <c r="G11">
        <v>108.94575146321</v>
      </c>
      <c r="H11">
        <v>102.396497448125</v>
      </c>
      <c r="I11">
        <v>106.445489465356</v>
      </c>
      <c r="J11">
        <v>113.27615964357</v>
      </c>
      <c r="K11">
        <v>109.56159351945</v>
      </c>
    </row>
    <row r="12" spans="1:11" x14ac:dyDescent="0.3">
      <c r="A12">
        <v>429.99</v>
      </c>
      <c r="B12">
        <v>89.793245529745903</v>
      </c>
      <c r="C12">
        <v>101.577614583333</v>
      </c>
      <c r="D12">
        <v>102.02876396764501</v>
      </c>
      <c r="E12">
        <v>93.4423144986675</v>
      </c>
      <c r="F12">
        <v>109.07045368975901</v>
      </c>
      <c r="G12">
        <v>92.123482501674403</v>
      </c>
      <c r="H12">
        <v>105.126050376254</v>
      </c>
      <c r="I12">
        <v>76.272853387850404</v>
      </c>
      <c r="J12">
        <v>96.822668237158098</v>
      </c>
      <c r="K12">
        <v>90.498891398929004</v>
      </c>
    </row>
    <row r="13" spans="1:11" x14ac:dyDescent="0.3">
      <c r="A13">
        <v>432.99</v>
      </c>
      <c r="B13">
        <v>103.17122221758</v>
      </c>
      <c r="C13">
        <v>83.534684581387594</v>
      </c>
      <c r="D13">
        <v>95.851489485981304</v>
      </c>
      <c r="E13">
        <v>97.041823544176694</v>
      </c>
      <c r="F13">
        <v>106.99358800167199</v>
      </c>
      <c r="G13">
        <v>94.287561705153905</v>
      </c>
      <c r="H13">
        <v>87.765932907481599</v>
      </c>
      <c r="I13">
        <v>112.89007739485901</v>
      </c>
      <c r="J13">
        <v>94.695588541666595</v>
      </c>
      <c r="K13">
        <v>96.414396501336</v>
      </c>
    </row>
    <row r="14" spans="1:11" x14ac:dyDescent="0.3">
      <c r="A14">
        <v>435.99</v>
      </c>
      <c r="B14">
        <v>101.57304034280899</v>
      </c>
      <c r="C14">
        <v>104.416149650233</v>
      </c>
      <c r="D14">
        <v>92.507363685704703</v>
      </c>
      <c r="E14">
        <v>105.080757074681</v>
      </c>
      <c r="F14">
        <v>117.321897947263</v>
      </c>
      <c r="G14">
        <v>91.543554426037403</v>
      </c>
      <c r="H14">
        <v>95.387665244310497</v>
      </c>
      <c r="I14">
        <v>99.921728776737893</v>
      </c>
      <c r="J14">
        <v>110.48506433823501</v>
      </c>
      <c r="K14">
        <v>105.65031103874399</v>
      </c>
    </row>
    <row r="15" spans="1:11" x14ac:dyDescent="0.3">
      <c r="A15">
        <v>438.99</v>
      </c>
      <c r="B15">
        <v>90.831155397538197</v>
      </c>
      <c r="C15">
        <v>103.112012108854</v>
      </c>
      <c r="D15">
        <v>108.667058860441</v>
      </c>
      <c r="E15">
        <v>115.61321070234099</v>
      </c>
      <c r="F15">
        <v>100.09007812500001</v>
      </c>
      <c r="G15">
        <v>100.567998457304</v>
      </c>
      <c r="H15">
        <v>101.47645798494899</v>
      </c>
      <c r="I15">
        <v>110.016947035309</v>
      </c>
      <c r="J15">
        <v>100.186858519692</v>
      </c>
      <c r="K15">
        <v>108.494736074049</v>
      </c>
    </row>
    <row r="16" spans="1:11" x14ac:dyDescent="0.3">
      <c r="A16">
        <v>441.99</v>
      </c>
      <c r="B16">
        <v>108.840788978943</v>
      </c>
      <c r="C16">
        <v>105.463371414276</v>
      </c>
      <c r="D16">
        <v>96.107685246995999</v>
      </c>
      <c r="E16">
        <v>101.004519455577</v>
      </c>
      <c r="F16">
        <v>122.593119371247</v>
      </c>
      <c r="G16">
        <v>112.718974407147</v>
      </c>
      <c r="H16">
        <v>107.65347060293099</v>
      </c>
      <c r="I16">
        <v>107.35616359926701</v>
      </c>
      <c r="J16">
        <v>101.24990599933101</v>
      </c>
      <c r="K16">
        <v>105.01748040360199</v>
      </c>
    </row>
    <row r="17" spans="1:11" x14ac:dyDescent="0.3">
      <c r="A17">
        <v>444.99</v>
      </c>
      <c r="B17">
        <v>115.38565340909</v>
      </c>
      <c r="C17">
        <v>113.359406312625</v>
      </c>
      <c r="D17">
        <v>103.335074673694</v>
      </c>
      <c r="E17">
        <v>100.474736269256</v>
      </c>
      <c r="F17">
        <v>101.41426576050701</v>
      </c>
      <c r="G17">
        <v>85.171466845277905</v>
      </c>
      <c r="H17">
        <v>106.944842496657</v>
      </c>
      <c r="I17">
        <v>102.185951105157</v>
      </c>
      <c r="J17">
        <v>110.2876126502</v>
      </c>
      <c r="K17">
        <v>116.620179854612</v>
      </c>
    </row>
    <row r="18" spans="1:11" x14ac:dyDescent="0.3">
      <c r="A18">
        <v>447.99</v>
      </c>
      <c r="B18">
        <v>111.065015625</v>
      </c>
      <c r="C18">
        <v>99.479913692461594</v>
      </c>
      <c r="D18">
        <v>103.386690085056</v>
      </c>
      <c r="E18">
        <v>96.0196380920613</v>
      </c>
      <c r="F18">
        <v>98.756428601270002</v>
      </c>
      <c r="G18">
        <v>110.048494983277</v>
      </c>
      <c r="H18">
        <v>102.410466766867</v>
      </c>
      <c r="I18">
        <v>93.433193979933094</v>
      </c>
      <c r="J18">
        <v>104.728734375</v>
      </c>
      <c r="K18">
        <v>110.01171614756799</v>
      </c>
    </row>
    <row r="19" spans="1:11" x14ac:dyDescent="0.3">
      <c r="A19">
        <v>450.99</v>
      </c>
      <c r="B19">
        <v>98.297740160106699</v>
      </c>
      <c r="C19">
        <v>98.807744791666593</v>
      </c>
      <c r="D19">
        <v>112.149188000333</v>
      </c>
      <c r="E19">
        <v>105.352775233177</v>
      </c>
      <c r="F19">
        <v>105.009373955548</v>
      </c>
      <c r="G19">
        <v>110.45581087283</v>
      </c>
      <c r="H19">
        <v>113.375</v>
      </c>
      <c r="I19">
        <v>91.453711068318796</v>
      </c>
      <c r="J19">
        <v>98.932506065930298</v>
      </c>
      <c r="K19">
        <v>101.715317708333</v>
      </c>
    </row>
    <row r="20" spans="1:11" x14ac:dyDescent="0.3">
      <c r="A20">
        <v>453.99</v>
      </c>
      <c r="B20">
        <v>119.41471006016</v>
      </c>
      <c r="C20">
        <v>99.855787734270393</v>
      </c>
      <c r="D20">
        <v>96.288453936418094</v>
      </c>
      <c r="E20">
        <v>113.45483382107</v>
      </c>
      <c r="F20">
        <v>97.362193565930298</v>
      </c>
      <c r="G20">
        <v>108.31243192861901</v>
      </c>
      <c r="H20">
        <v>83.114383547364895</v>
      </c>
      <c r="I20">
        <v>109.66577832943899</v>
      </c>
      <c r="J20">
        <v>95.171222653640598</v>
      </c>
      <c r="K20">
        <v>106.929916666666</v>
      </c>
    </row>
    <row r="21" spans="1:11" x14ac:dyDescent="0.3">
      <c r="A21">
        <v>456.99</v>
      </c>
      <c r="B21">
        <v>87.208146573391403</v>
      </c>
      <c r="C21">
        <v>111.94821875</v>
      </c>
      <c r="D21">
        <v>108.80417187499999</v>
      </c>
      <c r="E21">
        <v>113.51046875</v>
      </c>
      <c r="F21">
        <v>104.310596552878</v>
      </c>
      <c r="G21">
        <v>90.095407354903202</v>
      </c>
      <c r="H21">
        <v>98.193908650634597</v>
      </c>
      <c r="I21">
        <v>95.945738730871597</v>
      </c>
      <c r="J21">
        <v>101.58235503008</v>
      </c>
      <c r="K21">
        <v>115.22094399296201</v>
      </c>
    </row>
    <row r="22" spans="1:11" x14ac:dyDescent="0.3">
      <c r="A22">
        <v>459.99</v>
      </c>
      <c r="B22">
        <v>93.110583333333295</v>
      </c>
      <c r="C22">
        <v>117.970186542305</v>
      </c>
      <c r="D22">
        <v>91.375631893382305</v>
      </c>
      <c r="E22">
        <v>123.509186872909</v>
      </c>
      <c r="F22">
        <v>116.48329254518001</v>
      </c>
      <c r="G22">
        <v>117.49213520749601</v>
      </c>
      <c r="H22">
        <v>120.93280622069599</v>
      </c>
      <c r="I22">
        <v>117.29505643812701</v>
      </c>
      <c r="J22">
        <v>111.64556279323</v>
      </c>
      <c r="K22">
        <v>104.649520111592</v>
      </c>
    </row>
    <row r="23" spans="1:11" x14ac:dyDescent="0.3">
      <c r="A23">
        <v>462.99</v>
      </c>
      <c r="B23">
        <v>106.26574487158101</v>
      </c>
      <c r="C23">
        <v>115.409594481605</v>
      </c>
      <c r="D23">
        <v>88.581721147431594</v>
      </c>
      <c r="E23">
        <v>110.459199649298</v>
      </c>
      <c r="F23">
        <v>102.77609375</v>
      </c>
      <c r="G23">
        <v>93.085357441471501</v>
      </c>
      <c r="H23">
        <v>102.784411458333</v>
      </c>
      <c r="I23">
        <v>123.78117703468899</v>
      </c>
      <c r="J23">
        <v>114.007843833556</v>
      </c>
      <c r="K23">
        <v>121.60775412775099</v>
      </c>
    </row>
    <row r="24" spans="1:11" x14ac:dyDescent="0.3">
      <c r="A24">
        <v>465.99</v>
      </c>
      <c r="B24">
        <v>117.881222807898</v>
      </c>
      <c r="C24">
        <v>109.959439712758</v>
      </c>
      <c r="D24">
        <v>115.24145881912</v>
      </c>
      <c r="E24">
        <v>110.055414365796</v>
      </c>
      <c r="F24">
        <v>113.616238317757</v>
      </c>
      <c r="G24">
        <v>103.03961421552199</v>
      </c>
      <c r="H24">
        <v>103.271031646626</v>
      </c>
      <c r="I24">
        <v>108.58960042699201</v>
      </c>
      <c r="J24">
        <v>121.30447353039401</v>
      </c>
      <c r="K24">
        <v>102.783615683489</v>
      </c>
    </row>
    <row r="25" spans="1:11" x14ac:dyDescent="0.3">
      <c r="A25">
        <v>468.99</v>
      </c>
      <c r="B25">
        <v>120.10861356808999</v>
      </c>
      <c r="C25">
        <v>106.712357005678</v>
      </c>
      <c r="D25">
        <v>116.755781041109</v>
      </c>
      <c r="E25">
        <v>100.968374499332</v>
      </c>
      <c r="F25">
        <v>105.465171875</v>
      </c>
      <c r="G25">
        <v>120.66868441872001</v>
      </c>
      <c r="H25">
        <v>93.716452821500297</v>
      </c>
      <c r="I25">
        <v>114.397675050133</v>
      </c>
      <c r="J25">
        <v>98.468494280227105</v>
      </c>
      <c r="K25">
        <v>90.959697089726404</v>
      </c>
    </row>
    <row r="26" spans="1:11" x14ac:dyDescent="0.3">
      <c r="A26">
        <v>471.99</v>
      </c>
      <c r="B26">
        <v>116.44278661489599</v>
      </c>
      <c r="C26">
        <v>110.11583925585199</v>
      </c>
      <c r="D26">
        <v>100.854783397264</v>
      </c>
      <c r="E26">
        <v>108.796660600736</v>
      </c>
      <c r="F26">
        <v>104.582425267201</v>
      </c>
      <c r="G26">
        <v>123.767317708333</v>
      </c>
      <c r="H26">
        <v>99.923098142904706</v>
      </c>
      <c r="I26">
        <v>107.06616847826</v>
      </c>
      <c r="J26">
        <v>114.51872909698901</v>
      </c>
      <c r="K26">
        <v>105.58667106807501</v>
      </c>
    </row>
    <row r="27" spans="1:11" x14ac:dyDescent="0.3">
      <c r="A27">
        <v>474.99</v>
      </c>
      <c r="B27">
        <v>107.802682291666</v>
      </c>
      <c r="C27">
        <v>103.576511492338</v>
      </c>
      <c r="D27">
        <v>120.003303481963</v>
      </c>
      <c r="E27">
        <v>111.470741011705</v>
      </c>
      <c r="F27">
        <v>112.127529264214</v>
      </c>
      <c r="G27">
        <v>106.686893000669</v>
      </c>
      <c r="H27">
        <v>98.402555676490294</v>
      </c>
      <c r="I27">
        <v>101.114006174899</v>
      </c>
      <c r="J27">
        <v>92.843119371247496</v>
      </c>
      <c r="K27">
        <v>103.485954177785</v>
      </c>
    </row>
    <row r="28" spans="1:11" x14ac:dyDescent="0.3">
      <c r="A28">
        <v>477.99</v>
      </c>
      <c r="B28">
        <v>114.703986097194</v>
      </c>
      <c r="C28">
        <v>106.145462800601</v>
      </c>
      <c r="D28">
        <v>99.346446119253798</v>
      </c>
      <c r="E28">
        <v>85.834209534182307</v>
      </c>
      <c r="F28">
        <v>116.689307291666</v>
      </c>
      <c r="G28">
        <v>104.14746289192701</v>
      </c>
      <c r="H28">
        <v>108.037258408634</v>
      </c>
      <c r="I28">
        <v>92.624728442513302</v>
      </c>
      <c r="J28">
        <v>111.790460196929</v>
      </c>
      <c r="K28">
        <v>104.115163968624</v>
      </c>
    </row>
    <row r="29" spans="1:11" x14ac:dyDescent="0.3">
      <c r="A29">
        <v>480.99</v>
      </c>
      <c r="B29">
        <v>118.377237358144</v>
      </c>
      <c r="C29">
        <v>115.534511731796</v>
      </c>
      <c r="D29">
        <v>112.43472025200199</v>
      </c>
      <c r="E29">
        <v>104.37484855447801</v>
      </c>
      <c r="F29">
        <v>117.610293503674</v>
      </c>
      <c r="G29">
        <v>110.4446875</v>
      </c>
      <c r="H29">
        <v>116.630533199195</v>
      </c>
      <c r="I29">
        <v>109.16996365307401</v>
      </c>
      <c r="J29">
        <v>114.66274736973899</v>
      </c>
      <c r="K29">
        <v>95.556705816088098</v>
      </c>
    </row>
    <row r="30" spans="1:11" x14ac:dyDescent="0.3">
      <c r="A30">
        <v>483.99</v>
      </c>
      <c r="B30">
        <v>98.067890625000004</v>
      </c>
      <c r="C30">
        <v>101.922994791666</v>
      </c>
      <c r="D30">
        <v>103.613980098464</v>
      </c>
      <c r="E30">
        <v>111.79994996664399</v>
      </c>
      <c r="F30">
        <v>108.23500251004</v>
      </c>
      <c r="G30">
        <v>113.94659803511701</v>
      </c>
      <c r="H30">
        <v>91.795096587116106</v>
      </c>
      <c r="I30">
        <v>108.535782921123</v>
      </c>
      <c r="J30">
        <v>125.441680969524</v>
      </c>
      <c r="K30">
        <v>117.26453731593</v>
      </c>
    </row>
    <row r="31" spans="1:11" x14ac:dyDescent="0.3">
      <c r="A31">
        <v>486.99</v>
      </c>
      <c r="B31">
        <v>99.194973053141695</v>
      </c>
      <c r="C31">
        <v>126.666635416666</v>
      </c>
      <c r="D31">
        <v>119.433177638149</v>
      </c>
      <c r="E31">
        <v>117.667678720735</v>
      </c>
      <c r="F31">
        <v>101.92026869158801</v>
      </c>
      <c r="G31">
        <v>111.258633492302</v>
      </c>
      <c r="H31">
        <v>103.832398682454</v>
      </c>
      <c r="I31">
        <v>105.264115767045</v>
      </c>
      <c r="J31">
        <v>115.898672187917</v>
      </c>
      <c r="K31">
        <v>103.363800517702</v>
      </c>
    </row>
    <row r="32" spans="1:11" x14ac:dyDescent="0.3">
      <c r="A32">
        <v>489.99</v>
      </c>
      <c r="B32">
        <v>104.661640625</v>
      </c>
      <c r="C32">
        <v>104.334943371085</v>
      </c>
      <c r="D32">
        <v>119.779859375</v>
      </c>
      <c r="E32">
        <v>106.564946285809</v>
      </c>
      <c r="F32">
        <v>121.76078271419</v>
      </c>
      <c r="G32">
        <v>116.444209128179</v>
      </c>
      <c r="H32">
        <v>109.966688585504</v>
      </c>
      <c r="I32">
        <v>101.971830028447</v>
      </c>
      <c r="J32">
        <v>120.014491769719</v>
      </c>
      <c r="K32">
        <v>107.119951602136</v>
      </c>
    </row>
    <row r="33" spans="1:11" x14ac:dyDescent="0.3">
      <c r="A33">
        <v>492.99</v>
      </c>
      <c r="B33">
        <v>117.577135416666</v>
      </c>
      <c r="C33">
        <v>119.117836361352</v>
      </c>
      <c r="D33">
        <v>123.831283579583</v>
      </c>
      <c r="E33">
        <v>107.553880208333</v>
      </c>
      <c r="F33">
        <v>100.83275</v>
      </c>
      <c r="G33">
        <v>108.437625083388</v>
      </c>
      <c r="H33">
        <v>96.057506657789602</v>
      </c>
      <c r="I33">
        <v>115.85487562709</v>
      </c>
      <c r="J33">
        <v>121.426364583333</v>
      </c>
      <c r="K33">
        <v>103.057540760869</v>
      </c>
    </row>
    <row r="34" spans="1:11" x14ac:dyDescent="0.3">
      <c r="A34">
        <v>495.99</v>
      </c>
      <c r="B34">
        <v>101.89732886409</v>
      </c>
      <c r="C34">
        <v>124.718415775401</v>
      </c>
      <c r="D34">
        <v>117.5816680602</v>
      </c>
      <c r="E34">
        <v>96.497310536430405</v>
      </c>
      <c r="F34">
        <v>117.19748932518399</v>
      </c>
      <c r="G34">
        <v>111.94586568971199</v>
      </c>
      <c r="H34">
        <v>115.81117010180201</v>
      </c>
      <c r="I34">
        <v>124.523400968603</v>
      </c>
      <c r="J34">
        <v>112.844750667111</v>
      </c>
      <c r="K34">
        <v>117.023191560616</v>
      </c>
    </row>
    <row r="35" spans="1:11" x14ac:dyDescent="0.3">
      <c r="A35">
        <v>498.99</v>
      </c>
      <c r="B35">
        <v>114.47980769230701</v>
      </c>
      <c r="C35">
        <v>110.17594249334201</v>
      </c>
      <c r="D35">
        <v>100.968885778743</v>
      </c>
      <c r="E35">
        <v>121.796276839214</v>
      </c>
      <c r="F35">
        <v>96.704907438292196</v>
      </c>
      <c r="G35">
        <v>121.26378553511699</v>
      </c>
      <c r="H35">
        <v>106.588985519307</v>
      </c>
      <c r="I35">
        <v>119.96970108695599</v>
      </c>
      <c r="J35">
        <v>103.718760465505</v>
      </c>
      <c r="K35">
        <v>108.07642140468199</v>
      </c>
    </row>
    <row r="36" spans="1:11" x14ac:dyDescent="0.3">
      <c r="A36">
        <v>501.99</v>
      </c>
      <c r="B36">
        <v>112.565634387516</v>
      </c>
      <c r="C36">
        <v>115.80098711641</v>
      </c>
      <c r="D36">
        <v>117.416832148829</v>
      </c>
      <c r="E36">
        <v>103.92737191255</v>
      </c>
      <c r="F36">
        <v>107.926263342228</v>
      </c>
      <c r="G36">
        <v>104.14877762893499</v>
      </c>
      <c r="H36">
        <v>115.15501837007299</v>
      </c>
      <c r="I36">
        <v>123.17721874999999</v>
      </c>
      <c r="J36">
        <v>105.651599080267</v>
      </c>
      <c r="K36">
        <v>112.36765656270801</v>
      </c>
    </row>
    <row r="37" spans="1:11" x14ac:dyDescent="0.3">
      <c r="A37">
        <v>504.99</v>
      </c>
      <c r="B37">
        <v>120.54003384024</v>
      </c>
      <c r="C37">
        <v>122.408801978957</v>
      </c>
      <c r="D37">
        <v>100.50053267045401</v>
      </c>
      <c r="E37">
        <v>104.40835879939701</v>
      </c>
      <c r="F37">
        <v>113.756877090301</v>
      </c>
      <c r="G37">
        <v>116.492281500668</v>
      </c>
      <c r="H37">
        <v>107.90341855429701</v>
      </c>
      <c r="I37">
        <v>107.06804838441001</v>
      </c>
      <c r="J37">
        <v>119.17906521921</v>
      </c>
      <c r="K37">
        <v>105.881944444444</v>
      </c>
    </row>
    <row r="38" spans="1:11" x14ac:dyDescent="0.3">
      <c r="A38">
        <v>507.99</v>
      </c>
      <c r="B38">
        <v>129.410656917556</v>
      </c>
      <c r="C38">
        <v>121.955181471868</v>
      </c>
      <c r="D38">
        <v>128.45391461680001</v>
      </c>
      <c r="E38">
        <v>103.751336898395</v>
      </c>
      <c r="F38">
        <v>112.289052062458</v>
      </c>
      <c r="G38">
        <v>112.296420663435</v>
      </c>
      <c r="H38">
        <v>114.558588520749</v>
      </c>
      <c r="I38">
        <v>119.25469897363099</v>
      </c>
      <c r="J38">
        <v>114.14498267368</v>
      </c>
      <c r="K38">
        <v>113.10333451467601</v>
      </c>
    </row>
    <row r="39" spans="1:11" x14ac:dyDescent="0.3">
      <c r="A39">
        <v>510.99</v>
      </c>
      <c r="B39">
        <v>118.39737738135</v>
      </c>
      <c r="C39">
        <v>119.39362458193899</v>
      </c>
      <c r="D39">
        <v>102.13319321595399</v>
      </c>
      <c r="E39">
        <v>96.031851766577304</v>
      </c>
      <c r="F39">
        <v>103.48606362575001</v>
      </c>
      <c r="G39">
        <v>111.268609375</v>
      </c>
      <c r="H39">
        <v>115.848855766021</v>
      </c>
      <c r="I39">
        <v>108.266414088628</v>
      </c>
      <c r="J39">
        <v>114.576208430815</v>
      </c>
      <c r="K39">
        <v>113.14884320905399</v>
      </c>
    </row>
    <row r="40" spans="1:11" x14ac:dyDescent="0.3">
      <c r="A40">
        <v>513.99</v>
      </c>
      <c r="B40">
        <v>110.77873269679699</v>
      </c>
      <c r="C40">
        <v>109.68357023411301</v>
      </c>
      <c r="D40">
        <v>114.694879919946</v>
      </c>
      <c r="E40">
        <v>97.979847301136303</v>
      </c>
      <c r="F40">
        <v>105.181137349799</v>
      </c>
      <c r="G40">
        <v>105.462885416666</v>
      </c>
      <c r="H40">
        <v>113.430767064419</v>
      </c>
      <c r="I40">
        <v>115.028826871657</v>
      </c>
      <c r="J40">
        <v>108.5180625</v>
      </c>
      <c r="K40">
        <v>109.41162141905301</v>
      </c>
    </row>
    <row r="41" spans="1:11" x14ac:dyDescent="0.3">
      <c r="A41">
        <v>516.99</v>
      </c>
      <c r="B41">
        <v>110.715392863091</v>
      </c>
      <c r="C41">
        <v>110.51468687458301</v>
      </c>
      <c r="D41">
        <v>111.09270484949801</v>
      </c>
      <c r="E41">
        <v>117.624490940824</v>
      </c>
      <c r="F41">
        <v>111.96731622572</v>
      </c>
      <c r="G41">
        <v>106.265959672021</v>
      </c>
      <c r="H41">
        <v>103.584840004993</v>
      </c>
      <c r="I41">
        <v>101.04468917336</v>
      </c>
      <c r="J41">
        <v>111.600755208333</v>
      </c>
      <c r="K41">
        <v>109.511974983266</v>
      </c>
    </row>
    <row r="42" spans="1:11" x14ac:dyDescent="0.3">
      <c r="A42">
        <v>519.99</v>
      </c>
      <c r="B42">
        <v>103.055292877421</v>
      </c>
      <c r="C42">
        <v>104.4931875</v>
      </c>
      <c r="D42">
        <v>113.495407481629</v>
      </c>
      <c r="E42">
        <v>121.733512750836</v>
      </c>
      <c r="F42">
        <v>118.92630487600501</v>
      </c>
      <c r="G42">
        <v>104.684320615796</v>
      </c>
      <c r="H42">
        <v>112.714002966243</v>
      </c>
      <c r="I42">
        <v>101.615801159106</v>
      </c>
      <c r="J42">
        <v>111.52202132107</v>
      </c>
      <c r="K42">
        <v>111.4396501336</v>
      </c>
    </row>
    <row r="43" spans="1:11" x14ac:dyDescent="0.3">
      <c r="A43">
        <v>522.99</v>
      </c>
      <c r="B43">
        <v>109.339524765729</v>
      </c>
      <c r="C43">
        <v>106.682999207276</v>
      </c>
      <c r="D43">
        <v>74.739607752846595</v>
      </c>
      <c r="E43">
        <v>119.896339554108</v>
      </c>
      <c r="F43">
        <v>106.450628544029</v>
      </c>
      <c r="G43">
        <v>114.443683377748</v>
      </c>
      <c r="H43">
        <v>118.11215960193201</v>
      </c>
      <c r="I43">
        <v>105.177979821189</v>
      </c>
      <c r="J43">
        <v>102.7644805602</v>
      </c>
      <c r="K43">
        <v>107.49065625</v>
      </c>
    </row>
    <row r="44" spans="1:11" x14ac:dyDescent="0.3">
      <c r="A44">
        <v>525.99</v>
      </c>
      <c r="B44">
        <v>118.797668253173</v>
      </c>
      <c r="C44">
        <v>102.314619791666</v>
      </c>
      <c r="D44">
        <v>98.856296874999998</v>
      </c>
      <c r="E44">
        <v>117.533399221887</v>
      </c>
      <c r="F44">
        <v>103.494582915831</v>
      </c>
      <c r="G44">
        <v>94.293067708333297</v>
      </c>
      <c r="H44">
        <v>111.58692708333299</v>
      </c>
      <c r="I44">
        <v>103.00869969104799</v>
      </c>
      <c r="J44">
        <v>111.959579030646</v>
      </c>
      <c r="K44">
        <v>113.622669314381</v>
      </c>
    </row>
    <row r="45" spans="1:11" x14ac:dyDescent="0.3">
      <c r="A45">
        <v>528.99</v>
      </c>
      <c r="B45">
        <v>105.035832080828</v>
      </c>
      <c r="C45">
        <v>111.58704161084999</v>
      </c>
      <c r="D45">
        <v>109.159683951235</v>
      </c>
      <c r="E45">
        <v>105.42489263675699</v>
      </c>
      <c r="F45">
        <v>85.456901215046599</v>
      </c>
      <c r="G45">
        <v>105.563577225568</v>
      </c>
      <c r="H45">
        <v>113.9259375</v>
      </c>
      <c r="I45">
        <v>117.395582832331</v>
      </c>
      <c r="J45">
        <v>107.980628135451</v>
      </c>
      <c r="K45">
        <v>93.171927048634203</v>
      </c>
    </row>
    <row r="46" spans="1:11" x14ac:dyDescent="0.3">
      <c r="A46">
        <v>531.99</v>
      </c>
      <c r="B46">
        <v>109.504814923128</v>
      </c>
      <c r="C46">
        <v>105.598234375</v>
      </c>
      <c r="D46">
        <v>104.97971996481201</v>
      </c>
      <c r="E46">
        <v>101.97368311036701</v>
      </c>
      <c r="F46">
        <v>107.097890937917</v>
      </c>
      <c r="G46">
        <v>109.438533316633</v>
      </c>
      <c r="H46">
        <v>93.733273839345301</v>
      </c>
      <c r="I46">
        <v>89.873216825635794</v>
      </c>
      <c r="J46">
        <v>109.38284898265501</v>
      </c>
      <c r="K46">
        <v>98.2004756341789</v>
      </c>
    </row>
    <row r="47" spans="1:11" x14ac:dyDescent="0.3">
      <c r="A47">
        <v>534.99</v>
      </c>
      <c r="B47">
        <v>113.66739284523</v>
      </c>
      <c r="C47">
        <v>106.223290330661</v>
      </c>
      <c r="D47">
        <v>102.46878653139601</v>
      </c>
      <c r="E47">
        <v>92.048289286907107</v>
      </c>
      <c r="F47">
        <v>99.546613186997305</v>
      </c>
      <c r="G47">
        <v>104.387197916666</v>
      </c>
      <c r="H47">
        <v>105.065262258172</v>
      </c>
      <c r="I47">
        <v>97.063085284280902</v>
      </c>
      <c r="J47">
        <v>105.098197115384</v>
      </c>
      <c r="K47">
        <v>114.19100467289699</v>
      </c>
    </row>
    <row r="48" spans="1:11" x14ac:dyDescent="0.3">
      <c r="A48">
        <v>537.99</v>
      </c>
      <c r="B48">
        <v>81.120547658862804</v>
      </c>
      <c r="C48">
        <v>104.95540777184701</v>
      </c>
      <c r="D48">
        <v>104.78281562083799</v>
      </c>
      <c r="E48">
        <v>104.85713837792601</v>
      </c>
      <c r="F48">
        <v>99.004979166666601</v>
      </c>
      <c r="G48">
        <v>101.00238224034599</v>
      </c>
      <c r="H48">
        <v>102.496437042276</v>
      </c>
      <c r="I48">
        <v>113.448604166666</v>
      </c>
      <c r="J48">
        <v>99.687520847231397</v>
      </c>
      <c r="K48">
        <v>112.720913461538</v>
      </c>
    </row>
    <row r="49" spans="1:11" x14ac:dyDescent="0.3">
      <c r="A49">
        <v>540.99</v>
      </c>
      <c r="B49">
        <v>92.641051798800802</v>
      </c>
      <c r="C49">
        <v>97.046124499666405</v>
      </c>
      <c r="D49">
        <v>91.591076203208502</v>
      </c>
      <c r="E49">
        <v>110.446048346693</v>
      </c>
      <c r="F49">
        <v>103.911532936375</v>
      </c>
      <c r="G49">
        <v>111.49781249999999</v>
      </c>
      <c r="H49">
        <v>91.609098035117</v>
      </c>
      <c r="I49">
        <v>95.341778572623795</v>
      </c>
      <c r="J49">
        <v>122.416380208333</v>
      </c>
      <c r="K49">
        <v>97.008597412926903</v>
      </c>
    </row>
    <row r="50" spans="1:11" x14ac:dyDescent="0.3">
      <c r="A50">
        <v>543.99</v>
      </c>
      <c r="B50">
        <v>106.37128125</v>
      </c>
      <c r="C50">
        <v>95.767738602204403</v>
      </c>
      <c r="D50">
        <v>107.667007854278</v>
      </c>
      <c r="E50">
        <v>87.076705021797395</v>
      </c>
      <c r="F50">
        <v>120.30197395833299</v>
      </c>
      <c r="G50">
        <v>110.48507049029401</v>
      </c>
      <c r="H50">
        <v>120.19947219899601</v>
      </c>
      <c r="I50">
        <v>124.954630208333</v>
      </c>
      <c r="J50">
        <v>116.373708333333</v>
      </c>
      <c r="K50">
        <v>105.35715553977199</v>
      </c>
    </row>
    <row r="51" spans="1:11" x14ac:dyDescent="0.3">
      <c r="A51">
        <v>546.99</v>
      </c>
      <c r="B51">
        <v>97.211734375000006</v>
      </c>
      <c r="C51">
        <v>95.645359374999998</v>
      </c>
      <c r="D51">
        <v>100.521023202341</v>
      </c>
      <c r="E51">
        <v>111.250883152173</v>
      </c>
      <c r="F51">
        <v>100.068021459585</v>
      </c>
      <c r="G51">
        <v>125.282107023411</v>
      </c>
      <c r="H51">
        <v>97.819269442590098</v>
      </c>
      <c r="I51">
        <v>113.636309623082</v>
      </c>
      <c r="J51">
        <v>90.917381501677795</v>
      </c>
      <c r="K51">
        <v>98.154649849397501</v>
      </c>
    </row>
    <row r="52" spans="1:11" x14ac:dyDescent="0.3">
      <c r="A52">
        <v>549.99</v>
      </c>
      <c r="B52">
        <v>86.914677493328796</v>
      </c>
      <c r="C52">
        <v>99.336480614973198</v>
      </c>
      <c r="D52">
        <v>113.16307874246399</v>
      </c>
      <c r="E52">
        <v>99.041602086126005</v>
      </c>
      <c r="F52">
        <v>104.61360416666599</v>
      </c>
      <c r="G52">
        <v>102.358423913043</v>
      </c>
      <c r="H52">
        <v>95.956614027035997</v>
      </c>
      <c r="I52">
        <v>96.584412475016606</v>
      </c>
      <c r="J52">
        <v>97.898531437875704</v>
      </c>
      <c r="K52">
        <v>95.954289563836895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B1" zoomScale="115" zoomScaleNormal="115" workbookViewId="0">
      <selection activeCell="AT1" sqref="AT1:AT1048576"/>
    </sheetView>
  </sheetViews>
  <sheetFormatPr defaultRowHeight="14.4" x14ac:dyDescent="0.3"/>
  <sheetData>
    <row r="1" spans="1:51" x14ac:dyDescent="0.3">
      <c r="A1" t="s">
        <v>1</v>
      </c>
      <c r="M1" t="s">
        <v>2</v>
      </c>
      <c r="Y1" t="s">
        <v>3</v>
      </c>
      <c r="AI1" t="s">
        <v>5</v>
      </c>
      <c r="AK1" t="s">
        <v>4</v>
      </c>
      <c r="AT1" t="s">
        <v>6</v>
      </c>
    </row>
    <row r="2" spans="1:51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 t="s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51" x14ac:dyDescent="0.3">
      <c r="A3">
        <v>399.99</v>
      </c>
      <c r="B3" s="1">
        <v>5.8591177806576896E-7</v>
      </c>
      <c r="C3" s="1">
        <v>4.1893421322883198E-7</v>
      </c>
      <c r="D3" s="1">
        <v>5.7287086758158599E-7</v>
      </c>
      <c r="E3" s="1">
        <v>5.4340860286930296E-7</v>
      </c>
      <c r="F3" s="1">
        <v>5.0478780041178096E-7</v>
      </c>
      <c r="G3" s="1">
        <v>5.3483497642174403E-7</v>
      </c>
      <c r="H3" s="1">
        <v>6.1974088767614199E-7</v>
      </c>
      <c r="I3" s="1">
        <v>5.4571720537110702E-7</v>
      </c>
      <c r="J3" s="1">
        <v>5.6515727192163401E-7</v>
      </c>
      <c r="K3" s="1">
        <v>5.1956508077218195E-7</v>
      </c>
      <c r="L3" s="1">
        <f>AVERAGE(B3:K3)</f>
        <v>5.4109286843200794E-7</v>
      </c>
      <c r="M3">
        <v>399.99</v>
      </c>
      <c r="N3">
        <v>108.494840407754</v>
      </c>
      <c r="O3">
        <v>96.429614485981304</v>
      </c>
      <c r="P3">
        <v>100.98859135256799</v>
      </c>
      <c r="Q3">
        <v>103.046561873747</v>
      </c>
      <c r="R3">
        <v>103.15819660153601</v>
      </c>
      <c r="S3">
        <v>92.554869913275496</v>
      </c>
      <c r="T3">
        <v>111.86285648765799</v>
      </c>
      <c r="U3">
        <v>111.5842626498</v>
      </c>
      <c r="V3">
        <v>100.417302083333</v>
      </c>
      <c r="W3">
        <v>99.019189420507601</v>
      </c>
      <c r="X3">
        <f>AVERAGE(N3:W3)</f>
        <v>102.75562852761604</v>
      </c>
      <c r="Y3" s="1">
        <f>B3*COS(2*PI()*(N3-$X$55)/360)</f>
        <v>5.8522944032124051E-7</v>
      </c>
      <c r="Z3" s="1">
        <f t="shared" ref="Z3:AH3" si="0">C3*COS(2*PI()*(O3-$X$55)/360)</f>
        <v>4.1342786953133695E-7</v>
      </c>
      <c r="AA3" s="1">
        <f t="shared" si="0"/>
        <v>5.709109417961089E-7</v>
      </c>
      <c r="AB3" s="1">
        <f t="shared" si="0"/>
        <v>5.4281299179761284E-7</v>
      </c>
      <c r="AC3" s="1">
        <f t="shared" si="0"/>
        <v>5.0427959933500777E-7</v>
      </c>
      <c r="AD3" s="1">
        <f t="shared" si="0"/>
        <v>5.2075827639109269E-7</v>
      </c>
      <c r="AE3" s="1">
        <f t="shared" si="0"/>
        <v>6.161933268327046E-7</v>
      </c>
      <c r="AF3" s="1">
        <f t="shared" si="0"/>
        <v>5.4287047075998544E-7</v>
      </c>
      <c r="AG3" s="1">
        <f t="shared" si="0"/>
        <v>5.6273001325870192E-7</v>
      </c>
      <c r="AH3" s="1">
        <f t="shared" si="0"/>
        <v>5.160059716178276E-7</v>
      </c>
      <c r="AI3" s="1">
        <f>AVERAGE(Y3:AH3)</f>
        <v>5.3752189016416191E-7</v>
      </c>
      <c r="AJ3" s="1"/>
      <c r="AK3" s="1">
        <f>B3*SIN(2*PI()*N3/360)</f>
        <v>5.5565073852274147E-7</v>
      </c>
      <c r="AL3" s="1">
        <f>C3*SIN(2*PI()*(O3-$X$55)/360)</f>
        <v>-6.769986490710508E-8</v>
      </c>
      <c r="AM3" s="1">
        <f t="shared" ref="AM3:AS3" si="1">D3*SIN(2*PI()*(P3-$X$55)/360)</f>
        <v>-4.734688438703263E-8</v>
      </c>
      <c r="AN3" s="1">
        <f t="shared" si="1"/>
        <v>-2.543551863226845E-8</v>
      </c>
      <c r="AO3" s="1">
        <f t="shared" si="1"/>
        <v>-2.2645289556286822E-8</v>
      </c>
      <c r="AP3" s="1">
        <f t="shared" si="1"/>
        <v>-1.2189860365986894E-7</v>
      </c>
      <c r="AQ3" s="1">
        <f t="shared" si="1"/>
        <v>6.6215948414684764E-8</v>
      </c>
      <c r="AR3" s="1">
        <f t="shared" si="1"/>
        <v>5.5667946027159644E-8</v>
      </c>
      <c r="AS3" s="1">
        <f t="shared" si="1"/>
        <v>-5.2322788379108703E-8</v>
      </c>
      <c r="AT3" s="1">
        <f>AVERAGE(AK3:AS3)</f>
        <v>3.779840927143503E-8</v>
      </c>
      <c r="AU3" s="1"/>
      <c r="AV3" s="1"/>
      <c r="AW3" s="1"/>
      <c r="AX3" s="1"/>
      <c r="AY3" s="1"/>
    </row>
    <row r="4" spans="1:51" x14ac:dyDescent="0.3">
      <c r="A4">
        <v>402.99</v>
      </c>
      <c r="B4" s="1">
        <v>4.4947738013290598E-7</v>
      </c>
      <c r="C4" s="1">
        <v>5.3337293334240504E-7</v>
      </c>
      <c r="D4" s="1">
        <v>4.8618978605820504E-7</v>
      </c>
      <c r="E4" s="1">
        <v>5.8434278074012397E-7</v>
      </c>
      <c r="F4" s="1">
        <v>5.2867665166257196E-7</v>
      </c>
      <c r="G4" s="1">
        <v>4.0887079202885401E-7</v>
      </c>
      <c r="H4" s="1">
        <v>5.4212998927077199E-7</v>
      </c>
      <c r="I4" s="1">
        <v>5.6719155621062397E-7</v>
      </c>
      <c r="J4" s="1">
        <v>5.7097759722012E-7</v>
      </c>
      <c r="K4" s="1">
        <v>5.2968630401018299E-7</v>
      </c>
      <c r="L4" s="1">
        <f t="shared" ref="L4:L53" si="2">AVERAGE(B4:K4)</f>
        <v>5.200915770676765E-7</v>
      </c>
      <c r="M4">
        <v>402.99</v>
      </c>
      <c r="N4">
        <v>95.761502171008601</v>
      </c>
      <c r="O4">
        <v>89.907361598196303</v>
      </c>
      <c r="P4">
        <v>77.280591555183904</v>
      </c>
      <c r="Q4">
        <v>112.330969230126</v>
      </c>
      <c r="R4">
        <v>107.582475736278</v>
      </c>
      <c r="S4">
        <v>102.870884579986</v>
      </c>
      <c r="T4">
        <v>95.238557660213601</v>
      </c>
      <c r="U4">
        <v>101.514225434491</v>
      </c>
      <c r="V4">
        <v>99.735871787383104</v>
      </c>
      <c r="W4">
        <v>100.777988723368</v>
      </c>
      <c r="X4">
        <f t="shared" ref="X4:X53" si="3">AVERAGE(N4:W4)</f>
        <v>98.300042847623445</v>
      </c>
      <c r="Y4" s="1">
        <f t="shared" ref="Y4:Y53" si="4">B4*COS(2*PI()*(N4-$X$55)/360)</f>
        <v>4.4269246224397581E-7</v>
      </c>
      <c r="Z4" s="1">
        <f t="shared" ref="Z4:Z53" si="5">C4*COS(2*PI()*(O4-$X$55)/360)</f>
        <v>5.1316512019385801E-7</v>
      </c>
      <c r="AA4" s="1">
        <f t="shared" ref="AA4:AA53" si="6">D4*COS(2*PI()*(P4-$X$55)/360)</f>
        <v>4.2747898318458206E-7</v>
      </c>
      <c r="AB4" s="1">
        <f t="shared" ref="AB4:AB53" si="7">E4*COS(2*PI()*(Q4-$X$55)/360)</f>
        <v>5.8046837145133592E-7</v>
      </c>
      <c r="AC4" s="1">
        <f t="shared" ref="AC4:AC53" si="8">F4*COS(2*PI()*(R4-$X$55)/360)</f>
        <v>5.2840017367197642E-7</v>
      </c>
      <c r="AD4" s="1">
        <f t="shared" ref="AD4:AD53" si="9">G4*COS(2*PI()*(S4-$X$55)/360)</f>
        <v>4.0836204295847631E-7</v>
      </c>
      <c r="AE4" s="1">
        <f t="shared" ref="AE4:AE53" si="10">H4*COS(2*PI()*(T4-$X$55)/360)</f>
        <v>5.3306774602222892E-7</v>
      </c>
      <c r="AF4" s="1">
        <f t="shared" ref="AF4:AF53" si="11">I4*COS(2*PI()*(U4-$X$55)/360)</f>
        <v>5.6565732447017055E-7</v>
      </c>
      <c r="AG4" s="1">
        <f t="shared" ref="AG4:AG53" si="12">J4*COS(2*PI()*(V4-$X$55)/360)</f>
        <v>5.6785645386823831E-7</v>
      </c>
      <c r="AH4" s="1">
        <f t="shared" ref="AH4:AH53" si="13">K4*COS(2*PI()*(W4-$X$55)/360)</f>
        <v>5.2770964284116182E-7</v>
      </c>
      <c r="AI4" s="1">
        <f t="shared" ref="AI4:AI53" si="14">AVERAGE(Y4:AH4)</f>
        <v>5.0948583209060035E-7</v>
      </c>
      <c r="AJ4" s="1"/>
      <c r="AK4" s="1">
        <f t="shared" ref="AK4:AK53" si="15">B4*SIN(2*PI()*N4/360)</f>
        <v>4.4720679362490619E-7</v>
      </c>
      <c r="AL4" s="1">
        <f t="shared" ref="AL4:AL53" si="16">C4*SIN(2*PI()*(O4-$X$55)/360)</f>
        <v>-1.4542436329138557E-7</v>
      </c>
      <c r="AM4" s="1">
        <f t="shared" ref="AM4:AM53" si="17">D4*SIN(2*PI()*(P4-$X$55)/360)</f>
        <v>-2.3160791653740805E-7</v>
      </c>
      <c r="AN4" s="1">
        <f t="shared" ref="AN4:AN53" si="18">E4*SIN(2*PI()*(Q4-$X$55)/360)</f>
        <v>6.7178531896242479E-8</v>
      </c>
      <c r="AO4" s="1">
        <f t="shared" ref="AO4:AO53" si="19">F4*SIN(2*PI()*(R4-$X$55)/360)</f>
        <v>1.7095568916348404E-8</v>
      </c>
      <c r="AP4" s="1">
        <f t="shared" ref="AP4:AP53" si="20">G4*SIN(2*PI()*(S4-$X$55)/360)</f>
        <v>-2.0390351764545906E-8</v>
      </c>
      <c r="AQ4" s="1">
        <f t="shared" ref="AQ4:AQ53" si="21">H4*SIN(2*PI()*(T4-$X$55)/360)</f>
        <v>-9.8710199156458906E-8</v>
      </c>
      <c r="AR4" s="1">
        <f t="shared" ref="AR4:AR53" si="22">I4*SIN(2*PI()*(U4-$X$55)/360)</f>
        <v>-4.1689959341280978E-8</v>
      </c>
      <c r="AS4" s="1">
        <f t="shared" ref="AS4:AS53" si="23">J4*SIN(2*PI()*(V4-$X$55)/360)</f>
        <v>-5.9619328471988739E-8</v>
      </c>
      <c r="AT4" s="1">
        <f t="shared" ref="AT4:AT53" si="24">AVERAGE(AK4:AS4)</f>
        <v>-7.3290249028412301E-9</v>
      </c>
    </row>
    <row r="5" spans="1:51" x14ac:dyDescent="0.3">
      <c r="A5">
        <v>405.99</v>
      </c>
      <c r="B5" s="1">
        <v>4.5882888532531202E-7</v>
      </c>
      <c r="C5" s="1">
        <v>6.1801312348017304E-7</v>
      </c>
      <c r="D5" s="1">
        <v>5.1028752479772098E-7</v>
      </c>
      <c r="E5" s="1">
        <v>4.5006062457706998E-7</v>
      </c>
      <c r="F5" s="1">
        <v>6.0796334844333902E-7</v>
      </c>
      <c r="G5" s="1">
        <v>5.9301980523021004E-7</v>
      </c>
      <c r="H5" s="1">
        <v>4.1941506788134501E-7</v>
      </c>
      <c r="I5" s="1">
        <v>4.8664827496211002E-7</v>
      </c>
      <c r="J5" s="1">
        <v>4.7041606493517902E-7</v>
      </c>
      <c r="K5" s="1">
        <v>5.09781840567787E-7</v>
      </c>
      <c r="L5" s="1">
        <f t="shared" si="2"/>
        <v>5.1244345602002464E-7</v>
      </c>
      <c r="M5">
        <v>405.99</v>
      </c>
      <c r="N5">
        <v>94.807455626255802</v>
      </c>
      <c r="O5">
        <v>93.847779055183906</v>
      </c>
      <c r="P5">
        <v>90.153846556635301</v>
      </c>
      <c r="Q5">
        <v>93.607139134422894</v>
      </c>
      <c r="R5">
        <v>104.307985763193</v>
      </c>
      <c r="S5">
        <v>99.5458030036813</v>
      </c>
      <c r="T5">
        <v>106.7218125</v>
      </c>
      <c r="U5">
        <v>111.12997206470899</v>
      </c>
      <c r="V5">
        <v>81.214658730820503</v>
      </c>
      <c r="W5">
        <v>93.075343750000002</v>
      </c>
      <c r="X5">
        <f t="shared" si="3"/>
        <v>96.841179618490159</v>
      </c>
      <c r="Y5" s="1">
        <f t="shared" si="4"/>
        <v>4.5051774935657771E-7</v>
      </c>
      <c r="Z5" s="1">
        <f t="shared" si="5"/>
        <v>6.0477222848606326E-7</v>
      </c>
      <c r="AA5" s="1">
        <f t="shared" si="6"/>
        <v>4.9154833402439579E-7</v>
      </c>
      <c r="AB5" s="1">
        <f t="shared" si="7"/>
        <v>4.4002503731324496E-7</v>
      </c>
      <c r="AC5" s="1">
        <f t="shared" si="8"/>
        <v>6.07776269537948E-7</v>
      </c>
      <c r="AD5" s="1">
        <f t="shared" si="9"/>
        <v>5.8956951566347126E-7</v>
      </c>
      <c r="AE5" s="1">
        <f t="shared" si="10"/>
        <v>4.1935215535050143E-7</v>
      </c>
      <c r="AF5" s="1">
        <f t="shared" si="11"/>
        <v>4.8448806016014658E-7</v>
      </c>
      <c r="AG5" s="1">
        <f t="shared" si="12"/>
        <v>4.2801017537887279E-7</v>
      </c>
      <c r="AH5" s="1">
        <f t="shared" si="13"/>
        <v>4.9739949229036708E-7</v>
      </c>
      <c r="AI5" s="1">
        <f t="shared" si="14"/>
        <v>5.0134590175615894E-7</v>
      </c>
      <c r="AJ5" s="1"/>
      <c r="AK5" s="1">
        <f t="shared" si="15"/>
        <v>4.5721470796973613E-7</v>
      </c>
      <c r="AL5" s="1">
        <f t="shared" si="16"/>
        <v>-1.2724296619350129E-7</v>
      </c>
      <c r="AM5" s="1">
        <f t="shared" si="17"/>
        <v>-1.3701676277749993E-7</v>
      </c>
      <c r="AN5" s="1">
        <f t="shared" si="18"/>
        <v>-9.4512075060172572E-8</v>
      </c>
      <c r="AO5" s="1">
        <f t="shared" si="19"/>
        <v>-1.5081088719731445E-8</v>
      </c>
      <c r="AP5" s="1">
        <f t="shared" si="20"/>
        <v>-6.387703496262363E-8</v>
      </c>
      <c r="AQ5" s="1">
        <f t="shared" si="21"/>
        <v>7.2642252719875389E-9</v>
      </c>
      <c r="AR5" s="1">
        <f t="shared" si="22"/>
        <v>4.5802435370355798E-8</v>
      </c>
      <c r="AS5" s="1">
        <f t="shared" si="23"/>
        <v>-1.9518853429759946E-7</v>
      </c>
      <c r="AT5" s="1">
        <f t="shared" si="24"/>
        <v>-1.3626343711005427E-8</v>
      </c>
    </row>
    <row r="6" spans="1:51" x14ac:dyDescent="0.3">
      <c r="A6">
        <v>408.99</v>
      </c>
      <c r="B6" s="1">
        <v>5.1468412974307304E-7</v>
      </c>
      <c r="C6" s="1">
        <v>3.7463087392219098E-7</v>
      </c>
      <c r="D6" s="1">
        <v>4.9630299680561598E-7</v>
      </c>
      <c r="E6" s="1">
        <v>5.2038969991800704E-7</v>
      </c>
      <c r="F6" s="1">
        <v>4.14786469651686E-7</v>
      </c>
      <c r="G6" s="1">
        <v>3.6139240532017001E-7</v>
      </c>
      <c r="H6" s="1">
        <v>5.2782209215557501E-7</v>
      </c>
      <c r="I6" s="1">
        <v>5.5226908686260298E-7</v>
      </c>
      <c r="J6" s="1">
        <v>5.0790908416072404E-7</v>
      </c>
      <c r="K6" s="1">
        <v>6.5782109588802399E-7</v>
      </c>
      <c r="L6" s="1">
        <f t="shared" si="2"/>
        <v>4.9280079344276687E-7</v>
      </c>
      <c r="M6">
        <v>408.99</v>
      </c>
      <c r="N6">
        <v>118.209312290969</v>
      </c>
      <c r="O6">
        <v>110.20968666611</v>
      </c>
      <c r="P6">
        <v>103.213117489986</v>
      </c>
      <c r="Q6">
        <v>96.885967748664797</v>
      </c>
      <c r="R6">
        <v>104.233628715764</v>
      </c>
      <c r="S6">
        <v>88.725485994983202</v>
      </c>
      <c r="T6">
        <v>102.75103853540401</v>
      </c>
      <c r="U6">
        <v>116.014651041666</v>
      </c>
      <c r="V6">
        <v>107.292235512692</v>
      </c>
      <c r="W6">
        <v>113.13778788384499</v>
      </c>
      <c r="X6">
        <f t="shared" si="3"/>
        <v>106.0672911880084</v>
      </c>
      <c r="Y6" s="1">
        <f t="shared" si="4"/>
        <v>5.0252309723854575E-7</v>
      </c>
      <c r="Z6" s="1">
        <f t="shared" si="5"/>
        <v>3.7348610599681304E-7</v>
      </c>
      <c r="AA6" s="1">
        <f t="shared" si="6"/>
        <v>4.9582445191532281E-7</v>
      </c>
      <c r="AB6" s="1">
        <f t="shared" si="7"/>
        <v>5.1420336588195454E-7</v>
      </c>
      <c r="AC6" s="1">
        <f t="shared" si="8"/>
        <v>4.1464513179803362E-7</v>
      </c>
      <c r="AD6" s="1">
        <f t="shared" si="9"/>
        <v>3.4559404626134516E-7</v>
      </c>
      <c r="AE6" s="1">
        <f t="shared" si="10"/>
        <v>5.2710912249478355E-7</v>
      </c>
      <c r="AF6" s="1">
        <f t="shared" si="11"/>
        <v>5.4339470293829927E-7</v>
      </c>
      <c r="AG6" s="1">
        <f t="shared" si="12"/>
        <v>5.0772015150473313E-7</v>
      </c>
      <c r="AH6" s="1">
        <f t="shared" si="13"/>
        <v>6.5232980927624562E-7</v>
      </c>
      <c r="AI6" s="1">
        <f t="shared" si="14"/>
        <v>4.8768299853060776E-7</v>
      </c>
      <c r="AJ6" s="1"/>
      <c r="AK6" s="1">
        <f t="shared" si="15"/>
        <v>4.5355336460805823E-7</v>
      </c>
      <c r="AL6" s="1">
        <f t="shared" si="16"/>
        <v>2.9264659967986851E-8</v>
      </c>
      <c r="AM6" s="1">
        <f t="shared" si="17"/>
        <v>-2.1789390104015169E-8</v>
      </c>
      <c r="AN6" s="1">
        <f t="shared" si="18"/>
        <v>-8.0002114324698785E-8</v>
      </c>
      <c r="AO6" s="1">
        <f t="shared" si="19"/>
        <v>-1.0827284160874903E-8</v>
      </c>
      <c r="AP6" s="1">
        <f t="shared" si="20"/>
        <v>-1.0568455805750084E-7</v>
      </c>
      <c r="AQ6" s="1">
        <f t="shared" si="21"/>
        <v>-2.7425060624683429E-8</v>
      </c>
      <c r="AR6" s="1">
        <f t="shared" si="22"/>
        <v>9.8607003415836348E-8</v>
      </c>
      <c r="AS6" s="1">
        <f t="shared" si="23"/>
        <v>1.3852275228143895E-8</v>
      </c>
      <c r="AT6" s="1">
        <f t="shared" si="24"/>
        <v>3.8838766216472471E-8</v>
      </c>
    </row>
    <row r="7" spans="1:51" x14ac:dyDescent="0.3">
      <c r="A7">
        <v>411.99</v>
      </c>
      <c r="B7" s="1">
        <v>5.5987951787156297E-7</v>
      </c>
      <c r="C7" s="1">
        <v>7.5722988508018704E-7</v>
      </c>
      <c r="D7" s="1">
        <v>6.2112146820537004E-7</v>
      </c>
      <c r="E7" s="1">
        <v>4.5671383850276399E-7</v>
      </c>
      <c r="F7" s="1">
        <v>5.2630303028704996E-7</v>
      </c>
      <c r="G7" s="1">
        <v>5.2502906570831895E-7</v>
      </c>
      <c r="H7" s="1">
        <v>5.31354585264143E-7</v>
      </c>
      <c r="I7" s="1">
        <v>3.0602726199323497E-7</v>
      </c>
      <c r="J7" s="1">
        <v>3.62473229567209E-7</v>
      </c>
      <c r="K7" s="1">
        <v>5.67466680659758E-7</v>
      </c>
      <c r="L7" s="1">
        <f t="shared" si="2"/>
        <v>5.2135985631395971E-7</v>
      </c>
      <c r="M7">
        <v>411.99</v>
      </c>
      <c r="N7">
        <v>94.695588910213601</v>
      </c>
      <c r="O7">
        <v>112.385310409699</v>
      </c>
      <c r="P7">
        <v>94.521835337341301</v>
      </c>
      <c r="Q7">
        <v>121.73415625</v>
      </c>
      <c r="R7">
        <v>88.290542653435594</v>
      </c>
      <c r="S7">
        <v>101.76450520833301</v>
      </c>
      <c r="T7">
        <v>104.29746835442999</v>
      </c>
      <c r="U7">
        <v>91.375775524650194</v>
      </c>
      <c r="V7">
        <v>83.665244791666595</v>
      </c>
      <c r="W7">
        <v>104.16095211255799</v>
      </c>
      <c r="X7">
        <f t="shared" si="3"/>
        <v>99.689137955232724</v>
      </c>
      <c r="Y7" s="1">
        <f t="shared" si="4"/>
        <v>5.4952980538700258E-7</v>
      </c>
      <c r="Z7" s="1">
        <f t="shared" si="5"/>
        <v>7.521262666937931E-7</v>
      </c>
      <c r="AA7" s="1">
        <f t="shared" si="6"/>
        <v>6.0927636018776904E-7</v>
      </c>
      <c r="AB7" s="1">
        <f t="shared" si="7"/>
        <v>4.3901108032525198E-7</v>
      </c>
      <c r="AC7" s="1">
        <f t="shared" si="8"/>
        <v>5.0211270721112652E-7</v>
      </c>
      <c r="AD7" s="1">
        <f t="shared" si="9"/>
        <v>5.2377245889983974E-7</v>
      </c>
      <c r="AE7" s="1">
        <f t="shared" si="10"/>
        <v>5.3118865150611204E-7</v>
      </c>
      <c r="AF7" s="1">
        <f t="shared" si="11"/>
        <v>2.9647434836422396E-7</v>
      </c>
      <c r="AG7" s="1">
        <f t="shared" si="12"/>
        <v>3.3592706040685242E-7</v>
      </c>
      <c r="AH7" s="1">
        <f t="shared" si="13"/>
        <v>5.6725407174708592E-7</v>
      </c>
      <c r="AI7" s="1">
        <f t="shared" si="14"/>
        <v>5.1066728107290586E-7</v>
      </c>
      <c r="AJ7" s="1"/>
      <c r="AK7" s="1">
        <f t="shared" si="15"/>
        <v>5.5800038985046769E-7</v>
      </c>
      <c r="AL7" s="1">
        <f t="shared" si="16"/>
        <v>8.7767749246579455E-8</v>
      </c>
      <c r="AM7" s="1">
        <f t="shared" si="17"/>
        <v>-1.2072363141464259E-7</v>
      </c>
      <c r="AN7" s="1">
        <f t="shared" si="18"/>
        <v>1.2592379295265819E-7</v>
      </c>
      <c r="AO7" s="1">
        <f t="shared" si="19"/>
        <v>-1.577266906596501E-7</v>
      </c>
      <c r="AP7" s="1">
        <f t="shared" si="20"/>
        <v>-3.6303321288361062E-8</v>
      </c>
      <c r="AQ7" s="1">
        <f t="shared" si="21"/>
        <v>-1.3278245077856761E-8</v>
      </c>
      <c r="AR7" s="1">
        <f t="shared" si="22"/>
        <v>-7.5865972906730999E-8</v>
      </c>
      <c r="AS7" s="1">
        <f t="shared" si="23"/>
        <v>-1.3616112602095192E-7</v>
      </c>
      <c r="AT7" s="1">
        <f t="shared" si="24"/>
        <v>2.5736993853501336E-8</v>
      </c>
    </row>
    <row r="8" spans="1:51" x14ac:dyDescent="0.3">
      <c r="A8">
        <v>414.99</v>
      </c>
      <c r="B8" s="1">
        <v>4.1372614299682E-7</v>
      </c>
      <c r="C8" s="1">
        <v>5.8346473361963496E-7</v>
      </c>
      <c r="D8" s="1">
        <v>5.1458609168944105E-7</v>
      </c>
      <c r="E8" s="1">
        <v>5.7444586012162501E-7</v>
      </c>
      <c r="F8" s="1">
        <v>5.3913563016465603E-7</v>
      </c>
      <c r="G8" s="1">
        <v>5.7305640471960997E-7</v>
      </c>
      <c r="H8" s="1">
        <v>4.82369453974944E-7</v>
      </c>
      <c r="I8" s="1">
        <v>5.4117033776728604E-7</v>
      </c>
      <c r="J8" s="1">
        <v>4.7743327290236598E-7</v>
      </c>
      <c r="K8" s="1">
        <v>6.5759916586665902E-7</v>
      </c>
      <c r="L8" s="1">
        <f t="shared" si="2"/>
        <v>5.3569870938230418E-7</v>
      </c>
      <c r="M8">
        <v>414.99</v>
      </c>
      <c r="N8">
        <v>98.470976927570007</v>
      </c>
      <c r="O8">
        <v>97.098746244993293</v>
      </c>
      <c r="P8">
        <v>99.671551003344405</v>
      </c>
      <c r="Q8">
        <v>104.22222164390401</v>
      </c>
      <c r="R8">
        <v>92.403161580267493</v>
      </c>
      <c r="S8">
        <v>93.070646501336</v>
      </c>
      <c r="T8">
        <v>109.46484897225901</v>
      </c>
      <c r="U8">
        <v>104.440114625167</v>
      </c>
      <c r="V8">
        <v>122.133129996668</v>
      </c>
      <c r="W8">
        <v>103.767600275183</v>
      </c>
      <c r="X8">
        <f t="shared" si="3"/>
        <v>102.47429977706922</v>
      </c>
      <c r="Y8" s="1">
        <f t="shared" si="4"/>
        <v>4.1041069612648289E-7</v>
      </c>
      <c r="Z8" s="1">
        <f t="shared" si="5"/>
        <v>5.768577080480788E-7</v>
      </c>
      <c r="AA8" s="1">
        <f t="shared" si="6"/>
        <v>5.1171256051000398E-7</v>
      </c>
      <c r="AB8" s="1">
        <f t="shared" si="7"/>
        <v>5.7424712184222506E-7</v>
      </c>
      <c r="AC8" s="1">
        <f t="shared" si="8"/>
        <v>5.2461853869042379E-7</v>
      </c>
      <c r="AD8" s="1">
        <f t="shared" si="9"/>
        <v>5.59126855005585E-7</v>
      </c>
      <c r="AE8" s="1">
        <f t="shared" si="10"/>
        <v>4.813446638419179E-7</v>
      </c>
      <c r="AF8" s="1">
        <f t="shared" si="11"/>
        <v>5.4103333084269834E-7</v>
      </c>
      <c r="AG8" s="1">
        <f t="shared" si="12"/>
        <v>4.5799964810649384E-7</v>
      </c>
      <c r="AH8" s="1">
        <f t="shared" si="13"/>
        <v>6.5721372697382135E-7</v>
      </c>
      <c r="AI8" s="1">
        <f t="shared" si="14"/>
        <v>5.2945648499877306E-7</v>
      </c>
      <c r="AJ8" s="1"/>
      <c r="AK8" s="1">
        <f t="shared" si="15"/>
        <v>4.092126427605872E-7</v>
      </c>
      <c r="AL8" s="1">
        <f t="shared" si="16"/>
        <v>-8.7557295774533365E-8</v>
      </c>
      <c r="AM8" s="1">
        <f t="shared" si="17"/>
        <v>-5.4305627484722195E-8</v>
      </c>
      <c r="AN8" s="1">
        <f t="shared" si="18"/>
        <v>-1.5109244415070524E-8</v>
      </c>
      <c r="AO8" s="1">
        <f t="shared" si="19"/>
        <v>-1.2426832490769747E-7</v>
      </c>
      <c r="AP8" s="1">
        <f t="shared" si="20"/>
        <v>-1.2558185777304385E-7</v>
      </c>
      <c r="AQ8" s="1">
        <f t="shared" si="21"/>
        <v>3.1426178879982982E-8</v>
      </c>
      <c r="AR8" s="1">
        <f t="shared" si="22"/>
        <v>-1.2176592151084826E-8</v>
      </c>
      <c r="AS8" s="1">
        <f t="shared" si="23"/>
        <v>1.3482897466269212E-7</v>
      </c>
      <c r="AT8" s="1">
        <f t="shared" si="24"/>
        <v>1.7385428199678896E-8</v>
      </c>
    </row>
    <row r="9" spans="1:51" x14ac:dyDescent="0.3">
      <c r="A9">
        <v>417.99</v>
      </c>
      <c r="B9" s="1">
        <v>5.4487678469799001E-7</v>
      </c>
      <c r="C9" s="1">
        <v>5.4435250127599297E-7</v>
      </c>
      <c r="D9" s="1">
        <v>4.7738094745157804E-7</v>
      </c>
      <c r="E9" s="1">
        <v>6.5053970557335701E-7</v>
      </c>
      <c r="F9" s="1">
        <v>5.3034851920198301E-7</v>
      </c>
      <c r="G9" s="1">
        <v>6.7008192960585698E-7</v>
      </c>
      <c r="H9" s="1">
        <v>5.9519889122411204E-7</v>
      </c>
      <c r="I9" s="1">
        <v>5.86100432119662E-7</v>
      </c>
      <c r="J9" s="1">
        <v>5.0525683550022703E-7</v>
      </c>
      <c r="K9" s="1">
        <v>5.9166857798429403E-7</v>
      </c>
      <c r="L9" s="1">
        <f t="shared" si="2"/>
        <v>5.6958051246350527E-7</v>
      </c>
      <c r="M9">
        <v>417.99</v>
      </c>
      <c r="N9">
        <v>100.489032251335</v>
      </c>
      <c r="O9">
        <v>109.542992328973</v>
      </c>
      <c r="P9">
        <v>96.554677076384195</v>
      </c>
      <c r="Q9">
        <v>94.068725993653899</v>
      </c>
      <c r="R9">
        <v>99.831091243315498</v>
      </c>
      <c r="S9">
        <v>98.145803780039998</v>
      </c>
      <c r="T9">
        <v>112.600113997657</v>
      </c>
      <c r="U9">
        <v>97.259454219479593</v>
      </c>
      <c r="V9">
        <v>104.195484146138</v>
      </c>
      <c r="W9">
        <v>82.438419117647001</v>
      </c>
      <c r="X9">
        <f t="shared" si="3"/>
        <v>99.512579415462312</v>
      </c>
      <c r="Y9" s="1">
        <f t="shared" si="4"/>
        <v>5.4259935599212344E-7</v>
      </c>
      <c r="Z9" s="1">
        <f t="shared" si="5"/>
        <v>5.4314715508839042E-7</v>
      </c>
      <c r="AA9" s="1">
        <f t="shared" si="6"/>
        <v>4.7127366354778675E-7</v>
      </c>
      <c r="AB9" s="1">
        <f t="shared" si="7"/>
        <v>6.3711370169532368E-7</v>
      </c>
      <c r="AC9" s="1">
        <f t="shared" si="8"/>
        <v>5.2754076940300388E-7</v>
      </c>
      <c r="AD9" s="1">
        <f t="shared" si="9"/>
        <v>6.6422095811767006E-7</v>
      </c>
      <c r="AE9" s="1">
        <f t="shared" si="10"/>
        <v>5.9092454839639981E-7</v>
      </c>
      <c r="AF9" s="1">
        <f t="shared" si="11"/>
        <v>5.7970797812815817E-7</v>
      </c>
      <c r="AG9" s="1">
        <f t="shared" si="12"/>
        <v>5.0507577761735038E-7</v>
      </c>
      <c r="AH9" s="1">
        <f t="shared" si="13"/>
        <v>5.4345267310907351E-7</v>
      </c>
      <c r="AI9" s="1">
        <f t="shared" si="14"/>
        <v>5.6050565810952798E-7</v>
      </c>
      <c r="AJ9" s="1"/>
      <c r="AK9" s="1">
        <f t="shared" si="15"/>
        <v>5.3577177030887184E-7</v>
      </c>
      <c r="AL9" s="1">
        <f t="shared" si="16"/>
        <v>3.620515936738636E-8</v>
      </c>
      <c r="AM9" s="1">
        <f t="shared" si="17"/>
        <v>-7.6116378237629005E-8</v>
      </c>
      <c r="AN9" s="1">
        <f t="shared" si="18"/>
        <v>-1.3148399005031808E-7</v>
      </c>
      <c r="AO9" s="1">
        <f t="shared" si="19"/>
        <v>-5.4500352635765425E-8</v>
      </c>
      <c r="AP9" s="1">
        <f t="shared" si="20"/>
        <v>-8.8432523324584149E-8</v>
      </c>
      <c r="AQ9" s="1">
        <f t="shared" si="21"/>
        <v>7.1203217742763124E-8</v>
      </c>
      <c r="AR9" s="1">
        <f t="shared" si="22"/>
        <v>-8.6327148831740029E-8</v>
      </c>
      <c r="AS9" s="1">
        <f t="shared" si="23"/>
        <v>-1.3525113083902288E-8</v>
      </c>
      <c r="AT9" s="1">
        <f t="shared" si="24"/>
        <v>2.1421626806120271E-8</v>
      </c>
    </row>
    <row r="10" spans="1:51" x14ac:dyDescent="0.3">
      <c r="A10">
        <v>420.99</v>
      </c>
      <c r="B10" s="1">
        <v>5.8035182832517599E-7</v>
      </c>
      <c r="C10" s="1">
        <v>5.9546336019007295E-7</v>
      </c>
      <c r="D10" s="1">
        <v>5.3433219270359396E-7</v>
      </c>
      <c r="E10" s="1">
        <v>3.3376109350552301E-7</v>
      </c>
      <c r="F10" s="1">
        <v>4.6727943695140901E-7</v>
      </c>
      <c r="G10" s="1">
        <v>4.07496100160158E-7</v>
      </c>
      <c r="H10" s="1">
        <v>4.3987144411864399E-7</v>
      </c>
      <c r="I10" s="1">
        <v>5.5921809543893996E-7</v>
      </c>
      <c r="J10" s="1">
        <v>4.9281253301878E-7</v>
      </c>
      <c r="K10" s="1">
        <v>4.1887031645972599E-7</v>
      </c>
      <c r="L10" s="1">
        <f t="shared" si="2"/>
        <v>4.8294564008720229E-7</v>
      </c>
      <c r="M10">
        <v>420.99</v>
      </c>
      <c r="N10">
        <v>109.848756675567</v>
      </c>
      <c r="O10">
        <v>106.129336798597</v>
      </c>
      <c r="P10">
        <v>92.320901434289496</v>
      </c>
      <c r="Q10">
        <v>87.592120655080194</v>
      </c>
      <c r="R10">
        <v>105.82705515197</v>
      </c>
      <c r="S10">
        <v>122.75574754493999</v>
      </c>
      <c r="T10">
        <v>103.466907773881</v>
      </c>
      <c r="U10">
        <v>106.29256717289699</v>
      </c>
      <c r="V10">
        <v>92.643446906354498</v>
      </c>
      <c r="W10">
        <v>118.914327948034</v>
      </c>
      <c r="X10">
        <f t="shared" si="3"/>
        <v>104.57911680616101</v>
      </c>
      <c r="Y10" s="1">
        <f t="shared" si="4"/>
        <v>5.7885253518622555E-7</v>
      </c>
      <c r="Z10" s="1">
        <f t="shared" si="5"/>
        <v>5.9544885418471811E-7</v>
      </c>
      <c r="AA10" s="1">
        <f t="shared" si="6"/>
        <v>5.1976708192690561E-7</v>
      </c>
      <c r="AB10" s="1">
        <f t="shared" si="7"/>
        <v>3.1717762532033854E-7</v>
      </c>
      <c r="AC10" s="1">
        <f t="shared" si="8"/>
        <v>4.6727875831255916E-7</v>
      </c>
      <c r="AD10" s="1">
        <f t="shared" si="9"/>
        <v>3.8963564295752411E-7</v>
      </c>
      <c r="AE10" s="1">
        <f t="shared" si="10"/>
        <v>4.3952854169911169E-7</v>
      </c>
      <c r="AF10" s="1">
        <f t="shared" si="11"/>
        <v>5.5919108274184165E-7</v>
      </c>
      <c r="AG10" s="1">
        <f t="shared" si="12"/>
        <v>4.8001492159742502E-7</v>
      </c>
      <c r="AH10" s="1">
        <f t="shared" si="13"/>
        <v>4.0782846019155575E-7</v>
      </c>
      <c r="AI10" s="1">
        <f t="shared" si="14"/>
        <v>4.7547235041182044E-7</v>
      </c>
      <c r="AJ10" s="1"/>
      <c r="AK10" s="1">
        <f t="shared" si="15"/>
        <v>5.4587438810514843E-7</v>
      </c>
      <c r="AL10" s="1">
        <f t="shared" si="16"/>
        <v>4.1563660761251664E-9</v>
      </c>
      <c r="AM10" s="1">
        <f t="shared" si="17"/>
        <v>-1.2390751673978483E-7</v>
      </c>
      <c r="AN10" s="1">
        <f t="shared" si="18"/>
        <v>-1.0389813056139849E-7</v>
      </c>
      <c r="AO10" s="1">
        <f t="shared" si="19"/>
        <v>7.9638401463214895E-10</v>
      </c>
      <c r="AP10" s="1">
        <f t="shared" si="20"/>
        <v>1.1931947612529273E-7</v>
      </c>
      <c r="AQ10" s="1">
        <f t="shared" si="21"/>
        <v>-1.7365148512855865E-8</v>
      </c>
      <c r="AR10" s="1">
        <f t="shared" si="22"/>
        <v>5.4964759948693763E-9</v>
      </c>
      <c r="AS10" s="1">
        <f t="shared" si="23"/>
        <v>-1.1157897536814004E-7</v>
      </c>
      <c r="AT10" s="1">
        <f t="shared" si="24"/>
        <v>3.5432591014876515E-8</v>
      </c>
    </row>
    <row r="11" spans="1:51" x14ac:dyDescent="0.3">
      <c r="A11">
        <v>423.99</v>
      </c>
      <c r="B11" s="1">
        <v>4.4844591410762001E-7</v>
      </c>
      <c r="C11" s="1">
        <v>3.5359648366769102E-7</v>
      </c>
      <c r="D11" s="1">
        <v>4.2339166729331797E-7</v>
      </c>
      <c r="E11" s="1">
        <v>4.66586155325433E-7</v>
      </c>
      <c r="F11" s="1">
        <v>5.4468378987422197E-7</v>
      </c>
      <c r="G11" s="1">
        <v>5.2223431867229802E-7</v>
      </c>
      <c r="H11" s="1">
        <v>5.5683924688842297E-7</v>
      </c>
      <c r="I11" s="1">
        <v>5.7830177210071603E-7</v>
      </c>
      <c r="J11" s="1">
        <v>5.9156687668057699E-7</v>
      </c>
      <c r="K11" s="1">
        <v>5.2856480746364904E-7</v>
      </c>
      <c r="L11" s="1">
        <f t="shared" si="2"/>
        <v>5.0142110320739472E-7</v>
      </c>
      <c r="M11">
        <v>423.99</v>
      </c>
      <c r="N11">
        <v>106.20481814381201</v>
      </c>
      <c r="O11">
        <v>93.718916666666601</v>
      </c>
      <c r="P11">
        <v>109.57697993004599</v>
      </c>
      <c r="Q11">
        <v>104.404830494321</v>
      </c>
      <c r="R11">
        <v>97.597828584558798</v>
      </c>
      <c r="S11">
        <v>111.407969896597</v>
      </c>
      <c r="T11">
        <v>96.486360785953096</v>
      </c>
      <c r="U11">
        <v>107.347876172922</v>
      </c>
      <c r="V11">
        <v>97.477148961126005</v>
      </c>
      <c r="W11">
        <v>90.358063336120395</v>
      </c>
      <c r="X11">
        <f t="shared" si="3"/>
        <v>101.45807929721229</v>
      </c>
      <c r="Y11" s="1">
        <f t="shared" si="4"/>
        <v>4.4843047675031897E-7</v>
      </c>
      <c r="Z11" s="1">
        <f t="shared" si="5"/>
        <v>3.4585608741953176E-7</v>
      </c>
      <c r="AA11" s="1">
        <f t="shared" si="6"/>
        <v>4.224373829597861E-7</v>
      </c>
      <c r="AB11" s="1">
        <f t="shared" si="7"/>
        <v>4.6646147708900661E-7</v>
      </c>
      <c r="AC11" s="1">
        <f t="shared" si="8"/>
        <v>5.3920745877217134E-7</v>
      </c>
      <c r="AD11" s="1">
        <f t="shared" si="9"/>
        <v>5.1967153667682629E-7</v>
      </c>
      <c r="AE11" s="1">
        <f t="shared" si="10"/>
        <v>5.4960917427240794E-7</v>
      </c>
      <c r="AF11" s="1">
        <f t="shared" si="11"/>
        <v>5.7807106561033953E-7</v>
      </c>
      <c r="AG11" s="1">
        <f t="shared" si="12"/>
        <v>5.8544163565276952E-7</v>
      </c>
      <c r="AH11" s="1">
        <f t="shared" si="13"/>
        <v>5.0965704305000988E-7</v>
      </c>
      <c r="AI11" s="1">
        <f t="shared" si="14"/>
        <v>4.9648433382531688E-7</v>
      </c>
      <c r="AJ11" s="1"/>
      <c r="AK11" s="1">
        <f t="shared" si="15"/>
        <v>4.3062925714956293E-7</v>
      </c>
      <c r="AL11" s="1">
        <f t="shared" si="16"/>
        <v>-7.3580160756884011E-8</v>
      </c>
      <c r="AM11" s="1">
        <f t="shared" si="17"/>
        <v>2.8410586257637428E-8</v>
      </c>
      <c r="AN11" s="1">
        <f t="shared" si="18"/>
        <v>-1.0785672594290658E-8</v>
      </c>
      <c r="AO11" s="1">
        <f t="shared" si="19"/>
        <v>-7.7043801543035765E-8</v>
      </c>
      <c r="AP11" s="1">
        <f t="shared" si="20"/>
        <v>5.1673760914658959E-8</v>
      </c>
      <c r="AQ11" s="1">
        <f t="shared" si="21"/>
        <v>-8.9441055622504737E-8</v>
      </c>
      <c r="AR11" s="1">
        <f t="shared" si="22"/>
        <v>1.6333484593162238E-8</v>
      </c>
      <c r="AS11" s="1">
        <f t="shared" si="23"/>
        <v>-8.4908543915337862E-8</v>
      </c>
      <c r="AT11" s="1">
        <f t="shared" si="24"/>
        <v>2.1254206053663166E-8</v>
      </c>
    </row>
    <row r="12" spans="1:51" x14ac:dyDescent="0.3">
      <c r="A12">
        <v>426.99</v>
      </c>
      <c r="B12" s="1">
        <v>4.5182327192057498E-7</v>
      </c>
      <c r="C12" s="1">
        <v>4.7892928335421595E-7</v>
      </c>
      <c r="D12" s="1">
        <v>6.9886855046969697E-7</v>
      </c>
      <c r="E12" s="1">
        <v>3.9606836365915799E-7</v>
      </c>
      <c r="F12" s="1">
        <v>5.1240937349863397E-7</v>
      </c>
      <c r="G12" s="1">
        <v>5.9115474601354004E-7</v>
      </c>
      <c r="H12" s="1">
        <v>6.3639573336465397E-7</v>
      </c>
      <c r="I12" s="1">
        <v>5.5314588926975698E-7</v>
      </c>
      <c r="J12" s="1">
        <v>5.6701947777947102E-7</v>
      </c>
      <c r="K12" s="1">
        <v>5.2539913432259103E-7</v>
      </c>
      <c r="L12" s="1">
        <f t="shared" si="2"/>
        <v>5.4112138236522944E-7</v>
      </c>
      <c r="M12">
        <v>426.99</v>
      </c>
      <c r="N12">
        <v>89.216290315842201</v>
      </c>
      <c r="O12">
        <v>96.980249121485897</v>
      </c>
      <c r="P12">
        <v>92.455035070140198</v>
      </c>
      <c r="Q12">
        <v>103.646571906354</v>
      </c>
      <c r="R12">
        <v>100.533035564678</v>
      </c>
      <c r="S12">
        <v>108.94575146321</v>
      </c>
      <c r="T12">
        <v>102.396497448125</v>
      </c>
      <c r="U12">
        <v>106.445489465356</v>
      </c>
      <c r="V12">
        <v>113.27615964357</v>
      </c>
      <c r="W12">
        <v>109.56159351945</v>
      </c>
      <c r="X12">
        <f t="shared" si="3"/>
        <v>102.34566735182112</v>
      </c>
      <c r="Y12" s="1">
        <f t="shared" si="4"/>
        <v>4.3318768349929298E-7</v>
      </c>
      <c r="Z12" s="1">
        <f t="shared" si="5"/>
        <v>4.7335634201696842E-7</v>
      </c>
      <c r="AA12" s="1">
        <f t="shared" si="6"/>
        <v>6.8019595658613612E-7</v>
      </c>
      <c r="AB12" s="1">
        <f t="shared" si="7"/>
        <v>3.9580669217295138E-7</v>
      </c>
      <c r="AC12" s="1">
        <f t="shared" si="8"/>
        <v>5.1030344172665125E-7</v>
      </c>
      <c r="AD12" s="1">
        <f t="shared" si="9"/>
        <v>5.9022355824352556E-7</v>
      </c>
      <c r="AE12" s="1">
        <f t="shared" si="10"/>
        <v>6.3531932685804564E-7</v>
      </c>
      <c r="AF12" s="1">
        <f t="shared" si="11"/>
        <v>5.5310268903267076E-7</v>
      </c>
      <c r="AG12" s="1">
        <f t="shared" si="12"/>
        <v>5.62107967058302E-7</v>
      </c>
      <c r="AH12" s="1">
        <f t="shared" si="13"/>
        <v>5.242243836543044E-7</v>
      </c>
      <c r="AI12" s="1">
        <f t="shared" si="14"/>
        <v>5.3578280408488478E-7</v>
      </c>
      <c r="AJ12" s="1"/>
      <c r="AK12" s="1">
        <f t="shared" si="15"/>
        <v>4.5178100535198314E-7</v>
      </c>
      <c r="AL12" s="1">
        <f t="shared" si="16"/>
        <v>-7.284937835354344E-8</v>
      </c>
      <c r="AM12" s="1">
        <f t="shared" si="17"/>
        <v>-1.6047028223159109E-7</v>
      </c>
      <c r="AN12" s="1">
        <f t="shared" si="18"/>
        <v>-1.4394829722839068E-8</v>
      </c>
      <c r="AO12" s="1">
        <f t="shared" si="19"/>
        <v>-4.6408656640726775E-8</v>
      </c>
      <c r="AP12" s="1">
        <f t="shared" si="20"/>
        <v>3.3167529734434768E-8</v>
      </c>
      <c r="AQ12" s="1">
        <f t="shared" si="21"/>
        <v>-3.6998410308763127E-8</v>
      </c>
      <c r="AR12" s="1">
        <f t="shared" si="22"/>
        <v>6.9130457006256878E-9</v>
      </c>
      <c r="AS12" s="1">
        <f t="shared" si="23"/>
        <v>7.4469601522278066E-8</v>
      </c>
      <c r="AT12" s="1">
        <f t="shared" si="24"/>
        <v>2.6134402783539798E-8</v>
      </c>
    </row>
    <row r="13" spans="1:51" x14ac:dyDescent="0.3">
      <c r="A13">
        <v>429.99</v>
      </c>
      <c r="B13" s="1">
        <v>4.1722799999948102E-7</v>
      </c>
      <c r="C13" s="1">
        <v>5.0201709382236002E-7</v>
      </c>
      <c r="D13" s="1">
        <v>5.4172429382264196E-7</v>
      </c>
      <c r="E13" s="1">
        <v>4.9865630571342598E-7</v>
      </c>
      <c r="F13" s="1">
        <v>4.6475302961616301E-7</v>
      </c>
      <c r="G13" s="1">
        <v>5.8820638655917496E-7</v>
      </c>
      <c r="H13" s="1">
        <v>5.0841685833041795E-7</v>
      </c>
      <c r="I13" s="1">
        <v>4.9050896427282001E-7</v>
      </c>
      <c r="J13" s="1">
        <v>5.1015593780029403E-7</v>
      </c>
      <c r="K13" s="1">
        <v>5.6364550785107901E-7</v>
      </c>
      <c r="L13" s="1">
        <f t="shared" si="2"/>
        <v>5.0853123777878581E-7</v>
      </c>
      <c r="M13">
        <v>429.99</v>
      </c>
      <c r="N13">
        <v>89.793245529745903</v>
      </c>
      <c r="O13">
        <v>101.577614583333</v>
      </c>
      <c r="P13">
        <v>102.02876396764501</v>
      </c>
      <c r="Q13">
        <v>93.4423144986675</v>
      </c>
      <c r="R13">
        <v>109.07045368975901</v>
      </c>
      <c r="S13">
        <v>92.123482501674403</v>
      </c>
      <c r="T13">
        <v>105.126050376254</v>
      </c>
      <c r="U13">
        <v>76.272853387850404</v>
      </c>
      <c r="V13">
        <v>96.822668237158098</v>
      </c>
      <c r="W13">
        <v>90.498891398929004</v>
      </c>
      <c r="X13">
        <f t="shared" si="3"/>
        <v>95.675633817101641</v>
      </c>
      <c r="Y13" s="1">
        <f t="shared" si="4"/>
        <v>4.0119318418062275E-7</v>
      </c>
      <c r="Z13" s="1">
        <f t="shared" si="5"/>
        <v>5.0069967384106402E-7</v>
      </c>
      <c r="AA13" s="1">
        <f t="shared" si="6"/>
        <v>5.4059474186813756E-7</v>
      </c>
      <c r="AB13" s="1">
        <f t="shared" si="7"/>
        <v>4.8723385732808695E-7</v>
      </c>
      <c r="AC13" s="1">
        <f t="shared" si="8"/>
        <v>4.6396309841755256E-7</v>
      </c>
      <c r="AD13" s="1">
        <f t="shared" si="9"/>
        <v>5.7169936576342719E-7</v>
      </c>
      <c r="AE13" s="1">
        <f t="shared" si="10"/>
        <v>5.0838866883357005E-7</v>
      </c>
      <c r="AF13" s="1">
        <f t="shared" si="11"/>
        <v>4.2710030680986758E-7</v>
      </c>
      <c r="AG13" s="1">
        <f t="shared" si="12"/>
        <v>5.0400430697417409E-7</v>
      </c>
      <c r="AH13" s="1">
        <f t="shared" si="13"/>
        <v>5.4384842946501771E-7</v>
      </c>
      <c r="AI13" s="1">
        <f t="shared" si="14"/>
        <v>4.9487256334815205E-7</v>
      </c>
      <c r="AJ13" s="1"/>
      <c r="AK13" s="1">
        <f t="shared" si="15"/>
        <v>4.1722528351310797E-7</v>
      </c>
      <c r="AL13" s="1">
        <f t="shared" si="16"/>
        <v>-3.6345551382533445E-8</v>
      </c>
      <c r="AM13" s="1">
        <f t="shared" si="17"/>
        <v>-3.4964776306475582E-8</v>
      </c>
      <c r="AN13" s="1">
        <f t="shared" si="18"/>
        <v>-1.0611917593420701E-7</v>
      </c>
      <c r="AO13" s="1">
        <f t="shared" si="19"/>
        <v>2.7085454476278073E-8</v>
      </c>
      <c r="AP13" s="1">
        <f t="shared" si="20"/>
        <v>-1.3837119777864408E-7</v>
      </c>
      <c r="AQ13" s="1">
        <f t="shared" si="21"/>
        <v>-5.3538057681354101E-9</v>
      </c>
      <c r="AR13" s="1">
        <f t="shared" si="22"/>
        <v>-2.4121436929609232E-7</v>
      </c>
      <c r="AS13" s="1">
        <f t="shared" si="23"/>
        <v>-7.8985691263544145E-8</v>
      </c>
      <c r="AT13" s="1">
        <f t="shared" si="24"/>
        <v>-2.1893758860027329E-8</v>
      </c>
    </row>
    <row r="14" spans="1:51" x14ac:dyDescent="0.3">
      <c r="A14">
        <v>432.99</v>
      </c>
      <c r="B14" s="1">
        <v>5.0126562171421404E-7</v>
      </c>
      <c r="C14" s="1">
        <v>4.2095819203614198E-7</v>
      </c>
      <c r="D14" s="1">
        <v>5.8504380099226699E-7</v>
      </c>
      <c r="E14" s="1">
        <v>6.1476967824869802E-7</v>
      </c>
      <c r="F14" s="1">
        <v>5.2456564914721701E-7</v>
      </c>
      <c r="G14" s="1">
        <v>5.2266918469365001E-7</v>
      </c>
      <c r="H14" s="1">
        <v>5.2763288809545205E-7</v>
      </c>
      <c r="I14" s="1">
        <v>4.1071061313510398E-7</v>
      </c>
      <c r="J14" s="1">
        <v>4.7549799395104199E-7</v>
      </c>
      <c r="K14" s="1">
        <v>5.3308255604667899E-7</v>
      </c>
      <c r="L14" s="1">
        <f t="shared" si="2"/>
        <v>5.1161961780604641E-7</v>
      </c>
      <c r="M14">
        <v>432.99</v>
      </c>
      <c r="N14">
        <v>103.17122221758</v>
      </c>
      <c r="O14">
        <v>83.534684581387594</v>
      </c>
      <c r="P14">
        <v>95.851489485981304</v>
      </c>
      <c r="Q14">
        <v>97.041823544176694</v>
      </c>
      <c r="R14">
        <v>106.99358800167199</v>
      </c>
      <c r="S14">
        <v>94.287561705153905</v>
      </c>
      <c r="T14">
        <v>87.765932907481599</v>
      </c>
      <c r="U14">
        <v>112.89007739485901</v>
      </c>
      <c r="V14">
        <v>94.695588541666595</v>
      </c>
      <c r="W14">
        <v>96.414396501336</v>
      </c>
      <c r="X14">
        <f t="shared" si="3"/>
        <v>97.264636488129455</v>
      </c>
      <c r="Y14" s="1">
        <f t="shared" si="4"/>
        <v>5.0076606594779585E-7</v>
      </c>
      <c r="Z14" s="1">
        <f t="shared" si="5"/>
        <v>3.8976745946554696E-7</v>
      </c>
      <c r="AA14" s="1">
        <f t="shared" si="6"/>
        <v>5.7637083068440332E-7</v>
      </c>
      <c r="AB14" s="1">
        <f t="shared" si="7"/>
        <v>6.0771620812542308E-7</v>
      </c>
      <c r="AC14" s="1">
        <f t="shared" si="8"/>
        <v>5.2443796816650708E-7</v>
      </c>
      <c r="AD14" s="1">
        <f t="shared" si="9"/>
        <v>5.1228195008529485E-7</v>
      </c>
      <c r="AE14" s="1">
        <f t="shared" si="10"/>
        <v>5.0191253981448494E-7</v>
      </c>
      <c r="AF14" s="1">
        <f t="shared" si="11"/>
        <v>4.0750727485077343E-7</v>
      </c>
      <c r="AG14" s="1">
        <f t="shared" si="12"/>
        <v>4.667081245326591E-7</v>
      </c>
      <c r="AH14" s="1">
        <f t="shared" si="13"/>
        <v>5.2605298195649315E-7</v>
      </c>
      <c r="AI14" s="1">
        <f t="shared" si="14"/>
        <v>5.0135214036293806E-7</v>
      </c>
      <c r="AJ14" s="1"/>
      <c r="AK14" s="1">
        <f t="shared" si="15"/>
        <v>4.8807906419457756E-7</v>
      </c>
      <c r="AL14" s="1">
        <f t="shared" si="16"/>
        <v>-1.5901926607839246E-7</v>
      </c>
      <c r="AM14" s="1">
        <f t="shared" si="17"/>
        <v>-1.0036391092245376E-7</v>
      </c>
      <c r="AN14" s="1">
        <f t="shared" si="18"/>
        <v>-9.2858858897065396E-8</v>
      </c>
      <c r="AO14" s="1">
        <f t="shared" si="19"/>
        <v>1.1573150419261363E-8</v>
      </c>
      <c r="AP14" s="1">
        <f t="shared" si="20"/>
        <v>-1.036835582198658E-7</v>
      </c>
      <c r="AQ14" s="1">
        <f t="shared" si="21"/>
        <v>-1.6272758517510442E-7</v>
      </c>
      <c r="AR14" s="1">
        <f t="shared" si="22"/>
        <v>5.1195983099353254E-8</v>
      </c>
      <c r="AS14" s="1">
        <f t="shared" si="23"/>
        <v>-9.1004773208184615E-8</v>
      </c>
      <c r="AT14" s="1">
        <f t="shared" si="24"/>
        <v>-1.7645528309763807E-8</v>
      </c>
    </row>
    <row r="15" spans="1:51" x14ac:dyDescent="0.3">
      <c r="A15">
        <v>435.99</v>
      </c>
      <c r="B15" s="1">
        <v>5.3690816509384698E-7</v>
      </c>
      <c r="C15" s="1">
        <v>5.23644804130547E-7</v>
      </c>
      <c r="D15" s="1">
        <v>5.9461306952283402E-7</v>
      </c>
      <c r="E15" s="1">
        <v>4.80348097718129E-7</v>
      </c>
      <c r="F15" s="1">
        <v>5.4989919658297695E-7</v>
      </c>
      <c r="G15" s="1">
        <v>6.3806450882131097E-7</v>
      </c>
      <c r="H15" s="1">
        <v>5.6269548401994504E-7</v>
      </c>
      <c r="I15" s="1">
        <v>4.2386982094416802E-7</v>
      </c>
      <c r="J15" s="1">
        <v>4.9267174305025695E-7</v>
      </c>
      <c r="K15" s="1">
        <v>6.6224819406339396E-7</v>
      </c>
      <c r="L15" s="1">
        <f t="shared" si="2"/>
        <v>5.4649630839474089E-7</v>
      </c>
      <c r="M15">
        <v>435.99</v>
      </c>
      <c r="N15">
        <v>101.57304034280899</v>
      </c>
      <c r="O15">
        <v>104.416149650233</v>
      </c>
      <c r="P15">
        <v>92.507363685704703</v>
      </c>
      <c r="Q15">
        <v>105.080757074681</v>
      </c>
      <c r="R15">
        <v>117.321897947263</v>
      </c>
      <c r="S15">
        <v>91.543554426037403</v>
      </c>
      <c r="T15">
        <v>95.387665244310497</v>
      </c>
      <c r="U15">
        <v>99.921728776737893</v>
      </c>
      <c r="V15">
        <v>110.48506433823501</v>
      </c>
      <c r="W15">
        <v>105.65031103874399</v>
      </c>
      <c r="X15">
        <f t="shared" si="3"/>
        <v>102.38875325247554</v>
      </c>
      <c r="Y15" s="1">
        <f t="shared" si="4"/>
        <v>5.3549607706106012E-7</v>
      </c>
      <c r="Z15" s="1">
        <f t="shared" si="5"/>
        <v>5.2350726017520963E-7</v>
      </c>
      <c r="AA15" s="1">
        <f t="shared" si="6"/>
        <v>5.7885046093254881E-7</v>
      </c>
      <c r="AB15" s="1">
        <f t="shared" si="7"/>
        <v>4.8031731581178738E-7</v>
      </c>
      <c r="AC15" s="1">
        <f t="shared" si="8"/>
        <v>5.3868212748069839E-7</v>
      </c>
      <c r="AD15" s="1">
        <f t="shared" si="9"/>
        <v>6.1860730328946855E-7</v>
      </c>
      <c r="AE15" s="1">
        <f t="shared" si="10"/>
        <v>5.5355422419530383E-7</v>
      </c>
      <c r="AF15" s="1">
        <f t="shared" si="11"/>
        <v>4.2169416462096777E-7</v>
      </c>
      <c r="AG15" s="1">
        <f t="shared" si="12"/>
        <v>4.9097563174771214E-7</v>
      </c>
      <c r="AH15" s="1">
        <f t="shared" si="13"/>
        <v>6.6224756304427393E-7</v>
      </c>
      <c r="AI15" s="1">
        <f t="shared" si="14"/>
        <v>5.4039321283590303E-7</v>
      </c>
      <c r="AJ15" s="1"/>
      <c r="AK15" s="1">
        <f t="shared" si="15"/>
        <v>5.259926907222061E-7</v>
      </c>
      <c r="AL15" s="1">
        <f t="shared" si="16"/>
        <v>-1.2001226469169366E-8</v>
      </c>
      <c r="AM15" s="1">
        <f t="shared" si="17"/>
        <v>-1.3600311145537204E-7</v>
      </c>
      <c r="AN15" s="1">
        <f t="shared" si="18"/>
        <v>-5.4379327675998554E-9</v>
      </c>
      <c r="AO15" s="1">
        <f t="shared" si="19"/>
        <v>1.1050199968992489E-7</v>
      </c>
      <c r="AP15" s="1">
        <f t="shared" si="20"/>
        <v>-1.5636918409428485E-7</v>
      </c>
      <c r="AQ15" s="1">
        <f t="shared" si="21"/>
        <v>-1.0101449703867012E-7</v>
      </c>
      <c r="AR15" s="1">
        <f t="shared" si="22"/>
        <v>-4.2891218586852854E-8</v>
      </c>
      <c r="AS15" s="1">
        <f t="shared" si="23"/>
        <v>4.0845751677663916E-8</v>
      </c>
      <c r="AT15" s="1">
        <f t="shared" si="24"/>
        <v>2.4847030186427323E-8</v>
      </c>
    </row>
    <row r="16" spans="1:51" x14ac:dyDescent="0.3">
      <c r="A16">
        <v>438.99</v>
      </c>
      <c r="B16" s="1">
        <v>5.6836090136768004E-7</v>
      </c>
      <c r="C16" s="1">
        <v>5.7518531812650004E-7</v>
      </c>
      <c r="D16" s="1">
        <v>6.2218441477062798E-7</v>
      </c>
      <c r="E16" s="1">
        <v>5.2954658965601896E-7</v>
      </c>
      <c r="F16" s="1">
        <v>5.13970153406262E-7</v>
      </c>
      <c r="G16" s="1">
        <v>4.1310338078537598E-7</v>
      </c>
      <c r="H16" s="1">
        <v>5.4947315500332695E-7</v>
      </c>
      <c r="I16" s="1">
        <v>5.3333085362888104E-7</v>
      </c>
      <c r="J16" s="1">
        <v>3.8199317585602301E-7</v>
      </c>
      <c r="K16" s="1">
        <v>5.1125337936983105E-7</v>
      </c>
      <c r="L16" s="1">
        <f t="shared" si="2"/>
        <v>5.1984013219705266E-7</v>
      </c>
      <c r="M16">
        <v>438.99</v>
      </c>
      <c r="N16">
        <v>90.831155397538197</v>
      </c>
      <c r="O16">
        <v>103.112012108854</v>
      </c>
      <c r="P16">
        <v>108.667058860441</v>
      </c>
      <c r="Q16">
        <v>115.61321070234099</v>
      </c>
      <c r="R16">
        <v>100.09007812500001</v>
      </c>
      <c r="S16">
        <v>100.567998457304</v>
      </c>
      <c r="T16">
        <v>101.47645798494899</v>
      </c>
      <c r="U16">
        <v>110.016947035309</v>
      </c>
      <c r="V16">
        <v>100.186858519692</v>
      </c>
      <c r="W16">
        <v>108.494736074049</v>
      </c>
      <c r="X16">
        <f t="shared" si="3"/>
        <v>103.90565132654774</v>
      </c>
      <c r="Y16" s="1">
        <f t="shared" si="4"/>
        <v>5.4925484156423857E-7</v>
      </c>
      <c r="Z16" s="1">
        <f t="shared" si="5"/>
        <v>5.7458525746566638E-7</v>
      </c>
      <c r="AA16" s="1">
        <f t="shared" si="6"/>
        <v>6.2136679818897765E-7</v>
      </c>
      <c r="AB16" s="1">
        <f t="shared" si="7"/>
        <v>5.2168699792616887E-7</v>
      </c>
      <c r="AC16" s="1">
        <f t="shared" si="8"/>
        <v>5.1148263276139166E-7</v>
      </c>
      <c r="AD16" s="1">
        <f t="shared" si="9"/>
        <v>4.1142833735806367E-7</v>
      </c>
      <c r="AE16" s="1">
        <f t="shared" si="10"/>
        <v>5.4796010966502814E-7</v>
      </c>
      <c r="AF16" s="1">
        <f t="shared" si="11"/>
        <v>5.31838281369815E-7</v>
      </c>
      <c r="AG16" s="1">
        <f t="shared" si="12"/>
        <v>3.8020726209391288E-7</v>
      </c>
      <c r="AH16" s="1">
        <f t="shared" si="13"/>
        <v>5.1065803178689408E-7</v>
      </c>
      <c r="AI16" s="1">
        <f t="shared" si="14"/>
        <v>5.1604685501801569E-7</v>
      </c>
      <c r="AJ16" s="1"/>
      <c r="AK16" s="1">
        <f t="shared" si="15"/>
        <v>5.6830110073524323E-7</v>
      </c>
      <c r="AL16" s="1">
        <f t="shared" si="16"/>
        <v>-2.6266558423153379E-8</v>
      </c>
      <c r="AM16" s="1">
        <f t="shared" si="17"/>
        <v>3.1886487605994295E-8</v>
      </c>
      <c r="AN16" s="1">
        <f t="shared" si="18"/>
        <v>9.089701211316879E-8</v>
      </c>
      <c r="AO16" s="1">
        <f t="shared" si="19"/>
        <v>-5.050579150881488E-8</v>
      </c>
      <c r="AP16" s="1">
        <f t="shared" si="20"/>
        <v>-3.7163509456007083E-8</v>
      </c>
      <c r="AQ16" s="1">
        <f t="shared" si="21"/>
        <v>-4.0748819433211436E-8</v>
      </c>
      <c r="AR16" s="1">
        <f t="shared" si="22"/>
        <v>3.9872821597078873E-8</v>
      </c>
      <c r="AS16" s="1">
        <f t="shared" si="23"/>
        <v>-3.6894772686942225E-8</v>
      </c>
      <c r="AT16" s="1">
        <f t="shared" si="24"/>
        <v>5.9930885615928467E-8</v>
      </c>
    </row>
    <row r="17" spans="1:46" x14ac:dyDescent="0.3">
      <c r="A17">
        <v>441.99</v>
      </c>
      <c r="B17" s="1">
        <v>5.0936527998450596E-7</v>
      </c>
      <c r="C17" s="1">
        <v>5.8589043410083599E-7</v>
      </c>
      <c r="D17" s="1">
        <v>5.5451392170006896E-7</v>
      </c>
      <c r="E17" s="1">
        <v>5.4430726383057997E-7</v>
      </c>
      <c r="F17" s="1">
        <v>5.9189409417677405E-7</v>
      </c>
      <c r="G17" s="1">
        <v>4.8371328323402602E-7</v>
      </c>
      <c r="H17" s="1">
        <v>5.4651665328185904E-7</v>
      </c>
      <c r="I17" s="1">
        <v>6.3672037900665598E-7</v>
      </c>
      <c r="J17" s="1">
        <v>5.3011778963699796E-7</v>
      </c>
      <c r="K17" s="1">
        <v>6.1606429144491504E-7</v>
      </c>
      <c r="L17" s="1">
        <f t="shared" si="2"/>
        <v>5.5991033903972188E-7</v>
      </c>
      <c r="M17">
        <v>441.99</v>
      </c>
      <c r="N17">
        <v>108.840788978943</v>
      </c>
      <c r="O17">
        <v>105.463371414276</v>
      </c>
      <c r="P17">
        <v>96.107685246995999</v>
      </c>
      <c r="Q17">
        <v>101.004519455577</v>
      </c>
      <c r="R17">
        <v>122.593119371247</v>
      </c>
      <c r="S17">
        <v>112.718974407147</v>
      </c>
      <c r="T17">
        <v>107.65347060293099</v>
      </c>
      <c r="U17">
        <v>107.35616359926701</v>
      </c>
      <c r="V17">
        <v>101.24990599933101</v>
      </c>
      <c r="W17">
        <v>105.01748040360199</v>
      </c>
      <c r="X17">
        <f t="shared" si="3"/>
        <v>106.80054794793168</v>
      </c>
      <c r="Y17" s="1">
        <f t="shared" si="4"/>
        <v>5.0861442804225977E-7</v>
      </c>
      <c r="Z17" s="1">
        <f t="shared" si="5"/>
        <v>5.858841184749182E-7</v>
      </c>
      <c r="AA17" s="1">
        <f t="shared" si="6"/>
        <v>5.4671343272073399E-7</v>
      </c>
      <c r="AB17" s="1">
        <f t="shared" si="7"/>
        <v>5.4245754593289704E-7</v>
      </c>
      <c r="AC17" s="1">
        <f t="shared" si="8"/>
        <v>5.6644116823930093E-7</v>
      </c>
      <c r="AD17" s="1">
        <f t="shared" si="9"/>
        <v>4.8011848249790543E-7</v>
      </c>
      <c r="AE17" s="1">
        <f t="shared" si="10"/>
        <v>5.462085284853958E-7</v>
      </c>
      <c r="AF17" s="1">
        <f t="shared" si="11"/>
        <v>6.3646375928410565E-7</v>
      </c>
      <c r="AG17" s="1">
        <f t="shared" si="12"/>
        <v>5.2849846112581936E-7</v>
      </c>
      <c r="AH17" s="1">
        <f t="shared" si="13"/>
        <v>6.1601673445693144E-7</v>
      </c>
      <c r="AI17" s="1">
        <f t="shared" si="14"/>
        <v>5.5574166592602679E-7</v>
      </c>
      <c r="AJ17" s="1"/>
      <c r="AK17" s="1">
        <f t="shared" si="15"/>
        <v>4.8207328385692139E-7</v>
      </c>
      <c r="AL17" s="1">
        <f t="shared" si="16"/>
        <v>-2.7203841151713681E-9</v>
      </c>
      <c r="AM17" s="1">
        <f t="shared" si="17"/>
        <v>-9.268285624591904E-8</v>
      </c>
      <c r="AN17" s="1">
        <f t="shared" si="18"/>
        <v>-4.4835346761138514E-8</v>
      </c>
      <c r="AO17" s="1">
        <f t="shared" si="19"/>
        <v>1.7170620735733421E-7</v>
      </c>
      <c r="AP17" s="1">
        <f t="shared" si="20"/>
        <v>5.8862408555457657E-8</v>
      </c>
      <c r="AQ17" s="1">
        <f t="shared" si="21"/>
        <v>1.834927040027224E-8</v>
      </c>
      <c r="AR17" s="1">
        <f t="shared" si="22"/>
        <v>1.807551272643943E-8</v>
      </c>
      <c r="AS17" s="1">
        <f t="shared" si="23"/>
        <v>-4.1403471801978813E-8</v>
      </c>
      <c r="AT17" s="1">
        <f t="shared" si="24"/>
        <v>6.3047180441357475E-8</v>
      </c>
    </row>
    <row r="18" spans="1:46" x14ac:dyDescent="0.3">
      <c r="A18">
        <v>444.99</v>
      </c>
      <c r="B18" s="1">
        <v>6.1208981756658801E-7</v>
      </c>
      <c r="C18" s="1">
        <v>4.5826125444574301E-7</v>
      </c>
      <c r="D18" s="1">
        <v>6.34733970879191E-7</v>
      </c>
      <c r="E18" s="1">
        <v>4.9868432963385402E-7</v>
      </c>
      <c r="F18" s="1">
        <v>5.1658961231049196E-7</v>
      </c>
      <c r="G18" s="1">
        <v>6.2964992923318895E-7</v>
      </c>
      <c r="H18" s="1">
        <v>5.5607879549304698E-7</v>
      </c>
      <c r="I18" s="1">
        <v>5.5603068870880902E-7</v>
      </c>
      <c r="J18" s="1">
        <v>5.51987600417059E-7</v>
      </c>
      <c r="K18" s="1">
        <v>5.3773303254741497E-7</v>
      </c>
      <c r="L18" s="1">
        <f t="shared" si="2"/>
        <v>5.5518390312353864E-7</v>
      </c>
      <c r="M18">
        <v>444.99</v>
      </c>
      <c r="N18">
        <v>115.38565340909</v>
      </c>
      <c r="O18">
        <v>113.359406312625</v>
      </c>
      <c r="P18">
        <v>103.335074673694</v>
      </c>
      <c r="Q18">
        <v>100.474736269256</v>
      </c>
      <c r="R18">
        <v>101.41426576050701</v>
      </c>
      <c r="S18">
        <v>85.171466845277905</v>
      </c>
      <c r="T18">
        <v>106.944842496657</v>
      </c>
      <c r="U18">
        <v>102.185951105157</v>
      </c>
      <c r="V18">
        <v>110.2876126502</v>
      </c>
      <c r="W18">
        <v>116.620179854612</v>
      </c>
      <c r="X18">
        <f t="shared" si="3"/>
        <v>105.51791893770758</v>
      </c>
      <c r="Y18" s="1">
        <f t="shared" si="4"/>
        <v>6.0341763386980165E-7</v>
      </c>
      <c r="Z18" s="1">
        <f t="shared" si="5"/>
        <v>4.54203879986733E-7</v>
      </c>
      <c r="AA18" s="1">
        <f t="shared" si="6"/>
        <v>6.341798280009835E-7</v>
      </c>
      <c r="AB18" s="1">
        <f t="shared" si="7"/>
        <v>4.9658859216686724E-7</v>
      </c>
      <c r="AC18" s="1">
        <f t="shared" si="8"/>
        <v>5.1512522843848173E-7</v>
      </c>
      <c r="AD18" s="1">
        <f t="shared" si="9"/>
        <v>5.895522922244419E-7</v>
      </c>
      <c r="AE18" s="1">
        <f t="shared" si="10"/>
        <v>5.5595368049568342E-7</v>
      </c>
      <c r="AF18" s="1">
        <f t="shared" si="11"/>
        <v>5.5496767496837373E-7</v>
      </c>
      <c r="AG18" s="1">
        <f t="shared" si="12"/>
        <v>5.5024172591619117E-7</v>
      </c>
      <c r="AH18" s="1">
        <f t="shared" si="13"/>
        <v>5.2804800312435336E-7</v>
      </c>
      <c r="AI18" s="1">
        <f t="shared" si="14"/>
        <v>5.4822785391919118E-7</v>
      </c>
      <c r="AJ18" s="1"/>
      <c r="AK18" s="1">
        <f t="shared" si="15"/>
        <v>5.5298805775391821E-7</v>
      </c>
      <c r="AL18" s="1">
        <f t="shared" si="16"/>
        <v>6.0845811122734442E-8</v>
      </c>
      <c r="AM18" s="1">
        <f t="shared" si="17"/>
        <v>-2.6517155667768577E-8</v>
      </c>
      <c r="AN18" s="1">
        <f t="shared" si="18"/>
        <v>-4.5670896116620547E-8</v>
      </c>
      <c r="AO18" s="1">
        <f t="shared" si="19"/>
        <v>-3.8869352622682178E-8</v>
      </c>
      <c r="AP18" s="1">
        <f t="shared" si="20"/>
        <v>-2.2110433762426746E-7</v>
      </c>
      <c r="AQ18" s="1">
        <f t="shared" si="21"/>
        <v>1.179542031050932E-8</v>
      </c>
      <c r="AR18" s="1">
        <f t="shared" si="22"/>
        <v>-3.436577550688981E-8</v>
      </c>
      <c r="AS18" s="1">
        <f t="shared" si="23"/>
        <v>4.3867460320310333E-8</v>
      </c>
      <c r="AT18" s="1">
        <f t="shared" si="24"/>
        <v>3.3663247996582634E-8</v>
      </c>
    </row>
    <row r="19" spans="1:46" x14ac:dyDescent="0.3">
      <c r="A19">
        <v>447.99</v>
      </c>
      <c r="B19" s="1">
        <v>5.4720013091961496E-7</v>
      </c>
      <c r="C19" s="1">
        <v>5.2838041083644903E-7</v>
      </c>
      <c r="D19" s="1">
        <v>4.6522645783014798E-7</v>
      </c>
      <c r="E19" s="1">
        <v>5.3327482472048896E-7</v>
      </c>
      <c r="F19" s="1">
        <v>5.5268812142710897E-7</v>
      </c>
      <c r="G19" s="1">
        <v>3.0016292970515402E-7</v>
      </c>
      <c r="H19" s="1">
        <v>6.5618409895267805E-7</v>
      </c>
      <c r="I19" s="1">
        <v>6.2439860121960601E-7</v>
      </c>
      <c r="J19" s="1">
        <v>5.1759400715430505E-7</v>
      </c>
      <c r="K19" s="1">
        <v>4.3988254524365301E-7</v>
      </c>
      <c r="L19" s="1">
        <f t="shared" si="2"/>
        <v>5.1649921280092053E-7</v>
      </c>
      <c r="M19">
        <v>447.99</v>
      </c>
      <c r="N19">
        <v>111.065015625</v>
      </c>
      <c r="O19">
        <v>99.479913692461594</v>
      </c>
      <c r="P19">
        <v>103.386690085056</v>
      </c>
      <c r="Q19">
        <v>96.0196380920613</v>
      </c>
      <c r="R19">
        <v>98.756428601270002</v>
      </c>
      <c r="S19">
        <v>110.048494983277</v>
      </c>
      <c r="T19">
        <v>102.410466766867</v>
      </c>
      <c r="U19">
        <v>93.433193979933094</v>
      </c>
      <c r="V19">
        <v>104.728734375</v>
      </c>
      <c r="W19">
        <v>110.01171614756799</v>
      </c>
      <c r="X19">
        <f t="shared" si="3"/>
        <v>102.93402923484942</v>
      </c>
      <c r="Y19" s="1">
        <f t="shared" si="4"/>
        <v>5.4482916582792746E-7</v>
      </c>
      <c r="Z19" s="1">
        <f t="shared" si="5"/>
        <v>5.2524040612289982E-7</v>
      </c>
      <c r="AA19" s="1">
        <f t="shared" si="6"/>
        <v>4.6483762056951231E-7</v>
      </c>
      <c r="AB19" s="1">
        <f t="shared" si="7"/>
        <v>5.2563551913078844E-7</v>
      </c>
      <c r="AC19" s="1">
        <f t="shared" si="8"/>
        <v>5.4860017424225568E-7</v>
      </c>
      <c r="AD19" s="1">
        <f t="shared" si="9"/>
        <v>2.9931049633494599E-7</v>
      </c>
      <c r="AE19" s="1">
        <f t="shared" si="10"/>
        <v>6.5508350381959391E-7</v>
      </c>
      <c r="AF19" s="1">
        <f t="shared" si="11"/>
        <v>6.1007468283390462E-7</v>
      </c>
      <c r="AG19" s="1">
        <f t="shared" si="12"/>
        <v>5.1751506916412857E-7</v>
      </c>
      <c r="AH19" s="1">
        <f t="shared" si="13"/>
        <v>4.3865449669218996E-7</v>
      </c>
      <c r="AI19" s="1">
        <f t="shared" si="14"/>
        <v>5.1297811347381479E-7</v>
      </c>
      <c r="AJ19" s="1"/>
      <c r="AK19" s="1">
        <f t="shared" si="15"/>
        <v>5.1063248203161785E-7</v>
      </c>
      <c r="AL19" s="1">
        <f t="shared" si="16"/>
        <v>-5.751846948194922E-8</v>
      </c>
      <c r="AM19" s="1">
        <f t="shared" si="17"/>
        <v>-1.9016928470722114E-8</v>
      </c>
      <c r="AN19" s="1">
        <f t="shared" si="18"/>
        <v>-8.9940756661119485E-8</v>
      </c>
      <c r="AO19" s="1">
        <f t="shared" si="19"/>
        <v>-6.7097007295359284E-8</v>
      </c>
      <c r="AP19" s="1">
        <f t="shared" si="20"/>
        <v>2.260555579740366E-8</v>
      </c>
      <c r="AQ19" s="1">
        <f t="shared" si="21"/>
        <v>-3.7989139787340277E-8</v>
      </c>
      <c r="AR19" s="1">
        <f t="shared" si="22"/>
        <v>-1.3297554124767142E-7</v>
      </c>
      <c r="AS19" s="1">
        <f t="shared" si="23"/>
        <v>-9.0393268608880393E-9</v>
      </c>
      <c r="AT19" s="1">
        <f t="shared" si="24"/>
        <v>1.3295652002663522E-8</v>
      </c>
    </row>
    <row r="20" spans="1:46" x14ac:dyDescent="0.3">
      <c r="A20">
        <v>450.99</v>
      </c>
      <c r="B20" s="1">
        <v>6.3099100343321304E-7</v>
      </c>
      <c r="C20" s="1">
        <v>5.5055048627157997E-7</v>
      </c>
      <c r="D20" s="1">
        <v>7.7789463599854196E-7</v>
      </c>
      <c r="E20" s="1">
        <v>5.1581915058468599E-7</v>
      </c>
      <c r="F20" s="1">
        <v>4.9064202323794996E-7</v>
      </c>
      <c r="G20" s="1">
        <v>6.0862046821870995E-7</v>
      </c>
      <c r="H20" s="1">
        <v>5.6728570743238203E-7</v>
      </c>
      <c r="I20" s="1">
        <v>6.3637846972286797E-7</v>
      </c>
      <c r="J20" s="1">
        <v>5.6932032621968004E-7</v>
      </c>
      <c r="K20" s="1">
        <v>4.5778299681842301E-7</v>
      </c>
      <c r="L20" s="1">
        <f t="shared" si="2"/>
        <v>5.8052852679380341E-7</v>
      </c>
      <c r="M20">
        <v>450.99</v>
      </c>
      <c r="N20">
        <v>98.297740160106699</v>
      </c>
      <c r="O20">
        <v>98.807744791666593</v>
      </c>
      <c r="P20">
        <v>112.149188000333</v>
      </c>
      <c r="Q20">
        <v>105.352775233177</v>
      </c>
      <c r="R20">
        <v>105.009373955548</v>
      </c>
      <c r="S20">
        <v>110.45581087283</v>
      </c>
      <c r="T20">
        <v>113.375</v>
      </c>
      <c r="U20">
        <v>91.453711068318796</v>
      </c>
      <c r="V20">
        <v>98.932506065930298</v>
      </c>
      <c r="W20">
        <v>101.715317708333</v>
      </c>
      <c r="X20">
        <f t="shared" si="3"/>
        <v>103.55491678562434</v>
      </c>
      <c r="Y20" s="1">
        <f t="shared" si="4"/>
        <v>6.2569057121966655E-7</v>
      </c>
      <c r="Z20" s="1">
        <f t="shared" si="5"/>
        <v>5.4653799297331438E-7</v>
      </c>
      <c r="AA20" s="1">
        <f t="shared" si="6"/>
        <v>7.730167496296316E-7</v>
      </c>
      <c r="AB20" s="1">
        <f t="shared" si="7"/>
        <v>5.1580800630233214E-7</v>
      </c>
      <c r="AC20" s="1">
        <f t="shared" si="8"/>
        <v>4.9060328076366399E-7</v>
      </c>
      <c r="AD20" s="1">
        <f t="shared" si="9"/>
        <v>6.0655086611554462E-7</v>
      </c>
      <c r="AE20" s="1">
        <f t="shared" si="10"/>
        <v>5.622425268512465E-7</v>
      </c>
      <c r="AF20" s="1">
        <f t="shared" si="11"/>
        <v>6.167273713065311E-7</v>
      </c>
      <c r="AG20" s="1">
        <f t="shared" si="12"/>
        <v>5.6531909353162099E-7</v>
      </c>
      <c r="AH20" s="1">
        <f t="shared" si="13"/>
        <v>4.5665999467765965E-7</v>
      </c>
      <c r="AI20" s="1">
        <f t="shared" si="14"/>
        <v>5.7591564533712119E-7</v>
      </c>
      <c r="AJ20" s="1"/>
      <c r="AK20" s="1">
        <f t="shared" si="15"/>
        <v>6.2438546272159139E-7</v>
      </c>
      <c r="AL20" s="1">
        <f t="shared" si="16"/>
        <v>-6.6348023109769458E-8</v>
      </c>
      <c r="AM20" s="1">
        <f t="shared" si="17"/>
        <v>8.6977982888450728E-8</v>
      </c>
      <c r="AN20" s="1">
        <f t="shared" si="18"/>
        <v>-3.3906849337859142E-9</v>
      </c>
      <c r="AO20" s="1">
        <f t="shared" si="19"/>
        <v>-6.1657011733097522E-9</v>
      </c>
      <c r="AP20" s="1">
        <f t="shared" si="20"/>
        <v>5.0148989513692833E-8</v>
      </c>
      <c r="AQ20" s="1">
        <f t="shared" si="21"/>
        <v>7.5474597428429344E-8</v>
      </c>
      <c r="AR20" s="1">
        <f t="shared" si="22"/>
        <v>-1.5692324941880134E-7</v>
      </c>
      <c r="AS20" s="1">
        <f t="shared" si="23"/>
        <v>-6.7379198091616236E-8</v>
      </c>
      <c r="AT20" s="1">
        <f t="shared" si="24"/>
        <v>5.9642241758320182E-8</v>
      </c>
    </row>
    <row r="21" spans="1:46" x14ac:dyDescent="0.3">
      <c r="A21">
        <v>453.99</v>
      </c>
      <c r="B21" s="1">
        <v>6.4496773003754898E-7</v>
      </c>
      <c r="C21" s="1">
        <v>4.0616635657058898E-7</v>
      </c>
      <c r="D21" s="1">
        <v>5.7516012839308196E-7</v>
      </c>
      <c r="E21" s="1">
        <v>5.4260106900563601E-7</v>
      </c>
      <c r="F21" s="1">
        <v>5.0703220697770601E-7</v>
      </c>
      <c r="G21" s="1">
        <v>6.3957040692522202E-7</v>
      </c>
      <c r="H21" s="1">
        <v>3.1345722397877499E-7</v>
      </c>
      <c r="I21" s="1">
        <v>4.5247488183893198E-7</v>
      </c>
      <c r="J21" s="1">
        <v>7.1072502717445403E-7</v>
      </c>
      <c r="K21" s="1">
        <v>5.2000908181071197E-7</v>
      </c>
      <c r="L21" s="1">
        <f t="shared" si="2"/>
        <v>5.312164112712656E-7</v>
      </c>
      <c r="M21">
        <v>453.99</v>
      </c>
      <c r="N21">
        <v>119.41471006016</v>
      </c>
      <c r="O21">
        <v>99.855787734270393</v>
      </c>
      <c r="P21">
        <v>96.288453936418094</v>
      </c>
      <c r="Q21">
        <v>113.45483382107</v>
      </c>
      <c r="R21">
        <v>97.362193565930298</v>
      </c>
      <c r="S21">
        <v>108.31243192861901</v>
      </c>
      <c r="T21">
        <v>83.114383547364895</v>
      </c>
      <c r="U21">
        <v>109.66577832943899</v>
      </c>
      <c r="V21">
        <v>95.171222653640598</v>
      </c>
      <c r="W21">
        <v>106.929916666666</v>
      </c>
      <c r="X21">
        <f t="shared" si="3"/>
        <v>102.95697122435783</v>
      </c>
      <c r="Y21" s="1">
        <f t="shared" si="4"/>
        <v>6.2665698978872946E-7</v>
      </c>
      <c r="Z21" s="1">
        <f t="shared" si="5"/>
        <v>4.0403400041775332E-7</v>
      </c>
      <c r="AA21" s="1">
        <f t="shared" si="6"/>
        <v>5.6736968384257945E-7</v>
      </c>
      <c r="AB21" s="1">
        <f t="shared" si="7"/>
        <v>5.3767622584732729E-7</v>
      </c>
      <c r="AC21" s="1">
        <f t="shared" si="8"/>
        <v>5.0163523816364679E-7</v>
      </c>
      <c r="AD21" s="1">
        <f t="shared" si="9"/>
        <v>6.3892058091267392E-7</v>
      </c>
      <c r="AE21" s="1">
        <f t="shared" si="10"/>
        <v>2.8935531837053393E-7</v>
      </c>
      <c r="AF21" s="1">
        <f t="shared" si="11"/>
        <v>4.5140744856706113E-7</v>
      </c>
      <c r="AG21" s="1">
        <f t="shared" si="12"/>
        <v>6.9869198498880055E-7</v>
      </c>
      <c r="AH21" s="1">
        <f t="shared" si="13"/>
        <v>5.1989493813255594E-7</v>
      </c>
      <c r="AI21" s="1">
        <f t="shared" si="14"/>
        <v>5.2356424090316607E-7</v>
      </c>
      <c r="AJ21" s="1"/>
      <c r="AK21" s="1">
        <f t="shared" si="15"/>
        <v>5.6182348767047987E-7</v>
      </c>
      <c r="AL21" s="1">
        <f t="shared" si="16"/>
        <v>-4.1564837498223667E-8</v>
      </c>
      <c r="AM21" s="1">
        <f t="shared" si="17"/>
        <v>-9.4344131505451836E-8</v>
      </c>
      <c r="AN21" s="1">
        <f t="shared" si="18"/>
        <v>7.2939675380638477E-8</v>
      </c>
      <c r="AO21" s="1">
        <f t="shared" si="19"/>
        <v>-7.3781750759822685E-8</v>
      </c>
      <c r="AP21" s="1">
        <f t="shared" si="20"/>
        <v>2.8823544207911543E-8</v>
      </c>
      <c r="AQ21" s="1">
        <f t="shared" si="21"/>
        <v>-1.2053601534465486E-7</v>
      </c>
      <c r="AR21" s="1">
        <f t="shared" si="22"/>
        <v>3.1061778334981201E-8</v>
      </c>
      <c r="AS21" s="1">
        <f t="shared" si="23"/>
        <v>-1.3022893059738368E-7</v>
      </c>
      <c r="AT21" s="1">
        <f t="shared" si="24"/>
        <v>2.6021424432052704E-8</v>
      </c>
    </row>
    <row r="22" spans="1:46" x14ac:dyDescent="0.3">
      <c r="A22">
        <v>456.99</v>
      </c>
      <c r="B22" s="1">
        <v>4.6297304529506901E-7</v>
      </c>
      <c r="C22" s="1">
        <v>6.1561958864331198E-7</v>
      </c>
      <c r="D22" s="1">
        <v>5.5072728234032698E-7</v>
      </c>
      <c r="E22" s="1">
        <v>6.23803896208604E-7</v>
      </c>
      <c r="F22" s="1">
        <v>3.31306395556034E-7</v>
      </c>
      <c r="G22" s="1">
        <v>5.1900008513161602E-7</v>
      </c>
      <c r="H22" s="1">
        <v>5.0391176928260204E-7</v>
      </c>
      <c r="I22" s="1">
        <v>6.3186743453452296E-7</v>
      </c>
      <c r="J22" s="1">
        <v>4.7117412864743498E-7</v>
      </c>
      <c r="K22" s="1">
        <v>3.8240591798167398E-7</v>
      </c>
      <c r="L22" s="1">
        <f t="shared" si="2"/>
        <v>5.0927895436211954E-7</v>
      </c>
      <c r="M22">
        <v>456.99</v>
      </c>
      <c r="N22">
        <v>87.208146573391403</v>
      </c>
      <c r="O22">
        <v>111.94821875</v>
      </c>
      <c r="P22">
        <v>108.80417187499999</v>
      </c>
      <c r="Q22">
        <v>113.51046875</v>
      </c>
      <c r="R22">
        <v>104.310596552878</v>
      </c>
      <c r="S22">
        <v>90.095407354903202</v>
      </c>
      <c r="T22">
        <v>98.193908650634597</v>
      </c>
      <c r="U22">
        <v>95.945738730871597</v>
      </c>
      <c r="V22">
        <v>101.58235503008</v>
      </c>
      <c r="W22">
        <v>115.22094399296201</v>
      </c>
      <c r="X22">
        <f t="shared" si="3"/>
        <v>102.68199562607208</v>
      </c>
      <c r="Y22" s="1">
        <f t="shared" si="4"/>
        <v>4.3899375238459763E-7</v>
      </c>
      <c r="Z22" s="1">
        <f t="shared" si="5"/>
        <v>6.1199694396100383E-7</v>
      </c>
      <c r="AA22" s="1">
        <f t="shared" si="6"/>
        <v>5.4993445024920011E-7</v>
      </c>
      <c r="AB22" s="1">
        <f t="shared" si="7"/>
        <v>6.1806031077979598E-7</v>
      </c>
      <c r="AC22" s="1">
        <f t="shared" si="8"/>
        <v>3.3120482204192641E-7</v>
      </c>
      <c r="AD22" s="1">
        <f t="shared" si="9"/>
        <v>4.9979854743400993E-7</v>
      </c>
      <c r="AE22" s="1">
        <f t="shared" si="10"/>
        <v>4.9955988862265416E-7</v>
      </c>
      <c r="AF22" s="1">
        <f t="shared" si="11"/>
        <v>6.2267779373344795E-7</v>
      </c>
      <c r="AG22" s="1">
        <f t="shared" si="12"/>
        <v>4.699404691585221E-7</v>
      </c>
      <c r="AH22" s="1">
        <f t="shared" si="13"/>
        <v>3.7717076815122954E-7</v>
      </c>
      <c r="AI22" s="1">
        <f t="shared" si="14"/>
        <v>5.0193377465163867E-7</v>
      </c>
      <c r="AJ22" s="1"/>
      <c r="AK22" s="1">
        <f t="shared" si="15"/>
        <v>4.6242353005341911E-7</v>
      </c>
      <c r="AL22" s="1">
        <f t="shared" si="16"/>
        <v>6.6687468865991911E-8</v>
      </c>
      <c r="AM22" s="1">
        <f t="shared" si="17"/>
        <v>2.9540479736665195E-8</v>
      </c>
      <c r="AN22" s="1">
        <f t="shared" si="18"/>
        <v>8.4455628372635746E-8</v>
      </c>
      <c r="AO22" s="1">
        <f t="shared" si="19"/>
        <v>-8.2032671849168461E-9</v>
      </c>
      <c r="AP22" s="1">
        <f t="shared" si="20"/>
        <v>-1.3986600855632649E-7</v>
      </c>
      <c r="AQ22" s="1">
        <f t="shared" si="21"/>
        <v>-6.608319681162339E-8</v>
      </c>
      <c r="AR22" s="1">
        <f t="shared" si="22"/>
        <v>-1.0737234288440093E-7</v>
      </c>
      <c r="AS22" s="1">
        <f t="shared" si="23"/>
        <v>-3.4073669507961041E-8</v>
      </c>
      <c r="AT22" s="1">
        <f t="shared" si="24"/>
        <v>3.194540245372036E-8</v>
      </c>
    </row>
    <row r="23" spans="1:46" x14ac:dyDescent="0.3">
      <c r="A23">
        <v>459.99</v>
      </c>
      <c r="B23" s="1">
        <v>5.8556619721154303E-7</v>
      </c>
      <c r="C23" s="1">
        <v>5.0137643773682004E-7</v>
      </c>
      <c r="D23" s="1">
        <v>6.0426586750835004E-7</v>
      </c>
      <c r="E23" s="1">
        <v>3.7813557617142E-7</v>
      </c>
      <c r="F23" s="1">
        <v>5.6814736782646698E-7</v>
      </c>
      <c r="G23" s="1">
        <v>6.4393148260063895E-7</v>
      </c>
      <c r="H23" s="1">
        <v>6.3666299719061503E-7</v>
      </c>
      <c r="I23" s="1">
        <v>6.4260837151653295E-7</v>
      </c>
      <c r="J23" s="1">
        <v>5.2943058878722603E-7</v>
      </c>
      <c r="K23" s="1">
        <v>4.9206980446392001E-7</v>
      </c>
      <c r="L23" s="1">
        <f t="shared" si="2"/>
        <v>5.5821946910135343E-7</v>
      </c>
      <c r="M23">
        <v>459.99</v>
      </c>
      <c r="N23">
        <v>93.110583333333295</v>
      </c>
      <c r="O23">
        <v>117.970186542305</v>
      </c>
      <c r="P23">
        <v>91.375631893382305</v>
      </c>
      <c r="Q23">
        <v>123.509186872909</v>
      </c>
      <c r="R23">
        <v>116.48329254518001</v>
      </c>
      <c r="S23">
        <v>117.49213520749601</v>
      </c>
      <c r="T23">
        <v>120.93280622069599</v>
      </c>
      <c r="U23">
        <v>117.29505643812701</v>
      </c>
      <c r="V23">
        <v>111.64556279323</v>
      </c>
      <c r="W23">
        <v>104.649520111592</v>
      </c>
      <c r="X23">
        <f t="shared" si="3"/>
        <v>111.44639619582506</v>
      </c>
      <c r="Y23" s="1">
        <f t="shared" si="4"/>
        <v>5.714218724207078E-7</v>
      </c>
      <c r="Z23" s="1">
        <f t="shared" si="5"/>
        <v>4.8997776230127774E-7</v>
      </c>
      <c r="AA23" s="1">
        <f t="shared" si="6"/>
        <v>5.8540279457237607E-7</v>
      </c>
      <c r="AB23" s="1">
        <f t="shared" si="7"/>
        <v>3.6007476609236021E-7</v>
      </c>
      <c r="AC23" s="1">
        <f t="shared" si="8"/>
        <v>5.5816941763056884E-7</v>
      </c>
      <c r="AD23" s="1">
        <f t="shared" si="9"/>
        <v>6.3040905395278072E-7</v>
      </c>
      <c r="AE23" s="1">
        <f t="shared" si="10"/>
        <v>6.1438038623599746E-7</v>
      </c>
      <c r="AF23" s="1">
        <f t="shared" si="11"/>
        <v>6.295606083580941E-7</v>
      </c>
      <c r="AG23" s="1">
        <f t="shared" si="12"/>
        <v>5.2661073086624665E-7</v>
      </c>
      <c r="AH23" s="1">
        <f t="shared" si="13"/>
        <v>4.9198240791390613E-7</v>
      </c>
      <c r="AI23" s="1">
        <f t="shared" si="14"/>
        <v>5.4579898003443171E-7</v>
      </c>
      <c r="AJ23" s="1"/>
      <c r="AK23" s="1">
        <f t="shared" si="15"/>
        <v>5.8470346155648937E-7</v>
      </c>
      <c r="AL23" s="1">
        <f t="shared" si="16"/>
        <v>1.0630204498454388E-7</v>
      </c>
      <c r="AM23" s="1">
        <f t="shared" si="17"/>
        <v>-1.4980255919867075E-7</v>
      </c>
      <c r="AN23" s="1">
        <f t="shared" si="18"/>
        <v>1.1546721088700403E-7</v>
      </c>
      <c r="AO23" s="1">
        <f t="shared" si="19"/>
        <v>1.0601100315577801E-7</v>
      </c>
      <c r="AP23" s="1">
        <f t="shared" si="20"/>
        <v>1.3127139436532619E-7</v>
      </c>
      <c r="AQ23" s="1">
        <f t="shared" si="21"/>
        <v>1.669626095874274E-7</v>
      </c>
      <c r="AR23" s="1">
        <f t="shared" si="22"/>
        <v>1.2883694946294284E-7</v>
      </c>
      <c r="AS23" s="1">
        <f t="shared" si="23"/>
        <v>5.4570014477791231E-8</v>
      </c>
      <c r="AT23" s="1">
        <f t="shared" si="24"/>
        <v>1.382580143642925E-7</v>
      </c>
    </row>
    <row r="24" spans="1:46" x14ac:dyDescent="0.3">
      <c r="A24">
        <v>462.99</v>
      </c>
      <c r="B24" s="1">
        <v>4.2365686849922702E-7</v>
      </c>
      <c r="C24" s="1">
        <v>7.1372326002471804E-7</v>
      </c>
      <c r="D24" s="1">
        <v>4.7273233376339E-7</v>
      </c>
      <c r="E24" s="1">
        <v>4.5929507227364401E-7</v>
      </c>
      <c r="F24" s="1">
        <v>7.0454382027188902E-7</v>
      </c>
      <c r="G24" s="1">
        <v>4.8878043578520203E-7</v>
      </c>
      <c r="H24" s="1">
        <v>6.2464278501768902E-7</v>
      </c>
      <c r="I24" s="1">
        <v>6.2778907728004299E-7</v>
      </c>
      <c r="J24" s="1">
        <v>5.7891261811183896E-7</v>
      </c>
      <c r="K24" s="1">
        <v>5.0731490691098602E-7</v>
      </c>
      <c r="L24" s="1">
        <f t="shared" si="2"/>
        <v>5.6013911779386274E-7</v>
      </c>
      <c r="M24">
        <v>462.99</v>
      </c>
      <c r="N24">
        <v>106.26574487158101</v>
      </c>
      <c r="O24">
        <v>115.409594481605</v>
      </c>
      <c r="P24">
        <v>88.581721147431594</v>
      </c>
      <c r="Q24">
        <v>110.459199649298</v>
      </c>
      <c r="R24">
        <v>102.77609375</v>
      </c>
      <c r="S24">
        <v>93.085357441471501</v>
      </c>
      <c r="T24">
        <v>102.784411458333</v>
      </c>
      <c r="U24">
        <v>123.78117703468899</v>
      </c>
      <c r="V24">
        <v>114.007843833556</v>
      </c>
      <c r="W24">
        <v>121.60775412775099</v>
      </c>
      <c r="X24">
        <f t="shared" si="3"/>
        <v>107.87588977957162</v>
      </c>
      <c r="Y24" s="1">
        <f t="shared" si="4"/>
        <v>4.2363830694015246E-7</v>
      </c>
      <c r="Z24" s="1">
        <f t="shared" si="5"/>
        <v>7.0356103245659874E-7</v>
      </c>
      <c r="AA24" s="1">
        <f t="shared" si="6"/>
        <v>4.5171842034844729E-7</v>
      </c>
      <c r="AB24" s="1">
        <f t="shared" si="7"/>
        <v>4.5773100913536239E-7</v>
      </c>
      <c r="AC24" s="1">
        <f t="shared" si="8"/>
        <v>7.0360808002403753E-7</v>
      </c>
      <c r="AD24" s="1">
        <f t="shared" si="9"/>
        <v>4.7692690749672016E-7</v>
      </c>
      <c r="AE24" s="1">
        <f t="shared" si="10"/>
        <v>6.2381783084550125E-7</v>
      </c>
      <c r="AF24" s="1">
        <f t="shared" si="11"/>
        <v>5.9688735763059225E-7</v>
      </c>
      <c r="AG24" s="1">
        <f t="shared" si="12"/>
        <v>5.7288037442220094E-7</v>
      </c>
      <c r="AH24" s="1">
        <f t="shared" si="13"/>
        <v>4.8795818937032596E-7</v>
      </c>
      <c r="AI24" s="1">
        <f t="shared" si="14"/>
        <v>5.4987275086699398E-7</v>
      </c>
      <c r="AJ24" s="1"/>
      <c r="AK24" s="1">
        <f t="shared" si="15"/>
        <v>4.0669912162563415E-7</v>
      </c>
      <c r="AL24" s="1">
        <f t="shared" si="16"/>
        <v>1.2001152240062683E-7</v>
      </c>
      <c r="AM24" s="1">
        <f t="shared" si="17"/>
        <v>-1.3937836311022105E-7</v>
      </c>
      <c r="AN24" s="1">
        <f t="shared" si="18"/>
        <v>3.7871977645412794E-8</v>
      </c>
      <c r="AO24" s="1">
        <f t="shared" si="19"/>
        <v>-3.6299647494093043E-8</v>
      </c>
      <c r="AP24" s="1">
        <f t="shared" si="20"/>
        <v>-1.0699083751418595E-7</v>
      </c>
      <c r="AQ24" s="1">
        <f t="shared" si="21"/>
        <v>-3.2092410222176695E-8</v>
      </c>
      <c r="AR24" s="1">
        <f t="shared" si="22"/>
        <v>1.9453690614610182E-7</v>
      </c>
      <c r="AS24" s="1">
        <f t="shared" si="23"/>
        <v>8.3354040159927106E-8</v>
      </c>
      <c r="AT24" s="1">
        <f t="shared" si="24"/>
        <v>5.8634701070780663E-8</v>
      </c>
    </row>
    <row r="25" spans="1:46" x14ac:dyDescent="0.3">
      <c r="A25">
        <v>465.99</v>
      </c>
      <c r="B25" s="1">
        <v>5.3445767758381696E-7</v>
      </c>
      <c r="C25" s="1">
        <v>6.2254800305079004E-7</v>
      </c>
      <c r="D25" s="1">
        <v>6.2810199994154501E-7</v>
      </c>
      <c r="E25" s="1">
        <v>6.6549870668046401E-7</v>
      </c>
      <c r="F25" s="1">
        <v>4.0164568308536902E-7</v>
      </c>
      <c r="G25" s="1">
        <v>5.6022566263573197E-7</v>
      </c>
      <c r="H25" s="1">
        <v>7.1749321334984701E-7</v>
      </c>
      <c r="I25" s="1">
        <v>6.0005158707449603E-7</v>
      </c>
      <c r="J25" s="1">
        <v>5.6902425078726096E-7</v>
      </c>
      <c r="K25" s="1">
        <v>5.6767916209736696E-7</v>
      </c>
      <c r="L25" s="1">
        <f t="shared" si="2"/>
        <v>5.8667259462866884E-7</v>
      </c>
      <c r="M25">
        <v>465.99</v>
      </c>
      <c r="N25">
        <v>117.881222807898</v>
      </c>
      <c r="O25">
        <v>109.959439712758</v>
      </c>
      <c r="P25">
        <v>115.24145881912</v>
      </c>
      <c r="Q25">
        <v>110.055414365796</v>
      </c>
      <c r="R25">
        <v>113.616238317757</v>
      </c>
      <c r="S25">
        <v>103.03961421552199</v>
      </c>
      <c r="T25">
        <v>103.271031646626</v>
      </c>
      <c r="U25">
        <v>108.58960042699201</v>
      </c>
      <c r="V25">
        <v>121.30447353039401</v>
      </c>
      <c r="W25">
        <v>102.783615683489</v>
      </c>
      <c r="X25">
        <f t="shared" si="3"/>
        <v>110.57421095263521</v>
      </c>
      <c r="Y25" s="1">
        <f t="shared" si="4"/>
        <v>5.2248222505796869E-7</v>
      </c>
      <c r="Z25" s="1">
        <f t="shared" si="5"/>
        <v>6.2085215092568538E-7</v>
      </c>
      <c r="AA25" s="1">
        <f t="shared" si="6"/>
        <v>6.1946613756204177E-7</v>
      </c>
      <c r="AB25" s="1">
        <f t="shared" si="7"/>
        <v>6.6360269787462666E-7</v>
      </c>
      <c r="AC25" s="1">
        <f t="shared" si="8"/>
        <v>3.9784652636133963E-7</v>
      </c>
      <c r="AD25" s="1">
        <f t="shared" si="9"/>
        <v>5.5960843511219481E-7</v>
      </c>
      <c r="AE25" s="1">
        <f t="shared" si="10"/>
        <v>7.1683286678458022E-7</v>
      </c>
      <c r="AF25" s="1">
        <f t="shared" si="11"/>
        <v>5.9930408179161551E-7</v>
      </c>
      <c r="AG25" s="1">
        <f t="shared" si="12"/>
        <v>5.4812939397112623E-7</v>
      </c>
      <c r="AH25" s="1">
        <f t="shared" si="13"/>
        <v>5.6692903359332635E-7</v>
      </c>
      <c r="AI25" s="1">
        <f t="shared" si="14"/>
        <v>5.8150535490345043E-7</v>
      </c>
      <c r="AJ25" s="1"/>
      <c r="AK25" s="1">
        <f t="shared" si="15"/>
        <v>4.7241726083879572E-7</v>
      </c>
      <c r="AL25" s="1">
        <f t="shared" si="16"/>
        <v>4.5919742959607399E-8</v>
      </c>
      <c r="AM25" s="1">
        <f t="shared" si="17"/>
        <v>1.0379704593356287E-7</v>
      </c>
      <c r="AN25" s="1">
        <f t="shared" si="18"/>
        <v>5.0199481739228943E-8</v>
      </c>
      <c r="AO25" s="1">
        <f t="shared" si="19"/>
        <v>5.5112577542050992E-8</v>
      </c>
      <c r="AP25" s="1">
        <f t="shared" si="20"/>
        <v>-2.6290538734028176E-8</v>
      </c>
      <c r="AQ25" s="1">
        <f t="shared" si="21"/>
        <v>-3.07758395578319E-8</v>
      </c>
      <c r="AR25" s="1">
        <f t="shared" si="22"/>
        <v>2.9942022285245841E-8</v>
      </c>
      <c r="AS25" s="1">
        <f t="shared" si="23"/>
        <v>1.5278339389099038E-7</v>
      </c>
      <c r="AT25" s="1">
        <f t="shared" si="24"/>
        <v>9.4789460766402469E-8</v>
      </c>
    </row>
    <row r="26" spans="1:46" x14ac:dyDescent="0.3">
      <c r="A26">
        <v>468.99</v>
      </c>
      <c r="B26" s="1">
        <v>5.9391141562002605E-7</v>
      </c>
      <c r="C26" s="1">
        <v>5.6496767841065497E-7</v>
      </c>
      <c r="D26" s="1">
        <v>5.6281625442605198E-7</v>
      </c>
      <c r="E26" s="1">
        <v>6.3384109386833504E-7</v>
      </c>
      <c r="F26" s="1">
        <v>5.3296719367305399E-7</v>
      </c>
      <c r="G26" s="1">
        <v>6.2117835185394305E-7</v>
      </c>
      <c r="H26" s="1">
        <v>5.9467714469523002E-7</v>
      </c>
      <c r="I26" s="1">
        <v>5.3845230181188499E-7</v>
      </c>
      <c r="J26" s="1">
        <v>7.4357996615733597E-7</v>
      </c>
      <c r="K26" s="1">
        <v>5.5775108788811098E-7</v>
      </c>
      <c r="L26" s="1">
        <f t="shared" si="2"/>
        <v>5.9441424884046261E-7</v>
      </c>
      <c r="M26">
        <v>468.99</v>
      </c>
      <c r="N26">
        <v>120.10861356808999</v>
      </c>
      <c r="O26">
        <v>106.712357005678</v>
      </c>
      <c r="P26">
        <v>116.755781041109</v>
      </c>
      <c r="Q26">
        <v>100.968374499332</v>
      </c>
      <c r="R26">
        <v>105.465171875</v>
      </c>
      <c r="S26">
        <v>120.66868441872001</v>
      </c>
      <c r="T26">
        <v>93.716452821500297</v>
      </c>
      <c r="U26">
        <v>114.397675050133</v>
      </c>
      <c r="V26">
        <v>98.468494280227105</v>
      </c>
      <c r="W26">
        <v>90.959697089726404</v>
      </c>
      <c r="X26">
        <f t="shared" si="3"/>
        <v>106.82213016495157</v>
      </c>
      <c r="Y26" s="1">
        <f t="shared" si="4"/>
        <v>5.7530615806997648E-7</v>
      </c>
      <c r="Z26" s="1">
        <f t="shared" si="5"/>
        <v>5.6488454004573757E-7</v>
      </c>
      <c r="AA26" s="1">
        <f t="shared" si="6"/>
        <v>5.5242624083375306E-7</v>
      </c>
      <c r="AB26" s="1">
        <f t="shared" si="7"/>
        <v>6.3165405086981114E-7</v>
      </c>
      <c r="AC26" s="1">
        <f t="shared" si="8"/>
        <v>5.3296152603528507E-7</v>
      </c>
      <c r="AD26" s="1">
        <f t="shared" si="9"/>
        <v>6.0018226129350762E-7</v>
      </c>
      <c r="AE26" s="1">
        <f t="shared" si="10"/>
        <v>5.8165405547867618E-7</v>
      </c>
      <c r="AF26" s="1">
        <f t="shared" si="11"/>
        <v>5.3230183296106629E-7</v>
      </c>
      <c r="AG26" s="1">
        <f t="shared" si="12"/>
        <v>7.3761712240499345E-7</v>
      </c>
      <c r="AH26" s="1">
        <f t="shared" si="13"/>
        <v>5.3932204520995331E-7</v>
      </c>
      <c r="AI26" s="1">
        <f t="shared" si="14"/>
        <v>5.8483098332027602E-7</v>
      </c>
      <c r="AJ26" s="1"/>
      <c r="AK26" s="1">
        <f t="shared" si="15"/>
        <v>5.1377852134972166E-7</v>
      </c>
      <c r="AL26" s="1">
        <f t="shared" si="16"/>
        <v>9.6919588340410069E-9</v>
      </c>
      <c r="AM26" s="1">
        <f t="shared" si="17"/>
        <v>1.0764471507909125E-7</v>
      </c>
      <c r="AN26" s="1">
        <f t="shared" si="18"/>
        <v>-5.2608861382523418E-8</v>
      </c>
      <c r="AO26" s="1">
        <f t="shared" si="19"/>
        <v>-2.4579051793868965E-9</v>
      </c>
      <c r="AP26" s="1">
        <f t="shared" si="20"/>
        <v>1.6013681038597221E-7</v>
      </c>
      <c r="AQ26" s="1">
        <f t="shared" si="21"/>
        <v>-1.2377183107670598E-7</v>
      </c>
      <c r="AR26" s="1">
        <f t="shared" si="22"/>
        <v>8.1151955939498776E-8</v>
      </c>
      <c r="AS26" s="1">
        <f t="shared" si="23"/>
        <v>-9.397950204976552E-8</v>
      </c>
      <c r="AT26" s="1">
        <f t="shared" si="24"/>
        <v>6.6620651322215875E-8</v>
      </c>
    </row>
    <row r="27" spans="1:46" x14ac:dyDescent="0.3">
      <c r="A27">
        <v>471.99</v>
      </c>
      <c r="B27" s="1">
        <v>4.72639363231703E-7</v>
      </c>
      <c r="C27" s="1">
        <v>7.01167770228457E-7</v>
      </c>
      <c r="D27" s="1">
        <v>5.4848616789924504E-7</v>
      </c>
      <c r="E27" s="1">
        <v>5.7433608113981302E-7</v>
      </c>
      <c r="F27" s="1">
        <v>5.9242178633082404E-7</v>
      </c>
      <c r="G27" s="1">
        <v>3.8535047012070802E-7</v>
      </c>
      <c r="H27" s="1">
        <v>5.6218261893175905E-7</v>
      </c>
      <c r="I27" s="1">
        <v>5.4905149014199402E-7</v>
      </c>
      <c r="J27" s="1">
        <v>6.1641040765820505E-7</v>
      </c>
      <c r="K27" s="1">
        <v>5.5508426060159198E-7</v>
      </c>
      <c r="L27" s="1">
        <f t="shared" si="2"/>
        <v>5.5571304162842985E-7</v>
      </c>
      <c r="M27">
        <v>471.99</v>
      </c>
      <c r="N27">
        <v>116.44278661489599</v>
      </c>
      <c r="O27">
        <v>110.11583925585199</v>
      </c>
      <c r="P27">
        <v>100.854783397264</v>
      </c>
      <c r="Q27">
        <v>108.796660600736</v>
      </c>
      <c r="R27">
        <v>104.582425267201</v>
      </c>
      <c r="S27">
        <v>123.767317708333</v>
      </c>
      <c r="T27">
        <v>99.923098142904706</v>
      </c>
      <c r="U27">
        <v>107.06616847826</v>
      </c>
      <c r="V27">
        <v>114.51872909698901</v>
      </c>
      <c r="W27">
        <v>105.58667106807501</v>
      </c>
      <c r="X27">
        <f t="shared" si="3"/>
        <v>109.16544796305107</v>
      </c>
      <c r="Y27" s="1">
        <f t="shared" si="4"/>
        <v>4.6440098017001583E-7</v>
      </c>
      <c r="Z27" s="1">
        <f t="shared" si="5"/>
        <v>6.9911397275163679E-7</v>
      </c>
      <c r="AA27" s="1">
        <f t="shared" si="6"/>
        <v>5.4650231061204514E-7</v>
      </c>
      <c r="AB27" s="1">
        <f t="shared" si="7"/>
        <v>5.7351329534219363E-7</v>
      </c>
      <c r="AC27" s="1">
        <f t="shared" si="8"/>
        <v>5.9230308558074453E-7</v>
      </c>
      <c r="AD27" s="1">
        <f t="shared" si="9"/>
        <v>3.6641120209029364E-7</v>
      </c>
      <c r="AE27" s="1">
        <f t="shared" si="10"/>
        <v>5.5929838446932068E-7</v>
      </c>
      <c r="AF27" s="1">
        <f t="shared" si="11"/>
        <v>5.4890206398015647E-7</v>
      </c>
      <c r="AG27" s="1">
        <f t="shared" si="12"/>
        <v>6.0917182172175845E-7</v>
      </c>
      <c r="AH27" s="1">
        <f t="shared" si="13"/>
        <v>5.5508253816336E-7</v>
      </c>
      <c r="AI27" s="1">
        <f t="shared" si="14"/>
        <v>5.5146996548815264E-7</v>
      </c>
      <c r="AJ27" s="1"/>
      <c r="AK27" s="1">
        <f t="shared" si="15"/>
        <v>4.2319158326217988E-7</v>
      </c>
      <c r="AL27" s="1">
        <f t="shared" si="16"/>
        <v>5.3627372773332419E-8</v>
      </c>
      <c r="AM27" s="1">
        <f t="shared" si="17"/>
        <v>-4.6607948597794117E-8</v>
      </c>
      <c r="AN27" s="1">
        <f t="shared" si="18"/>
        <v>3.0731647609193219E-8</v>
      </c>
      <c r="AO27" s="1">
        <f t="shared" si="19"/>
        <v>-1.1858656371350141E-8</v>
      </c>
      <c r="AP27" s="1">
        <f t="shared" si="20"/>
        <v>1.1932231897259068E-7</v>
      </c>
      <c r="AQ27" s="1">
        <f t="shared" si="21"/>
        <v>-5.6873668414999693E-8</v>
      </c>
      <c r="AR27" s="1">
        <f t="shared" si="22"/>
        <v>1.2808707408180631E-8</v>
      </c>
      <c r="AS27" s="1">
        <f t="shared" si="23"/>
        <v>9.4188546488141095E-8</v>
      </c>
      <c r="AT27" s="1">
        <f t="shared" si="24"/>
        <v>6.8725544792163784E-8</v>
      </c>
    </row>
    <row r="28" spans="1:46" x14ac:dyDescent="0.3">
      <c r="A28">
        <v>474.99</v>
      </c>
      <c r="B28" s="1">
        <v>5.5159768089651999E-7</v>
      </c>
      <c r="C28" s="1">
        <v>6.0978973796870299E-7</v>
      </c>
      <c r="D28" s="1">
        <v>6.4920602302871304E-7</v>
      </c>
      <c r="E28" s="1">
        <v>4.9388791468729496E-7</v>
      </c>
      <c r="F28" s="1">
        <v>7.3816237915120299E-7</v>
      </c>
      <c r="G28" s="1">
        <v>5.9324764563625296E-7</v>
      </c>
      <c r="H28" s="1">
        <v>4.5630626744738501E-7</v>
      </c>
      <c r="I28" s="1">
        <v>6.6881387299287305E-7</v>
      </c>
      <c r="J28" s="1">
        <v>6.0830981948420999E-7</v>
      </c>
      <c r="K28" s="1">
        <v>6.8230460956444095E-7</v>
      </c>
      <c r="L28" s="1">
        <f t="shared" si="2"/>
        <v>6.0516259508575954E-7</v>
      </c>
      <c r="M28">
        <v>474.99</v>
      </c>
      <c r="N28">
        <v>107.802682291666</v>
      </c>
      <c r="O28">
        <v>103.576511492338</v>
      </c>
      <c r="P28">
        <v>120.003303481963</v>
      </c>
      <c r="Q28">
        <v>111.470741011705</v>
      </c>
      <c r="R28">
        <v>112.127529264214</v>
      </c>
      <c r="S28">
        <v>106.686893000669</v>
      </c>
      <c r="T28">
        <v>98.402555676490294</v>
      </c>
      <c r="U28">
        <v>101.114006174899</v>
      </c>
      <c r="V28">
        <v>92.843119371247496</v>
      </c>
      <c r="W28">
        <v>103.485954177785</v>
      </c>
      <c r="X28">
        <f t="shared" si="3"/>
        <v>105.75132959429769</v>
      </c>
      <c r="Y28" s="1">
        <f t="shared" si="4"/>
        <v>5.5123659197275019E-7</v>
      </c>
      <c r="Z28" s="1">
        <f t="shared" si="5"/>
        <v>6.0935931124125366E-7</v>
      </c>
      <c r="AA28" s="1">
        <f t="shared" si="6"/>
        <v>6.2916383671958514E-7</v>
      </c>
      <c r="AB28" s="1">
        <f t="shared" si="7"/>
        <v>4.9141040423498051E-7</v>
      </c>
      <c r="AC28" s="1">
        <f t="shared" si="8"/>
        <v>7.3356478623424581E-7</v>
      </c>
      <c r="AD28" s="1">
        <f t="shared" si="9"/>
        <v>5.9316481014048224E-7</v>
      </c>
      <c r="AE28" s="1">
        <f t="shared" si="10"/>
        <v>4.5258043001078936E-7</v>
      </c>
      <c r="AF28" s="1">
        <f t="shared" si="11"/>
        <v>6.6664510144962756E-7</v>
      </c>
      <c r="AG28" s="1">
        <f t="shared" si="12"/>
        <v>5.9298929331556508E-7</v>
      </c>
      <c r="AH28" s="1">
        <f t="shared" si="13"/>
        <v>6.8178163443972345E-7</v>
      </c>
      <c r="AI28" s="1">
        <f t="shared" si="14"/>
        <v>6.0018961997590025E-7</v>
      </c>
      <c r="AJ28" s="1"/>
      <c r="AK28" s="1">
        <f t="shared" si="15"/>
        <v>5.2518447042088862E-7</v>
      </c>
      <c r="AL28" s="1">
        <f t="shared" si="16"/>
        <v>-2.290751700914833E-8</v>
      </c>
      <c r="AM28" s="1">
        <f t="shared" si="17"/>
        <v>1.600666326910424E-7</v>
      </c>
      <c r="AN28" s="1">
        <f t="shared" si="18"/>
        <v>4.9407356575491987E-8</v>
      </c>
      <c r="AO28" s="1">
        <f t="shared" si="19"/>
        <v>8.2258144832409586E-8</v>
      </c>
      <c r="AP28" s="1">
        <f t="shared" si="20"/>
        <v>9.9134789031352706E-9</v>
      </c>
      <c r="AQ28" s="1">
        <f t="shared" si="21"/>
        <v>-5.8192474453432997E-8</v>
      </c>
      <c r="AR28" s="1">
        <f t="shared" si="22"/>
        <v>-5.3817333833466737E-8</v>
      </c>
      <c r="AS28" s="1">
        <f t="shared" si="23"/>
        <v>-1.3566331299956821E-7</v>
      </c>
      <c r="AT28" s="1">
        <f t="shared" si="24"/>
        <v>6.1805493903039062E-8</v>
      </c>
    </row>
    <row r="29" spans="1:46" x14ac:dyDescent="0.3">
      <c r="A29">
        <v>477.99</v>
      </c>
      <c r="B29" s="1">
        <v>4.4897338033279899E-7</v>
      </c>
      <c r="C29" s="1">
        <v>5.2683306739739596E-7</v>
      </c>
      <c r="D29" s="1">
        <v>6.2242169230977804E-7</v>
      </c>
      <c r="E29" s="1">
        <v>6.1324384655234101E-7</v>
      </c>
      <c r="F29" s="1">
        <v>5.7598537144561604E-7</v>
      </c>
      <c r="G29" s="1">
        <v>6.7183794795452797E-7</v>
      </c>
      <c r="H29" s="1">
        <v>4.9067639971433704E-7</v>
      </c>
      <c r="I29" s="1">
        <v>5.8058764471767097E-7</v>
      </c>
      <c r="J29" s="1">
        <v>5.7267238049008099E-7</v>
      </c>
      <c r="K29" s="1">
        <v>5.2479211084335704E-7</v>
      </c>
      <c r="L29" s="1">
        <f t="shared" si="2"/>
        <v>5.6280238417579036E-7</v>
      </c>
      <c r="M29">
        <v>477.99</v>
      </c>
      <c r="N29">
        <v>114.703986097194</v>
      </c>
      <c r="O29">
        <v>106.145462800601</v>
      </c>
      <c r="P29">
        <v>99.346446119253798</v>
      </c>
      <c r="Q29">
        <v>85.834209534182307</v>
      </c>
      <c r="R29">
        <v>116.689307291666</v>
      </c>
      <c r="S29">
        <v>104.14746289192701</v>
      </c>
      <c r="T29">
        <v>108.037258408634</v>
      </c>
      <c r="U29">
        <v>92.624728442513302</v>
      </c>
      <c r="V29">
        <v>111.790460196929</v>
      </c>
      <c r="W29">
        <v>104.115163968624</v>
      </c>
      <c r="X29">
        <f t="shared" si="3"/>
        <v>104.34344857515244</v>
      </c>
      <c r="Y29" s="1">
        <f t="shared" si="4"/>
        <v>4.4347688977561774E-7</v>
      </c>
      <c r="Z29" s="1">
        <f t="shared" si="5"/>
        <v>5.2681917743033242E-7</v>
      </c>
      <c r="AA29" s="1">
        <f t="shared" si="6"/>
        <v>6.1856331695812313E-7</v>
      </c>
      <c r="AB29" s="1">
        <f t="shared" si="7"/>
        <v>5.7664340591149673E-7</v>
      </c>
      <c r="AC29" s="1">
        <f t="shared" si="8"/>
        <v>5.6547967554826472E-7</v>
      </c>
      <c r="AD29" s="1">
        <f t="shared" si="9"/>
        <v>6.7158188699182147E-7</v>
      </c>
      <c r="AE29" s="1">
        <f t="shared" si="10"/>
        <v>4.9027840502890511E-7</v>
      </c>
      <c r="AF29" s="1">
        <f t="shared" si="11"/>
        <v>5.6546766816457284E-7</v>
      </c>
      <c r="AG29" s="1">
        <f t="shared" si="12"/>
        <v>5.694711106519362E-7</v>
      </c>
      <c r="AH29" s="1">
        <f t="shared" si="13"/>
        <v>5.2458384378438668E-7</v>
      </c>
      <c r="AI29" s="1">
        <f t="shared" si="14"/>
        <v>5.5523653802454572E-7</v>
      </c>
      <c r="AJ29" s="1"/>
      <c r="AK29" s="1">
        <f t="shared" si="15"/>
        <v>4.0788293432875892E-7</v>
      </c>
      <c r="AL29" s="1">
        <f t="shared" si="16"/>
        <v>3.8255973359916034E-9</v>
      </c>
      <c r="AM29" s="1">
        <f t="shared" si="17"/>
        <v>-6.9196719369724886E-8</v>
      </c>
      <c r="AN29" s="1">
        <f t="shared" si="18"/>
        <v>-2.0868732053744904E-7</v>
      </c>
      <c r="AO29" s="1">
        <f t="shared" si="19"/>
        <v>1.095074639518857E-7</v>
      </c>
      <c r="AP29" s="1">
        <f t="shared" si="20"/>
        <v>-1.8547166259441269E-8</v>
      </c>
      <c r="AQ29" s="1">
        <f t="shared" si="21"/>
        <v>1.9758916947463207E-8</v>
      </c>
      <c r="AR29" s="1">
        <f t="shared" si="22"/>
        <v>-1.316371127734618E-7</v>
      </c>
      <c r="AS29" s="1">
        <f t="shared" si="23"/>
        <v>6.0467425189322043E-8</v>
      </c>
      <c r="AT29" s="1">
        <f t="shared" si="24"/>
        <v>1.9263779868149391E-8</v>
      </c>
    </row>
    <row r="30" spans="1:46" x14ac:dyDescent="0.3">
      <c r="A30">
        <v>480.99</v>
      </c>
      <c r="B30" s="1">
        <v>6.5113055657779398E-7</v>
      </c>
      <c r="C30" s="1">
        <v>6.1783664309249799E-7</v>
      </c>
      <c r="D30" s="1">
        <v>6.1115798029367205E-7</v>
      </c>
      <c r="E30" s="1">
        <v>6.8443050087593896E-7</v>
      </c>
      <c r="F30" s="1">
        <v>5.3001959660726899E-7</v>
      </c>
      <c r="G30" s="1">
        <v>5.9401554365952802E-7</v>
      </c>
      <c r="H30" s="1">
        <v>6.7228887987208797E-7</v>
      </c>
      <c r="I30" s="1">
        <v>4.91972939848381E-7</v>
      </c>
      <c r="J30" s="1">
        <v>6.2230957327342102E-7</v>
      </c>
      <c r="K30" s="1">
        <v>5.3612574081972305E-7</v>
      </c>
      <c r="L30" s="1">
        <f t="shared" si="2"/>
        <v>6.0112879549203149E-7</v>
      </c>
      <c r="M30">
        <v>480.99</v>
      </c>
      <c r="N30">
        <v>118.377237358144</v>
      </c>
      <c r="O30">
        <v>115.534511731796</v>
      </c>
      <c r="P30">
        <v>112.43472025200199</v>
      </c>
      <c r="Q30">
        <v>104.37484855447801</v>
      </c>
      <c r="R30">
        <v>117.610293503674</v>
      </c>
      <c r="S30">
        <v>110.4446875</v>
      </c>
      <c r="T30">
        <v>116.630533199195</v>
      </c>
      <c r="U30">
        <v>109.16996365307401</v>
      </c>
      <c r="V30">
        <v>114.66274736973899</v>
      </c>
      <c r="W30">
        <v>95.556705816088098</v>
      </c>
      <c r="X30">
        <f t="shared" si="3"/>
        <v>111.47962489381902</v>
      </c>
      <c r="Y30" s="1">
        <f t="shared" si="4"/>
        <v>6.3533042597955445E-7</v>
      </c>
      <c r="Z30" s="1">
        <f t="shared" si="5"/>
        <v>6.0881173441476641E-7</v>
      </c>
      <c r="AA30" s="1">
        <f t="shared" si="6"/>
        <v>6.069775520288318E-7</v>
      </c>
      <c r="AB30" s="1">
        <f t="shared" si="7"/>
        <v>6.8423923887767498E-7</v>
      </c>
      <c r="AC30" s="1">
        <f t="shared" si="8"/>
        <v>5.1866536587950284E-7</v>
      </c>
      <c r="AD30" s="1">
        <f t="shared" si="9"/>
        <v>5.9200509643155817E-7</v>
      </c>
      <c r="AE30" s="1">
        <f t="shared" si="10"/>
        <v>6.6015742178872909E-7</v>
      </c>
      <c r="AF30" s="1">
        <f t="shared" si="11"/>
        <v>4.9108620629470075E-7</v>
      </c>
      <c r="AG30" s="1">
        <f t="shared" si="12"/>
        <v>6.1476075266589787E-7</v>
      </c>
      <c r="AH30" s="1">
        <f t="shared" si="13"/>
        <v>5.2769777569490066E-7</v>
      </c>
      <c r="AI30" s="1">
        <f t="shared" si="14"/>
        <v>5.9397315700561168E-7</v>
      </c>
      <c r="AJ30" s="1"/>
      <c r="AK30" s="1">
        <f t="shared" si="15"/>
        <v>5.7288905559911398E-7</v>
      </c>
      <c r="AL30" s="1">
        <f t="shared" si="16"/>
        <v>1.0521591888440939E-7</v>
      </c>
      <c r="AM30" s="1">
        <f t="shared" si="17"/>
        <v>7.136055079473014E-8</v>
      </c>
      <c r="AN30" s="1">
        <f t="shared" si="18"/>
        <v>-1.6179447128651727E-8</v>
      </c>
      <c r="AO30" s="1">
        <f t="shared" si="19"/>
        <v>1.0911925139412199E-7</v>
      </c>
      <c r="AP30" s="1">
        <f t="shared" si="20"/>
        <v>4.88306451747889E-8</v>
      </c>
      <c r="AQ30" s="1">
        <f t="shared" si="21"/>
        <v>1.2713975167871292E-7</v>
      </c>
      <c r="AR30" s="1">
        <f t="shared" si="22"/>
        <v>2.9524761305341055E-8</v>
      </c>
      <c r="AS30" s="1">
        <f t="shared" si="23"/>
        <v>9.6635510912945877E-8</v>
      </c>
      <c r="AT30" s="1">
        <f t="shared" si="24"/>
        <v>1.2717066651283472E-7</v>
      </c>
    </row>
    <row r="31" spans="1:46" x14ac:dyDescent="0.3">
      <c r="A31">
        <v>483.99</v>
      </c>
      <c r="B31" s="1">
        <v>6.7857940060396898E-7</v>
      </c>
      <c r="C31" s="1">
        <v>7.6590136935313496E-7</v>
      </c>
      <c r="D31" s="1">
        <v>5.9840413001931702E-7</v>
      </c>
      <c r="E31" s="1">
        <v>6.4848491013686201E-7</v>
      </c>
      <c r="F31" s="1">
        <v>5.76236985943004E-7</v>
      </c>
      <c r="G31" s="1">
        <v>7.0475281705226295E-7</v>
      </c>
      <c r="H31" s="1">
        <v>7.3856320381363501E-7</v>
      </c>
      <c r="I31" s="1">
        <v>6.4072923181966903E-7</v>
      </c>
      <c r="J31" s="1">
        <v>6.7607391119122996E-7</v>
      </c>
      <c r="K31" s="1">
        <v>6.2220724588796102E-7</v>
      </c>
      <c r="L31" s="1">
        <f t="shared" si="2"/>
        <v>6.6499332058210444E-7</v>
      </c>
      <c r="M31">
        <v>483.99</v>
      </c>
      <c r="N31">
        <v>98.067890625000004</v>
      </c>
      <c r="O31">
        <v>101.922994791666</v>
      </c>
      <c r="P31">
        <v>103.613980098464</v>
      </c>
      <c r="Q31">
        <v>111.79994996664399</v>
      </c>
      <c r="R31">
        <v>108.23500251004</v>
      </c>
      <c r="S31">
        <v>113.94659803511701</v>
      </c>
      <c r="T31">
        <v>91.795096587116106</v>
      </c>
      <c r="U31">
        <v>108.535782921123</v>
      </c>
      <c r="V31">
        <v>125.441680969524</v>
      </c>
      <c r="W31">
        <v>117.26453731593</v>
      </c>
      <c r="X31">
        <f t="shared" si="3"/>
        <v>108.06235138206239</v>
      </c>
      <c r="Y31" s="1">
        <f t="shared" si="4"/>
        <v>6.7252170368980021E-7</v>
      </c>
      <c r="Z31" s="1">
        <f t="shared" si="5"/>
        <v>7.6421182637453154E-7</v>
      </c>
      <c r="AA31" s="1">
        <f t="shared" si="6"/>
        <v>5.9799631276130855E-7</v>
      </c>
      <c r="AB31" s="1">
        <f t="shared" si="7"/>
        <v>6.4484849436193527E-7</v>
      </c>
      <c r="AC31" s="1">
        <f t="shared" si="8"/>
        <v>5.7568607811211842E-7</v>
      </c>
      <c r="AD31" s="1">
        <f t="shared" si="9"/>
        <v>6.9751739425666791E-7</v>
      </c>
      <c r="AE31" s="1">
        <f t="shared" si="10"/>
        <v>7.1682910284327706E-7</v>
      </c>
      <c r="AF31" s="1">
        <f t="shared" si="11"/>
        <v>6.399608015459623E-7</v>
      </c>
      <c r="AG31" s="1">
        <f t="shared" si="12"/>
        <v>6.3645483342382111E-7</v>
      </c>
      <c r="AH31" s="1">
        <f t="shared" si="13"/>
        <v>6.0964007589439358E-7</v>
      </c>
      <c r="AI31" s="1">
        <f t="shared" si="14"/>
        <v>6.555666623263816E-7</v>
      </c>
      <c r="AJ31" s="1"/>
      <c r="AK31" s="1">
        <f t="shared" si="15"/>
        <v>6.7186313744945038E-7</v>
      </c>
      <c r="AL31" s="1">
        <f t="shared" si="16"/>
        <v>-5.0844783471955664E-8</v>
      </c>
      <c r="AM31" s="1">
        <f t="shared" si="17"/>
        <v>-2.2088747091106727E-8</v>
      </c>
      <c r="AN31" s="1">
        <f t="shared" si="18"/>
        <v>6.8579136728010126E-8</v>
      </c>
      <c r="AO31" s="1">
        <f t="shared" si="19"/>
        <v>2.5191336537898511E-8</v>
      </c>
      <c r="AP31" s="1">
        <f t="shared" si="20"/>
        <v>1.0072744339299232E-7</v>
      </c>
      <c r="AQ31" s="1">
        <f t="shared" si="21"/>
        <v>-1.7785286993569572E-7</v>
      </c>
      <c r="AR31" s="1">
        <f t="shared" si="22"/>
        <v>3.1370702779386753E-8</v>
      </c>
      <c r="AS31" s="1">
        <f t="shared" si="23"/>
        <v>2.2803766882877773E-7</v>
      </c>
      <c r="AT31" s="1">
        <f t="shared" si="24"/>
        <v>9.72203361353064E-8</v>
      </c>
    </row>
    <row r="32" spans="1:46" x14ac:dyDescent="0.3">
      <c r="A32">
        <v>486.99</v>
      </c>
      <c r="B32" s="1">
        <v>6.1272800075796596E-7</v>
      </c>
      <c r="C32" s="1">
        <v>7.2536516624192397E-7</v>
      </c>
      <c r="D32" s="1">
        <v>4.8771323251740101E-7</v>
      </c>
      <c r="E32" s="1">
        <v>5.8065042410506804E-7</v>
      </c>
      <c r="F32" s="1">
        <v>5.6922701541806798E-7</v>
      </c>
      <c r="G32" s="1">
        <v>7.3221317957463298E-7</v>
      </c>
      <c r="H32" s="1">
        <v>4.8957939375890196E-7</v>
      </c>
      <c r="I32" s="1">
        <v>4.1618368608309302E-7</v>
      </c>
      <c r="J32" s="1">
        <v>6.8455776299172096E-7</v>
      </c>
      <c r="K32" s="1">
        <v>5.3718586563665801E-7</v>
      </c>
      <c r="L32" s="1">
        <f t="shared" si="2"/>
        <v>5.835403727085434E-7</v>
      </c>
      <c r="M32">
        <v>486.99</v>
      </c>
      <c r="N32">
        <v>99.194973053141695</v>
      </c>
      <c r="O32">
        <v>126.666635416666</v>
      </c>
      <c r="P32">
        <v>119.433177638149</v>
      </c>
      <c r="Q32">
        <v>117.667678720735</v>
      </c>
      <c r="R32">
        <v>101.92026869158801</v>
      </c>
      <c r="S32">
        <v>111.258633492302</v>
      </c>
      <c r="T32">
        <v>103.832398682454</v>
      </c>
      <c r="U32">
        <v>105.264115767045</v>
      </c>
      <c r="V32">
        <v>115.898672187917</v>
      </c>
      <c r="W32">
        <v>103.363800517702</v>
      </c>
      <c r="X32">
        <f t="shared" si="3"/>
        <v>110.45003541676999</v>
      </c>
      <c r="Y32" s="1">
        <f t="shared" si="4"/>
        <v>6.0874750203684968E-7</v>
      </c>
      <c r="Z32" s="1">
        <f t="shared" si="5"/>
        <v>6.7747110107691045E-7</v>
      </c>
      <c r="AA32" s="1">
        <f t="shared" si="6"/>
        <v>4.7382975705663402E-7</v>
      </c>
      <c r="AB32" s="1">
        <f t="shared" si="7"/>
        <v>5.6809155078217443E-7</v>
      </c>
      <c r="AC32" s="1">
        <f t="shared" si="8"/>
        <v>5.679695283676915E-7</v>
      </c>
      <c r="AD32" s="1">
        <f t="shared" si="9"/>
        <v>7.2880632075580111E-7</v>
      </c>
      <c r="AE32" s="1">
        <f t="shared" si="10"/>
        <v>4.8931107799744987E-7</v>
      </c>
      <c r="AF32" s="1">
        <f t="shared" si="11"/>
        <v>4.161699628897923E-7</v>
      </c>
      <c r="AG32" s="1">
        <f t="shared" si="12"/>
        <v>6.7380367239741419E-7</v>
      </c>
      <c r="AH32" s="1">
        <f t="shared" si="13"/>
        <v>5.3672806937839519E-7</v>
      </c>
      <c r="AI32" s="1">
        <f t="shared" si="14"/>
        <v>5.7409285427391135E-7</v>
      </c>
      <c r="AJ32" s="1"/>
      <c r="AK32" s="1">
        <f t="shared" si="15"/>
        <v>6.0485462286316782E-7</v>
      </c>
      <c r="AL32" s="1">
        <f t="shared" si="16"/>
        <v>2.5920557787750744E-7</v>
      </c>
      <c r="AM32" s="1">
        <f t="shared" si="17"/>
        <v>1.1554028951073166E-7</v>
      </c>
      <c r="AN32" s="1">
        <f t="shared" si="18"/>
        <v>1.2011205161556231E-7</v>
      </c>
      <c r="AO32" s="1">
        <f t="shared" si="19"/>
        <v>-3.7815472065591495E-8</v>
      </c>
      <c r="AP32" s="1">
        <f t="shared" si="20"/>
        <v>7.0551308770186452E-8</v>
      </c>
      <c r="AQ32" s="1">
        <f t="shared" si="21"/>
        <v>-1.6206533938740312E-8</v>
      </c>
      <c r="AR32" s="1">
        <f t="shared" si="22"/>
        <v>-3.3797263231509427E-9</v>
      </c>
      <c r="AS32" s="1">
        <f t="shared" si="23"/>
        <v>1.2086331923287276E-7</v>
      </c>
      <c r="AT32" s="1">
        <f t="shared" si="24"/>
        <v>1.3708060417139392E-7</v>
      </c>
    </row>
    <row r="33" spans="1:46" x14ac:dyDescent="0.3">
      <c r="A33">
        <v>489.99</v>
      </c>
      <c r="B33" s="1">
        <v>6.7798707944651399E-7</v>
      </c>
      <c r="C33" s="1">
        <v>6.8960535457279499E-7</v>
      </c>
      <c r="D33" s="1">
        <v>6.2589603476226297E-7</v>
      </c>
      <c r="E33" s="1">
        <v>6.8640816016128901E-7</v>
      </c>
      <c r="F33" s="1">
        <v>7.7070924858631205E-7</v>
      </c>
      <c r="G33" s="1">
        <v>7.7166340227826003E-7</v>
      </c>
      <c r="H33" s="1">
        <v>5.9149730714185996E-7</v>
      </c>
      <c r="I33" s="1">
        <v>6.9168779046500303E-7</v>
      </c>
      <c r="J33" s="1">
        <v>6.1506743512967998E-7</v>
      </c>
      <c r="K33" s="1">
        <v>4.5619131276043299E-7</v>
      </c>
      <c r="L33" s="1">
        <f t="shared" si="2"/>
        <v>6.5767131253044092E-7</v>
      </c>
      <c r="M33">
        <v>489.99</v>
      </c>
      <c r="N33">
        <v>104.661640625</v>
      </c>
      <c r="O33">
        <v>104.334943371085</v>
      </c>
      <c r="P33">
        <v>119.779859375</v>
      </c>
      <c r="Q33">
        <v>106.564946285809</v>
      </c>
      <c r="R33">
        <v>121.76078271419</v>
      </c>
      <c r="S33">
        <v>116.444209128179</v>
      </c>
      <c r="T33">
        <v>109.966688585504</v>
      </c>
      <c r="U33">
        <v>101.971830028447</v>
      </c>
      <c r="V33">
        <v>120.014491769719</v>
      </c>
      <c r="W33">
        <v>107.119951602136</v>
      </c>
      <c r="X33">
        <f t="shared" si="3"/>
        <v>111.26193434850691</v>
      </c>
      <c r="Y33" s="1">
        <f t="shared" si="4"/>
        <v>6.7786934997002996E-7</v>
      </c>
      <c r="Z33" s="1">
        <f t="shared" si="5"/>
        <v>6.8940112545827995E-7</v>
      </c>
      <c r="AA33" s="1">
        <f t="shared" si="6"/>
        <v>6.0717067679927831E-7</v>
      </c>
      <c r="AB33" s="1">
        <f t="shared" si="7"/>
        <v>6.8633517504177155E-7</v>
      </c>
      <c r="AC33" s="1">
        <f t="shared" si="8"/>
        <v>7.4073683226999286E-7</v>
      </c>
      <c r="AD33" s="1">
        <f t="shared" si="9"/>
        <v>7.5820929200177161E-7</v>
      </c>
      <c r="AE33" s="1">
        <f t="shared" si="10"/>
        <v>5.8988051410652667E-7</v>
      </c>
      <c r="AF33" s="1">
        <f t="shared" si="11"/>
        <v>6.9020084612207552E-7</v>
      </c>
      <c r="AG33" s="1">
        <f t="shared" si="12"/>
        <v>5.9604954560414639E-7</v>
      </c>
      <c r="AH33" s="1">
        <f t="shared" si="13"/>
        <v>4.5605696793689619E-7</v>
      </c>
      <c r="AI33" s="1">
        <f t="shared" si="14"/>
        <v>6.49191032531077E-7</v>
      </c>
      <c r="AJ33" s="1"/>
      <c r="AK33" s="1">
        <f t="shared" si="15"/>
        <v>6.5591007518258458E-7</v>
      </c>
      <c r="AL33" s="1">
        <f t="shared" si="16"/>
        <v>-1.6781932913919294E-8</v>
      </c>
      <c r="AM33" s="1">
        <f t="shared" si="17"/>
        <v>1.5195267541649343E-7</v>
      </c>
      <c r="AN33" s="1">
        <f t="shared" si="18"/>
        <v>1.0009487318870503E-8</v>
      </c>
      <c r="AO33" s="1">
        <f t="shared" si="19"/>
        <v>2.1284193941771502E-7</v>
      </c>
      <c r="AP33" s="1">
        <f t="shared" si="20"/>
        <v>1.4346803106557205E-7</v>
      </c>
      <c r="AQ33" s="1">
        <f t="shared" si="21"/>
        <v>4.3704043674374528E-8</v>
      </c>
      <c r="AR33" s="1">
        <f t="shared" si="22"/>
        <v>-4.5329807971454773E-8</v>
      </c>
      <c r="AS33" s="1">
        <f t="shared" si="23"/>
        <v>1.517659017766958E-7</v>
      </c>
      <c r="AT33" s="1">
        <f t="shared" si="24"/>
        <v>1.4528226810743687E-7</v>
      </c>
    </row>
    <row r="34" spans="1:46" x14ac:dyDescent="0.3">
      <c r="A34">
        <v>492.99</v>
      </c>
      <c r="B34" s="1">
        <v>7.6369615271687501E-7</v>
      </c>
      <c r="C34" s="1">
        <v>6.0380596170989097E-7</v>
      </c>
      <c r="D34" s="1">
        <v>6.6053420317761397E-7</v>
      </c>
      <c r="E34" s="1">
        <v>6.3011360665162396E-7</v>
      </c>
      <c r="F34" s="1">
        <v>5.95098904644449E-7</v>
      </c>
      <c r="G34" s="1">
        <v>6.6010997797784302E-7</v>
      </c>
      <c r="H34" s="1">
        <v>6.0478038713831997E-7</v>
      </c>
      <c r="I34" s="1">
        <v>6.6633895351037497E-7</v>
      </c>
      <c r="J34" s="1">
        <v>7.0370671649773905E-7</v>
      </c>
      <c r="K34" s="1">
        <v>7.5067099133961096E-7</v>
      </c>
      <c r="L34" s="1">
        <f t="shared" si="2"/>
        <v>6.6388558553643404E-7</v>
      </c>
      <c r="M34">
        <v>492.99</v>
      </c>
      <c r="N34">
        <v>117.577135416666</v>
      </c>
      <c r="O34">
        <v>119.117836361352</v>
      </c>
      <c r="P34">
        <v>123.831283579583</v>
      </c>
      <c r="Q34">
        <v>107.553880208333</v>
      </c>
      <c r="R34">
        <v>100.83275</v>
      </c>
      <c r="S34">
        <v>108.437625083388</v>
      </c>
      <c r="T34">
        <v>96.057506657789602</v>
      </c>
      <c r="U34">
        <v>115.85487562709</v>
      </c>
      <c r="V34">
        <v>121.426364583333</v>
      </c>
      <c r="W34">
        <v>103.057540760869</v>
      </c>
      <c r="X34">
        <f t="shared" si="3"/>
        <v>111.37467982784035</v>
      </c>
      <c r="Y34" s="1">
        <f t="shared" si="4"/>
        <v>7.4742690178539415E-7</v>
      </c>
      <c r="Z34" s="1">
        <f t="shared" si="5"/>
        <v>5.873961185485364E-7</v>
      </c>
      <c r="AA34" s="1">
        <f t="shared" si="6"/>
        <v>6.2784142607609233E-7</v>
      </c>
      <c r="AB34" s="1">
        <f t="shared" si="7"/>
        <v>6.2979417173853408E-7</v>
      </c>
      <c r="AC34" s="1">
        <f t="shared" si="8"/>
        <v>5.9292696016804651E-7</v>
      </c>
      <c r="AD34" s="1">
        <f t="shared" si="9"/>
        <v>6.5937270590822438E-7</v>
      </c>
      <c r="AE34" s="1">
        <f t="shared" si="10"/>
        <v>5.9618403033015067E-7</v>
      </c>
      <c r="AF34" s="1">
        <f t="shared" si="11"/>
        <v>6.5596080891886396E-7</v>
      </c>
      <c r="AG34" s="1">
        <f t="shared" si="12"/>
        <v>6.7746275494260957E-7</v>
      </c>
      <c r="AH34" s="1">
        <f t="shared" si="13"/>
        <v>7.498549263391074E-7</v>
      </c>
      <c r="AI34" s="1">
        <f t="shared" si="14"/>
        <v>6.52422080475556E-7</v>
      </c>
      <c r="AJ34" s="1"/>
      <c r="AK34" s="1">
        <f t="shared" si="15"/>
        <v>6.7693140526095743E-7</v>
      </c>
      <c r="AL34" s="1">
        <f t="shared" si="16"/>
        <v>1.39812157234341E-7</v>
      </c>
      <c r="AM34" s="1">
        <f t="shared" si="17"/>
        <v>2.0523298290046885E-7</v>
      </c>
      <c r="AN34" s="1">
        <f t="shared" si="18"/>
        <v>2.0061369138007242E-8</v>
      </c>
      <c r="AO34" s="1">
        <f t="shared" si="19"/>
        <v>-5.0796911470115577E-8</v>
      </c>
      <c r="AP34" s="1">
        <f t="shared" si="20"/>
        <v>3.1190026116927418E-8</v>
      </c>
      <c r="AQ34" s="1">
        <f t="shared" si="21"/>
        <v>-1.016066860323386E-7</v>
      </c>
      <c r="AR34" s="1">
        <f t="shared" si="22"/>
        <v>1.1714528640884873E-7</v>
      </c>
      <c r="AS34" s="1">
        <f t="shared" si="23"/>
        <v>1.9038739062658249E-7</v>
      </c>
      <c r="AT34" s="1">
        <f t="shared" si="24"/>
        <v>1.3648411335374214E-7</v>
      </c>
    </row>
    <row r="35" spans="1:46" x14ac:dyDescent="0.3">
      <c r="A35">
        <v>495.99</v>
      </c>
      <c r="B35" s="1">
        <v>6.9840165285727402E-7</v>
      </c>
      <c r="C35" s="1">
        <v>6.0565257943011201E-7</v>
      </c>
      <c r="D35" s="1">
        <v>5.6653605917325301E-7</v>
      </c>
      <c r="E35" s="1">
        <v>8.2880230857069302E-7</v>
      </c>
      <c r="F35" s="1">
        <v>6.0835676373787797E-7</v>
      </c>
      <c r="G35" s="1">
        <v>6.7514338783805297E-7</v>
      </c>
      <c r="H35" s="1">
        <v>7.3905295638917095E-7</v>
      </c>
      <c r="I35" s="1">
        <v>6.3197912166794701E-7</v>
      </c>
      <c r="J35" s="1">
        <v>5.7870802035265702E-7</v>
      </c>
      <c r="K35" s="1">
        <v>5.6894226292895497E-7</v>
      </c>
      <c r="L35" s="1">
        <f t="shared" si="2"/>
        <v>6.5015751129459929E-7</v>
      </c>
      <c r="M35">
        <v>495.99</v>
      </c>
      <c r="N35">
        <v>101.89732886409</v>
      </c>
      <c r="O35">
        <v>124.718415775401</v>
      </c>
      <c r="P35">
        <v>117.5816680602</v>
      </c>
      <c r="Q35">
        <v>96.497310536430405</v>
      </c>
      <c r="R35">
        <v>117.19748932518399</v>
      </c>
      <c r="S35">
        <v>111.94586568971199</v>
      </c>
      <c r="T35">
        <v>115.81117010180201</v>
      </c>
      <c r="U35">
        <v>124.523400968603</v>
      </c>
      <c r="V35">
        <v>112.844750667111</v>
      </c>
      <c r="W35">
        <v>117.023191560616</v>
      </c>
      <c r="X35">
        <f t="shared" si="3"/>
        <v>114.00405915491494</v>
      </c>
      <c r="Y35" s="1">
        <f t="shared" si="4"/>
        <v>6.9684017232973497E-7</v>
      </c>
      <c r="Z35" s="1">
        <f t="shared" si="5"/>
        <v>5.7269357592686371E-7</v>
      </c>
      <c r="AA35" s="1">
        <f t="shared" si="6"/>
        <v>5.5445776608773212E-7</v>
      </c>
      <c r="AB35" s="1">
        <f t="shared" si="7"/>
        <v>8.180664588576751E-7</v>
      </c>
      <c r="AC35" s="1">
        <f t="shared" si="8"/>
        <v>5.96211292361619E-7</v>
      </c>
      <c r="AD35" s="1">
        <f t="shared" si="9"/>
        <v>6.7117347534878154E-7</v>
      </c>
      <c r="AE35" s="1">
        <f t="shared" si="10"/>
        <v>7.2764119907984406E-7</v>
      </c>
      <c r="AF35" s="1">
        <f t="shared" si="11"/>
        <v>5.9828391011891837E-7</v>
      </c>
      <c r="AG35" s="1">
        <f t="shared" si="12"/>
        <v>5.7425127406602655E-7</v>
      </c>
      <c r="AH35" s="1">
        <f t="shared" si="13"/>
        <v>5.5792521112528249E-7</v>
      </c>
      <c r="AI35" s="1">
        <f t="shared" si="14"/>
        <v>6.3675443353024778E-7</v>
      </c>
      <c r="AJ35" s="1"/>
      <c r="AK35" s="1">
        <f t="shared" si="15"/>
        <v>6.8339900570697466E-7</v>
      </c>
      <c r="AL35" s="1">
        <f t="shared" si="16"/>
        <v>1.9707134510742483E-7</v>
      </c>
      <c r="AM35" s="1">
        <f t="shared" si="17"/>
        <v>1.1636018205795917E-7</v>
      </c>
      <c r="AN35" s="1">
        <f t="shared" si="18"/>
        <v>-1.3296817508025727E-7</v>
      </c>
      <c r="AO35" s="1">
        <f t="shared" si="19"/>
        <v>1.2095473056525077E-7</v>
      </c>
      <c r="AP35" s="1">
        <f t="shared" si="20"/>
        <v>7.3107866400833777E-8</v>
      </c>
      <c r="AQ35" s="1">
        <f t="shared" si="21"/>
        <v>1.2937371351716147E-7</v>
      </c>
      <c r="AR35" s="1">
        <f t="shared" si="22"/>
        <v>2.0360248799316717E-7</v>
      </c>
      <c r="AS35" s="1">
        <f t="shared" si="23"/>
        <v>7.1682962090280042E-8</v>
      </c>
      <c r="AT35" s="1">
        <f t="shared" si="24"/>
        <v>1.6250934648431052E-7</v>
      </c>
    </row>
    <row r="36" spans="1:46" x14ac:dyDescent="0.3">
      <c r="A36">
        <v>498.99</v>
      </c>
      <c r="B36" s="1">
        <v>7.0518421563615696E-7</v>
      </c>
      <c r="C36" s="1">
        <v>6.13462164397841E-7</v>
      </c>
      <c r="D36" s="1">
        <v>6.8278800208061704E-7</v>
      </c>
      <c r="E36" s="1">
        <v>6.8333817487173303E-7</v>
      </c>
      <c r="F36" s="1">
        <v>7.1347556918799804E-7</v>
      </c>
      <c r="G36" s="1">
        <v>7.72433881850346E-7</v>
      </c>
      <c r="H36" s="1">
        <v>7.5923205141260804E-7</v>
      </c>
      <c r="I36" s="1">
        <v>6.1131281821823401E-7</v>
      </c>
      <c r="J36" s="1">
        <v>6.9605258941570499E-7</v>
      </c>
      <c r="K36" s="1">
        <v>6.3201706906325803E-7</v>
      </c>
      <c r="L36" s="1">
        <f t="shared" si="2"/>
        <v>6.8692965361344967E-7</v>
      </c>
      <c r="M36">
        <v>498.99</v>
      </c>
      <c r="N36">
        <v>114.47980769230701</v>
      </c>
      <c r="O36">
        <v>110.17594249334201</v>
      </c>
      <c r="P36">
        <v>100.968885778743</v>
      </c>
      <c r="Q36">
        <v>121.796276839214</v>
      </c>
      <c r="R36">
        <v>96.704907438292196</v>
      </c>
      <c r="S36">
        <v>121.26378553511699</v>
      </c>
      <c r="T36">
        <v>106.588985519307</v>
      </c>
      <c r="U36">
        <v>119.96970108695599</v>
      </c>
      <c r="V36">
        <v>103.718760465505</v>
      </c>
      <c r="W36">
        <v>108.07642140468199</v>
      </c>
      <c r="X36">
        <f t="shared" si="3"/>
        <v>110.37434742534651</v>
      </c>
      <c r="Y36" s="1">
        <f t="shared" si="4"/>
        <v>6.9697618432051617E-7</v>
      </c>
      <c r="Z36" s="1">
        <f t="shared" si="5"/>
        <v>6.1161571134127119E-7</v>
      </c>
      <c r="AA36" s="1">
        <f t="shared" si="6"/>
        <v>6.8043257544079773E-7</v>
      </c>
      <c r="AB36" s="1">
        <f t="shared" si="7"/>
        <v>6.5664653490061119E-7</v>
      </c>
      <c r="AC36" s="1">
        <f t="shared" si="8"/>
        <v>7.0464371347747698E-7</v>
      </c>
      <c r="AD36" s="1">
        <f t="shared" si="9"/>
        <v>7.4421681562961401E-7</v>
      </c>
      <c r="AE36" s="1">
        <f t="shared" si="10"/>
        <v>7.5914661100756375E-7</v>
      </c>
      <c r="AF36" s="1">
        <f t="shared" si="11"/>
        <v>5.925287584225775E-7</v>
      </c>
      <c r="AG36" s="1">
        <f t="shared" si="12"/>
        <v>6.9562404757682197E-7</v>
      </c>
      <c r="AH36" s="1">
        <f t="shared" si="13"/>
        <v>6.3148688738254738E-7</v>
      </c>
      <c r="AI36" s="1">
        <f t="shared" si="14"/>
        <v>6.773317839499798E-7</v>
      </c>
      <c r="AJ36" s="1"/>
      <c r="AK36" s="1">
        <f t="shared" si="15"/>
        <v>6.41793345857774E-7</v>
      </c>
      <c r="AL36" s="1">
        <f t="shared" si="16"/>
        <v>4.7561000706404532E-8</v>
      </c>
      <c r="AM36" s="1">
        <f t="shared" si="17"/>
        <v>-5.6665386826914276E-8</v>
      </c>
      <c r="AN36" s="1">
        <f t="shared" si="18"/>
        <v>1.8912003976324569E-7</v>
      </c>
      <c r="AO36" s="1">
        <f t="shared" si="19"/>
        <v>-1.1191347052436999E-7</v>
      </c>
      <c r="AP36" s="1">
        <f t="shared" si="20"/>
        <v>2.068705710450652E-7</v>
      </c>
      <c r="AQ36" s="1">
        <f t="shared" si="21"/>
        <v>1.1389946792141102E-8</v>
      </c>
      <c r="AR36" s="1">
        <f t="shared" si="22"/>
        <v>1.5037630185677023E-7</v>
      </c>
      <c r="AS36" s="1">
        <f t="shared" si="23"/>
        <v>-2.4421131528806933E-8</v>
      </c>
      <c r="AT36" s="1">
        <f t="shared" si="24"/>
        <v>1.1712346857125662E-7</v>
      </c>
    </row>
    <row r="37" spans="1:46" x14ac:dyDescent="0.3">
      <c r="A37">
        <v>501.99</v>
      </c>
      <c r="B37" s="1">
        <v>6.3819765363221803E-7</v>
      </c>
      <c r="C37" s="1">
        <v>7.2270010494247401E-7</v>
      </c>
      <c r="D37" s="1">
        <v>6.7297563916165697E-7</v>
      </c>
      <c r="E37" s="1">
        <v>7.7139667654347799E-7</v>
      </c>
      <c r="F37" s="1">
        <v>7.1296175746737898E-7</v>
      </c>
      <c r="G37" s="1">
        <v>5.0787466820840902E-7</v>
      </c>
      <c r="H37" s="1">
        <v>5.5042237327070104E-7</v>
      </c>
      <c r="I37" s="1">
        <v>6.8980664946138798E-7</v>
      </c>
      <c r="J37" s="1">
        <v>6.5318269835766302E-7</v>
      </c>
      <c r="K37" s="1">
        <v>5.8080093329989795E-7</v>
      </c>
      <c r="L37" s="1">
        <f t="shared" si="2"/>
        <v>6.5003191543452649E-7</v>
      </c>
      <c r="M37">
        <v>501.99</v>
      </c>
      <c r="N37">
        <v>112.565634387516</v>
      </c>
      <c r="O37">
        <v>115.80098711641</v>
      </c>
      <c r="P37">
        <v>117.416832148829</v>
      </c>
      <c r="Q37">
        <v>103.92737191255</v>
      </c>
      <c r="R37">
        <v>107.926263342228</v>
      </c>
      <c r="S37">
        <v>104.14877762893499</v>
      </c>
      <c r="T37">
        <v>115.15501837007299</v>
      </c>
      <c r="U37">
        <v>123.17721874999999</v>
      </c>
      <c r="V37">
        <v>105.651599080267</v>
      </c>
      <c r="W37">
        <v>112.36765656270801</v>
      </c>
      <c r="X37">
        <f t="shared" si="3"/>
        <v>111.8137359299516</v>
      </c>
      <c r="Y37" s="1">
        <f t="shared" si="4"/>
        <v>6.3366035047882394E-7</v>
      </c>
      <c r="Z37" s="1">
        <f t="shared" si="5"/>
        <v>7.1156332606221748E-7</v>
      </c>
      <c r="AA37" s="1">
        <f t="shared" si="6"/>
        <v>6.5902303010490436E-7</v>
      </c>
      <c r="AB37" s="1">
        <f t="shared" si="7"/>
        <v>7.7101517817820293E-7</v>
      </c>
      <c r="AC37" s="1">
        <f t="shared" si="8"/>
        <v>7.1243774514398106E-7</v>
      </c>
      <c r="AD37" s="1">
        <f t="shared" si="9"/>
        <v>5.0768142098400037E-7</v>
      </c>
      <c r="AE37" s="1">
        <f t="shared" si="10"/>
        <v>5.429911499193576E-7</v>
      </c>
      <c r="AF37" s="1">
        <f t="shared" si="11"/>
        <v>6.5806895558465902E-7</v>
      </c>
      <c r="AG37" s="1">
        <f t="shared" si="12"/>
        <v>6.5318209608214325E-7</v>
      </c>
      <c r="AH37" s="1">
        <f t="shared" si="13"/>
        <v>5.7690713482256585E-7</v>
      </c>
      <c r="AI37" s="1">
        <f t="shared" si="14"/>
        <v>6.4265303873608551E-7</v>
      </c>
      <c r="AJ37" s="1"/>
      <c r="AK37" s="1">
        <f t="shared" si="15"/>
        <v>5.8933759145808326E-7</v>
      </c>
      <c r="AL37" s="1">
        <f t="shared" si="16"/>
        <v>1.2638462994817568E-7</v>
      </c>
      <c r="AM37" s="1">
        <f t="shared" si="17"/>
        <v>1.3632628762051366E-7</v>
      </c>
      <c r="AN37" s="1">
        <f t="shared" si="18"/>
        <v>-2.4257526690845729E-8</v>
      </c>
      <c r="AO37" s="1">
        <f t="shared" si="19"/>
        <v>2.732996350406604E-8</v>
      </c>
      <c r="AP37" s="1">
        <f t="shared" si="20"/>
        <v>-1.4009046915036731E-8</v>
      </c>
      <c r="AQ37" s="1">
        <f t="shared" si="21"/>
        <v>9.0141001249179812E-8</v>
      </c>
      <c r="AR37" s="1">
        <f t="shared" si="22"/>
        <v>2.0682955141096788E-7</v>
      </c>
      <c r="AS37" s="1">
        <f t="shared" si="23"/>
        <v>-8.870127031750373E-10</v>
      </c>
      <c r="AT37" s="1">
        <f t="shared" si="24"/>
        <v>1.2635504876465877E-7</v>
      </c>
    </row>
    <row r="38" spans="1:46" x14ac:dyDescent="0.3">
      <c r="A38">
        <v>504.99</v>
      </c>
      <c r="B38" s="1">
        <v>8.04369954173179E-7</v>
      </c>
      <c r="C38" s="1">
        <v>8.1020141419822004E-7</v>
      </c>
      <c r="D38" s="1">
        <v>5.9521932311774397E-7</v>
      </c>
      <c r="E38" s="1">
        <v>7.0935949229068197E-7</v>
      </c>
      <c r="F38" s="1">
        <v>6.4159123644382197E-7</v>
      </c>
      <c r="G38" s="1">
        <v>5.6986412827801997E-7</v>
      </c>
      <c r="H38" s="1">
        <v>7.3792864888072496E-7</v>
      </c>
      <c r="I38" s="1">
        <v>6.4148813322295597E-7</v>
      </c>
      <c r="J38" s="1">
        <v>6.91229220070792E-7</v>
      </c>
      <c r="K38" s="1">
        <v>5.4272082777646405E-7</v>
      </c>
      <c r="L38" s="1">
        <f t="shared" si="2"/>
        <v>6.7439723784526041E-7</v>
      </c>
      <c r="M38">
        <v>504.99</v>
      </c>
      <c r="N38">
        <v>120.54003384024</v>
      </c>
      <c r="O38">
        <v>122.408801978957</v>
      </c>
      <c r="P38">
        <v>100.50053267045401</v>
      </c>
      <c r="Q38">
        <v>104.40835879939701</v>
      </c>
      <c r="R38">
        <v>113.756877090301</v>
      </c>
      <c r="S38">
        <v>116.492281500668</v>
      </c>
      <c r="T38">
        <v>107.90341855429701</v>
      </c>
      <c r="U38">
        <v>107.06804838441001</v>
      </c>
      <c r="V38">
        <v>119.17906521921</v>
      </c>
      <c r="W38">
        <v>105.881944444444</v>
      </c>
      <c r="X38">
        <f t="shared" si="3"/>
        <v>111.81393624823781</v>
      </c>
      <c r="Y38" s="1">
        <f t="shared" si="4"/>
        <v>7.7764555788833508E-7</v>
      </c>
      <c r="Z38" s="1">
        <f t="shared" si="5"/>
        <v>7.7611281338481201E-7</v>
      </c>
      <c r="AA38" s="1">
        <f t="shared" si="6"/>
        <v>5.9274237703895456E-7</v>
      </c>
      <c r="AB38" s="1">
        <f t="shared" si="7"/>
        <v>7.0917095011227167E-7</v>
      </c>
      <c r="AC38" s="1">
        <f t="shared" si="8"/>
        <v>6.3530442938215475E-7</v>
      </c>
      <c r="AD38" s="1">
        <f t="shared" si="9"/>
        <v>5.5983933901336798E-7</v>
      </c>
      <c r="AE38" s="1">
        <f t="shared" si="10"/>
        <v>7.3739750629787934E-7</v>
      </c>
      <c r="AF38" s="1">
        <f t="shared" si="11"/>
        <v>6.4131305876608068E-7</v>
      </c>
      <c r="AG38" s="1">
        <f t="shared" si="12"/>
        <v>6.7227201873665972E-7</v>
      </c>
      <c r="AH38" s="1">
        <f t="shared" si="13"/>
        <v>5.427189044195031E-7</v>
      </c>
      <c r="AI38" s="1">
        <f t="shared" si="14"/>
        <v>6.6445169550400181E-7</v>
      </c>
      <c r="AJ38" s="1"/>
      <c r="AK38" s="1">
        <f t="shared" si="15"/>
        <v>6.9278318672178552E-7</v>
      </c>
      <c r="AL38" s="1">
        <f t="shared" si="16"/>
        <v>2.3254081893015615E-7</v>
      </c>
      <c r="AM38" s="1">
        <f t="shared" si="17"/>
        <v>-5.4244972808132951E-8</v>
      </c>
      <c r="AN38" s="1">
        <f t="shared" si="18"/>
        <v>-1.6353984827923851E-8</v>
      </c>
      <c r="AO38" s="1">
        <f t="shared" si="19"/>
        <v>8.9596856467886454E-8</v>
      </c>
      <c r="AP38" s="1">
        <f t="shared" si="20"/>
        <v>1.0641916740485616E-7</v>
      </c>
      <c r="AQ38" s="1">
        <f t="shared" si="21"/>
        <v>2.7993008852234567E-8</v>
      </c>
      <c r="AR38" s="1">
        <f t="shared" si="22"/>
        <v>1.4986184369828503E-8</v>
      </c>
      <c r="AS38" s="1">
        <f t="shared" si="23"/>
        <v>1.6077365301383064E-7</v>
      </c>
      <c r="AT38" s="1">
        <f t="shared" si="24"/>
        <v>1.3938821312494679E-7</v>
      </c>
    </row>
    <row r="39" spans="1:46" x14ac:dyDescent="0.3">
      <c r="A39">
        <v>507.99</v>
      </c>
      <c r="B39" s="1">
        <v>5.6728875470933305E-7</v>
      </c>
      <c r="C39" s="1">
        <v>6.8925231275986397E-7</v>
      </c>
      <c r="D39" s="1">
        <v>5.2412920737441996E-7</v>
      </c>
      <c r="E39" s="1">
        <v>6.1483125832370096E-7</v>
      </c>
      <c r="F39" s="1">
        <v>7.4306570127875104E-7</v>
      </c>
      <c r="G39" s="1">
        <v>7.0490029872081301E-7</v>
      </c>
      <c r="H39" s="1">
        <v>6.7904870209085798E-7</v>
      </c>
      <c r="I39" s="1">
        <v>5.85341988969469E-7</v>
      </c>
      <c r="J39" s="1">
        <v>6.89809540947358E-7</v>
      </c>
      <c r="K39" s="1">
        <v>6.4292182652571703E-7</v>
      </c>
      <c r="L39" s="1">
        <f t="shared" si="2"/>
        <v>6.4405895917002852E-7</v>
      </c>
      <c r="M39">
        <v>507.99</v>
      </c>
      <c r="N39">
        <v>129.410656917556</v>
      </c>
      <c r="O39">
        <v>121.955181471868</v>
      </c>
      <c r="P39">
        <v>128.45391461680001</v>
      </c>
      <c r="Q39">
        <v>103.751336898395</v>
      </c>
      <c r="R39">
        <v>112.289052062458</v>
      </c>
      <c r="S39">
        <v>112.296420663435</v>
      </c>
      <c r="T39">
        <v>114.558588520749</v>
      </c>
      <c r="U39">
        <v>119.25469897363099</v>
      </c>
      <c r="V39">
        <v>114.14498267368</v>
      </c>
      <c r="W39">
        <v>113.10333451467601</v>
      </c>
      <c r="X39">
        <f t="shared" si="3"/>
        <v>116.9218167313248</v>
      </c>
      <c r="Y39" s="1">
        <f t="shared" si="4"/>
        <v>5.1951968015769116E-7</v>
      </c>
      <c r="Z39" s="1">
        <f t="shared" si="5"/>
        <v>6.6179806936860994E-7</v>
      </c>
      <c r="AA39" s="1">
        <f t="shared" si="6"/>
        <v>4.83442593261706E-7</v>
      </c>
      <c r="AB39" s="1">
        <f t="shared" si="7"/>
        <v>6.1446488787399073E-7</v>
      </c>
      <c r="AC39" s="1">
        <f t="shared" si="8"/>
        <v>7.3820119966064789E-7</v>
      </c>
      <c r="AD39" s="1">
        <f t="shared" si="9"/>
        <v>7.0027528609028727E-7</v>
      </c>
      <c r="AE39" s="1">
        <f t="shared" si="10"/>
        <v>6.7100220088302534E-7</v>
      </c>
      <c r="AF39" s="1">
        <f t="shared" si="11"/>
        <v>5.6910856613128569E-7</v>
      </c>
      <c r="AG39" s="1">
        <f t="shared" si="12"/>
        <v>6.8238207294877378E-7</v>
      </c>
      <c r="AH39" s="1">
        <f t="shared" si="13"/>
        <v>6.3760464820706257E-7</v>
      </c>
      <c r="AI39" s="1">
        <f t="shared" si="14"/>
        <v>6.2777992045830809E-7</v>
      </c>
      <c r="AJ39" s="1"/>
      <c r="AK39" s="1">
        <f t="shared" si="15"/>
        <v>4.3829608562171804E-7</v>
      </c>
      <c r="AL39" s="1">
        <f t="shared" si="16"/>
        <v>1.9259300616793403E-7</v>
      </c>
      <c r="AM39" s="1">
        <f t="shared" si="17"/>
        <v>2.0247144253779197E-7</v>
      </c>
      <c r="AN39" s="1">
        <f t="shared" si="18"/>
        <v>-2.1222105972534209E-8</v>
      </c>
      <c r="AO39" s="1">
        <f t="shared" si="19"/>
        <v>8.4885954294349629E-8</v>
      </c>
      <c r="AP39" s="1">
        <f t="shared" si="20"/>
        <v>8.0616095339936701E-8</v>
      </c>
      <c r="AQ39" s="1">
        <f t="shared" si="21"/>
        <v>1.0422660994877894E-7</v>
      </c>
      <c r="AR39" s="1">
        <f t="shared" si="22"/>
        <v>1.3689661795211029E-7</v>
      </c>
      <c r="AS39" s="1">
        <f t="shared" si="23"/>
        <v>1.0095498650457649E-7</v>
      </c>
      <c r="AT39" s="1">
        <f t="shared" si="24"/>
        <v>1.4663541026607356E-7</v>
      </c>
    </row>
    <row r="40" spans="1:46" x14ac:dyDescent="0.3">
      <c r="A40">
        <v>510.99</v>
      </c>
      <c r="B40" s="1">
        <v>6.4104984086106398E-7</v>
      </c>
      <c r="C40" s="1">
        <v>5.8601378310583899E-7</v>
      </c>
      <c r="D40" s="1">
        <v>5.0357825499530303E-7</v>
      </c>
      <c r="E40" s="1">
        <v>6.4678083760919599E-7</v>
      </c>
      <c r="F40" s="1">
        <v>6.0839804350395302E-7</v>
      </c>
      <c r="G40" s="1">
        <v>5.12446587284406E-7</v>
      </c>
      <c r="H40" s="1">
        <v>7.33824291991415E-7</v>
      </c>
      <c r="I40" s="1">
        <v>7.6690497169626198E-7</v>
      </c>
      <c r="J40" s="1">
        <v>7.2212245148472102E-7</v>
      </c>
      <c r="K40" s="1">
        <v>8.1418667139904602E-7</v>
      </c>
      <c r="L40" s="1">
        <f t="shared" si="2"/>
        <v>6.535305733931204E-7</v>
      </c>
      <c r="M40">
        <v>510.99</v>
      </c>
      <c r="N40">
        <v>118.39737738135</v>
      </c>
      <c r="O40">
        <v>119.39362458193899</v>
      </c>
      <c r="P40">
        <v>102.13319321595399</v>
      </c>
      <c r="Q40">
        <v>96.031851766577304</v>
      </c>
      <c r="R40">
        <v>103.48606362575001</v>
      </c>
      <c r="S40">
        <v>111.268609375</v>
      </c>
      <c r="T40">
        <v>115.848855766021</v>
      </c>
      <c r="U40">
        <v>108.266414088628</v>
      </c>
      <c r="V40">
        <v>114.576208430815</v>
      </c>
      <c r="W40">
        <v>113.14884320905399</v>
      </c>
      <c r="X40">
        <f t="shared" si="3"/>
        <v>110.25510414410883</v>
      </c>
      <c r="Y40" s="1">
        <f t="shared" si="4"/>
        <v>6.2544494819111019E-7</v>
      </c>
      <c r="Z40" s="1">
        <f t="shared" si="5"/>
        <v>5.6942773923867646E-7</v>
      </c>
      <c r="AA40" s="1">
        <f t="shared" si="6"/>
        <v>5.0258664732995387E-7</v>
      </c>
      <c r="AB40" s="1">
        <f t="shared" si="7"/>
        <v>6.3753876670027681E-7</v>
      </c>
      <c r="AC40" s="1">
        <f t="shared" si="8"/>
        <v>6.079317620248645E-7</v>
      </c>
      <c r="AD40" s="1">
        <f t="shared" si="9"/>
        <v>5.1005365897977998E-7</v>
      </c>
      <c r="AE40" s="1">
        <f t="shared" si="10"/>
        <v>7.2240862239834509E-7</v>
      </c>
      <c r="AF40" s="1">
        <f t="shared" si="11"/>
        <v>7.6615328120757009E-7</v>
      </c>
      <c r="AG40" s="1">
        <f t="shared" si="12"/>
        <v>7.1353142144171972E-7</v>
      </c>
      <c r="AH40" s="1">
        <f t="shared" si="13"/>
        <v>8.0736982197510485E-7</v>
      </c>
      <c r="AI40" s="1">
        <f t="shared" si="14"/>
        <v>6.462446669487402E-7</v>
      </c>
      <c r="AJ40" s="1"/>
      <c r="AK40" s="1">
        <f t="shared" si="15"/>
        <v>5.6391253329367072E-7</v>
      </c>
      <c r="AL40" s="1">
        <f t="shared" si="16"/>
        <v>1.3843483584541587E-7</v>
      </c>
      <c r="AM40" s="1">
        <f t="shared" si="17"/>
        <v>-3.1586719198913402E-8</v>
      </c>
      <c r="AN40" s="1">
        <f t="shared" si="18"/>
        <v>-1.089484871521545E-7</v>
      </c>
      <c r="AO40" s="1">
        <f t="shared" si="19"/>
        <v>-2.3814954561818647E-8</v>
      </c>
      <c r="AP40" s="1">
        <f t="shared" si="20"/>
        <v>4.9464833778883895E-8</v>
      </c>
      <c r="AQ40" s="1">
        <f t="shared" si="21"/>
        <v>1.2893360229678964E-7</v>
      </c>
      <c r="AR40" s="1">
        <f t="shared" si="22"/>
        <v>3.3946801135283873E-8</v>
      </c>
      <c r="AS40" s="1">
        <f t="shared" si="23"/>
        <v>1.1105739756388265E-7</v>
      </c>
      <c r="AT40" s="1">
        <f t="shared" si="24"/>
        <v>9.5711093666782241E-8</v>
      </c>
    </row>
    <row r="41" spans="1:46" x14ac:dyDescent="0.3">
      <c r="A41">
        <v>513.99</v>
      </c>
      <c r="B41" s="1">
        <v>5.0976646292440196E-7</v>
      </c>
      <c r="C41" s="1">
        <v>6.4118896115782995E-7</v>
      </c>
      <c r="D41" s="1">
        <v>6.5244388536086001E-7</v>
      </c>
      <c r="E41" s="1">
        <v>6.0749257962035103E-7</v>
      </c>
      <c r="F41" s="1">
        <v>6.2097556881596596E-7</v>
      </c>
      <c r="G41" s="1">
        <v>5.8916606940329002E-7</v>
      </c>
      <c r="H41" s="1">
        <v>5.1676030848946199E-7</v>
      </c>
      <c r="I41" s="1">
        <v>6.0760199134661397E-7</v>
      </c>
      <c r="J41" s="1">
        <v>5.96398798127969E-7</v>
      </c>
      <c r="K41" s="1">
        <v>6.4026619891557202E-7</v>
      </c>
      <c r="L41" s="1">
        <f t="shared" si="2"/>
        <v>5.9820608241623155E-7</v>
      </c>
      <c r="M41">
        <v>513.99</v>
      </c>
      <c r="N41">
        <v>110.77873269679699</v>
      </c>
      <c r="O41">
        <v>109.68357023411301</v>
      </c>
      <c r="P41">
        <v>114.694879919946</v>
      </c>
      <c r="Q41">
        <v>97.979847301136303</v>
      </c>
      <c r="R41">
        <v>105.181137349799</v>
      </c>
      <c r="S41">
        <v>105.462885416666</v>
      </c>
      <c r="T41">
        <v>113.430767064419</v>
      </c>
      <c r="U41">
        <v>115.028826871657</v>
      </c>
      <c r="V41">
        <v>108.5180625</v>
      </c>
      <c r="W41">
        <v>109.41162141905301</v>
      </c>
      <c r="X41">
        <f t="shared" si="3"/>
        <v>109.01703307735863</v>
      </c>
      <c r="Y41" s="1">
        <f t="shared" si="4"/>
        <v>5.0778820982110605E-7</v>
      </c>
      <c r="Z41" s="1">
        <f t="shared" si="5"/>
        <v>6.3966263335282307E-7</v>
      </c>
      <c r="AA41" s="1">
        <f t="shared" si="6"/>
        <v>6.444726049276173E-7</v>
      </c>
      <c r="AB41" s="1">
        <f t="shared" si="7"/>
        <v>6.0194431108573257E-7</v>
      </c>
      <c r="AC41" s="1">
        <f t="shared" si="8"/>
        <v>6.2094713843462929E-7</v>
      </c>
      <c r="AD41" s="1">
        <f t="shared" si="9"/>
        <v>5.8915969524234472E-7</v>
      </c>
      <c r="AE41" s="1">
        <f t="shared" si="10"/>
        <v>5.1209913901513572E-7</v>
      </c>
      <c r="AF41" s="1">
        <f t="shared" si="11"/>
        <v>5.996164908238389E-7</v>
      </c>
      <c r="AG41" s="1">
        <f t="shared" si="12"/>
        <v>5.9569253615220186E-7</v>
      </c>
      <c r="AH41" s="1">
        <f t="shared" si="13"/>
        <v>6.3894443397381034E-7</v>
      </c>
      <c r="AI41" s="1">
        <f t="shared" si="14"/>
        <v>5.9503271928292406E-7</v>
      </c>
      <c r="AJ41" s="1"/>
      <c r="AK41" s="1">
        <f t="shared" si="15"/>
        <v>4.7660993809027779E-7</v>
      </c>
      <c r="AL41" s="1">
        <f t="shared" si="16"/>
        <v>4.4215375185437905E-8</v>
      </c>
      <c r="AM41" s="1">
        <f t="shared" si="17"/>
        <v>1.0167637406293734E-7</v>
      </c>
      <c r="AN41" s="1">
        <f t="shared" si="18"/>
        <v>-8.1916302683356894E-8</v>
      </c>
      <c r="AO41" s="1">
        <f t="shared" si="19"/>
        <v>-5.9420818033641369E-9</v>
      </c>
      <c r="AP41" s="1">
        <f t="shared" si="20"/>
        <v>-2.7405908249632159E-9</v>
      </c>
      <c r="AQ41" s="1">
        <f t="shared" si="21"/>
        <v>6.9250907936867855E-8</v>
      </c>
      <c r="AR41" s="1">
        <f t="shared" si="22"/>
        <v>9.8184743318276769E-8</v>
      </c>
      <c r="AS41" s="1">
        <f t="shared" si="23"/>
        <v>2.9016009047482926E-8</v>
      </c>
      <c r="AT41" s="1">
        <f t="shared" si="24"/>
        <v>8.0928263592177353E-8</v>
      </c>
    </row>
    <row r="42" spans="1:46" x14ac:dyDescent="0.3">
      <c r="A42">
        <v>516.99</v>
      </c>
      <c r="B42" s="1">
        <v>6.2327832604034298E-7</v>
      </c>
      <c r="C42" s="1">
        <v>7.4467037104224199E-7</v>
      </c>
      <c r="D42" s="1">
        <v>6.5737481799013998E-7</v>
      </c>
      <c r="E42" s="1">
        <v>6.3370819763339901E-7</v>
      </c>
      <c r="F42" s="1">
        <v>6.5112142148068896E-7</v>
      </c>
      <c r="G42" s="1">
        <v>5.7851417561172604E-7</v>
      </c>
      <c r="H42" s="1">
        <v>7.5873112449851496E-7</v>
      </c>
      <c r="I42" s="1">
        <v>6.0556421849323002E-7</v>
      </c>
      <c r="J42" s="1">
        <v>4.4792595629890698E-7</v>
      </c>
      <c r="K42" s="1">
        <v>5.2126908395564001E-7</v>
      </c>
      <c r="L42" s="1">
        <f t="shared" si="2"/>
        <v>6.2221576930448312E-7</v>
      </c>
      <c r="M42">
        <v>516.99</v>
      </c>
      <c r="N42">
        <v>110.715392863091</v>
      </c>
      <c r="O42">
        <v>110.51468687458301</v>
      </c>
      <c r="P42">
        <v>111.09270484949801</v>
      </c>
      <c r="Q42">
        <v>117.624490940824</v>
      </c>
      <c r="R42">
        <v>111.96731622572</v>
      </c>
      <c r="S42">
        <v>106.265959672021</v>
      </c>
      <c r="T42">
        <v>103.584840004993</v>
      </c>
      <c r="U42">
        <v>101.04468917336</v>
      </c>
      <c r="V42">
        <v>111.600755208333</v>
      </c>
      <c r="W42">
        <v>109.511974983266</v>
      </c>
      <c r="X42">
        <f t="shared" si="3"/>
        <v>109.3922810795689</v>
      </c>
      <c r="Y42" s="1">
        <f t="shared" si="4"/>
        <v>6.2091983111074839E-7</v>
      </c>
      <c r="Z42" s="1">
        <f t="shared" si="5"/>
        <v>7.4207469057923188E-7</v>
      </c>
      <c r="AA42" s="1">
        <f t="shared" si="6"/>
        <v>6.544968585847011E-7</v>
      </c>
      <c r="AB42" s="1">
        <f t="shared" si="7"/>
        <v>6.2010037258941441E-7</v>
      </c>
      <c r="AC42" s="1">
        <f t="shared" si="8"/>
        <v>6.4726631880529607E-7</v>
      </c>
      <c r="AD42" s="1">
        <f t="shared" si="9"/>
        <v>5.784888090270895E-7</v>
      </c>
      <c r="AE42" s="1">
        <f t="shared" si="10"/>
        <v>7.5819970101085523E-7</v>
      </c>
      <c r="AF42" s="1">
        <f t="shared" si="11"/>
        <v>6.0354115430728706E-7</v>
      </c>
      <c r="AG42" s="1">
        <f t="shared" si="12"/>
        <v>4.4557617889720795E-7</v>
      </c>
      <c r="AH42" s="1">
        <f t="shared" si="13"/>
        <v>5.2013354329013009E-7</v>
      </c>
      <c r="AI42" s="1">
        <f t="shared" si="14"/>
        <v>6.1907974582019612E-7</v>
      </c>
      <c r="AJ42" s="1"/>
      <c r="AK42" s="1">
        <f t="shared" si="15"/>
        <v>5.829827801031311E-7</v>
      </c>
      <c r="AL42" s="1">
        <f t="shared" si="16"/>
        <v>6.2121776455021586E-8</v>
      </c>
      <c r="AM42" s="1">
        <f t="shared" si="17"/>
        <v>6.144520673191283E-8</v>
      </c>
      <c r="AN42" s="1">
        <f t="shared" si="18"/>
        <v>1.3062008904544702E-7</v>
      </c>
      <c r="AO42" s="1">
        <f t="shared" si="19"/>
        <v>7.0748979153581602E-8</v>
      </c>
      <c r="AP42" s="1">
        <f t="shared" si="20"/>
        <v>5.4174914983386228E-9</v>
      </c>
      <c r="AQ42" s="1">
        <f t="shared" si="21"/>
        <v>-2.8392475584752321E-8</v>
      </c>
      <c r="AR42" s="1">
        <f t="shared" si="22"/>
        <v>-4.9458040567171916E-8</v>
      </c>
      <c r="AS42" s="1">
        <f t="shared" si="23"/>
        <v>4.5820640825436639E-8</v>
      </c>
      <c r="AT42" s="1">
        <f t="shared" si="24"/>
        <v>9.7922938628993904E-8</v>
      </c>
    </row>
    <row r="43" spans="1:46" x14ac:dyDescent="0.3">
      <c r="A43">
        <v>519.99</v>
      </c>
      <c r="B43" s="1">
        <v>5.3849450761107603E-7</v>
      </c>
      <c r="C43" s="1">
        <v>6.8516462730864603E-7</v>
      </c>
      <c r="D43" s="1">
        <v>5.3226710443366898E-7</v>
      </c>
      <c r="E43" s="1">
        <v>6.1584008938592403E-7</v>
      </c>
      <c r="F43" s="1">
        <v>5.5184178666059297E-7</v>
      </c>
      <c r="G43" s="1">
        <v>4.6451279639180398E-7</v>
      </c>
      <c r="H43" s="1">
        <v>6.1901450595434897E-7</v>
      </c>
      <c r="I43" s="1">
        <v>7.0920858651479099E-7</v>
      </c>
      <c r="J43" s="1">
        <v>5.2294619132244401E-7</v>
      </c>
      <c r="K43" s="1">
        <v>5.1700386592624305E-7</v>
      </c>
      <c r="L43" s="1">
        <f t="shared" si="2"/>
        <v>5.7562940615095397E-7</v>
      </c>
      <c r="M43">
        <v>519.99</v>
      </c>
      <c r="N43">
        <v>103.055292877421</v>
      </c>
      <c r="O43">
        <v>104.4931875</v>
      </c>
      <c r="P43">
        <v>113.495407481629</v>
      </c>
      <c r="Q43">
        <v>121.733512750836</v>
      </c>
      <c r="R43">
        <v>118.92630487600501</v>
      </c>
      <c r="S43">
        <v>104.684320615796</v>
      </c>
      <c r="T43">
        <v>112.714002966243</v>
      </c>
      <c r="U43">
        <v>101.615801159106</v>
      </c>
      <c r="V43">
        <v>111.52202132107</v>
      </c>
      <c r="W43">
        <v>111.4396501336</v>
      </c>
      <c r="X43">
        <f t="shared" si="3"/>
        <v>110.36795016817059</v>
      </c>
      <c r="Y43" s="1">
        <f t="shared" si="4"/>
        <v>5.3790811739563943E-7</v>
      </c>
      <c r="Z43" s="1">
        <f t="shared" si="5"/>
        <v>6.8500515206814418E-7</v>
      </c>
      <c r="AA43" s="1">
        <f t="shared" si="6"/>
        <v>5.2738525575550183E-7</v>
      </c>
      <c r="AB43" s="1">
        <f t="shared" si="7"/>
        <v>5.9197132012464412E-7</v>
      </c>
      <c r="AC43" s="1">
        <f t="shared" si="8"/>
        <v>5.3726834077688491E-7</v>
      </c>
      <c r="AD43" s="1">
        <f t="shared" si="9"/>
        <v>4.6443552586272022E-7</v>
      </c>
      <c r="AE43" s="1">
        <f t="shared" si="10"/>
        <v>6.1442072393770983E-7</v>
      </c>
      <c r="AF43" s="1">
        <f t="shared" si="11"/>
        <v>7.0738150765328076E-7</v>
      </c>
      <c r="AG43" s="1">
        <f t="shared" si="12"/>
        <v>5.2027588442304457E-7</v>
      </c>
      <c r="AH43" s="1">
        <f t="shared" si="13"/>
        <v>5.1443838738079173E-7</v>
      </c>
      <c r="AI43" s="1">
        <f t="shared" si="14"/>
        <v>5.7004902153783616E-7</v>
      </c>
      <c r="AJ43" s="1"/>
      <c r="AK43" s="1">
        <f t="shared" si="15"/>
        <v>5.2457578359472963E-7</v>
      </c>
      <c r="AL43" s="1">
        <f t="shared" si="16"/>
        <v>-1.4782021346704215E-8</v>
      </c>
      <c r="AM43" s="1">
        <f t="shared" si="17"/>
        <v>7.1924004851691606E-8</v>
      </c>
      <c r="AN43" s="1">
        <f t="shared" si="18"/>
        <v>1.6979096514464193E-7</v>
      </c>
      <c r="AO43" s="1">
        <f t="shared" si="19"/>
        <v>1.2598447326400373E-7</v>
      </c>
      <c r="AP43" s="1">
        <f t="shared" si="20"/>
        <v>-8.4723272099274145E-9</v>
      </c>
      <c r="AQ43" s="1">
        <f t="shared" si="21"/>
        <v>7.52737177092201E-8</v>
      </c>
      <c r="AR43" s="1">
        <f t="shared" si="22"/>
        <v>-5.0874569447606642E-8</v>
      </c>
      <c r="AS43" s="1">
        <f t="shared" si="23"/>
        <v>5.2779949852846638E-8</v>
      </c>
      <c r="AT43" s="1">
        <f t="shared" si="24"/>
        <v>1.0513333071254393E-7</v>
      </c>
    </row>
    <row r="44" spans="1:46" x14ac:dyDescent="0.3">
      <c r="A44">
        <v>522.99</v>
      </c>
      <c r="B44" s="1">
        <v>6.1214433352112603E-7</v>
      </c>
      <c r="C44" s="1">
        <v>4.2464532510182201E-7</v>
      </c>
      <c r="D44" s="1">
        <v>3.84414231071556E-7</v>
      </c>
      <c r="E44" s="1">
        <v>5.8289501584603396E-7</v>
      </c>
      <c r="F44" s="1">
        <v>5.2786512353803498E-7</v>
      </c>
      <c r="G44" s="1">
        <v>5.43475506590216E-7</v>
      </c>
      <c r="H44" s="1">
        <v>4.2771570928032399E-7</v>
      </c>
      <c r="I44" s="1">
        <v>6.6671420553609401E-7</v>
      </c>
      <c r="J44" s="1">
        <v>4.4448888334243102E-7</v>
      </c>
      <c r="K44" s="1">
        <v>6.1156911154587999E-7</v>
      </c>
      <c r="L44" s="1">
        <f t="shared" si="2"/>
        <v>5.225927445373518E-7</v>
      </c>
      <c r="M44">
        <v>522.99</v>
      </c>
      <c r="N44">
        <v>109.339524765729</v>
      </c>
      <c r="O44">
        <v>106.682999207276</v>
      </c>
      <c r="P44">
        <v>74.739607752846595</v>
      </c>
      <c r="Q44">
        <v>119.896339554108</v>
      </c>
      <c r="R44">
        <v>106.450628544029</v>
      </c>
      <c r="S44">
        <v>114.443683377748</v>
      </c>
      <c r="T44">
        <v>118.11215960193201</v>
      </c>
      <c r="U44">
        <v>105.177979821189</v>
      </c>
      <c r="V44">
        <v>102.7644805602</v>
      </c>
      <c r="W44">
        <v>107.49065625</v>
      </c>
      <c r="X44">
        <f t="shared" si="3"/>
        <v>106.50980594350577</v>
      </c>
      <c r="Y44" s="1">
        <f t="shared" si="4"/>
        <v>6.1092960877598741E-7</v>
      </c>
      <c r="Z44" s="1">
        <f t="shared" si="5"/>
        <v>4.2458651290436243E-7</v>
      </c>
      <c r="AA44" s="1">
        <f t="shared" si="6"/>
        <v>3.2954255633911846E-7</v>
      </c>
      <c r="AB44" s="1">
        <f t="shared" si="7"/>
        <v>5.6516728961025604E-7</v>
      </c>
      <c r="AC44" s="1">
        <f t="shared" si="8"/>
        <v>5.2782330386594115E-7</v>
      </c>
      <c r="AD44" s="1">
        <f t="shared" si="9"/>
        <v>5.3720171431672848E-7</v>
      </c>
      <c r="AE44" s="1">
        <f t="shared" si="10"/>
        <v>4.1776570339219557E-7</v>
      </c>
      <c r="AF44" s="1">
        <f t="shared" si="11"/>
        <v>6.6668332848796455E-7</v>
      </c>
      <c r="AG44" s="1">
        <f t="shared" si="12"/>
        <v>4.4389388430235417E-7</v>
      </c>
      <c r="AH44" s="1">
        <f t="shared" si="13"/>
        <v>6.1128019112099803E-7</v>
      </c>
      <c r="AI44" s="1">
        <f t="shared" si="14"/>
        <v>5.134874093115906E-7</v>
      </c>
      <c r="AJ44" s="1"/>
      <c r="AK44" s="1">
        <f t="shared" si="15"/>
        <v>5.7760269741240957E-7</v>
      </c>
      <c r="AL44" s="1">
        <f t="shared" si="16"/>
        <v>7.0671911355081078E-9</v>
      </c>
      <c r="AM44" s="1">
        <f t="shared" si="17"/>
        <v>-1.9792929194996534E-7</v>
      </c>
      <c r="AN44" s="1">
        <f t="shared" si="18"/>
        <v>1.4266230845161985E-7</v>
      </c>
      <c r="AO44" s="1">
        <f t="shared" si="19"/>
        <v>6.6444370617271184E-9</v>
      </c>
      <c r="AP44" s="1">
        <f t="shared" si="20"/>
        <v>8.2340417770739987E-8</v>
      </c>
      <c r="AQ44" s="1">
        <f t="shared" si="21"/>
        <v>9.1719927139061148E-8</v>
      </c>
      <c r="AR44" s="1">
        <f t="shared" si="22"/>
        <v>-6.4164927985401388E-9</v>
      </c>
      <c r="AS44" s="1">
        <f t="shared" si="23"/>
        <v>-2.2991017680160594E-8</v>
      </c>
      <c r="AT44" s="1">
        <f t="shared" si="24"/>
        <v>7.563335294915552E-8</v>
      </c>
    </row>
    <row r="45" spans="1:46" x14ac:dyDescent="0.3">
      <c r="A45">
        <v>525.99</v>
      </c>
      <c r="B45" s="1">
        <v>4.5414697988557202E-7</v>
      </c>
      <c r="C45" s="1">
        <v>4.3496171322961601E-7</v>
      </c>
      <c r="D45" s="1">
        <v>5.3606702325244701E-7</v>
      </c>
      <c r="E45" s="1">
        <v>6.7644361705784804E-7</v>
      </c>
      <c r="F45" s="1">
        <v>5.8582258512158305E-7</v>
      </c>
      <c r="G45" s="1">
        <v>5.4902241875727897E-7</v>
      </c>
      <c r="H45" s="1">
        <v>5.9618591330945496E-7</v>
      </c>
      <c r="I45" s="1">
        <v>5.5898197117195001E-7</v>
      </c>
      <c r="J45" s="1">
        <v>5.6754749610791697E-7</v>
      </c>
      <c r="K45" s="1">
        <v>7.3356300056678298E-7</v>
      </c>
      <c r="L45" s="1">
        <f t="shared" si="2"/>
        <v>5.6927427184604514E-7</v>
      </c>
      <c r="M45">
        <v>525.99</v>
      </c>
      <c r="N45">
        <v>118.797668253173</v>
      </c>
      <c r="O45">
        <v>102.314619791666</v>
      </c>
      <c r="P45">
        <v>98.856296874999998</v>
      </c>
      <c r="Q45">
        <v>117.533399221887</v>
      </c>
      <c r="R45">
        <v>103.494582915831</v>
      </c>
      <c r="S45">
        <v>94.293067708333297</v>
      </c>
      <c r="T45">
        <v>111.58692708333299</v>
      </c>
      <c r="U45">
        <v>103.00869969104799</v>
      </c>
      <c r="V45">
        <v>111.959579030646</v>
      </c>
      <c r="W45">
        <v>113.622669314381</v>
      </c>
      <c r="X45">
        <f t="shared" si="3"/>
        <v>107.54675098852984</v>
      </c>
      <c r="Y45" s="1">
        <f t="shared" si="4"/>
        <v>4.4238519355680649E-7</v>
      </c>
      <c r="Z45" s="1">
        <f t="shared" si="5"/>
        <v>4.3418943420965607E-7</v>
      </c>
      <c r="AA45" s="1">
        <f t="shared" si="6"/>
        <v>5.3221464032907063E-7</v>
      </c>
      <c r="AB45" s="1">
        <f t="shared" si="7"/>
        <v>6.6213895444571598E-7</v>
      </c>
      <c r="AC45" s="1">
        <f t="shared" si="8"/>
        <v>5.8537700883892914E-7</v>
      </c>
      <c r="AD45" s="1">
        <f t="shared" si="9"/>
        <v>5.3812191840067843E-7</v>
      </c>
      <c r="AE45" s="1">
        <f t="shared" si="10"/>
        <v>5.9307307982324514E-7</v>
      </c>
      <c r="AF45" s="1">
        <f t="shared" si="11"/>
        <v>5.5835187876832564E-7</v>
      </c>
      <c r="AG45" s="1">
        <f t="shared" si="12"/>
        <v>5.64195533092843E-7</v>
      </c>
      <c r="AH45" s="1">
        <f t="shared" si="13"/>
        <v>7.2661294347486859E-7</v>
      </c>
      <c r="AI45" s="1">
        <f t="shared" si="14"/>
        <v>5.6366605849401387E-7</v>
      </c>
      <c r="AJ45" s="1"/>
      <c r="AK45" s="1">
        <f t="shared" si="15"/>
        <v>3.9798093576496728E-7</v>
      </c>
      <c r="AL45" s="1">
        <f t="shared" si="16"/>
        <v>-2.5908052731563007E-8</v>
      </c>
      <c r="AM45" s="1">
        <f t="shared" si="17"/>
        <v>-6.4151617580054414E-8</v>
      </c>
      <c r="AN45" s="1">
        <f t="shared" si="18"/>
        <v>1.3837619760579698E-7</v>
      </c>
      <c r="AO45" s="1">
        <f t="shared" si="19"/>
        <v>-2.2844228184001684E-8</v>
      </c>
      <c r="AP45" s="1">
        <f t="shared" si="20"/>
        <v>-1.0885962169172996E-7</v>
      </c>
      <c r="AQ45" s="1">
        <f t="shared" si="21"/>
        <v>6.084377714770588E-8</v>
      </c>
      <c r="AR45" s="1">
        <f t="shared" si="22"/>
        <v>-2.6533442504880323E-8</v>
      </c>
      <c r="AS45" s="1">
        <f t="shared" si="23"/>
        <v>6.1591888885215304E-8</v>
      </c>
      <c r="AT45" s="1">
        <f t="shared" si="24"/>
        <v>4.5610648523495112E-8</v>
      </c>
    </row>
    <row r="46" spans="1:46" x14ac:dyDescent="0.3">
      <c r="A46">
        <v>528.99</v>
      </c>
      <c r="B46" s="1">
        <v>5.2910149420948095E-7</v>
      </c>
      <c r="C46" s="1">
        <v>4.5496480114014397E-7</v>
      </c>
      <c r="D46" s="1">
        <v>5.0933009763817501E-7</v>
      </c>
      <c r="E46" s="1">
        <v>4.0501208877746301E-7</v>
      </c>
      <c r="F46" s="1">
        <v>4.46245428323547E-7</v>
      </c>
      <c r="G46" s="1">
        <v>4.3978365736613302E-7</v>
      </c>
      <c r="H46" s="1">
        <v>5.1166412110129898E-7</v>
      </c>
      <c r="I46" s="1">
        <v>4.4338839998345498E-7</v>
      </c>
      <c r="J46" s="1">
        <v>4.74270025149835E-7</v>
      </c>
      <c r="K46" s="1">
        <v>5.7357743749770999E-7</v>
      </c>
      <c r="L46" s="1">
        <f t="shared" si="2"/>
        <v>4.7873375511872418E-7</v>
      </c>
      <c r="M46">
        <v>528.99</v>
      </c>
      <c r="N46">
        <v>105.035832080828</v>
      </c>
      <c r="O46">
        <v>111.58704161084999</v>
      </c>
      <c r="P46">
        <v>109.159683951235</v>
      </c>
      <c r="Q46">
        <v>105.42489263675699</v>
      </c>
      <c r="R46">
        <v>85.456901215046599</v>
      </c>
      <c r="S46">
        <v>105.563577225568</v>
      </c>
      <c r="T46">
        <v>113.9259375</v>
      </c>
      <c r="U46">
        <v>117.395582832331</v>
      </c>
      <c r="V46">
        <v>107.980628135451</v>
      </c>
      <c r="W46">
        <v>93.171927048634203</v>
      </c>
      <c r="X46">
        <f t="shared" si="3"/>
        <v>105.47020042367008</v>
      </c>
      <c r="Y46" s="1">
        <f t="shared" si="4"/>
        <v>5.290627288454338E-7</v>
      </c>
      <c r="Z46" s="1">
        <f t="shared" si="5"/>
        <v>4.5258922504958218E-7</v>
      </c>
      <c r="AA46" s="1">
        <f t="shared" si="6"/>
        <v>5.0841755536922825E-7</v>
      </c>
      <c r="AB46" s="1">
        <f t="shared" si="7"/>
        <v>4.0500636866895444E-7</v>
      </c>
      <c r="AC46" s="1">
        <f t="shared" si="8"/>
        <v>4.1860289588367196E-7</v>
      </c>
      <c r="AD46" s="1">
        <f t="shared" si="9"/>
        <v>4.3978181539409399E-7</v>
      </c>
      <c r="AE46" s="1">
        <f t="shared" si="10"/>
        <v>5.064374021374803E-7</v>
      </c>
      <c r="AF46" s="1">
        <f t="shared" si="11"/>
        <v>4.3422903775751405E-7</v>
      </c>
      <c r="AG46" s="1">
        <f t="shared" si="12"/>
        <v>4.7390398285894897E-7</v>
      </c>
      <c r="AH46" s="1">
        <f t="shared" si="13"/>
        <v>5.5985653858883478E-7</v>
      </c>
      <c r="AI46" s="1">
        <f t="shared" si="14"/>
        <v>4.7278875505537427E-7</v>
      </c>
      <c r="AJ46" s="1"/>
      <c r="AK46" s="1">
        <f t="shared" si="15"/>
        <v>5.1098705647883716E-7</v>
      </c>
      <c r="AL46" s="1">
        <f t="shared" si="16"/>
        <v>4.6432355588634779E-8</v>
      </c>
      <c r="AM46" s="1">
        <f t="shared" si="17"/>
        <v>3.0475198973766014E-8</v>
      </c>
      <c r="AN46" s="1">
        <f t="shared" si="18"/>
        <v>-2.1525318744552304E-9</v>
      </c>
      <c r="AO46" s="1">
        <f t="shared" si="19"/>
        <v>-1.5461758586095456E-7</v>
      </c>
      <c r="AP46" s="1">
        <f t="shared" si="20"/>
        <v>-1.2728452409100286E-9</v>
      </c>
      <c r="AQ46" s="1">
        <f t="shared" si="21"/>
        <v>7.2947450528478774E-8</v>
      </c>
      <c r="AR46" s="1">
        <f t="shared" si="22"/>
        <v>8.9657213920976302E-8</v>
      </c>
      <c r="AS46" s="1">
        <f t="shared" si="23"/>
        <v>1.86298627490953E-8</v>
      </c>
      <c r="AT46" s="1">
        <f t="shared" si="24"/>
        <v>6.7898463918163177E-8</v>
      </c>
    </row>
    <row r="47" spans="1:46" x14ac:dyDescent="0.3">
      <c r="A47">
        <v>531.99</v>
      </c>
      <c r="B47" s="1">
        <v>5.3217855872297502E-7</v>
      </c>
      <c r="C47" s="1">
        <v>5.8411698167522695E-7</v>
      </c>
      <c r="D47" s="1">
        <v>5.3942397027089098E-7</v>
      </c>
      <c r="E47" s="1">
        <v>5.4313743605362502E-7</v>
      </c>
      <c r="F47" s="1">
        <v>5.5707093994711303E-7</v>
      </c>
      <c r="G47" s="1">
        <v>5.0404988124757498E-7</v>
      </c>
      <c r="H47" s="1">
        <v>5.3016431866065602E-7</v>
      </c>
      <c r="I47" s="1">
        <v>4.1153805873978798E-7</v>
      </c>
      <c r="J47" s="1">
        <v>4.6190796103117198E-7</v>
      </c>
      <c r="K47" s="1">
        <v>4.0128563489710202E-7</v>
      </c>
      <c r="L47" s="1">
        <f t="shared" si="2"/>
        <v>5.0648737412461229E-7</v>
      </c>
      <c r="M47">
        <v>531.99</v>
      </c>
      <c r="N47">
        <v>109.504814923128</v>
      </c>
      <c r="O47">
        <v>105.598234375</v>
      </c>
      <c r="P47">
        <v>104.97971996481201</v>
      </c>
      <c r="Q47">
        <v>101.97368311036701</v>
      </c>
      <c r="R47">
        <v>107.097890937917</v>
      </c>
      <c r="S47">
        <v>109.438533316633</v>
      </c>
      <c r="T47">
        <v>93.733273839345301</v>
      </c>
      <c r="U47">
        <v>89.873216825635794</v>
      </c>
      <c r="V47">
        <v>109.38284898265501</v>
      </c>
      <c r="W47">
        <v>98.2004756341789</v>
      </c>
      <c r="X47">
        <f t="shared" si="3"/>
        <v>102.9782691909672</v>
      </c>
      <c r="Y47" s="1">
        <f t="shared" si="4"/>
        <v>5.3102363587006383E-7</v>
      </c>
      <c r="Z47" s="1">
        <f t="shared" si="5"/>
        <v>5.8411545092674952E-7</v>
      </c>
      <c r="AA47" s="1">
        <f t="shared" si="6"/>
        <v>5.3937779520044622E-7</v>
      </c>
      <c r="AB47" s="1">
        <f t="shared" si="7"/>
        <v>5.4197098629763177E-7</v>
      </c>
      <c r="AC47" s="1">
        <f t="shared" si="8"/>
        <v>5.5691205063914343E-7</v>
      </c>
      <c r="AD47" s="1">
        <f t="shared" si="9"/>
        <v>5.0299406078606843E-7</v>
      </c>
      <c r="AE47" s="1">
        <f t="shared" si="10"/>
        <v>5.1858639627751721E-7</v>
      </c>
      <c r="AF47" s="1">
        <f t="shared" si="11"/>
        <v>3.9587924535031354E-7</v>
      </c>
      <c r="AG47" s="1">
        <f t="shared" si="12"/>
        <v>4.6096923748519092E-7</v>
      </c>
      <c r="AH47" s="1">
        <f t="shared" si="13"/>
        <v>3.9782608261835929E-7</v>
      </c>
      <c r="AI47" s="1">
        <f t="shared" si="14"/>
        <v>5.0296549414514849E-7</v>
      </c>
      <c r="AJ47" s="1"/>
      <c r="AK47" s="1">
        <f t="shared" si="15"/>
        <v>5.0163865974117028E-7</v>
      </c>
      <c r="AL47" s="1">
        <f t="shared" si="16"/>
        <v>-1.3372621349432206E-9</v>
      </c>
      <c r="AM47" s="1">
        <f t="shared" si="17"/>
        <v>-7.0578854847963766E-9</v>
      </c>
      <c r="AN47" s="1">
        <f t="shared" si="18"/>
        <v>-3.5577021439095439E-8</v>
      </c>
      <c r="AO47" s="1">
        <f t="shared" si="19"/>
        <v>1.3304134186940798E-8</v>
      </c>
      <c r="AP47" s="1">
        <f t="shared" si="20"/>
        <v>3.2607631003116209E-8</v>
      </c>
      <c r="AQ47" s="1">
        <f t="shared" si="21"/>
        <v>-1.1019235171651223E-7</v>
      </c>
      <c r="AR47" s="1">
        <f t="shared" si="22"/>
        <v>-1.1244197122151237E-7</v>
      </c>
      <c r="AS47" s="1">
        <f t="shared" si="23"/>
        <v>2.943342583350361E-8</v>
      </c>
      <c r="AT47" s="1">
        <f t="shared" si="24"/>
        <v>3.4486373196430148E-8</v>
      </c>
    </row>
    <row r="48" spans="1:46" x14ac:dyDescent="0.3">
      <c r="A48">
        <v>534.99</v>
      </c>
      <c r="B48" s="1">
        <v>4.8058000011114796E-7</v>
      </c>
      <c r="C48" s="1">
        <v>4.34753991434513E-7</v>
      </c>
      <c r="D48" s="1">
        <v>4.6714801284059601E-7</v>
      </c>
      <c r="E48" s="1">
        <v>5.8470618007138398E-7</v>
      </c>
      <c r="F48" s="1">
        <v>4.7025352843784902E-7</v>
      </c>
      <c r="G48" s="1">
        <v>4.5967466818789597E-7</v>
      </c>
      <c r="H48" s="1">
        <v>5.1126005830090299E-7</v>
      </c>
      <c r="I48" s="1">
        <v>5.0280127911065295E-7</v>
      </c>
      <c r="J48" s="1">
        <v>5.1356249342494896E-7</v>
      </c>
      <c r="K48" s="1">
        <v>4.6861892036387299E-7</v>
      </c>
      <c r="L48" s="1">
        <f t="shared" si="2"/>
        <v>4.8933591322837624E-7</v>
      </c>
      <c r="M48">
        <v>534.99</v>
      </c>
      <c r="N48">
        <v>113.66739284523</v>
      </c>
      <c r="O48">
        <v>106.223290330661</v>
      </c>
      <c r="P48">
        <v>102.46878653139601</v>
      </c>
      <c r="Q48">
        <v>92.048289286907107</v>
      </c>
      <c r="R48">
        <v>99.546613186997305</v>
      </c>
      <c r="S48">
        <v>104.387197916666</v>
      </c>
      <c r="T48">
        <v>105.065262258172</v>
      </c>
      <c r="U48">
        <v>97.063085284280902</v>
      </c>
      <c r="V48">
        <v>105.098197115384</v>
      </c>
      <c r="W48">
        <v>114.19100467289699</v>
      </c>
      <c r="X48">
        <f t="shared" si="3"/>
        <v>103.97591194285913</v>
      </c>
      <c r="Y48" s="1">
        <f t="shared" si="4"/>
        <v>4.759751403666073E-7</v>
      </c>
      <c r="Z48" s="1">
        <f t="shared" si="5"/>
        <v>4.3473783980981001E-7</v>
      </c>
      <c r="AA48" s="1">
        <f t="shared" si="6"/>
        <v>4.6639176829601926E-7</v>
      </c>
      <c r="AB48" s="1">
        <f t="shared" si="7"/>
        <v>5.6811638383726977E-7</v>
      </c>
      <c r="AC48" s="1">
        <f t="shared" si="8"/>
        <v>4.6751823005100719E-7</v>
      </c>
      <c r="AD48" s="1">
        <f t="shared" si="9"/>
        <v>4.595485449486613E-7</v>
      </c>
      <c r="AE48" s="1">
        <f t="shared" si="10"/>
        <v>5.1122571153552309E-7</v>
      </c>
      <c r="AF48" s="1">
        <f t="shared" si="11"/>
        <v>4.9706061059571342E-7</v>
      </c>
      <c r="AG48" s="1">
        <f t="shared" si="12"/>
        <v>5.1353132895241144E-7</v>
      </c>
      <c r="AH48" s="1">
        <f t="shared" si="13"/>
        <v>4.6351786626324783E-7</v>
      </c>
      <c r="AI48" s="1">
        <f t="shared" si="14"/>
        <v>4.8576234246562698E-7</v>
      </c>
      <c r="AJ48" s="1"/>
      <c r="AK48" s="1">
        <f t="shared" si="15"/>
        <v>4.4015899031338486E-7</v>
      </c>
      <c r="AL48" s="1">
        <f t="shared" si="16"/>
        <v>3.7474932609122209E-9</v>
      </c>
      <c r="AM48" s="1">
        <f t="shared" si="17"/>
        <v>-2.6570366324722799E-8</v>
      </c>
      <c r="AN48" s="1">
        <f t="shared" si="18"/>
        <v>-1.3829349742245152E-7</v>
      </c>
      <c r="AO48" s="1">
        <f t="shared" si="19"/>
        <v>-5.0646673910735776E-8</v>
      </c>
      <c r="AP48" s="1">
        <f t="shared" si="20"/>
        <v>-1.0767330645078806E-8</v>
      </c>
      <c r="AQ48" s="1">
        <f t="shared" si="21"/>
        <v>-5.9261352364680189E-9</v>
      </c>
      <c r="AR48" s="1">
        <f t="shared" si="22"/>
        <v>-7.5761967170376826E-8</v>
      </c>
      <c r="AS48" s="1">
        <f t="shared" si="23"/>
        <v>-5.6576353029286061E-9</v>
      </c>
      <c r="AT48" s="1">
        <f t="shared" si="24"/>
        <v>1.447587528461497E-8</v>
      </c>
    </row>
    <row r="49" spans="1:46" x14ac:dyDescent="0.3">
      <c r="A49">
        <v>537.99</v>
      </c>
      <c r="B49" s="1">
        <v>4.44441071297213E-7</v>
      </c>
      <c r="C49" s="1">
        <v>4.5348303311760999E-7</v>
      </c>
      <c r="D49" s="1">
        <v>5.4511303930343701E-7</v>
      </c>
      <c r="E49" s="1">
        <v>3.7928742596437298E-7</v>
      </c>
      <c r="F49" s="1">
        <v>6.1113022578259303E-7</v>
      </c>
      <c r="G49" s="1">
        <v>5.3169419703764505E-7</v>
      </c>
      <c r="H49" s="1">
        <v>4.9291022330244698E-7</v>
      </c>
      <c r="I49" s="1">
        <v>4.2928266339004E-7</v>
      </c>
      <c r="J49" s="1">
        <v>5.79819130432295E-7</v>
      </c>
      <c r="K49" s="1">
        <v>5.6437556211366295E-7</v>
      </c>
      <c r="L49" s="1">
        <f t="shared" si="2"/>
        <v>5.0315365717413158E-7</v>
      </c>
      <c r="M49">
        <v>537.99</v>
      </c>
      <c r="N49">
        <v>81.120547658862804</v>
      </c>
      <c r="O49">
        <v>104.95540777184701</v>
      </c>
      <c r="P49">
        <v>104.78281562083799</v>
      </c>
      <c r="Q49">
        <v>104.85713837792601</v>
      </c>
      <c r="R49">
        <v>99.004979166666601</v>
      </c>
      <c r="S49">
        <v>101.00238224034599</v>
      </c>
      <c r="T49">
        <v>102.496437042276</v>
      </c>
      <c r="U49">
        <v>113.448604166666</v>
      </c>
      <c r="V49">
        <v>99.687520847231397</v>
      </c>
      <c r="W49">
        <v>112.720913461538</v>
      </c>
      <c r="X49">
        <f t="shared" si="3"/>
        <v>102.4076746354198</v>
      </c>
      <c r="Y49" s="1">
        <f t="shared" si="4"/>
        <v>4.0407326147071269E-7</v>
      </c>
      <c r="Z49" s="1">
        <f t="shared" si="5"/>
        <v>4.5344165611254361E-7</v>
      </c>
      <c r="AA49" s="1">
        <f t="shared" si="6"/>
        <v>5.4503864741961385E-7</v>
      </c>
      <c r="AB49" s="1">
        <f t="shared" si="7"/>
        <v>3.7924347339689518E-7</v>
      </c>
      <c r="AC49" s="1">
        <f t="shared" si="8"/>
        <v>6.0692615053353997E-7</v>
      </c>
      <c r="AD49" s="1">
        <f t="shared" si="9"/>
        <v>5.2988570805341563E-7</v>
      </c>
      <c r="AE49" s="1">
        <f t="shared" si="10"/>
        <v>4.9212574598856275E-7</v>
      </c>
      <c r="AF49" s="1">
        <f t="shared" si="11"/>
        <v>4.2539261080699017E-7</v>
      </c>
      <c r="AG49" s="1">
        <f t="shared" si="12"/>
        <v>5.7659836033804301E-7</v>
      </c>
      <c r="AH49" s="1">
        <f t="shared" si="13"/>
        <v>5.6017898081365163E-7</v>
      </c>
      <c r="AI49" s="1">
        <f t="shared" si="14"/>
        <v>4.972904594933969E-7</v>
      </c>
      <c r="AJ49" s="1"/>
      <c r="AK49" s="1">
        <f t="shared" si="15"/>
        <v>4.3911457178602426E-7</v>
      </c>
      <c r="AL49" s="1">
        <f t="shared" si="16"/>
        <v>-6.1258327973507227E-9</v>
      </c>
      <c r="AM49" s="1">
        <f t="shared" si="17"/>
        <v>-9.0054670966213149E-9</v>
      </c>
      <c r="AN49" s="1">
        <f t="shared" si="18"/>
        <v>-5.7740263714477637E-9</v>
      </c>
      <c r="AO49" s="1">
        <f t="shared" si="19"/>
        <v>-7.155976986842476E-8</v>
      </c>
      <c r="AP49" s="1">
        <f t="shared" si="20"/>
        <v>-4.3816156429295445E-8</v>
      </c>
      <c r="AQ49" s="1">
        <f t="shared" si="21"/>
        <v>-2.7798172085026355E-8</v>
      </c>
      <c r="AR49" s="1">
        <f t="shared" si="22"/>
        <v>5.7660486973827907E-8</v>
      </c>
      <c r="AS49" s="1">
        <f t="shared" si="23"/>
        <v>-6.102913132876019E-8</v>
      </c>
      <c r="AT49" s="1">
        <f t="shared" si="24"/>
        <v>3.018516697588063E-8</v>
      </c>
    </row>
    <row r="50" spans="1:46" x14ac:dyDescent="0.3">
      <c r="A50">
        <v>540.99</v>
      </c>
      <c r="B50" s="1">
        <v>4.5202657900537102E-7</v>
      </c>
      <c r="C50" s="1">
        <v>6.3901480717250204E-7</v>
      </c>
      <c r="D50" s="1">
        <v>4.7261959295420999E-7</v>
      </c>
      <c r="E50" s="1">
        <v>5.8602182096294595E-7</v>
      </c>
      <c r="F50" s="1">
        <v>4.9333067314276104E-7</v>
      </c>
      <c r="G50" s="1">
        <v>4.5665012051661801E-7</v>
      </c>
      <c r="H50" s="1">
        <v>5.2030259014471695E-7</v>
      </c>
      <c r="I50" s="1">
        <v>3.9124103958707198E-7</v>
      </c>
      <c r="J50" s="1">
        <v>4.5485290077825298E-7</v>
      </c>
      <c r="K50" s="1">
        <v>5.2377311806010405E-7</v>
      </c>
      <c r="L50" s="1">
        <f t="shared" si="2"/>
        <v>4.9898332423245546E-7</v>
      </c>
      <c r="M50">
        <v>540.99</v>
      </c>
      <c r="N50">
        <v>92.641051798800802</v>
      </c>
      <c r="O50">
        <v>97.046124499666405</v>
      </c>
      <c r="P50">
        <v>91.591076203208502</v>
      </c>
      <c r="Q50">
        <v>110.446048346693</v>
      </c>
      <c r="R50">
        <v>103.911532936375</v>
      </c>
      <c r="S50">
        <v>111.49781249999999</v>
      </c>
      <c r="T50">
        <v>91.609098035117</v>
      </c>
      <c r="U50">
        <v>95.341778572623795</v>
      </c>
      <c r="V50">
        <v>122.416380208333</v>
      </c>
      <c r="W50">
        <v>97.008597412926903</v>
      </c>
      <c r="X50">
        <f t="shared" si="3"/>
        <v>101.35095005137443</v>
      </c>
      <c r="Y50" s="1">
        <f t="shared" si="4"/>
        <v>4.4028383974589131E-7</v>
      </c>
      <c r="Z50" s="1">
        <f t="shared" si="5"/>
        <v>6.3169040775310648E-7</v>
      </c>
      <c r="AA50" s="1">
        <f t="shared" si="6"/>
        <v>4.5830338998537141E-7</v>
      </c>
      <c r="AB50" s="1">
        <f t="shared" si="7"/>
        <v>5.8403728416478028E-7</v>
      </c>
      <c r="AC50" s="1">
        <f t="shared" si="8"/>
        <v>4.9308238641196934E-7</v>
      </c>
      <c r="AD50" s="1">
        <f t="shared" si="9"/>
        <v>4.5433777262480866E-7</v>
      </c>
      <c r="AE50" s="1">
        <f t="shared" si="10"/>
        <v>5.0458196345356932E-7</v>
      </c>
      <c r="AF50" s="1">
        <f t="shared" si="11"/>
        <v>3.8482876707723597E-7</v>
      </c>
      <c r="AG50" s="1">
        <f t="shared" si="12"/>
        <v>4.3569804409585768E-7</v>
      </c>
      <c r="AH50" s="1">
        <f t="shared" si="13"/>
        <v>5.1771771790853012E-7</v>
      </c>
      <c r="AI50" s="1">
        <f t="shared" si="14"/>
        <v>4.9045615732211212E-7</v>
      </c>
      <c r="AJ50" s="1"/>
      <c r="AK50" s="1">
        <f t="shared" si="15"/>
        <v>4.5154644147881618E-7</v>
      </c>
      <c r="AL50" s="1">
        <f t="shared" si="16"/>
        <v>-9.6473584666602258E-8</v>
      </c>
      <c r="AM50" s="1">
        <f t="shared" si="17"/>
        <v>-1.1544384943391177E-7</v>
      </c>
      <c r="AN50" s="1">
        <f t="shared" si="18"/>
        <v>4.8187398250525434E-8</v>
      </c>
      <c r="AO50" s="1">
        <f t="shared" si="19"/>
        <v>-1.5649705229399683E-8</v>
      </c>
      <c r="AP50" s="1">
        <f t="shared" si="20"/>
        <v>4.5896851026725265E-8</v>
      </c>
      <c r="AQ50" s="1">
        <f t="shared" si="21"/>
        <v>-1.26932373603593E-7</v>
      </c>
      <c r="AR50" s="1">
        <f t="shared" si="22"/>
        <v>-7.0543398606725015E-8</v>
      </c>
      <c r="AS50" s="1">
        <f t="shared" si="23"/>
        <v>1.3060771691379998E-7</v>
      </c>
      <c r="AT50" s="1">
        <f t="shared" si="24"/>
        <v>2.7910610681070578E-8</v>
      </c>
    </row>
    <row r="51" spans="1:46" x14ac:dyDescent="0.3">
      <c r="A51">
        <v>543.99</v>
      </c>
      <c r="B51" s="1">
        <v>6.1138090677559299E-7</v>
      </c>
      <c r="C51" s="1">
        <v>6.51465506780004E-7</v>
      </c>
      <c r="D51" s="1">
        <v>5.6272917638786802E-7</v>
      </c>
      <c r="E51" s="1">
        <v>4.7728408060563102E-7</v>
      </c>
      <c r="F51" s="1">
        <v>5.2620160082975995E-7</v>
      </c>
      <c r="G51" s="1">
        <v>5.6986188343969199E-7</v>
      </c>
      <c r="H51" s="1">
        <v>5.3472493005835396E-7</v>
      </c>
      <c r="I51" s="1">
        <v>4.0119087013105499E-7</v>
      </c>
      <c r="J51" s="1">
        <v>5.8486172929406102E-7</v>
      </c>
      <c r="K51" s="1">
        <v>6.24026123304816E-7</v>
      </c>
      <c r="L51" s="1">
        <f t="shared" si="2"/>
        <v>5.5437268076068338E-7</v>
      </c>
      <c r="M51">
        <v>543.99</v>
      </c>
      <c r="N51">
        <v>106.37128125</v>
      </c>
      <c r="O51">
        <v>95.767738602204403</v>
      </c>
      <c r="P51">
        <v>107.667007854278</v>
      </c>
      <c r="Q51">
        <v>87.076705021797395</v>
      </c>
      <c r="R51">
        <v>120.30197395833299</v>
      </c>
      <c r="S51">
        <v>110.48507049029401</v>
      </c>
      <c r="T51">
        <v>120.19947219899601</v>
      </c>
      <c r="U51">
        <v>124.954630208333</v>
      </c>
      <c r="V51">
        <v>116.373708333333</v>
      </c>
      <c r="W51">
        <v>105.35715553977199</v>
      </c>
      <c r="X51">
        <f t="shared" si="3"/>
        <v>109.45547434573407</v>
      </c>
      <c r="Y51" s="1">
        <f t="shared" si="4"/>
        <v>6.113425419348687E-7</v>
      </c>
      <c r="Z51" s="1">
        <f t="shared" si="5"/>
        <v>6.4164382297618267E-7</v>
      </c>
      <c r="AA51" s="1">
        <f t="shared" si="6"/>
        <v>5.6240743132675288E-7</v>
      </c>
      <c r="AB51" s="1">
        <f t="shared" si="7"/>
        <v>4.522145571322785E-7</v>
      </c>
      <c r="AC51" s="1">
        <f t="shared" si="8"/>
        <v>5.0927356113056722E-7</v>
      </c>
      <c r="AD51" s="1">
        <f t="shared" si="9"/>
        <v>5.6790002608882018E-7</v>
      </c>
      <c r="AE51" s="1">
        <f t="shared" si="10"/>
        <v>5.177625555467053E-7</v>
      </c>
      <c r="AF51" s="1">
        <f t="shared" si="11"/>
        <v>3.7881705563356218E-7</v>
      </c>
      <c r="AG51" s="1">
        <f t="shared" si="12"/>
        <v>5.7479790824729457E-7</v>
      </c>
      <c r="AH51" s="1">
        <f t="shared" si="13"/>
        <v>6.240129529841778E-7</v>
      </c>
      <c r="AI51" s="1">
        <f t="shared" si="14"/>
        <v>5.4401724130012089E-7</v>
      </c>
      <c r="AJ51" s="1"/>
      <c r="AK51" s="1">
        <f t="shared" si="15"/>
        <v>5.8659269652931036E-7</v>
      </c>
      <c r="AL51" s="1">
        <f t="shared" si="16"/>
        <v>-1.1269654369427957E-7</v>
      </c>
      <c r="AM51" s="1">
        <f t="shared" si="17"/>
        <v>1.902648539830744E-8</v>
      </c>
      <c r="AN51" s="1">
        <f t="shared" si="18"/>
        <v>-1.5265021427177779E-7</v>
      </c>
      <c r="AO51" s="1">
        <f t="shared" si="19"/>
        <v>1.3239548575836115E-7</v>
      </c>
      <c r="AP51" s="1">
        <f t="shared" si="20"/>
        <v>4.7245386713947734E-8</v>
      </c>
      <c r="AQ51" s="1">
        <f t="shared" si="21"/>
        <v>1.3361394724974027E-7</v>
      </c>
      <c r="AR51" s="1">
        <f t="shared" si="22"/>
        <v>1.3210508180093483E-7</v>
      </c>
      <c r="AS51" s="1">
        <f t="shared" si="23"/>
        <v>1.0803058394442885E-7</v>
      </c>
      <c r="AT51" s="1">
        <f t="shared" si="24"/>
        <v>9.9295878825441481E-8</v>
      </c>
    </row>
    <row r="52" spans="1:46" x14ac:dyDescent="0.3">
      <c r="A52">
        <v>546.99</v>
      </c>
      <c r="B52" s="1">
        <v>3.9684221458931702E-7</v>
      </c>
      <c r="C52" s="1">
        <v>5.9596604357163104E-7</v>
      </c>
      <c r="D52" s="1">
        <v>5.3527056361022205E-7</v>
      </c>
      <c r="E52" s="1">
        <v>3.51710466163413E-7</v>
      </c>
      <c r="F52" s="1">
        <v>5.2204184201791696E-7</v>
      </c>
      <c r="G52" s="1">
        <v>6.37256848722397E-7</v>
      </c>
      <c r="H52" s="1">
        <v>4.7707395225226104E-7</v>
      </c>
      <c r="I52" s="1">
        <v>5.6590078171191005E-7</v>
      </c>
      <c r="J52" s="1">
        <v>4.4672520231180499E-7</v>
      </c>
      <c r="K52" s="1">
        <v>4.9681103522758405E-7</v>
      </c>
      <c r="L52" s="1">
        <f t="shared" si="2"/>
        <v>5.0255989501784567E-7</v>
      </c>
      <c r="M52">
        <v>546.99</v>
      </c>
      <c r="N52">
        <v>97.211734375000006</v>
      </c>
      <c r="O52">
        <v>95.645359374999998</v>
      </c>
      <c r="P52">
        <v>100.521023202341</v>
      </c>
      <c r="Q52">
        <v>111.250883152173</v>
      </c>
      <c r="R52">
        <v>100.068021459585</v>
      </c>
      <c r="S52">
        <v>125.282107023411</v>
      </c>
      <c r="T52">
        <v>97.819269442590098</v>
      </c>
      <c r="U52">
        <v>113.636309623082</v>
      </c>
      <c r="V52">
        <v>90.917381501677795</v>
      </c>
      <c r="W52">
        <v>98.154649849397501</v>
      </c>
      <c r="X52">
        <f t="shared" si="3"/>
        <v>103.05067390042572</v>
      </c>
      <c r="Y52" s="1">
        <f t="shared" si="4"/>
        <v>3.9246513539808484E-7</v>
      </c>
      <c r="Z52" s="1">
        <f t="shared" si="5"/>
        <v>5.8675954278250431E-7</v>
      </c>
      <c r="AA52" s="1">
        <f t="shared" si="6"/>
        <v>5.3306049987157625E-7</v>
      </c>
      <c r="AB52" s="1">
        <f t="shared" si="7"/>
        <v>3.5007860024305205E-7</v>
      </c>
      <c r="AC52" s="1">
        <f t="shared" si="8"/>
        <v>5.1949546927337632E-7</v>
      </c>
      <c r="AD52" s="1">
        <f t="shared" si="9"/>
        <v>6.0050882994842825E-7</v>
      </c>
      <c r="AE52" s="1">
        <f t="shared" si="10"/>
        <v>4.7253465641822724E-7</v>
      </c>
      <c r="AF52" s="1">
        <f t="shared" si="11"/>
        <v>5.6052070361676704E-7</v>
      </c>
      <c r="AG52" s="1">
        <f t="shared" si="12"/>
        <v>4.3188041568140957E-7</v>
      </c>
      <c r="AH52" s="1">
        <f t="shared" si="13"/>
        <v>4.9247572043333746E-7</v>
      </c>
      <c r="AI52" s="1">
        <f t="shared" si="14"/>
        <v>4.9397795736667636E-7</v>
      </c>
      <c r="AJ52" s="1"/>
      <c r="AK52" s="1">
        <f t="shared" si="15"/>
        <v>3.9370280052254937E-7</v>
      </c>
      <c r="AL52" s="1">
        <f t="shared" si="16"/>
        <v>-1.0434924074515184E-7</v>
      </c>
      <c r="AM52" s="1">
        <f t="shared" si="17"/>
        <v>-4.8590943027173498E-8</v>
      </c>
      <c r="AN52" s="1">
        <f t="shared" si="18"/>
        <v>3.384118291003765E-8</v>
      </c>
      <c r="AO52" s="1">
        <f t="shared" si="19"/>
        <v>-5.1498953599994179E-8</v>
      </c>
      <c r="AP52" s="1">
        <f t="shared" si="20"/>
        <v>2.1327314973425431E-7</v>
      </c>
      <c r="AQ52" s="1">
        <f t="shared" si="21"/>
        <v>-6.5654812476318781E-8</v>
      </c>
      <c r="AR52" s="1">
        <f t="shared" si="22"/>
        <v>7.7847514790873294E-8</v>
      </c>
      <c r="AS52" s="1">
        <f t="shared" si="23"/>
        <v>-1.1420469750135493E-7</v>
      </c>
      <c r="AT52" s="1">
        <f t="shared" si="24"/>
        <v>3.7151777845302385E-8</v>
      </c>
    </row>
    <row r="53" spans="1:46" x14ac:dyDescent="0.3">
      <c r="A53">
        <v>549.99</v>
      </c>
      <c r="B53" s="1">
        <v>4.4846816548830301E-7</v>
      </c>
      <c r="C53" s="1">
        <v>6.6941401380846299E-7</v>
      </c>
      <c r="D53" s="1">
        <v>4.5910608322825502E-7</v>
      </c>
      <c r="E53" s="1">
        <v>5.2651333942230295E-7</v>
      </c>
      <c r="F53" s="1">
        <v>6.1888302055497899E-7</v>
      </c>
      <c r="G53" s="1">
        <v>6.6669692089127004E-7</v>
      </c>
      <c r="H53" s="1">
        <v>5.3617353482701499E-7</v>
      </c>
      <c r="I53" s="1">
        <v>6.2225920723367701E-7</v>
      </c>
      <c r="J53" s="1">
        <v>7.15348123010987E-7</v>
      </c>
      <c r="K53" s="1">
        <v>4.0969625551173802E-7</v>
      </c>
      <c r="L53" s="1">
        <f t="shared" si="2"/>
        <v>5.6725586639769896E-7</v>
      </c>
      <c r="M53">
        <v>549.99</v>
      </c>
      <c r="N53">
        <v>86.914677493328796</v>
      </c>
      <c r="O53">
        <v>99.336480614973198</v>
      </c>
      <c r="P53">
        <v>113.16307874246399</v>
      </c>
      <c r="Q53">
        <v>99.041602086126005</v>
      </c>
      <c r="R53">
        <v>104.61360416666599</v>
      </c>
      <c r="S53">
        <v>102.358423913043</v>
      </c>
      <c r="T53">
        <v>95.956614027035997</v>
      </c>
      <c r="U53">
        <v>96.584412475016606</v>
      </c>
      <c r="V53">
        <v>97.898531437875704</v>
      </c>
      <c r="W53">
        <v>95.954289563836895</v>
      </c>
      <c r="X53">
        <f t="shared" si="3"/>
        <v>99.182171452036613</v>
      </c>
      <c r="Y53" s="1">
        <f t="shared" si="4"/>
        <v>4.2450489118505936E-7</v>
      </c>
      <c r="Z53" s="1">
        <f t="shared" si="5"/>
        <v>6.652513801442868E-7</v>
      </c>
      <c r="AA53" s="1">
        <f t="shared" si="6"/>
        <v>4.5524743332596386E-7</v>
      </c>
      <c r="AB53" s="1">
        <f t="shared" si="7"/>
        <v>5.2293065934055515E-7</v>
      </c>
      <c r="AC53" s="1">
        <f t="shared" si="8"/>
        <v>6.1876566769383273E-7</v>
      </c>
      <c r="AD53" s="1">
        <f t="shared" si="9"/>
        <v>6.6554335930768342E-7</v>
      </c>
      <c r="AE53" s="1">
        <f t="shared" si="10"/>
        <v>5.2839291415856596E-7</v>
      </c>
      <c r="AF53" s="1">
        <f t="shared" si="11"/>
        <v>6.1434985916306995E-7</v>
      </c>
      <c r="AG53" s="1">
        <f t="shared" si="12"/>
        <v>7.0867719036330899E-7</v>
      </c>
      <c r="AH53" s="1">
        <f t="shared" si="13"/>
        <v>4.0374817371739825E-7</v>
      </c>
      <c r="AI53" s="1">
        <f t="shared" si="14"/>
        <v>5.6074115283997237E-7</v>
      </c>
      <c r="AJ53" s="1"/>
      <c r="AK53" s="1">
        <f t="shared" si="15"/>
        <v>4.478181068298556E-7</v>
      </c>
      <c r="AL53" s="1">
        <f t="shared" si="16"/>
        <v>-7.4536723158981853E-8</v>
      </c>
      <c r="AM53" s="1">
        <f t="shared" si="17"/>
        <v>5.9398401555189207E-8</v>
      </c>
      <c r="AN53" s="1">
        <f t="shared" si="18"/>
        <v>-6.1317388327271373E-8</v>
      </c>
      <c r="AO53" s="1">
        <f t="shared" si="19"/>
        <v>-1.205162290564848E-8</v>
      </c>
      <c r="AP53" s="1">
        <f t="shared" si="20"/>
        <v>-3.920231125002913E-8</v>
      </c>
      <c r="AQ53" s="1">
        <f t="shared" si="21"/>
        <v>-9.1010920860710803E-8</v>
      </c>
      <c r="AR53" s="1">
        <f t="shared" si="22"/>
        <v>-9.8897783258272704E-8</v>
      </c>
      <c r="AS53" s="1">
        <f t="shared" si="23"/>
        <v>-9.7465773244295966E-8</v>
      </c>
      <c r="AT53" s="1">
        <f t="shared" si="24"/>
        <v>3.6371094866482779E-9</v>
      </c>
    </row>
    <row r="55" spans="1:46" x14ac:dyDescent="0.3">
      <c r="X55">
        <f>AVERAGE(X3:X53)</f>
        <v>105.7294059481075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C1" activeCellId="1" sqref="A1:A1048576 C1:C1048576"/>
    </sheetView>
  </sheetViews>
  <sheetFormatPr defaultRowHeight="14.4" x14ac:dyDescent="0.3"/>
  <cols>
    <col min="1" max="1" width="16.44140625" customWidth="1"/>
  </cols>
  <sheetData>
    <row r="1" spans="1:3" x14ac:dyDescent="0.3">
      <c r="B1" t="s">
        <v>5</v>
      </c>
      <c r="C1" t="s">
        <v>6</v>
      </c>
    </row>
    <row r="2" spans="1:3" x14ac:dyDescent="0.3">
      <c r="A2">
        <v>399.99</v>
      </c>
      <c r="B2">
        <v>5.3752189016416191E-7</v>
      </c>
      <c r="C2">
        <v>3.779840927143503E-8</v>
      </c>
    </row>
    <row r="3" spans="1:3" x14ac:dyDescent="0.3">
      <c r="A3">
        <v>402.99</v>
      </c>
      <c r="B3">
        <v>5.0948583209060035E-7</v>
      </c>
      <c r="C3">
        <v>-7.3290249028412301E-9</v>
      </c>
    </row>
    <row r="4" spans="1:3" x14ac:dyDescent="0.3">
      <c r="A4">
        <v>405.99</v>
      </c>
      <c r="B4">
        <v>5.0134590175615894E-7</v>
      </c>
      <c r="C4">
        <v>-1.3626343711005427E-8</v>
      </c>
    </row>
    <row r="5" spans="1:3" x14ac:dyDescent="0.3">
      <c r="A5">
        <v>408.99</v>
      </c>
      <c r="B5">
        <v>4.8768299853060776E-7</v>
      </c>
      <c r="C5">
        <v>3.8838766216472471E-8</v>
      </c>
    </row>
    <row r="6" spans="1:3" x14ac:dyDescent="0.3">
      <c r="A6">
        <v>411.99</v>
      </c>
      <c r="B6">
        <v>5.1066728107290586E-7</v>
      </c>
      <c r="C6">
        <v>2.5736993853501336E-8</v>
      </c>
    </row>
    <row r="7" spans="1:3" x14ac:dyDescent="0.3">
      <c r="A7">
        <v>414.99</v>
      </c>
      <c r="B7">
        <v>5.2945648499877306E-7</v>
      </c>
      <c r="C7">
        <v>1.7385428199678896E-8</v>
      </c>
    </row>
    <row r="8" spans="1:3" x14ac:dyDescent="0.3">
      <c r="A8">
        <v>417.99</v>
      </c>
      <c r="B8">
        <v>5.6050565810952798E-7</v>
      </c>
      <c r="C8">
        <v>2.1421626806120271E-8</v>
      </c>
    </row>
    <row r="9" spans="1:3" x14ac:dyDescent="0.3">
      <c r="A9">
        <v>420.99</v>
      </c>
      <c r="B9">
        <v>4.7547235041182044E-7</v>
      </c>
      <c r="C9">
        <v>3.5432591014876515E-8</v>
      </c>
    </row>
    <row r="10" spans="1:3" x14ac:dyDescent="0.3">
      <c r="A10">
        <v>423.99</v>
      </c>
      <c r="B10">
        <v>4.9648433382531688E-7</v>
      </c>
      <c r="C10">
        <v>2.1254206053663166E-8</v>
      </c>
    </row>
    <row r="11" spans="1:3" x14ac:dyDescent="0.3">
      <c r="A11">
        <v>426.99</v>
      </c>
      <c r="B11">
        <v>5.3578280408488478E-7</v>
      </c>
      <c r="C11">
        <v>2.6134402783539798E-8</v>
      </c>
    </row>
    <row r="12" spans="1:3" x14ac:dyDescent="0.3">
      <c r="A12">
        <v>429.99</v>
      </c>
      <c r="B12">
        <v>4.9487256334815205E-7</v>
      </c>
      <c r="C12">
        <v>-2.1893758860027329E-8</v>
      </c>
    </row>
    <row r="13" spans="1:3" x14ac:dyDescent="0.3">
      <c r="A13">
        <v>432.99</v>
      </c>
      <c r="B13">
        <v>5.0135214036293806E-7</v>
      </c>
      <c r="C13">
        <v>-1.7645528309763807E-8</v>
      </c>
    </row>
    <row r="14" spans="1:3" x14ac:dyDescent="0.3">
      <c r="A14">
        <v>435.99</v>
      </c>
      <c r="B14">
        <v>5.4039321283590303E-7</v>
      </c>
      <c r="C14">
        <v>2.4847030186427323E-8</v>
      </c>
    </row>
    <row r="15" spans="1:3" x14ac:dyDescent="0.3">
      <c r="A15">
        <v>438.99</v>
      </c>
      <c r="B15">
        <v>5.1604685501801569E-7</v>
      </c>
      <c r="C15">
        <v>5.9930885615928467E-8</v>
      </c>
    </row>
    <row r="16" spans="1:3" x14ac:dyDescent="0.3">
      <c r="A16">
        <v>441.99</v>
      </c>
      <c r="B16">
        <v>5.5574166592602679E-7</v>
      </c>
      <c r="C16">
        <v>6.3047180441357475E-8</v>
      </c>
    </row>
    <row r="17" spans="1:3" x14ac:dyDescent="0.3">
      <c r="A17">
        <v>444.99</v>
      </c>
      <c r="B17">
        <v>5.4822785391919118E-7</v>
      </c>
      <c r="C17">
        <v>3.3663247996582634E-8</v>
      </c>
    </row>
    <row r="18" spans="1:3" x14ac:dyDescent="0.3">
      <c r="A18">
        <v>447.99</v>
      </c>
      <c r="B18">
        <v>5.1297811347381479E-7</v>
      </c>
      <c r="C18">
        <v>1.3295652002663522E-8</v>
      </c>
    </row>
    <row r="19" spans="1:3" x14ac:dyDescent="0.3">
      <c r="A19">
        <v>450.99</v>
      </c>
      <c r="B19">
        <v>5.7591564533712119E-7</v>
      </c>
      <c r="C19">
        <v>5.9642241758320182E-8</v>
      </c>
    </row>
    <row r="20" spans="1:3" x14ac:dyDescent="0.3">
      <c r="A20">
        <v>453.99</v>
      </c>
      <c r="B20">
        <v>5.2356424090316607E-7</v>
      </c>
      <c r="C20">
        <v>2.6021424432052704E-8</v>
      </c>
    </row>
    <row r="21" spans="1:3" x14ac:dyDescent="0.3">
      <c r="A21">
        <v>456.99</v>
      </c>
      <c r="B21">
        <v>5.0193377465163867E-7</v>
      </c>
      <c r="C21">
        <v>3.194540245372036E-8</v>
      </c>
    </row>
    <row r="22" spans="1:3" x14ac:dyDescent="0.3">
      <c r="A22">
        <v>459.99</v>
      </c>
      <c r="B22">
        <v>5.4579898003443171E-7</v>
      </c>
      <c r="C22">
        <v>1.382580143642925E-7</v>
      </c>
    </row>
    <row r="23" spans="1:3" x14ac:dyDescent="0.3">
      <c r="A23">
        <v>462.99</v>
      </c>
      <c r="B23">
        <v>5.4987275086699398E-7</v>
      </c>
      <c r="C23">
        <v>5.8634701070780663E-8</v>
      </c>
    </row>
    <row r="24" spans="1:3" x14ac:dyDescent="0.3">
      <c r="A24">
        <v>465.99</v>
      </c>
      <c r="B24">
        <v>5.8150535490345043E-7</v>
      </c>
      <c r="C24">
        <v>9.4789460766402469E-8</v>
      </c>
    </row>
    <row r="25" spans="1:3" x14ac:dyDescent="0.3">
      <c r="A25">
        <v>468.99</v>
      </c>
      <c r="B25">
        <v>5.8483098332027602E-7</v>
      </c>
      <c r="C25">
        <v>6.6620651322215875E-8</v>
      </c>
    </row>
    <row r="26" spans="1:3" x14ac:dyDescent="0.3">
      <c r="A26">
        <v>471.99</v>
      </c>
      <c r="B26">
        <v>5.5146996548815264E-7</v>
      </c>
      <c r="C26">
        <v>6.8725544792163784E-8</v>
      </c>
    </row>
    <row r="27" spans="1:3" x14ac:dyDescent="0.3">
      <c r="A27">
        <v>474.99</v>
      </c>
      <c r="B27">
        <v>6.0018961997590025E-7</v>
      </c>
      <c r="C27">
        <v>6.1805493903039062E-8</v>
      </c>
    </row>
    <row r="28" spans="1:3" x14ac:dyDescent="0.3">
      <c r="A28">
        <v>477.99</v>
      </c>
      <c r="B28">
        <v>5.5523653802454572E-7</v>
      </c>
      <c r="C28">
        <v>1.9263779868149391E-8</v>
      </c>
    </row>
    <row r="29" spans="1:3" x14ac:dyDescent="0.3">
      <c r="A29">
        <v>480.99</v>
      </c>
      <c r="B29">
        <v>5.9397315700561168E-7</v>
      </c>
      <c r="C29">
        <v>1.2717066651283472E-7</v>
      </c>
    </row>
    <row r="30" spans="1:3" x14ac:dyDescent="0.3">
      <c r="A30">
        <v>483.99</v>
      </c>
      <c r="B30">
        <v>6.555666623263816E-7</v>
      </c>
      <c r="C30">
        <v>9.72203361353064E-8</v>
      </c>
    </row>
    <row r="31" spans="1:3" x14ac:dyDescent="0.3">
      <c r="A31">
        <v>486.99</v>
      </c>
      <c r="B31">
        <v>5.7409285427391135E-7</v>
      </c>
      <c r="C31">
        <v>1.3708060417139392E-7</v>
      </c>
    </row>
    <row r="32" spans="1:3" x14ac:dyDescent="0.3">
      <c r="A32">
        <v>489.99</v>
      </c>
      <c r="B32">
        <v>6.49191032531077E-7</v>
      </c>
      <c r="C32">
        <v>1.4528226810743687E-7</v>
      </c>
    </row>
    <row r="33" spans="1:3" x14ac:dyDescent="0.3">
      <c r="A33">
        <v>492.99</v>
      </c>
      <c r="B33">
        <v>6.52422080475556E-7</v>
      </c>
      <c r="C33">
        <v>1.3648411335374214E-7</v>
      </c>
    </row>
    <row r="34" spans="1:3" x14ac:dyDescent="0.3">
      <c r="A34">
        <v>495.99</v>
      </c>
      <c r="B34">
        <v>6.3675443353024778E-7</v>
      </c>
      <c r="C34">
        <v>1.6250934648431052E-7</v>
      </c>
    </row>
    <row r="35" spans="1:3" x14ac:dyDescent="0.3">
      <c r="A35">
        <v>498.99</v>
      </c>
      <c r="B35">
        <v>6.773317839499798E-7</v>
      </c>
      <c r="C35">
        <v>1.1712346857125662E-7</v>
      </c>
    </row>
    <row r="36" spans="1:3" x14ac:dyDescent="0.3">
      <c r="A36">
        <v>501.99</v>
      </c>
      <c r="B36">
        <v>6.4265303873608551E-7</v>
      </c>
      <c r="C36">
        <v>1.2635504876465877E-7</v>
      </c>
    </row>
    <row r="37" spans="1:3" x14ac:dyDescent="0.3">
      <c r="A37">
        <v>504.99</v>
      </c>
      <c r="B37">
        <v>6.6445169550400181E-7</v>
      </c>
      <c r="C37">
        <v>1.3938821312494679E-7</v>
      </c>
    </row>
    <row r="38" spans="1:3" x14ac:dyDescent="0.3">
      <c r="A38">
        <v>507.99</v>
      </c>
      <c r="B38">
        <v>6.2777992045830809E-7</v>
      </c>
      <c r="C38">
        <v>1.4663541026607356E-7</v>
      </c>
    </row>
    <row r="39" spans="1:3" x14ac:dyDescent="0.3">
      <c r="A39">
        <v>510.99</v>
      </c>
      <c r="B39">
        <v>6.462446669487402E-7</v>
      </c>
      <c r="C39">
        <v>9.5711093666782241E-8</v>
      </c>
    </row>
    <row r="40" spans="1:3" x14ac:dyDescent="0.3">
      <c r="A40">
        <v>513.99</v>
      </c>
      <c r="B40">
        <v>5.9503271928292406E-7</v>
      </c>
      <c r="C40">
        <v>8.0928263592177353E-8</v>
      </c>
    </row>
    <row r="41" spans="1:3" x14ac:dyDescent="0.3">
      <c r="A41">
        <v>516.99</v>
      </c>
      <c r="B41">
        <v>6.1907974582019612E-7</v>
      </c>
      <c r="C41">
        <v>9.7922938628993904E-8</v>
      </c>
    </row>
    <row r="42" spans="1:3" x14ac:dyDescent="0.3">
      <c r="A42">
        <v>519.99</v>
      </c>
      <c r="B42">
        <v>5.7004902153783616E-7</v>
      </c>
      <c r="C42">
        <v>1.0513333071254393E-7</v>
      </c>
    </row>
    <row r="43" spans="1:3" x14ac:dyDescent="0.3">
      <c r="A43">
        <v>522.99</v>
      </c>
      <c r="B43">
        <v>5.134874093115906E-7</v>
      </c>
      <c r="C43">
        <v>7.563335294915552E-8</v>
      </c>
    </row>
    <row r="44" spans="1:3" x14ac:dyDescent="0.3">
      <c r="A44">
        <v>525.99</v>
      </c>
      <c r="B44">
        <v>5.6366605849401387E-7</v>
      </c>
      <c r="C44">
        <v>4.5610648523495112E-8</v>
      </c>
    </row>
    <row r="45" spans="1:3" x14ac:dyDescent="0.3">
      <c r="A45">
        <v>528.99</v>
      </c>
      <c r="B45">
        <v>4.7278875505537427E-7</v>
      </c>
      <c r="C45">
        <v>6.7898463918163177E-8</v>
      </c>
    </row>
    <row r="46" spans="1:3" x14ac:dyDescent="0.3">
      <c r="A46">
        <v>531.99</v>
      </c>
      <c r="B46">
        <v>5.0296549414514849E-7</v>
      </c>
      <c r="C46">
        <v>3.4486373196430148E-8</v>
      </c>
    </row>
    <row r="47" spans="1:3" x14ac:dyDescent="0.3">
      <c r="A47">
        <v>534.99</v>
      </c>
      <c r="B47">
        <v>4.8576234246562698E-7</v>
      </c>
      <c r="C47">
        <v>1.447587528461497E-8</v>
      </c>
    </row>
    <row r="48" spans="1:3" x14ac:dyDescent="0.3">
      <c r="A48">
        <v>537.99</v>
      </c>
      <c r="B48">
        <v>4.972904594933969E-7</v>
      </c>
      <c r="C48">
        <v>3.018516697588063E-8</v>
      </c>
    </row>
    <row r="49" spans="1:3" x14ac:dyDescent="0.3">
      <c r="A49">
        <v>540.99</v>
      </c>
      <c r="B49">
        <v>4.9045615732211212E-7</v>
      </c>
      <c r="C49">
        <v>2.7910610681070578E-8</v>
      </c>
    </row>
    <row r="50" spans="1:3" x14ac:dyDescent="0.3">
      <c r="A50">
        <v>543.99</v>
      </c>
      <c r="B50">
        <v>5.4401724130012089E-7</v>
      </c>
      <c r="C50">
        <v>9.9295878825441481E-8</v>
      </c>
    </row>
    <row r="51" spans="1:3" x14ac:dyDescent="0.3">
      <c r="A51">
        <v>546.99</v>
      </c>
      <c r="B51">
        <v>4.9397795736667636E-7</v>
      </c>
      <c r="C51">
        <v>3.7151777845302385E-8</v>
      </c>
    </row>
    <row r="52" spans="1:3" x14ac:dyDescent="0.3">
      <c r="A52">
        <v>549.99</v>
      </c>
      <c r="B52">
        <v>5.6074115283997237E-7</v>
      </c>
      <c r="C52">
        <v>3.6371094866482779E-9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sqref="A1:A1048576"/>
    </sheetView>
  </sheetViews>
  <sheetFormatPr defaultRowHeight="14.4" x14ac:dyDescent="0.3"/>
  <cols>
    <col min="1" max="1" width="16.44140625" customWidth="1"/>
  </cols>
  <sheetData>
    <row r="1" spans="1:3" x14ac:dyDescent="0.3">
      <c r="B1" t="s">
        <v>5</v>
      </c>
      <c r="C1" t="s">
        <v>6</v>
      </c>
    </row>
    <row r="2" spans="1:3" x14ac:dyDescent="0.3">
      <c r="A2">
        <v>399.99</v>
      </c>
      <c r="B2">
        <v>-1.2185691583854998E-7</v>
      </c>
      <c r="C2">
        <v>5.2533296042030833E-7</v>
      </c>
    </row>
    <row r="3" spans="1:3" x14ac:dyDescent="0.3">
      <c r="A3">
        <v>402.99</v>
      </c>
      <c r="B3">
        <v>-7.6834155562933588E-8</v>
      </c>
      <c r="C3">
        <v>5.0625893840114575E-7</v>
      </c>
    </row>
    <row r="4" spans="1:3" x14ac:dyDescent="0.3">
      <c r="A4">
        <v>405.99</v>
      </c>
      <c r="B4">
        <v>-6.098106940966372E-8</v>
      </c>
      <c r="C4">
        <v>5.0307863455205245E-7</v>
      </c>
    </row>
    <row r="5" spans="1:3" x14ac:dyDescent="0.3">
      <c r="A5">
        <v>408.99</v>
      </c>
      <c r="B5">
        <v>-1.4106724408120583E-7</v>
      </c>
      <c r="C5">
        <v>4.5159418175527218E-7</v>
      </c>
    </row>
    <row r="6" spans="1:3" x14ac:dyDescent="0.3">
      <c r="A6">
        <v>411.99</v>
      </c>
      <c r="B6">
        <v>-9.5215258920063683E-8</v>
      </c>
      <c r="C6">
        <v>4.9855059212992988E-7</v>
      </c>
    </row>
    <row r="7" spans="1:3" x14ac:dyDescent="0.3">
      <c r="A7">
        <v>414.99</v>
      </c>
      <c r="B7">
        <v>-1.1200646371535694E-7</v>
      </c>
      <c r="C7">
        <v>5.0515368650178832E-7</v>
      </c>
    </row>
    <row r="8" spans="1:3" x14ac:dyDescent="0.3">
      <c r="A8">
        <v>417.99</v>
      </c>
      <c r="B8">
        <v>-9.1627834307961048E-8</v>
      </c>
      <c r="C8">
        <v>5.5317013236795654E-7</v>
      </c>
    </row>
    <row r="9" spans="1:3" x14ac:dyDescent="0.3">
      <c r="A9">
        <v>420.99</v>
      </c>
      <c r="B9">
        <v>-1.2025904275391902E-7</v>
      </c>
      <c r="C9">
        <v>4.704830382456489E-7</v>
      </c>
    </row>
    <row r="10" spans="1:3" x14ac:dyDescent="0.3">
      <c r="A10">
        <v>423.99</v>
      </c>
      <c r="B10">
        <v>-9.8428253292710186E-8</v>
      </c>
      <c r="C10">
        <v>4.8358079797818946E-7</v>
      </c>
    </row>
    <row r="11" spans="1:3" x14ac:dyDescent="0.3">
      <c r="A11">
        <v>426.99</v>
      </c>
      <c r="B11">
        <v>-1.1542013208298427E-7</v>
      </c>
      <c r="C11">
        <v>5.2734719589769463E-7</v>
      </c>
    </row>
    <row r="12" spans="1:3" x14ac:dyDescent="0.3">
      <c r="A12">
        <v>429.99</v>
      </c>
      <c r="B12">
        <v>-4.975124565328485E-8</v>
      </c>
      <c r="C12">
        <v>4.9305636418657678E-7</v>
      </c>
    </row>
    <row r="13" spans="1:3" x14ac:dyDescent="0.3">
      <c r="A13">
        <v>432.99</v>
      </c>
      <c r="B13">
        <v>-6.318830115836704E-8</v>
      </c>
      <c r="C13">
        <v>5.0009537040524017E-7</v>
      </c>
    </row>
    <row r="14" spans="1:3" x14ac:dyDescent="0.3">
      <c r="A14">
        <v>435.99</v>
      </c>
      <c r="B14">
        <v>-1.1355926066574784E-7</v>
      </c>
      <c r="C14">
        <v>5.174046251264426E-7</v>
      </c>
    </row>
    <row r="15" spans="1:3" x14ac:dyDescent="0.3">
      <c r="A15">
        <v>438.99</v>
      </c>
      <c r="B15">
        <v>-1.2542211394048062E-7</v>
      </c>
      <c r="C15">
        <v>5.0257145567468214E-7</v>
      </c>
    </row>
    <row r="16" spans="1:3" x14ac:dyDescent="0.3">
      <c r="A16">
        <v>441.99</v>
      </c>
      <c r="B16">
        <v>-1.6079838057621167E-7</v>
      </c>
      <c r="C16">
        <v>5.2508053642267651E-7</v>
      </c>
    </row>
    <row r="17" spans="1:3" x14ac:dyDescent="0.3">
      <c r="A17">
        <v>444.99</v>
      </c>
      <c r="B17">
        <v>-1.4421776663436272E-7</v>
      </c>
      <c r="C17">
        <v>5.3429485126891292E-7</v>
      </c>
    </row>
    <row r="18" spans="1:3" x14ac:dyDescent="0.3">
      <c r="A18">
        <v>447.99</v>
      </c>
      <c r="B18">
        <v>-1.0949193756134533E-7</v>
      </c>
      <c r="C18">
        <v>5.1196141367193454E-7</v>
      </c>
    </row>
    <row r="19" spans="1:3" x14ac:dyDescent="0.3">
      <c r="A19">
        <v>450.99</v>
      </c>
      <c r="B19">
        <v>-1.3675468657250545E-7</v>
      </c>
      <c r="C19">
        <v>5.7220078792405302E-7</v>
      </c>
    </row>
    <row r="20" spans="1:3" x14ac:dyDescent="0.3">
      <c r="A20">
        <v>453.99</v>
      </c>
      <c r="B20">
        <v>-1.2613570009171568E-7</v>
      </c>
      <c r="C20">
        <v>5.0962306677536749E-7</v>
      </c>
    </row>
    <row r="21" spans="1:3" x14ac:dyDescent="0.3">
      <c r="A21">
        <v>456.99</v>
      </c>
      <c r="B21">
        <v>-1.1114889057324058E-7</v>
      </c>
      <c r="C21">
        <v>5.0617976671378322E-7</v>
      </c>
    </row>
    <row r="22" spans="1:3" x14ac:dyDescent="0.3">
      <c r="A22">
        <v>459.99</v>
      </c>
      <c r="B22">
        <v>-1.9824876490935327E-7</v>
      </c>
      <c r="C22">
        <v>5.1510053367886565E-7</v>
      </c>
    </row>
    <row r="23" spans="1:3" x14ac:dyDescent="0.3">
      <c r="A23">
        <v>462.99</v>
      </c>
      <c r="B23">
        <v>-1.7445751178474896E-7</v>
      </c>
      <c r="C23">
        <v>5.3213873709057564E-7</v>
      </c>
    </row>
    <row r="24" spans="1:3" x14ac:dyDescent="0.3">
      <c r="A24">
        <v>465.99</v>
      </c>
      <c r="B24">
        <v>-2.0230718028239163E-7</v>
      </c>
      <c r="C24">
        <v>5.4643275582664136E-7</v>
      </c>
    </row>
    <row r="25" spans="1:3" x14ac:dyDescent="0.3">
      <c r="A25">
        <v>468.99</v>
      </c>
      <c r="B25">
        <v>-1.673141130895219E-7</v>
      </c>
      <c r="C25">
        <v>5.6077053814252351E-7</v>
      </c>
    </row>
    <row r="26" spans="1:3" x14ac:dyDescent="0.3">
      <c r="A26">
        <v>471.99</v>
      </c>
      <c r="B26">
        <v>-1.7662687287236921E-7</v>
      </c>
      <c r="C26">
        <v>5.2190211622372245E-7</v>
      </c>
    </row>
    <row r="27" spans="1:3" x14ac:dyDescent="0.3">
      <c r="A27">
        <v>474.99</v>
      </c>
      <c r="B27">
        <v>-1.6504818420925773E-7</v>
      </c>
      <c r="C27">
        <v>5.6745105367234084E-7</v>
      </c>
    </row>
    <row r="28" spans="1:3" x14ac:dyDescent="0.3">
      <c r="A28">
        <v>477.99</v>
      </c>
      <c r="B28">
        <v>-1.3326740549162278E-7</v>
      </c>
      <c r="C28">
        <v>5.426768894411981E-7</v>
      </c>
    </row>
    <row r="29" spans="1:3" x14ac:dyDescent="0.3">
      <c r="A29">
        <v>480.99</v>
      </c>
      <c r="B29">
        <v>-2.2065577033109316E-7</v>
      </c>
      <c r="C29">
        <v>5.5730529210314159E-7</v>
      </c>
    </row>
    <row r="30" spans="1:3" x14ac:dyDescent="0.3">
      <c r="A30">
        <v>483.99</v>
      </c>
      <c r="B30">
        <v>-2.0054007007685454E-7</v>
      </c>
      <c r="C30">
        <v>6.3253610966002596E-7</v>
      </c>
    </row>
    <row r="31" spans="1:3" x14ac:dyDescent="0.3">
      <c r="A31">
        <v>486.99</v>
      </c>
      <c r="B31">
        <v>-2.0731954513200222E-7</v>
      </c>
      <c r="C31">
        <v>5.3974856150382925E-7</v>
      </c>
    </row>
    <row r="32" spans="1:3" x14ac:dyDescent="0.3">
      <c r="A32">
        <v>489.99</v>
      </c>
      <c r="B32">
        <v>-2.385644508522822E-7</v>
      </c>
      <c r="C32">
        <v>6.2628876244267587E-7</v>
      </c>
    </row>
    <row r="33" spans="1:3" x14ac:dyDescent="0.3">
      <c r="A33">
        <v>492.99</v>
      </c>
      <c r="B33">
        <v>-2.4166977046949573E-7</v>
      </c>
      <c r="C33">
        <v>5.9623742660552641E-7</v>
      </c>
    </row>
    <row r="34" spans="1:3" x14ac:dyDescent="0.3">
      <c r="A34">
        <v>495.99</v>
      </c>
      <c r="B34">
        <v>-2.5385340184229927E-7</v>
      </c>
      <c r="C34">
        <v>5.9927617750751187E-7</v>
      </c>
    </row>
    <row r="35" spans="1:3" x14ac:dyDescent="0.3">
      <c r="A35">
        <v>498.99</v>
      </c>
      <c r="B35">
        <v>-2.3612623751238994E-7</v>
      </c>
      <c r="C35">
        <v>6.4121956809479933E-7</v>
      </c>
    </row>
    <row r="36" spans="1:3" x14ac:dyDescent="0.3">
      <c r="A36">
        <v>501.99</v>
      </c>
      <c r="B36">
        <v>-2.4072866995026964E-7</v>
      </c>
      <c r="C36">
        <v>6.0682841388513217E-7</v>
      </c>
    </row>
    <row r="37" spans="1:3" x14ac:dyDescent="0.3">
      <c r="A37">
        <v>504.99</v>
      </c>
      <c r="B37">
        <v>-2.5412762802386413E-7</v>
      </c>
      <c r="C37">
        <v>6.2947600739160585E-7</v>
      </c>
    </row>
    <row r="38" spans="1:3" x14ac:dyDescent="0.3">
      <c r="A38">
        <v>507.99</v>
      </c>
      <c r="B38">
        <v>-2.8490360279764527E-7</v>
      </c>
      <c r="C38">
        <v>5.6980743327335341E-7</v>
      </c>
    </row>
    <row r="39" spans="1:3" x14ac:dyDescent="0.3">
      <c r="A39">
        <v>510.99</v>
      </c>
      <c r="B39">
        <v>-2.274799705959678E-7</v>
      </c>
      <c r="C39">
        <v>5.9161681374984447E-7</v>
      </c>
    </row>
    <row r="40" spans="1:3" x14ac:dyDescent="0.3">
      <c r="A40">
        <v>513.99</v>
      </c>
      <c r="B40">
        <v>-1.938184080950215E-7</v>
      </c>
      <c r="C40">
        <v>5.5911961105609916E-7</v>
      </c>
    </row>
    <row r="41" spans="1:3" x14ac:dyDescent="0.3">
      <c r="A41">
        <v>516.99</v>
      </c>
      <c r="B41">
        <v>-2.0506858049613828E-7</v>
      </c>
      <c r="C41">
        <v>5.9586154186812176E-7</v>
      </c>
    </row>
    <row r="42" spans="1:3" x14ac:dyDescent="0.3">
      <c r="A42">
        <v>519.99</v>
      </c>
      <c r="B42">
        <v>-1.9765386629483379E-7</v>
      </c>
      <c r="C42">
        <v>5.4270658306758557E-7</v>
      </c>
    </row>
    <row r="43" spans="1:3" x14ac:dyDescent="0.3">
      <c r="A43">
        <v>522.99</v>
      </c>
      <c r="B43">
        <v>-1.5464667752701698E-7</v>
      </c>
      <c r="C43">
        <v>4.7953325240071503E-7</v>
      </c>
    </row>
    <row r="44" spans="1:3" x14ac:dyDescent="0.3">
      <c r="A44">
        <v>525.99</v>
      </c>
      <c r="B44">
        <v>-1.7359228962965253E-7</v>
      </c>
      <c r="C44">
        <v>5.2166099357074465E-7</v>
      </c>
    </row>
    <row r="45" spans="1:3" x14ac:dyDescent="0.3">
      <c r="A45">
        <v>528.99</v>
      </c>
      <c r="B45">
        <v>-1.2518534358503265E-7</v>
      </c>
      <c r="C45">
        <v>4.4294995837988304E-7</v>
      </c>
    </row>
    <row r="46" spans="1:3" x14ac:dyDescent="0.3">
      <c r="A46">
        <v>531.99</v>
      </c>
      <c r="B46">
        <v>-1.1625318735263675E-7</v>
      </c>
      <c r="C46">
        <v>5.0008109394739768E-7</v>
      </c>
    </row>
    <row r="47" spans="1:3" x14ac:dyDescent="0.3">
      <c r="A47">
        <v>534.99</v>
      </c>
      <c r="B47">
        <v>-1.1488596575761033E-7</v>
      </c>
      <c r="C47">
        <v>4.7728576272293816E-7</v>
      </c>
    </row>
    <row r="48" spans="1:3" x14ac:dyDescent="0.3">
      <c r="A48">
        <v>537.99</v>
      </c>
      <c r="B48">
        <v>-1.074929773103688E-7</v>
      </c>
      <c r="C48">
        <v>4.8256090264143454E-7</v>
      </c>
    </row>
    <row r="49" spans="1:3" x14ac:dyDescent="0.3">
      <c r="A49">
        <v>540.99</v>
      </c>
      <c r="B49">
        <v>-9.6178103901824788E-8</v>
      </c>
      <c r="C49">
        <v>4.7829251476779671E-7</v>
      </c>
    </row>
    <row r="50" spans="1:3" x14ac:dyDescent="0.3">
      <c r="A50">
        <v>543.99</v>
      </c>
      <c r="B50">
        <v>-1.7730621918306281E-7</v>
      </c>
      <c r="C50">
        <v>5.0563396612963675E-7</v>
      </c>
    </row>
    <row r="51" spans="1:3" x14ac:dyDescent="0.3">
      <c r="A51">
        <v>546.99</v>
      </c>
      <c r="B51">
        <v>-1.1624181943327883E-7</v>
      </c>
      <c r="C51">
        <v>4.7919831057014985E-7</v>
      </c>
    </row>
    <row r="52" spans="1:3" x14ac:dyDescent="0.3">
      <c r="A52">
        <v>549.99</v>
      </c>
      <c r="B52">
        <v>-9.144251166717951E-8</v>
      </c>
      <c r="C52">
        <v>5.7339302183616401E-7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Theta</vt:lpstr>
      <vt:lpstr>Sheet3</vt:lpstr>
      <vt:lpstr>Rephased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PADMR</dc:creator>
  <cp:lastModifiedBy>PADMR</cp:lastModifiedBy>
  <dcterms:created xsi:type="dcterms:W3CDTF">2021-03-24T01:37:55Z</dcterms:created>
  <dcterms:modified xsi:type="dcterms:W3CDTF">2021-03-24T01:58:17Z</dcterms:modified>
</cp:coreProperties>
</file>