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bernal\Documents\GitHub\REopt-Analysis-Scripts\REopt Julia Package Scripts\results\"/>
    </mc:Choice>
  </mc:AlternateContent>
  <xr:revisionPtr revIDLastSave="0" documentId="13_ncr:1_{97027380-B261-484C-A9EA-12A62E31933E}" xr6:coauthVersionLast="47" xr6:coauthVersionMax="47" xr10:uidLastSave="{00000000-0000-0000-0000-000000000000}"/>
  <bookViews>
    <workbookView xWindow="22932" yWindow="-108" windowWidth="23256" windowHeight="12576" firstSheet="146" activeTab="148" xr2:uid="{00000000-000D-0000-FFFF-FFFF00000000}"/>
  </bookViews>
  <sheets>
    <sheet name="resultsA_0" sheetId="2" r:id="rId1"/>
    <sheet name="resultsB_0" sheetId="3" r:id="rId2"/>
    <sheet name="resultsC_0" sheetId="4" r:id="rId3"/>
    <sheet name="resultsA_1" sheetId="5" r:id="rId4"/>
    <sheet name="resultsB_1" sheetId="6" r:id="rId5"/>
    <sheet name="resultsC_1" sheetId="7" r:id="rId6"/>
    <sheet name="resultsA_2" sheetId="8" r:id="rId7"/>
    <sheet name="resultsA_3" sheetId="9" r:id="rId8"/>
    <sheet name="resultsA_4" sheetId="10" r:id="rId9"/>
    <sheet name="resultsB_2" sheetId="11" r:id="rId10"/>
    <sheet name="resultsC_2" sheetId="12" r:id="rId11"/>
    <sheet name="resultsA_5" sheetId="13" r:id="rId12"/>
    <sheet name="resultsB_3" sheetId="14" r:id="rId13"/>
    <sheet name="resultsC_3" sheetId="15" r:id="rId14"/>
    <sheet name="resultsA_6" sheetId="16" r:id="rId15"/>
    <sheet name="resultsA_7" sheetId="17" r:id="rId16"/>
    <sheet name="resultsA_8" sheetId="18" r:id="rId17"/>
    <sheet name="resultsA_9" sheetId="19" r:id="rId18"/>
    <sheet name="resultsA_10" sheetId="20" r:id="rId19"/>
    <sheet name="resultsA_12" sheetId="21" r:id="rId20"/>
    <sheet name="resultsB_4" sheetId="23" r:id="rId21"/>
    <sheet name="resultsB_5" sheetId="28" r:id="rId22"/>
    <sheet name="resultsB_6" sheetId="30" r:id="rId23"/>
    <sheet name="resultsB_7" sheetId="32" r:id="rId24"/>
    <sheet name="resultsB_8" sheetId="34" r:id="rId25"/>
    <sheet name="Task2.PartA" sheetId="22" r:id="rId26"/>
    <sheet name="Task2.PartB" sheetId="26" r:id="rId27"/>
    <sheet name="Task2.PartC" sheetId="37" r:id="rId28"/>
    <sheet name="resultsA_11" sheetId="38" r:id="rId29"/>
    <sheet name="Task2.PartA(updated)" sheetId="39" r:id="rId30"/>
    <sheet name="Task2.PartB(updated)" sheetId="40" r:id="rId31"/>
    <sheet name="Task2.PartC(updated)" sheetId="41" r:id="rId32"/>
    <sheet name="Sheet1" sheetId="42" r:id="rId33"/>
    <sheet name="resultsA_13" sheetId="43" r:id="rId34"/>
    <sheet name="resultsB_9" sheetId="44" r:id="rId35"/>
    <sheet name="resultsC_4" sheetId="45" r:id="rId36"/>
    <sheet name="resultsD_0" sheetId="46" r:id="rId37"/>
    <sheet name="resultsE_0" sheetId="47" r:id="rId38"/>
    <sheet name="resultsA_14" sheetId="48" r:id="rId39"/>
    <sheet name="resultsA_15" sheetId="49" r:id="rId40"/>
    <sheet name="resultsB_10" sheetId="50" r:id="rId41"/>
    <sheet name="resultsC_5" sheetId="51" r:id="rId42"/>
    <sheet name="resultsD_1" sheetId="52" r:id="rId43"/>
    <sheet name="resultsE_1" sheetId="53" r:id="rId44"/>
    <sheet name="resultsA_16" sheetId="54" r:id="rId45"/>
    <sheet name="resultsB_11" sheetId="55" r:id="rId46"/>
    <sheet name="resultsC_6" sheetId="56" r:id="rId47"/>
    <sheet name="resultsD_2" sheetId="57" r:id="rId48"/>
    <sheet name="resultsE_2" sheetId="58" r:id="rId49"/>
    <sheet name="resultsA_17" sheetId="59" r:id="rId50"/>
    <sheet name="resultsB_12" sheetId="60" r:id="rId51"/>
    <sheet name="resultsC_7" sheetId="61" r:id="rId52"/>
    <sheet name="resultsD_3" sheetId="62" r:id="rId53"/>
    <sheet name="resultsE_3" sheetId="63" r:id="rId54"/>
    <sheet name="resultsA_18" sheetId="64" r:id="rId55"/>
    <sheet name="resultsB_13" sheetId="65" r:id="rId56"/>
    <sheet name="resultsC_8" sheetId="66" r:id="rId57"/>
    <sheet name="resultsD_4" sheetId="67" r:id="rId58"/>
    <sheet name="resultsE_4" sheetId="68" r:id="rId59"/>
    <sheet name="resultsA_19" sheetId="69" r:id="rId60"/>
    <sheet name="resultsB_14" sheetId="70" r:id="rId61"/>
    <sheet name="resultsC_9" sheetId="71" r:id="rId62"/>
    <sheet name="resultsD_5" sheetId="72" r:id="rId63"/>
    <sheet name="resultsE_5" sheetId="73" r:id="rId64"/>
    <sheet name="resultsA_20" sheetId="74" r:id="rId65"/>
    <sheet name="resultsB_15" sheetId="75" r:id="rId66"/>
    <sheet name="resultsC_10" sheetId="76" r:id="rId67"/>
    <sheet name="resultsD_6" sheetId="77" r:id="rId68"/>
    <sheet name="resultsE_6" sheetId="78" r:id="rId69"/>
    <sheet name="resultsA_21" sheetId="79" r:id="rId70"/>
    <sheet name="resultsA_22" sheetId="80" r:id="rId71"/>
    <sheet name="resultsB_16" sheetId="81" r:id="rId72"/>
    <sheet name="resultsC_11" sheetId="82" r:id="rId73"/>
    <sheet name="resultsD_7" sheetId="83" r:id="rId74"/>
    <sheet name="resultsE_7" sheetId="84" r:id="rId75"/>
    <sheet name="resultsA_23" sheetId="85" r:id="rId76"/>
    <sheet name="resultsB_17" sheetId="86" r:id="rId77"/>
    <sheet name="resultsC_12" sheetId="87" r:id="rId78"/>
    <sheet name="resultsD_8" sheetId="88" r:id="rId79"/>
    <sheet name="resultsE_8" sheetId="89" r:id="rId80"/>
    <sheet name="Sheet2" sheetId="90" r:id="rId81"/>
    <sheet name="resultsA_24" sheetId="91" r:id="rId82"/>
    <sheet name="resultsB_18" sheetId="92" r:id="rId83"/>
    <sheet name="resultsC_13" sheetId="93" r:id="rId84"/>
    <sheet name="resultsD_9" sheetId="94" r:id="rId85"/>
    <sheet name="resultsE_9" sheetId="95" r:id="rId86"/>
    <sheet name="resultsA_25" sheetId="96" r:id="rId87"/>
    <sheet name="resultsB_19" sheetId="97" r:id="rId88"/>
    <sheet name="resultsC_14" sheetId="98" r:id="rId89"/>
    <sheet name="resultsD_10" sheetId="99" r:id="rId90"/>
    <sheet name="resultsE_10" sheetId="100" r:id="rId91"/>
    <sheet name="resultsA_26" sheetId="101" r:id="rId92"/>
    <sheet name="resultsA_27" sheetId="102" r:id="rId93"/>
    <sheet name="resultsB_20" sheetId="103" r:id="rId94"/>
    <sheet name="resultsC_15" sheetId="104" r:id="rId95"/>
    <sheet name="resultsD_11" sheetId="105" r:id="rId96"/>
    <sheet name="resultsE_11" sheetId="106" r:id="rId97"/>
    <sheet name="resultsEmissions_0" sheetId="107" r:id="rId98"/>
    <sheet name="resultsEmissions2_0" sheetId="108" r:id="rId99"/>
    <sheet name="resultsChicago_0" sheetId="109" r:id="rId100"/>
    <sheet name="resultsChicago_1" sheetId="110" r:id="rId101"/>
    <sheet name="resultsChicago_2" sheetId="111" r:id="rId102"/>
    <sheet name="resultsChicago_3" sheetId="112" r:id="rId103"/>
    <sheet name="resultsChicago_4" sheetId="113" r:id="rId104"/>
    <sheet name="resultsChicago_5" sheetId="114" r:id="rId105"/>
    <sheet name="resultsChicago_6" sheetId="115" r:id="rId106"/>
    <sheet name="resultsChicago_7" sheetId="116" r:id="rId107"/>
    <sheet name="resultsChicago_8" sheetId="117" r:id="rId108"/>
    <sheet name="resultsChicago_9" sheetId="118" r:id="rId109"/>
    <sheet name="resultsChicago_10" sheetId="119" r:id="rId110"/>
    <sheet name="resultsA_28" sheetId="120" r:id="rId111"/>
    <sheet name="resultsB_21" sheetId="121" r:id="rId112"/>
    <sheet name="resultsC_16" sheetId="122" r:id="rId113"/>
    <sheet name="resultsD_12" sheetId="123" r:id="rId114"/>
    <sheet name="resultsE_12" sheetId="124" r:id="rId115"/>
    <sheet name="resultsA_29" sheetId="125" r:id="rId116"/>
    <sheet name="resultsB_22" sheetId="126" r:id="rId117"/>
    <sheet name="resultsC_17" sheetId="127" r:id="rId118"/>
    <sheet name="resultsD_13" sheetId="128" r:id="rId119"/>
    <sheet name="resultsE_13" sheetId="129" r:id="rId120"/>
    <sheet name="resultsA_30" sheetId="130" r:id="rId121"/>
    <sheet name="resultsB_23" sheetId="131" r:id="rId122"/>
    <sheet name="resultsA_31" sheetId="132" r:id="rId123"/>
    <sheet name="resultsB_24" sheetId="133" r:id="rId124"/>
    <sheet name="resultsA_32" sheetId="134" r:id="rId125"/>
    <sheet name="resultsB_25" sheetId="135" r:id="rId126"/>
    <sheet name="resultsA_33" sheetId="136" r:id="rId127"/>
    <sheet name="resultsB_26" sheetId="137" r:id="rId128"/>
    <sheet name="resultsA_34" sheetId="138" r:id="rId129"/>
    <sheet name="resultsB_27" sheetId="139" r:id="rId130"/>
    <sheet name="resultsA_35" sheetId="140" r:id="rId131"/>
    <sheet name="resultsB_28" sheetId="141" r:id="rId132"/>
    <sheet name="resultsA_36" sheetId="142" r:id="rId133"/>
    <sheet name="resultsB_29" sheetId="143" r:id="rId134"/>
    <sheet name="resultsA_37" sheetId="144" r:id="rId135"/>
    <sheet name="resultsB_30" sheetId="145" r:id="rId136"/>
    <sheet name="resultsC_18" sheetId="146" r:id="rId137"/>
    <sheet name="resultsD_14" sheetId="147" r:id="rId138"/>
    <sheet name="resultsE_14" sheetId="148" r:id="rId139"/>
    <sheet name="resultsA_38" sheetId="149" r:id="rId140"/>
    <sheet name="resultsB_31" sheetId="150" r:id="rId141"/>
    <sheet name="resultsA_39" sheetId="151" r:id="rId142"/>
    <sheet name="resultsB_32" sheetId="152" r:id="rId143"/>
    <sheet name="resultsA_40" sheetId="153" r:id="rId144"/>
    <sheet name="resultsB_33" sheetId="154" r:id="rId145"/>
    <sheet name="resultsC_19" sheetId="155" r:id="rId146"/>
    <sheet name="resultsD_15" sheetId="156" r:id="rId147"/>
    <sheet name="resultsE_15" sheetId="157" r:id="rId148"/>
    <sheet name="resultsA_41" sheetId="158" r:id="rId149"/>
    <sheet name="resultsB_34" sheetId="159" r:id="rId150"/>
    <sheet name="resultsC_20" sheetId="160" r:id="rId151"/>
    <sheet name="resultsD_16" sheetId="161" r:id="rId152"/>
    <sheet name="resultsE_16" sheetId="162" r:id="rId15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6" l="1"/>
  <c r="E10" i="26"/>
  <c r="G9" i="26"/>
  <c r="E9" i="26"/>
  <c r="G8" i="26"/>
  <c r="E8" i="26"/>
  <c r="G7" i="26"/>
  <c r="E7" i="26"/>
</calcChain>
</file>

<file path=xl/sharedStrings.xml><?xml version="1.0" encoding="utf-8"?>
<sst xmlns="http://schemas.openxmlformats.org/spreadsheetml/2006/main" count="3592" uniqueCount="73">
  <si>
    <t>City</t>
  </si>
  <si>
    <t>Total_Annual_Emissions_CO2</t>
  </si>
  <si>
    <t>LifeCycle_Emissions_CO2</t>
  </si>
  <si>
    <t>NG_LifeCycle_Emissions_CO2</t>
  </si>
  <si>
    <t>LifeCycle_Emission_Reduction_Fraction</t>
  </si>
  <si>
    <t>Chicago</t>
  </si>
  <si>
    <t>Boston</t>
  </si>
  <si>
    <t>Houston</t>
  </si>
  <si>
    <t>San Francisco</t>
  </si>
  <si>
    <t>PV_size</t>
  </si>
  <si>
    <t>Battery_size</t>
  </si>
  <si>
    <t>npv</t>
  </si>
  <si>
    <t>BAU_Total_Annual_Emissions_CO2</t>
  </si>
  <si>
    <t>BAU_LifeCycle_Emissions_CO2</t>
  </si>
  <si>
    <t>Breakeven_Cost_of_Emissions_Reduction</t>
  </si>
  <si>
    <t>PV_size_kW</t>
  </si>
  <si>
    <t>PV_Production_kWh</t>
  </si>
  <si>
    <t>Battery_size_kWh</t>
  </si>
  <si>
    <t>Total_Annual_Emissions_tonnes_CO2</t>
  </si>
  <si>
    <t>LifeCycle_Emissions_tonnes_CO2</t>
  </si>
  <si>
    <t>NG_LifeCycle_Emissions_tonnes_CO2</t>
  </si>
  <si>
    <t>NG_Annual_Consumption_MMBtu</t>
  </si>
  <si>
    <t>Electric_Heater_kWh_consumption_annual</t>
  </si>
  <si>
    <t>Electric_Load_kWh_annual</t>
  </si>
  <si>
    <t>Grid_Electricity_Supplied_kWh_annual</t>
  </si>
  <si>
    <t>Electric_Heater_Thermal_Production_MMBtu_annual</t>
  </si>
  <si>
    <t>ElecUtility_Annual_Emissions_CO2</t>
  </si>
  <si>
    <t>Annual_Total_HeatingLoad_MMBtu</t>
  </si>
  <si>
    <t>Annual_Boiler_Fuel_HeatingLoad_MMBtu</t>
  </si>
  <si>
    <t>Existing_Boiler_Fuel_Consump_MMBtu</t>
  </si>
  <si>
    <t>Existing_Boiler_Thermal_Prod_MMBtu</t>
  </si>
  <si>
    <t>BAU_Existing_Boiler_Fuel_Consump_MMBtu</t>
  </si>
  <si>
    <t>BAU_Existing_Boiler_Thermal_Prod_MMBtu</t>
  </si>
  <si>
    <t>kWh - PV kWh Production =</t>
  </si>
  <si>
    <t>&lt;- converted Electric Heater kWh</t>
  </si>
  <si>
    <t>consumption into MMBtu</t>
  </si>
  <si>
    <t>Matches column G</t>
  </si>
  <si>
    <t>Test 5</t>
  </si>
  <si>
    <t>changed min=0.01</t>
  </si>
  <si>
    <t>removed max</t>
  </si>
  <si>
    <t>Also removed the max input variable from the JSON file</t>
  </si>
  <si>
    <t>changed max=0.23</t>
  </si>
  <si>
    <t>Also removed retire_in_optimal=false entirely from the JSON file as an input variable.</t>
  </si>
  <si>
    <t>changed min=0.06</t>
  </si>
  <si>
    <t>Test 4</t>
  </si>
  <si>
    <t>Test 3</t>
  </si>
  <si>
    <t>Test 2</t>
  </si>
  <si>
    <t>changed max=0.10</t>
  </si>
  <si>
    <t>Electric Heater Annual Consumption (kWh)</t>
  </si>
  <si>
    <t>Annual Grid-Supplied Electricity (kWh)</t>
  </si>
  <si>
    <t>Electric Heater Annual Thermal Production (MMBtu)</t>
  </si>
  <si>
    <t>Total Annual Heating Load (MMBtu)</t>
  </si>
  <si>
    <t>Existing Boiler Annual Fuel Heating Load (MMBtu)</t>
  </si>
  <si>
    <t>BAU Existing Boiler Fuel Consumption (MMBtu)</t>
  </si>
  <si>
    <t>BAU Existing Boiler Thermal Production (MMBtu)</t>
  </si>
  <si>
    <t>Total Annual Emissions CO2</t>
  </si>
  <si>
    <t>Electric Utility Annual Emissions CO2</t>
  </si>
  <si>
    <t>BAU Total Annual Emissions CO2</t>
  </si>
  <si>
    <t>LifeCycle Emissions CO2</t>
  </si>
  <si>
    <t>BAU LifeCycle Emissions CO2</t>
  </si>
  <si>
    <t>Natural Gas LifeCycle Emissions CO2</t>
  </si>
  <si>
    <t>LifeCycle Emissions Reduction Fraction</t>
  </si>
  <si>
    <t>Breakeven Cost of Emissions Reduction</t>
  </si>
  <si>
    <t>Net Present Value</t>
  </si>
  <si>
    <t>Electric Heater A+B7:Q7nnual Consumption (kWh)</t>
  </si>
  <si>
    <t>Natural Gas Annual Consumption (MMBtu)</t>
  </si>
  <si>
    <t>Battery Size (kWh)</t>
  </si>
  <si>
    <t>PV Production (kWh)</t>
  </si>
  <si>
    <t>PV size (kW)</t>
  </si>
  <si>
    <t>Emissions_from_NG</t>
  </si>
  <si>
    <t>Annual_Total_Elec_Consump</t>
  </si>
  <si>
    <t>PV_energy_curtailed</t>
  </si>
  <si>
    <t>PV_energy_export_to_grid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</si>
</sst>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9" fontId="0" fillId="0" borderId="0" xfId="2" applyFont="1"/>
    <xf numFmtId="2" fontId="0" fillId="0" borderId="0" xfId="0" applyNumberFormat="1"/>
    <xf numFmtId="43" fontId="0" fillId="0" borderId="0" xfId="3" applyFont="1"/>
    <xf numFmtId="164" fontId="0" fillId="0" borderId="0" xfId="3" applyNumberFormat="1" applyFont="1"/>
    <xf numFmtId="0" fontId="0" fillId="0" borderId="0" xfId="0" applyAlignment="1">
      <alignment horizontal="center" wrapText="1"/>
    </xf>
    <xf numFmtId="0" fontId="0" fillId="0" borderId="0" xfId="3" applyNumberFormat="1" applyFont="1"/>
    <xf numFmtId="9" fontId="0" fillId="2" borderId="1" xfId="2" applyFont="1" applyFill="1" applyBorder="1"/>
    <xf numFmtId="164" fontId="0" fillId="0" borderId="0" xfId="0" applyNumberFormat="1"/>
    <xf numFmtId="164" fontId="0" fillId="0" borderId="0" xfId="3" applyNumberFormat="1" applyFont="1" applyAlignment="1">
      <alignment wrapText="1"/>
    </xf>
    <xf numFmtId="0" fontId="0" fillId="2" borderId="0" xfId="0" applyFill="1" applyAlignment="1">
      <alignment wrapText="1"/>
    </xf>
    <xf numFmtId="2" fontId="0" fillId="0" borderId="0" xfId="3" applyNumberFormat="1" applyFont="1"/>
    <xf numFmtId="165" fontId="0" fillId="0" borderId="0" xfId="1" applyNumberFormat="1" applyFont="1"/>
    <xf numFmtId="43" fontId="0" fillId="0" borderId="0" xfId="3" applyFont="1" applyAlignment="1">
      <alignment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worksheet" Target="worksheets/sheet15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2478-D161-47E8-B554-B4D98F0FB360}">
  <dimension ref="A1:E5"/>
  <sheetViews>
    <sheetView workbookViewId="0"/>
  </sheetViews>
  <sheetFormatPr defaultColWidth="10.7773437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10532.22</v>
      </c>
      <c r="C2">
        <v>226651.82</v>
      </c>
      <c r="D2">
        <v>0</v>
      </c>
      <c r="E2">
        <v>-1.79</v>
      </c>
    </row>
    <row r="3" spans="1:5" x14ac:dyDescent="0.3">
      <c r="A3" t="s">
        <v>6</v>
      </c>
      <c r="B3">
        <v>7066.13</v>
      </c>
      <c r="C3">
        <v>152062.14000000001</v>
      </c>
      <c r="D3">
        <v>0</v>
      </c>
      <c r="E3">
        <v>-0.87</v>
      </c>
    </row>
    <row r="4" spans="1:5" x14ac:dyDescent="0.3">
      <c r="A4" t="s">
        <v>7</v>
      </c>
      <c r="B4">
        <v>12000.68</v>
      </c>
      <c r="C4">
        <v>258253.05</v>
      </c>
      <c r="D4">
        <v>0</v>
      </c>
      <c r="E4">
        <v>-2.1800000000000002</v>
      </c>
    </row>
    <row r="5" spans="1:5" x14ac:dyDescent="0.3">
      <c r="A5" t="s">
        <v>8</v>
      </c>
      <c r="B5">
        <v>7120.24</v>
      </c>
      <c r="C5">
        <v>153226.53</v>
      </c>
      <c r="D5">
        <v>0</v>
      </c>
      <c r="E5">
        <v>-0.88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D258-8964-4CA5-BA02-53E51EB933E7}">
  <dimension ref="A1:I5"/>
  <sheetViews>
    <sheetView workbookViewId="0">
      <selection activeCell="F4" sqref="F4"/>
    </sheetView>
  </sheetViews>
  <sheetFormatPr defaultColWidth="10.77734375" defaultRowHeight="14.4" x14ac:dyDescent="0.3"/>
  <cols>
    <col min="3" max="3" width="12.5546875" customWidth="1"/>
  </cols>
  <sheetData>
    <row r="1" spans="1:9" s="1" customFormat="1" ht="57.6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4</v>
      </c>
      <c r="I1" s="1" t="s">
        <v>11</v>
      </c>
    </row>
    <row r="2" spans="1:9" x14ac:dyDescent="0.3">
      <c r="A2" t="s">
        <v>5</v>
      </c>
      <c r="B2">
        <v>3067.76</v>
      </c>
      <c r="C2">
        <v>3674072.16</v>
      </c>
      <c r="D2">
        <v>0</v>
      </c>
      <c r="E2">
        <v>2471.17</v>
      </c>
      <c r="F2">
        <v>61778.39</v>
      </c>
      <c r="G2">
        <v>61773.68</v>
      </c>
      <c r="H2">
        <v>0.24</v>
      </c>
      <c r="I2">
        <v>-2741986.6</v>
      </c>
    </row>
    <row r="3" spans="1:9" x14ac:dyDescent="0.3">
      <c r="A3" t="s">
        <v>6</v>
      </c>
      <c r="B3">
        <v>2846.35</v>
      </c>
      <c r="C3" s="4">
        <v>3342974.5</v>
      </c>
      <c r="D3">
        <v>0</v>
      </c>
      <c r="E3">
        <v>2474.69</v>
      </c>
      <c r="F3">
        <v>61778.39</v>
      </c>
      <c r="G3">
        <v>61228.46</v>
      </c>
      <c r="H3">
        <v>0.24</v>
      </c>
      <c r="I3">
        <v>-2296535.7799999998</v>
      </c>
    </row>
    <row r="4" spans="1:9" x14ac:dyDescent="0.3">
      <c r="A4" t="s">
        <v>7</v>
      </c>
      <c r="B4">
        <v>2671.48</v>
      </c>
      <c r="C4">
        <v>3522433.37</v>
      </c>
      <c r="D4">
        <v>0</v>
      </c>
      <c r="E4">
        <v>2471.12</v>
      </c>
      <c r="F4" s="4">
        <v>61778.400000000001</v>
      </c>
      <c r="G4">
        <v>61780.37</v>
      </c>
      <c r="H4">
        <v>0.24</v>
      </c>
      <c r="I4">
        <v>-2543875.48</v>
      </c>
    </row>
    <row r="5" spans="1:9" x14ac:dyDescent="0.3">
      <c r="A5" t="s">
        <v>8</v>
      </c>
      <c r="B5">
        <v>2471.4299999999998</v>
      </c>
      <c r="C5">
        <v>3520904.06</v>
      </c>
      <c r="D5">
        <v>0</v>
      </c>
      <c r="E5">
        <v>2471.14</v>
      </c>
      <c r="F5">
        <v>61778.39</v>
      </c>
      <c r="G5">
        <v>61778.38</v>
      </c>
      <c r="H5">
        <v>0.24</v>
      </c>
      <c r="I5">
        <v>-1937771.89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64E7D-A8DD-4578-880F-1F69213B6092}">
  <dimension ref="A1:V2"/>
  <sheetViews>
    <sheetView workbookViewId="0"/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7118</v>
      </c>
      <c r="C2">
        <v>8524537</v>
      </c>
      <c r="D2">
        <v>11524</v>
      </c>
      <c r="E2">
        <v>6807242</v>
      </c>
      <c r="F2">
        <v>0</v>
      </c>
      <c r="G2">
        <v>22995</v>
      </c>
      <c r="H2">
        <v>45990</v>
      </c>
      <c r="I2">
        <v>61320</v>
      </c>
      <c r="J2">
        <v>61320</v>
      </c>
      <c r="K2">
        <v>45990</v>
      </c>
      <c r="L2">
        <v>30660</v>
      </c>
      <c r="M2">
        <v>1625.75</v>
      </c>
      <c r="N2">
        <v>0</v>
      </c>
      <c r="O2">
        <v>3251.49</v>
      </c>
      <c r="P2">
        <v>40643.68</v>
      </c>
      <c r="Q2">
        <v>81287.350000000006</v>
      </c>
      <c r="R2">
        <v>40643.68</v>
      </c>
      <c r="S2">
        <v>1626</v>
      </c>
      <c r="T2">
        <v>452.54829999999998</v>
      </c>
      <c r="U2">
        <v>0.5</v>
      </c>
      <c r="V2">
        <v>-11594464.779999999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A85E-F9AF-42DB-B053-D4114A4B068F}">
  <dimension ref="A1:V2"/>
  <sheetViews>
    <sheetView workbookViewId="0">
      <selection sqref="A1:XFD2"/>
    </sheetView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5684</v>
      </c>
      <c r="C2">
        <v>6807242</v>
      </c>
      <c r="D2">
        <v>0</v>
      </c>
      <c r="E2">
        <v>6807238</v>
      </c>
      <c r="F2">
        <v>4184647</v>
      </c>
      <c r="G2">
        <v>22995</v>
      </c>
      <c r="H2">
        <v>45990</v>
      </c>
      <c r="I2">
        <v>61320</v>
      </c>
      <c r="J2">
        <v>61320</v>
      </c>
      <c r="K2">
        <v>45990</v>
      </c>
      <c r="L2">
        <v>30660</v>
      </c>
      <c r="M2">
        <v>1625.75</v>
      </c>
      <c r="N2">
        <v>0</v>
      </c>
      <c r="O2">
        <v>3251.49</v>
      </c>
      <c r="P2">
        <v>40643.68</v>
      </c>
      <c r="Q2">
        <v>81287.350000000006</v>
      </c>
      <c r="R2">
        <v>40643.68</v>
      </c>
      <c r="S2">
        <v>1626</v>
      </c>
      <c r="T2">
        <v>183.06950000000001</v>
      </c>
      <c r="U2">
        <v>0.5</v>
      </c>
      <c r="V2">
        <v>-4690312.87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21FD-DD6F-4F25-8BD4-A5AFE541AE99}">
  <dimension ref="A1:V2"/>
  <sheetViews>
    <sheetView workbookViewId="0"/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6821</v>
      </c>
      <c r="C2">
        <v>8168690</v>
      </c>
      <c r="D2">
        <v>0</v>
      </c>
      <c r="E2">
        <v>8168691</v>
      </c>
      <c r="F2">
        <v>5021576</v>
      </c>
      <c r="G2">
        <v>27594</v>
      </c>
      <c r="H2">
        <v>45990</v>
      </c>
      <c r="I2">
        <v>61320</v>
      </c>
      <c r="J2">
        <v>61320</v>
      </c>
      <c r="K2">
        <v>45990</v>
      </c>
      <c r="L2">
        <v>24528</v>
      </c>
      <c r="M2">
        <v>1300.5999999999999</v>
      </c>
      <c r="N2">
        <v>0</v>
      </c>
      <c r="O2">
        <v>3251.49</v>
      </c>
      <c r="P2">
        <v>32514.94</v>
      </c>
      <c r="Q2">
        <v>81287.350000000006</v>
      </c>
      <c r="R2">
        <v>32514.94</v>
      </c>
      <c r="S2">
        <v>1301</v>
      </c>
      <c r="T2">
        <v>183.0693</v>
      </c>
      <c r="U2">
        <v>0.6</v>
      </c>
      <c r="V2">
        <v>-5628375.6500000004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7F02-8952-44AB-9904-490835453641}">
  <dimension ref="A1:V2"/>
  <sheetViews>
    <sheetView workbookViewId="0"/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7957</v>
      </c>
      <c r="C2">
        <v>9530139</v>
      </c>
      <c r="D2">
        <v>0</v>
      </c>
      <c r="E2">
        <v>9530135</v>
      </c>
      <c r="F2">
        <v>5858506</v>
      </c>
      <c r="G2">
        <v>32193</v>
      </c>
      <c r="H2">
        <v>45990</v>
      </c>
      <c r="I2">
        <v>61320</v>
      </c>
      <c r="J2">
        <v>61320</v>
      </c>
      <c r="K2">
        <v>45990</v>
      </c>
      <c r="L2">
        <v>18396</v>
      </c>
      <c r="M2">
        <v>975.45</v>
      </c>
      <c r="N2">
        <v>0</v>
      </c>
      <c r="O2">
        <v>3251.49</v>
      </c>
      <c r="P2">
        <v>24386.21</v>
      </c>
      <c r="Q2">
        <v>81287.350000000006</v>
      </c>
      <c r="R2">
        <v>24386.21</v>
      </c>
      <c r="S2">
        <v>975</v>
      </c>
      <c r="T2">
        <v>183.0692</v>
      </c>
      <c r="U2">
        <v>0.7</v>
      </c>
      <c r="V2">
        <v>-6566438.4299999997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CAD4-A96D-477A-880C-256AF3089CB0}">
  <dimension ref="A1:V2"/>
  <sheetViews>
    <sheetView workbookViewId="0"/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9094</v>
      </c>
      <c r="C2">
        <v>10891588</v>
      </c>
      <c r="D2">
        <v>0</v>
      </c>
      <c r="E2">
        <v>10891588</v>
      </c>
      <c r="F2">
        <v>6695435</v>
      </c>
      <c r="G2">
        <v>36792</v>
      </c>
      <c r="H2">
        <v>45990</v>
      </c>
      <c r="I2">
        <v>61320</v>
      </c>
      <c r="J2">
        <v>61320</v>
      </c>
      <c r="K2">
        <v>45990</v>
      </c>
      <c r="L2">
        <v>12264</v>
      </c>
      <c r="M2">
        <v>650.29999999999995</v>
      </c>
      <c r="N2">
        <v>0</v>
      </c>
      <c r="O2">
        <v>3251.49</v>
      </c>
      <c r="P2">
        <v>16257.47</v>
      </c>
      <c r="Q2">
        <v>81287.350000000006</v>
      </c>
      <c r="R2">
        <v>16257.47</v>
      </c>
      <c r="S2">
        <v>650</v>
      </c>
      <c r="T2">
        <v>183.06909999999999</v>
      </c>
      <c r="U2">
        <v>0.8</v>
      </c>
      <c r="V2">
        <v>-7504501.21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A4E5-D901-4B62-BB85-A5A5D1778195}">
  <dimension ref="A1:U5"/>
  <sheetViews>
    <sheetView workbookViewId="0"/>
  </sheetViews>
  <sheetFormatPr defaultColWidth="10.88671875" defaultRowHeight="14.4" x14ac:dyDescent="0.3"/>
  <sheetData>
    <row r="1" spans="1:21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4</v>
      </c>
      <c r="U1" t="s">
        <v>11</v>
      </c>
    </row>
    <row r="2" spans="1:21" x14ac:dyDescent="0.3">
      <c r="A2" t="s">
        <v>5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45990</v>
      </c>
      <c r="I2">
        <v>61320</v>
      </c>
      <c r="J2">
        <v>61320</v>
      </c>
      <c r="K2">
        <v>45990</v>
      </c>
      <c r="L2">
        <v>61320</v>
      </c>
      <c r="M2">
        <v>3251.49</v>
      </c>
      <c r="N2">
        <v>0</v>
      </c>
      <c r="O2">
        <v>3251.49</v>
      </c>
      <c r="P2">
        <v>81287.350000000006</v>
      </c>
      <c r="Q2">
        <v>81287.350000000006</v>
      </c>
      <c r="R2">
        <v>81287.34</v>
      </c>
      <c r="S2">
        <v>3251</v>
      </c>
      <c r="T2">
        <v>0</v>
      </c>
      <c r="U2">
        <v>-24677.71</v>
      </c>
    </row>
    <row r="3" spans="1:21" x14ac:dyDescent="0.3">
      <c r="A3" t="s">
        <v>5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45990</v>
      </c>
      <c r="I3">
        <v>61320</v>
      </c>
      <c r="J3">
        <v>61320</v>
      </c>
      <c r="K3">
        <v>45990</v>
      </c>
      <c r="L3">
        <v>61320</v>
      </c>
      <c r="M3">
        <v>3251.49</v>
      </c>
      <c r="N3">
        <v>0</v>
      </c>
      <c r="O3">
        <v>3251.49</v>
      </c>
      <c r="P3">
        <v>81287.350000000006</v>
      </c>
      <c r="Q3">
        <v>81287.350000000006</v>
      </c>
      <c r="R3">
        <v>81287.34</v>
      </c>
      <c r="S3">
        <v>3251</v>
      </c>
      <c r="T3">
        <v>0</v>
      </c>
      <c r="U3">
        <v>-24677.71</v>
      </c>
    </row>
    <row r="4" spans="1:21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45990</v>
      </c>
      <c r="I4">
        <v>61320</v>
      </c>
      <c r="J4">
        <v>61320</v>
      </c>
      <c r="K4">
        <v>45990</v>
      </c>
      <c r="L4">
        <v>61320</v>
      </c>
      <c r="M4">
        <v>3251.49</v>
      </c>
      <c r="N4">
        <v>0</v>
      </c>
      <c r="O4">
        <v>3251.49</v>
      </c>
      <c r="P4">
        <v>81287.350000000006</v>
      </c>
      <c r="Q4">
        <v>81287.350000000006</v>
      </c>
      <c r="R4">
        <v>81287.34</v>
      </c>
      <c r="S4">
        <v>3251</v>
      </c>
      <c r="T4">
        <v>0</v>
      </c>
      <c r="U4">
        <v>-24677.71</v>
      </c>
    </row>
    <row r="5" spans="1:21" x14ac:dyDescent="0.3">
      <c r="A5" t="s">
        <v>5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45990</v>
      </c>
      <c r="I5">
        <v>61320</v>
      </c>
      <c r="J5">
        <v>61320</v>
      </c>
      <c r="K5">
        <v>45990</v>
      </c>
      <c r="L5">
        <v>61320</v>
      </c>
      <c r="M5">
        <v>3251.49</v>
      </c>
      <c r="N5">
        <v>0</v>
      </c>
      <c r="O5">
        <v>3251.49</v>
      </c>
      <c r="P5">
        <v>81287.350000000006</v>
      </c>
      <c r="Q5">
        <v>81287.350000000006</v>
      </c>
      <c r="R5">
        <v>81287.34</v>
      </c>
      <c r="S5">
        <v>3251</v>
      </c>
      <c r="T5">
        <v>0</v>
      </c>
      <c r="U5">
        <v>-24677.71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C418-71AE-4DD0-8D97-F4267A98E174}">
  <dimension ref="A1:U5"/>
  <sheetViews>
    <sheetView workbookViewId="0"/>
  </sheetViews>
  <sheetFormatPr defaultColWidth="10.88671875" defaultRowHeight="14.4" x14ac:dyDescent="0.3"/>
  <sheetData>
    <row r="1" spans="1:21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4</v>
      </c>
      <c r="U1" t="s">
        <v>11</v>
      </c>
    </row>
    <row r="2" spans="1:21" x14ac:dyDescent="0.3">
      <c r="A2" t="s">
        <v>5</v>
      </c>
      <c r="B2">
        <v>2842</v>
      </c>
      <c r="C2">
        <v>3403620</v>
      </c>
      <c r="D2">
        <v>0</v>
      </c>
      <c r="E2">
        <v>3403619</v>
      </c>
      <c r="F2">
        <v>2092323</v>
      </c>
      <c r="G2">
        <v>11498</v>
      </c>
      <c r="H2">
        <v>45990</v>
      </c>
      <c r="I2">
        <v>61320</v>
      </c>
      <c r="J2">
        <v>61320</v>
      </c>
      <c r="K2">
        <v>45990</v>
      </c>
      <c r="L2">
        <v>45990</v>
      </c>
      <c r="M2">
        <v>2438.62</v>
      </c>
      <c r="N2">
        <v>0</v>
      </c>
      <c r="O2">
        <v>3251.49</v>
      </c>
      <c r="P2">
        <v>60965.52</v>
      </c>
      <c r="Q2">
        <v>81287.350000000006</v>
      </c>
      <c r="R2">
        <v>60965.52</v>
      </c>
      <c r="S2">
        <v>2439</v>
      </c>
      <c r="T2">
        <v>0.25</v>
      </c>
      <c r="U2">
        <v>-2345155.92</v>
      </c>
    </row>
    <row r="3" spans="1:21" x14ac:dyDescent="0.3">
      <c r="A3" t="s">
        <v>5</v>
      </c>
      <c r="B3">
        <v>5684</v>
      </c>
      <c r="C3">
        <v>6807242</v>
      </c>
      <c r="D3">
        <v>0</v>
      </c>
      <c r="E3">
        <v>6807238</v>
      </c>
      <c r="F3">
        <v>4184647</v>
      </c>
      <c r="G3">
        <v>22995</v>
      </c>
      <c r="H3">
        <v>45990</v>
      </c>
      <c r="I3">
        <v>61320</v>
      </c>
      <c r="J3">
        <v>61320</v>
      </c>
      <c r="K3">
        <v>45990</v>
      </c>
      <c r="L3">
        <v>30660</v>
      </c>
      <c r="M3">
        <v>1625.75</v>
      </c>
      <c r="N3">
        <v>0</v>
      </c>
      <c r="O3">
        <v>3251.49</v>
      </c>
      <c r="P3">
        <v>40643.68</v>
      </c>
      <c r="Q3">
        <v>81287.350000000006</v>
      </c>
      <c r="R3">
        <v>40643.68</v>
      </c>
      <c r="S3">
        <v>1626</v>
      </c>
      <c r="T3">
        <v>0.5</v>
      </c>
      <c r="U3">
        <v>-4690312.87</v>
      </c>
    </row>
    <row r="4" spans="1:21" x14ac:dyDescent="0.3">
      <c r="A4" t="s">
        <v>5</v>
      </c>
      <c r="B4">
        <v>8526</v>
      </c>
      <c r="C4">
        <v>10210863</v>
      </c>
      <c r="D4">
        <v>0</v>
      </c>
      <c r="E4">
        <v>10210866</v>
      </c>
      <c r="F4">
        <v>6276971</v>
      </c>
      <c r="G4">
        <v>34492</v>
      </c>
      <c r="H4">
        <v>45990</v>
      </c>
      <c r="I4">
        <v>61320</v>
      </c>
      <c r="J4">
        <v>61320</v>
      </c>
      <c r="K4">
        <v>45990</v>
      </c>
      <c r="L4">
        <v>15330</v>
      </c>
      <c r="M4">
        <v>812.87</v>
      </c>
      <c r="N4">
        <v>0</v>
      </c>
      <c r="O4">
        <v>3251.49</v>
      </c>
      <c r="P4">
        <v>20321.84</v>
      </c>
      <c r="Q4">
        <v>81287.350000000006</v>
      </c>
      <c r="R4">
        <v>20321.84</v>
      </c>
      <c r="S4">
        <v>813</v>
      </c>
      <c r="T4">
        <v>0.75</v>
      </c>
      <c r="U4">
        <v>-7035469.8200000003</v>
      </c>
    </row>
    <row r="5" spans="1:21" x14ac:dyDescent="0.3">
      <c r="A5" t="s">
        <v>5</v>
      </c>
      <c r="B5">
        <v>11368</v>
      </c>
      <c r="C5">
        <v>13614484</v>
      </c>
      <c r="D5">
        <v>0</v>
      </c>
      <c r="E5">
        <v>13614485</v>
      </c>
      <c r="F5">
        <v>8369294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81287.350000000006</v>
      </c>
      <c r="R5">
        <v>0</v>
      </c>
      <c r="S5">
        <v>0</v>
      </c>
      <c r="T5">
        <v>1</v>
      </c>
      <c r="U5">
        <v>-9380626.7799999993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05B9-3239-4841-9160-D2DC715BCCF8}">
  <dimension ref="A1:U5"/>
  <sheetViews>
    <sheetView workbookViewId="0">
      <selection sqref="A1:XFD5"/>
    </sheetView>
  </sheetViews>
  <sheetFormatPr defaultColWidth="10.88671875" defaultRowHeight="14.4" x14ac:dyDescent="0.3"/>
  <sheetData>
    <row r="1" spans="1:21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4</v>
      </c>
      <c r="U1" t="s">
        <v>11</v>
      </c>
    </row>
    <row r="2" spans="1:21" x14ac:dyDescent="0.3">
      <c r="A2" t="s">
        <v>5</v>
      </c>
      <c r="B2">
        <v>1496</v>
      </c>
      <c r="C2">
        <v>1792078</v>
      </c>
      <c r="D2">
        <v>0</v>
      </c>
      <c r="E2">
        <v>0</v>
      </c>
      <c r="F2">
        <v>1</v>
      </c>
      <c r="G2">
        <v>0</v>
      </c>
      <c r="H2">
        <v>45990</v>
      </c>
      <c r="I2">
        <v>61320</v>
      </c>
      <c r="J2">
        <v>61320</v>
      </c>
      <c r="K2">
        <v>45990</v>
      </c>
      <c r="L2">
        <v>61320</v>
      </c>
      <c r="M2">
        <v>2438.62</v>
      </c>
      <c r="N2">
        <v>-812.87</v>
      </c>
      <c r="O2">
        <v>3251.49</v>
      </c>
      <c r="P2">
        <v>60965.52</v>
      </c>
      <c r="Q2">
        <v>81287.350000000006</v>
      </c>
      <c r="R2">
        <v>81287.34</v>
      </c>
      <c r="S2">
        <v>3251</v>
      </c>
      <c r="T2">
        <v>0.25</v>
      </c>
      <c r="U2">
        <v>-513474.63</v>
      </c>
    </row>
    <row r="3" spans="1:21" x14ac:dyDescent="0.3">
      <c r="A3" t="s">
        <v>5</v>
      </c>
      <c r="B3">
        <v>2993</v>
      </c>
      <c r="C3">
        <v>3584154</v>
      </c>
      <c r="D3">
        <v>0</v>
      </c>
      <c r="E3">
        <v>0</v>
      </c>
      <c r="F3">
        <v>1</v>
      </c>
      <c r="G3">
        <v>0</v>
      </c>
      <c r="H3">
        <v>45990</v>
      </c>
      <c r="I3">
        <v>61320</v>
      </c>
      <c r="J3">
        <v>61320</v>
      </c>
      <c r="K3">
        <v>45990</v>
      </c>
      <c r="L3">
        <v>61320</v>
      </c>
      <c r="M3">
        <v>1625.75</v>
      </c>
      <c r="N3">
        <v>-1625.75</v>
      </c>
      <c r="O3">
        <v>3251.49</v>
      </c>
      <c r="P3">
        <v>40643.68</v>
      </c>
      <c r="Q3">
        <v>81287.350000000006</v>
      </c>
      <c r="R3">
        <v>81287.34</v>
      </c>
      <c r="S3">
        <v>3251</v>
      </c>
      <c r="T3">
        <v>0.5</v>
      </c>
      <c r="U3">
        <v>-1002271.55</v>
      </c>
    </row>
    <row r="4" spans="1:21" x14ac:dyDescent="0.3">
      <c r="A4" t="s">
        <v>5</v>
      </c>
      <c r="B4">
        <v>4489</v>
      </c>
      <c r="C4">
        <v>5376232</v>
      </c>
      <c r="D4">
        <v>0</v>
      </c>
      <c r="E4">
        <v>0</v>
      </c>
      <c r="F4">
        <v>1</v>
      </c>
      <c r="G4">
        <v>0</v>
      </c>
      <c r="H4">
        <v>45990</v>
      </c>
      <c r="I4">
        <v>61320</v>
      </c>
      <c r="J4">
        <v>61320</v>
      </c>
      <c r="K4">
        <v>45990</v>
      </c>
      <c r="L4">
        <v>61320</v>
      </c>
      <c r="M4">
        <v>812.87</v>
      </c>
      <c r="N4">
        <v>-2438.62</v>
      </c>
      <c r="O4">
        <v>3251.49</v>
      </c>
      <c r="P4">
        <v>20321.84</v>
      </c>
      <c r="Q4">
        <v>81287.350000000006</v>
      </c>
      <c r="R4">
        <v>81287.34</v>
      </c>
      <c r="S4">
        <v>3251</v>
      </c>
      <c r="T4">
        <v>0.75</v>
      </c>
      <c r="U4">
        <v>-1491068.46</v>
      </c>
    </row>
    <row r="5" spans="1:21" x14ac:dyDescent="0.3">
      <c r="A5" t="s">
        <v>5</v>
      </c>
      <c r="B5">
        <v>5985</v>
      </c>
      <c r="C5">
        <v>7168309</v>
      </c>
      <c r="D5">
        <v>0</v>
      </c>
      <c r="E5">
        <v>0</v>
      </c>
      <c r="F5">
        <v>1</v>
      </c>
      <c r="G5">
        <v>0</v>
      </c>
      <c r="H5">
        <v>45990</v>
      </c>
      <c r="I5">
        <v>61320</v>
      </c>
      <c r="J5">
        <v>61320</v>
      </c>
      <c r="K5">
        <v>45990</v>
      </c>
      <c r="L5">
        <v>61320</v>
      </c>
      <c r="M5">
        <v>0</v>
      </c>
      <c r="N5">
        <v>-3251.49</v>
      </c>
      <c r="O5">
        <v>3251.49</v>
      </c>
      <c r="P5">
        <v>0</v>
      </c>
      <c r="Q5">
        <v>81287.350000000006</v>
      </c>
      <c r="R5">
        <v>81287.34</v>
      </c>
      <c r="S5">
        <v>3251</v>
      </c>
      <c r="T5">
        <v>1</v>
      </c>
      <c r="U5">
        <v>-1979865.38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1A92-1A2C-4821-8FBD-2144BB9F81D0}">
  <dimension ref="A1:W5"/>
  <sheetViews>
    <sheetView topLeftCell="I1" workbookViewId="0">
      <selection activeCell="P13" sqref="P13"/>
    </sheetView>
  </sheetViews>
  <sheetFormatPr defaultColWidth="10.88671875" defaultRowHeight="14.4" x14ac:dyDescent="0.3"/>
  <cols>
    <col min="2" max="2" width="11" bestFit="1" customWidth="1"/>
    <col min="3" max="3" width="12.5546875" bestFit="1" customWidth="1"/>
    <col min="8" max="8" width="12.5546875" bestFit="1" customWidth="1"/>
    <col min="23" max="23" width="14.2187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6">
        <v>1496</v>
      </c>
      <c r="C2" s="6">
        <v>1792078</v>
      </c>
      <c r="D2">
        <v>0</v>
      </c>
      <c r="E2">
        <v>0</v>
      </c>
      <c r="F2">
        <v>1</v>
      </c>
      <c r="G2">
        <v>0</v>
      </c>
      <c r="H2" s="6">
        <v>1792077</v>
      </c>
      <c r="I2">
        <v>0</v>
      </c>
      <c r="J2" s="6">
        <v>45990</v>
      </c>
      <c r="K2" s="6">
        <v>61320</v>
      </c>
      <c r="L2" s="6">
        <v>61320</v>
      </c>
      <c r="M2" s="6">
        <v>45990</v>
      </c>
      <c r="N2" s="6">
        <v>61320</v>
      </c>
      <c r="O2" s="6">
        <v>2438.62</v>
      </c>
      <c r="P2" s="6">
        <v>-812.87</v>
      </c>
      <c r="Q2" s="6">
        <v>3251.49</v>
      </c>
      <c r="R2" s="6">
        <v>60965.52</v>
      </c>
      <c r="S2" s="6">
        <v>81287.350000000006</v>
      </c>
      <c r="T2" s="6">
        <v>81287.34</v>
      </c>
      <c r="U2" s="6">
        <v>3251</v>
      </c>
      <c r="V2" s="3">
        <v>0.25</v>
      </c>
      <c r="W2" s="2">
        <v>-513474.63</v>
      </c>
    </row>
    <row r="3" spans="1:23" x14ac:dyDescent="0.3">
      <c r="A3" t="s">
        <v>5</v>
      </c>
      <c r="B3" s="6">
        <v>2993</v>
      </c>
      <c r="C3" s="6">
        <v>3584154</v>
      </c>
      <c r="D3">
        <v>0</v>
      </c>
      <c r="E3">
        <v>0</v>
      </c>
      <c r="F3">
        <v>1</v>
      </c>
      <c r="G3">
        <v>0</v>
      </c>
      <c r="H3" s="6">
        <v>3584154</v>
      </c>
      <c r="I3">
        <v>0</v>
      </c>
      <c r="J3" s="6">
        <v>45990</v>
      </c>
      <c r="K3" s="6">
        <v>61320</v>
      </c>
      <c r="L3" s="6">
        <v>61320</v>
      </c>
      <c r="M3" s="6">
        <v>45990</v>
      </c>
      <c r="N3" s="6">
        <v>61320</v>
      </c>
      <c r="O3" s="6">
        <v>1625.75</v>
      </c>
      <c r="P3" s="6">
        <v>-1625.75</v>
      </c>
      <c r="Q3" s="6">
        <v>3251.49</v>
      </c>
      <c r="R3" s="6">
        <v>40643.68</v>
      </c>
      <c r="S3" s="6">
        <v>81287.350000000006</v>
      </c>
      <c r="T3" s="6">
        <v>81287.34</v>
      </c>
      <c r="U3" s="6">
        <v>3251</v>
      </c>
      <c r="V3" s="3">
        <v>0.5</v>
      </c>
      <c r="W3" s="2">
        <v>-1002271.55</v>
      </c>
    </row>
    <row r="4" spans="1:23" x14ac:dyDescent="0.3">
      <c r="A4" t="s">
        <v>5</v>
      </c>
      <c r="B4" s="6">
        <v>4489</v>
      </c>
      <c r="C4" s="6">
        <v>5376232</v>
      </c>
      <c r="D4">
        <v>0</v>
      </c>
      <c r="E4">
        <v>0</v>
      </c>
      <c r="F4">
        <v>1</v>
      </c>
      <c r="G4">
        <v>0</v>
      </c>
      <c r="H4" s="6">
        <v>5376231</v>
      </c>
      <c r="I4">
        <v>0</v>
      </c>
      <c r="J4" s="6">
        <v>45990</v>
      </c>
      <c r="K4" s="6">
        <v>61320</v>
      </c>
      <c r="L4" s="6">
        <v>61320</v>
      </c>
      <c r="M4" s="6">
        <v>45990</v>
      </c>
      <c r="N4" s="6">
        <v>61320</v>
      </c>
      <c r="O4" s="6">
        <v>812.87</v>
      </c>
      <c r="P4" s="6">
        <v>-2438.62</v>
      </c>
      <c r="Q4" s="6">
        <v>3251.49</v>
      </c>
      <c r="R4" s="6">
        <v>20321.84</v>
      </c>
      <c r="S4" s="6">
        <v>81287.350000000006</v>
      </c>
      <c r="T4" s="6">
        <v>81287.34</v>
      </c>
      <c r="U4" s="6">
        <v>3251</v>
      </c>
      <c r="V4" s="3">
        <v>0.75</v>
      </c>
      <c r="W4" s="2">
        <v>-1491068.46</v>
      </c>
    </row>
    <row r="5" spans="1:23" x14ac:dyDescent="0.3">
      <c r="A5" t="s">
        <v>5</v>
      </c>
      <c r="B5" s="6">
        <v>5985</v>
      </c>
      <c r="C5" s="6">
        <v>7168309</v>
      </c>
      <c r="D5">
        <v>0</v>
      </c>
      <c r="E5">
        <v>0</v>
      </c>
      <c r="F5">
        <v>1</v>
      </c>
      <c r="G5">
        <v>0</v>
      </c>
      <c r="H5" s="6">
        <v>7168309</v>
      </c>
      <c r="I5">
        <v>0</v>
      </c>
      <c r="J5" s="6">
        <v>45990</v>
      </c>
      <c r="K5" s="6">
        <v>61320</v>
      </c>
      <c r="L5" s="6">
        <v>61320</v>
      </c>
      <c r="M5" s="6">
        <v>45990</v>
      </c>
      <c r="N5" s="6">
        <v>61320</v>
      </c>
      <c r="O5">
        <v>0</v>
      </c>
      <c r="P5" s="6">
        <v>-3251.49</v>
      </c>
      <c r="Q5" s="6">
        <v>3251.49</v>
      </c>
      <c r="R5">
        <v>0</v>
      </c>
      <c r="S5" s="6">
        <v>81287.350000000006</v>
      </c>
      <c r="T5" s="6">
        <v>81287.34</v>
      </c>
      <c r="U5" s="6">
        <v>3251</v>
      </c>
      <c r="V5" s="3">
        <v>1</v>
      </c>
      <c r="W5" s="2">
        <v>-1979865.38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ECCC-4A0C-4C13-8B05-CD9851C3C069}">
  <dimension ref="A1:W5"/>
  <sheetViews>
    <sheetView topLeftCell="I1" workbookViewId="0">
      <selection activeCell="F8" sqref="F8"/>
    </sheetView>
  </sheetViews>
  <sheetFormatPr defaultColWidth="10.88671875" defaultRowHeight="14.4" x14ac:dyDescent="0.3"/>
  <cols>
    <col min="2" max="2" width="11" bestFit="1" customWidth="1"/>
    <col min="3" max="3" width="12.5546875" bestFit="1" customWidth="1"/>
    <col min="23" max="23" width="14.2187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5">
        <v>1496</v>
      </c>
      <c r="C2" s="5">
        <v>1792078</v>
      </c>
      <c r="D2">
        <v>0</v>
      </c>
      <c r="E2">
        <v>0</v>
      </c>
      <c r="F2">
        <v>1</v>
      </c>
      <c r="G2">
        <v>0</v>
      </c>
      <c r="H2">
        <v>1792077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2438.62</v>
      </c>
      <c r="P2">
        <v>-812.87</v>
      </c>
      <c r="Q2">
        <v>3251.49</v>
      </c>
      <c r="R2">
        <v>60965.52</v>
      </c>
      <c r="S2">
        <v>81287.350000000006</v>
      </c>
      <c r="T2">
        <v>81287.34</v>
      </c>
      <c r="U2">
        <v>3251</v>
      </c>
      <c r="V2">
        <v>0.25</v>
      </c>
      <c r="W2" s="2">
        <v>-513474.63</v>
      </c>
    </row>
    <row r="3" spans="1:23" x14ac:dyDescent="0.3">
      <c r="A3" t="s">
        <v>5</v>
      </c>
      <c r="B3" s="5">
        <v>2993</v>
      </c>
      <c r="C3" s="5">
        <v>3584154</v>
      </c>
      <c r="D3">
        <v>0</v>
      </c>
      <c r="E3">
        <v>0</v>
      </c>
      <c r="F3">
        <v>1</v>
      </c>
      <c r="G3">
        <v>0</v>
      </c>
      <c r="H3">
        <v>3584154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1625.75</v>
      </c>
      <c r="P3">
        <v>-1625.75</v>
      </c>
      <c r="Q3">
        <v>3251.49</v>
      </c>
      <c r="R3">
        <v>40643.68</v>
      </c>
      <c r="S3">
        <v>81287.350000000006</v>
      </c>
      <c r="T3">
        <v>81287.34</v>
      </c>
      <c r="U3">
        <v>3251</v>
      </c>
      <c r="V3">
        <v>0.5</v>
      </c>
      <c r="W3" s="2">
        <v>-1002271.55</v>
      </c>
    </row>
    <row r="4" spans="1:23" x14ac:dyDescent="0.3">
      <c r="A4" t="s">
        <v>5</v>
      </c>
      <c r="B4" s="5">
        <v>4489</v>
      </c>
      <c r="C4" s="5">
        <v>5376232</v>
      </c>
      <c r="D4">
        <v>0</v>
      </c>
      <c r="E4">
        <v>0</v>
      </c>
      <c r="F4">
        <v>1</v>
      </c>
      <c r="G4">
        <v>0</v>
      </c>
      <c r="H4">
        <v>5376231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812.87</v>
      </c>
      <c r="P4">
        <v>-2438.62</v>
      </c>
      <c r="Q4">
        <v>3251.49</v>
      </c>
      <c r="R4">
        <v>20321.84</v>
      </c>
      <c r="S4">
        <v>81287.350000000006</v>
      </c>
      <c r="T4">
        <v>81287.34</v>
      </c>
      <c r="U4">
        <v>3251</v>
      </c>
      <c r="V4">
        <v>0.75</v>
      </c>
      <c r="W4" s="2">
        <v>-1491068.46</v>
      </c>
    </row>
    <row r="5" spans="1:23" x14ac:dyDescent="0.3">
      <c r="A5" t="s">
        <v>5</v>
      </c>
      <c r="B5" s="5">
        <v>5985</v>
      </c>
      <c r="C5" s="5">
        <v>7168309</v>
      </c>
      <c r="D5">
        <v>0</v>
      </c>
      <c r="E5">
        <v>0</v>
      </c>
      <c r="F5">
        <v>1</v>
      </c>
      <c r="G5">
        <v>0</v>
      </c>
      <c r="H5">
        <v>7168309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0</v>
      </c>
      <c r="P5">
        <v>-3251.49</v>
      </c>
      <c r="Q5">
        <v>3251.49</v>
      </c>
      <c r="R5">
        <v>0</v>
      </c>
      <c r="S5">
        <v>81287.350000000006</v>
      </c>
      <c r="T5">
        <v>81287.34</v>
      </c>
      <c r="U5">
        <v>3251</v>
      </c>
      <c r="V5">
        <v>1</v>
      </c>
      <c r="W5" s="2">
        <v>-1979865.38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D8E6-AC15-4251-A801-134C964D98D9}">
  <dimension ref="A1:I5"/>
  <sheetViews>
    <sheetView topLeftCell="E1" workbookViewId="0">
      <selection activeCell="C2" sqref="C2"/>
    </sheetView>
  </sheetViews>
  <sheetFormatPr defaultColWidth="10.77734375" defaultRowHeight="14.4" x14ac:dyDescent="0.3"/>
  <cols>
    <col min="3" max="3" width="13.5546875" customWidth="1"/>
  </cols>
  <sheetData>
    <row r="1" spans="1:9" s="1" customFormat="1" ht="57.6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4</v>
      </c>
      <c r="I1" s="1" t="s">
        <v>11</v>
      </c>
    </row>
    <row r="2" spans="1:9" x14ac:dyDescent="0.3">
      <c r="A2" t="s">
        <v>5</v>
      </c>
      <c r="B2">
        <v>5971.42</v>
      </c>
      <c r="C2">
        <v>7151612.6100000003</v>
      </c>
      <c r="D2">
        <v>6268.35</v>
      </c>
      <c r="E2">
        <v>1950.91</v>
      </c>
      <c r="F2">
        <v>48772.42</v>
      </c>
      <c r="G2">
        <v>48769.599999999999</v>
      </c>
      <c r="H2">
        <v>0.4</v>
      </c>
      <c r="I2">
        <v>-8339592.2800000003</v>
      </c>
    </row>
    <row r="3" spans="1:9" x14ac:dyDescent="0.3">
      <c r="A3" t="s">
        <v>5</v>
      </c>
      <c r="B3">
        <v>9182.89</v>
      </c>
      <c r="C3">
        <v>10997801.99</v>
      </c>
      <c r="D3">
        <v>18729.080000000002</v>
      </c>
      <c r="E3">
        <v>1300.6199999999999</v>
      </c>
      <c r="F3">
        <v>32514.94</v>
      </c>
      <c r="G3">
        <v>32512.02</v>
      </c>
      <c r="H3">
        <v>0.6</v>
      </c>
      <c r="I3">
        <v>-15742760.09</v>
      </c>
    </row>
    <row r="4" spans="1:9" x14ac:dyDescent="0.3">
      <c r="A4" t="s">
        <v>5</v>
      </c>
      <c r="B4">
        <v>14311.35</v>
      </c>
      <c r="C4">
        <v>17139848.82</v>
      </c>
      <c r="D4">
        <v>29848.17</v>
      </c>
      <c r="E4">
        <v>650.32000000000005</v>
      </c>
      <c r="F4">
        <v>16257.47</v>
      </c>
      <c r="G4">
        <v>16253.83</v>
      </c>
      <c r="H4">
        <v>0.8</v>
      </c>
      <c r="I4">
        <v>-27788443.390000001</v>
      </c>
    </row>
    <row r="5" spans="1:9" x14ac:dyDescent="0.3">
      <c r="A5" t="s">
        <v>5</v>
      </c>
      <c r="B5">
        <v>37354.019999999997</v>
      </c>
      <c r="C5">
        <v>44736675.18</v>
      </c>
      <c r="D5">
        <v>121192.39</v>
      </c>
      <c r="E5">
        <v>0</v>
      </c>
      <c r="F5">
        <v>0</v>
      </c>
      <c r="G5">
        <v>0</v>
      </c>
      <c r="H5">
        <v>1</v>
      </c>
      <c r="I5">
        <v>-86975102.640000001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9180-472D-4742-A7A5-63832FCF9E8A}">
  <dimension ref="A1:W5"/>
  <sheetViews>
    <sheetView workbookViewId="0">
      <selection activeCell="F14" sqref="F14"/>
    </sheetView>
  </sheetViews>
  <sheetFormatPr defaultColWidth="10.88671875" defaultRowHeight="14.4" x14ac:dyDescent="0.3"/>
  <cols>
    <col min="2" max="2" width="11" bestFit="1" customWidth="1"/>
    <col min="3" max="3" width="12.5546875" bestFit="1" customWidth="1"/>
    <col min="8" max="8" width="12.5546875" bestFit="1" customWidth="1"/>
    <col min="23" max="23" width="14.2187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6">
        <v>1496</v>
      </c>
      <c r="C2" s="6">
        <v>1792078</v>
      </c>
      <c r="D2">
        <v>0</v>
      </c>
      <c r="E2">
        <v>0</v>
      </c>
      <c r="F2">
        <v>1</v>
      </c>
      <c r="G2">
        <v>0</v>
      </c>
      <c r="H2" s="6">
        <v>1792077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2438.62</v>
      </c>
      <c r="P2">
        <v>-812.87</v>
      </c>
      <c r="Q2">
        <v>3251.49</v>
      </c>
      <c r="R2">
        <v>60965.52</v>
      </c>
      <c r="S2">
        <v>81287.350000000006</v>
      </c>
      <c r="T2">
        <v>81287.34</v>
      </c>
      <c r="U2">
        <v>3251</v>
      </c>
      <c r="V2">
        <v>0.25</v>
      </c>
      <c r="W2" s="2">
        <v>-1647206.07</v>
      </c>
    </row>
    <row r="3" spans="1:23" x14ac:dyDescent="0.3">
      <c r="A3" t="s">
        <v>5</v>
      </c>
      <c r="B3" s="6">
        <v>2993</v>
      </c>
      <c r="C3" s="6">
        <v>3584154</v>
      </c>
      <c r="D3">
        <v>0</v>
      </c>
      <c r="E3">
        <v>0</v>
      </c>
      <c r="F3">
        <v>1</v>
      </c>
      <c r="G3">
        <v>0</v>
      </c>
      <c r="H3" s="6">
        <v>3584154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1625.75</v>
      </c>
      <c r="P3">
        <v>-1625.75</v>
      </c>
      <c r="Q3">
        <v>3251.49</v>
      </c>
      <c r="R3">
        <v>40643.68</v>
      </c>
      <c r="S3">
        <v>81287.350000000006</v>
      </c>
      <c r="T3">
        <v>81287.34</v>
      </c>
      <c r="U3">
        <v>3251</v>
      </c>
      <c r="V3">
        <v>0.5</v>
      </c>
      <c r="W3" s="2">
        <v>-3269734.74</v>
      </c>
    </row>
    <row r="4" spans="1:23" x14ac:dyDescent="0.3">
      <c r="A4" t="s">
        <v>5</v>
      </c>
      <c r="B4" s="6">
        <v>4489</v>
      </c>
      <c r="C4" s="6">
        <v>5376232</v>
      </c>
      <c r="D4">
        <v>0</v>
      </c>
      <c r="E4">
        <v>0</v>
      </c>
      <c r="F4">
        <v>1</v>
      </c>
      <c r="G4">
        <v>0</v>
      </c>
      <c r="H4" s="6">
        <v>5376231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812.87</v>
      </c>
      <c r="P4">
        <v>-2438.62</v>
      </c>
      <c r="Q4">
        <v>3251.49</v>
      </c>
      <c r="R4">
        <v>20321.84</v>
      </c>
      <c r="S4">
        <v>81287.350000000006</v>
      </c>
      <c r="T4">
        <v>81287.34</v>
      </c>
      <c r="U4">
        <v>3251</v>
      </c>
      <c r="V4">
        <v>0.75</v>
      </c>
      <c r="W4" s="2">
        <v>-4892263.41</v>
      </c>
    </row>
    <row r="5" spans="1:23" x14ac:dyDescent="0.3">
      <c r="A5" t="s">
        <v>5</v>
      </c>
      <c r="B5" s="6">
        <v>5985</v>
      </c>
      <c r="C5" s="6">
        <v>7168309</v>
      </c>
      <c r="D5">
        <v>0</v>
      </c>
      <c r="E5">
        <v>0</v>
      </c>
      <c r="F5">
        <v>1</v>
      </c>
      <c r="G5">
        <v>0</v>
      </c>
      <c r="H5" s="6">
        <v>7168309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0</v>
      </c>
      <c r="P5">
        <v>-3251.49</v>
      </c>
      <c r="Q5">
        <v>3251.49</v>
      </c>
      <c r="R5">
        <v>0</v>
      </c>
      <c r="S5">
        <v>81287.350000000006</v>
      </c>
      <c r="T5">
        <v>81287.34</v>
      </c>
      <c r="U5">
        <v>3251</v>
      </c>
      <c r="V5">
        <v>1</v>
      </c>
      <c r="W5" s="2">
        <v>-6514792.0700000003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5FBF-24CB-4C7B-8366-8A97802ECCD0}">
  <dimension ref="A1:R5"/>
  <sheetViews>
    <sheetView topLeftCell="E1" workbookViewId="0">
      <selection sqref="A1:R1"/>
    </sheetView>
  </sheetViews>
  <sheetFormatPr defaultColWidth="10.88671875" defaultRowHeight="14.4" x14ac:dyDescent="0.3"/>
  <cols>
    <col min="2" max="3" width="13.6640625" bestFit="1" customWidth="1"/>
    <col min="4" max="8" width="11" bestFit="1" customWidth="1"/>
    <col min="10" max="12" width="11" bestFit="1" customWidth="1"/>
    <col min="13" max="13" width="11.109375" bestFit="1" customWidth="1"/>
    <col min="14" max="14" width="11" bestFit="1" customWidth="1"/>
    <col min="18" max="18" width="14.21875" bestFit="1" customWidth="1"/>
  </cols>
  <sheetData>
    <row r="1" spans="1:18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21</v>
      </c>
      <c r="J1" s="1" t="s">
        <v>1</v>
      </c>
      <c r="K1" s="1" t="s">
        <v>26</v>
      </c>
      <c r="L1" s="1" t="s">
        <v>12</v>
      </c>
      <c r="M1" s="1" t="s">
        <v>2</v>
      </c>
      <c r="N1" s="1" t="s">
        <v>13</v>
      </c>
      <c r="O1" s="1" t="s">
        <v>3</v>
      </c>
      <c r="P1" s="1" t="s">
        <v>69</v>
      </c>
      <c r="Q1" s="1" t="s">
        <v>4</v>
      </c>
      <c r="R1" s="1" t="s">
        <v>11</v>
      </c>
    </row>
    <row r="2" spans="1:18" x14ac:dyDescent="0.3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>
        <v>0</v>
      </c>
      <c r="J2" s="6">
        <v>9873.9500000000007</v>
      </c>
      <c r="K2" s="6">
        <v>9873.9500000000007</v>
      </c>
      <c r="L2" s="6">
        <v>3251.49</v>
      </c>
      <c r="M2" s="6">
        <v>212486.08</v>
      </c>
      <c r="N2" s="6">
        <v>81287.360000000001</v>
      </c>
      <c r="O2">
        <v>0</v>
      </c>
      <c r="P2">
        <v>0</v>
      </c>
      <c r="Q2" s="3">
        <v>-1.61</v>
      </c>
      <c r="R2" s="2">
        <v>-5661648.21</v>
      </c>
    </row>
    <row r="3" spans="1:18" x14ac:dyDescent="0.3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>
        <v>0</v>
      </c>
      <c r="J3" s="6">
        <v>6624.5</v>
      </c>
      <c r="K3" s="6">
        <v>6624.5</v>
      </c>
      <c r="L3" s="6">
        <v>3251.49</v>
      </c>
      <c r="M3" s="6">
        <v>142558.26</v>
      </c>
      <c r="N3" s="6">
        <v>81287.350000000006</v>
      </c>
      <c r="O3">
        <v>0</v>
      </c>
      <c r="P3">
        <v>0</v>
      </c>
      <c r="Q3" s="3">
        <v>-0.75</v>
      </c>
      <c r="R3" s="2">
        <v>-5853986.5099999998</v>
      </c>
    </row>
    <row r="4" spans="1:18" x14ac:dyDescent="0.3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>
        <v>0</v>
      </c>
      <c r="J4" s="6">
        <v>11250.64</v>
      </c>
      <c r="K4" s="6">
        <v>11250.64</v>
      </c>
      <c r="L4" s="6">
        <v>3251.49</v>
      </c>
      <c r="M4" s="6">
        <v>242112.23</v>
      </c>
      <c r="N4" s="6">
        <v>81287.360000000001</v>
      </c>
      <c r="O4">
        <v>0</v>
      </c>
      <c r="P4">
        <v>0</v>
      </c>
      <c r="Q4" s="3">
        <v>-1.98</v>
      </c>
      <c r="R4" s="2">
        <v>-5481819.5</v>
      </c>
    </row>
    <row r="5" spans="1:18" x14ac:dyDescent="0.3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>
        <v>0</v>
      </c>
      <c r="J5" s="6">
        <v>6675.22</v>
      </c>
      <c r="K5" s="6">
        <v>6675.22</v>
      </c>
      <c r="L5" s="6">
        <v>3251.49</v>
      </c>
      <c r="M5" s="6">
        <v>143649.88</v>
      </c>
      <c r="N5" s="6">
        <v>81287.350000000006</v>
      </c>
      <c r="O5">
        <v>0</v>
      </c>
      <c r="P5">
        <v>0</v>
      </c>
      <c r="Q5" s="3">
        <v>-0.77</v>
      </c>
      <c r="R5" s="2">
        <v>-6781392.29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259E-5BAF-4D83-9FE4-28CC5E84F449}">
  <dimension ref="A1:W5"/>
  <sheetViews>
    <sheetView workbookViewId="0">
      <selection activeCell="G13" sqref="G13"/>
    </sheetView>
  </sheetViews>
  <sheetFormatPr defaultColWidth="10.88671875" defaultRowHeight="14.4" x14ac:dyDescent="0.3"/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2D9E-BE55-4574-919D-961288013442}">
  <dimension ref="A1:W5"/>
  <sheetViews>
    <sheetView workbookViewId="0">
      <selection sqref="A1:XFD5"/>
    </sheetView>
  </sheetViews>
  <sheetFormatPr defaultColWidth="10.88671875" defaultRowHeight="14.4" x14ac:dyDescent="0.3"/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5</v>
      </c>
      <c r="B3">
        <v>9114</v>
      </c>
      <c r="C3">
        <v>10915305</v>
      </c>
      <c r="D3">
        <v>0</v>
      </c>
      <c r="E3">
        <v>13614485</v>
      </c>
      <c r="F3">
        <v>8600215</v>
      </c>
      <c r="G3">
        <v>0</v>
      </c>
      <c r="H3">
        <v>5901035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1888.66</v>
      </c>
      <c r="P3">
        <v>1888.66</v>
      </c>
      <c r="Q3">
        <v>3251.49</v>
      </c>
      <c r="R3">
        <v>40643.68</v>
      </c>
      <c r="S3">
        <v>81287.360000000001</v>
      </c>
      <c r="T3">
        <v>0</v>
      </c>
      <c r="U3">
        <v>0</v>
      </c>
      <c r="V3">
        <v>0.5</v>
      </c>
      <c r="W3">
        <v>-7360884.6100000003</v>
      </c>
    </row>
    <row r="4" spans="1:23" x14ac:dyDescent="0.3">
      <c r="A4" t="s">
        <v>5</v>
      </c>
      <c r="B4">
        <v>10192</v>
      </c>
      <c r="C4">
        <v>12206133</v>
      </c>
      <c r="D4">
        <v>0</v>
      </c>
      <c r="E4">
        <v>13614485</v>
      </c>
      <c r="F4">
        <v>8479791</v>
      </c>
      <c r="G4">
        <v>0</v>
      </c>
      <c r="H4">
        <v>7071440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944.33</v>
      </c>
      <c r="P4">
        <v>944.33</v>
      </c>
      <c r="Q4">
        <v>3251.49</v>
      </c>
      <c r="R4">
        <v>20321.84</v>
      </c>
      <c r="S4">
        <v>81287.360000000001</v>
      </c>
      <c r="T4">
        <v>0</v>
      </c>
      <c r="U4">
        <v>0</v>
      </c>
      <c r="V4">
        <v>0.75</v>
      </c>
      <c r="W4">
        <v>-9896570.4100000001</v>
      </c>
    </row>
    <row r="5" spans="1:23" x14ac:dyDescent="0.3">
      <c r="A5" t="s">
        <v>5</v>
      </c>
      <c r="B5">
        <v>11227</v>
      </c>
      <c r="C5">
        <v>13445329</v>
      </c>
      <c r="D5">
        <v>0</v>
      </c>
      <c r="E5">
        <v>13614485</v>
      </c>
      <c r="F5">
        <v>8381314</v>
      </c>
      <c r="G5">
        <v>0</v>
      </c>
      <c r="H5">
        <v>8212159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37.770000000000003</v>
      </c>
      <c r="P5">
        <v>37.770000000000003</v>
      </c>
      <c r="Q5">
        <v>3251.49</v>
      </c>
      <c r="R5">
        <v>812.87</v>
      </c>
      <c r="S5">
        <v>81287.360000000001</v>
      </c>
      <c r="T5">
        <v>0</v>
      </c>
      <c r="U5">
        <v>0</v>
      </c>
      <c r="V5">
        <v>0.99</v>
      </c>
      <c r="W5">
        <v>-8804612.2699999996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A986-FE9F-4490-9757-184ADCC4FFA4}">
  <dimension ref="A1:W5"/>
  <sheetViews>
    <sheetView workbookViewId="0">
      <selection sqref="A1:XFD5"/>
    </sheetView>
  </sheetViews>
  <sheetFormatPr defaultColWidth="10.88671875" defaultRowHeight="14.4" x14ac:dyDescent="0.3"/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>
        <v>1078</v>
      </c>
      <c r="C2">
        <v>1290829</v>
      </c>
      <c r="D2">
        <v>0</v>
      </c>
      <c r="E2">
        <v>0</v>
      </c>
      <c r="F2">
        <v>1</v>
      </c>
      <c r="G2">
        <v>0</v>
      </c>
      <c r="H2">
        <v>1290828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2307.16</v>
      </c>
      <c r="P2">
        <v>-944.33</v>
      </c>
      <c r="Q2">
        <v>3251.49</v>
      </c>
      <c r="R2">
        <v>60965.52</v>
      </c>
      <c r="S2">
        <v>81287.360000000001</v>
      </c>
      <c r="T2">
        <v>81287.34</v>
      </c>
      <c r="U2">
        <v>3251</v>
      </c>
      <c r="V2">
        <v>0.25</v>
      </c>
      <c r="W2">
        <v>-376756.84</v>
      </c>
    </row>
    <row r="3" spans="1:23" x14ac:dyDescent="0.3">
      <c r="A3" t="s">
        <v>6</v>
      </c>
      <c r="B3">
        <v>1633</v>
      </c>
      <c r="C3">
        <v>1917496</v>
      </c>
      <c r="D3">
        <v>0</v>
      </c>
      <c r="E3">
        <v>0</v>
      </c>
      <c r="F3">
        <v>1</v>
      </c>
      <c r="G3">
        <v>0</v>
      </c>
      <c r="H3">
        <v>1917496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2307.16</v>
      </c>
      <c r="P3">
        <v>-944.33</v>
      </c>
      <c r="Q3">
        <v>3251.49</v>
      </c>
      <c r="R3">
        <v>60965.51</v>
      </c>
      <c r="S3">
        <v>81287.350000000006</v>
      </c>
      <c r="T3">
        <v>81287.34</v>
      </c>
      <c r="U3">
        <v>3251</v>
      </c>
      <c r="V3">
        <v>0.25</v>
      </c>
      <c r="W3">
        <v>-324868.02</v>
      </c>
    </row>
    <row r="4" spans="1:23" x14ac:dyDescent="0.3">
      <c r="A4" t="s">
        <v>7</v>
      </c>
      <c r="B4">
        <v>878</v>
      </c>
      <c r="C4">
        <v>1157830</v>
      </c>
      <c r="D4">
        <v>0</v>
      </c>
      <c r="E4">
        <v>0</v>
      </c>
      <c r="F4">
        <v>1</v>
      </c>
      <c r="G4">
        <v>0</v>
      </c>
      <c r="H4">
        <v>1157829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2307.16</v>
      </c>
      <c r="P4">
        <v>-944.33</v>
      </c>
      <c r="Q4">
        <v>3251.49</v>
      </c>
      <c r="R4">
        <v>60965.52</v>
      </c>
      <c r="S4">
        <v>81287.360000000001</v>
      </c>
      <c r="T4">
        <v>81287.34</v>
      </c>
      <c r="U4">
        <v>3251</v>
      </c>
      <c r="V4">
        <v>0.25</v>
      </c>
      <c r="W4">
        <v>-343861.25</v>
      </c>
    </row>
    <row r="5" spans="1:23" x14ac:dyDescent="0.3">
      <c r="A5" t="s">
        <v>8</v>
      </c>
      <c r="B5">
        <v>1343</v>
      </c>
      <c r="C5">
        <v>1913866</v>
      </c>
      <c r="D5">
        <v>0</v>
      </c>
      <c r="E5">
        <v>0</v>
      </c>
      <c r="F5">
        <v>1</v>
      </c>
      <c r="G5">
        <v>0</v>
      </c>
      <c r="H5">
        <v>1913866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2307.16</v>
      </c>
      <c r="P5">
        <v>-944.33</v>
      </c>
      <c r="Q5">
        <v>3251.49</v>
      </c>
      <c r="R5">
        <v>60965.51</v>
      </c>
      <c r="S5">
        <v>81287.350000000006</v>
      </c>
      <c r="T5">
        <v>81287.34</v>
      </c>
      <c r="U5">
        <v>3251</v>
      </c>
      <c r="V5">
        <v>0.25</v>
      </c>
      <c r="W5">
        <v>-26599.11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CEBC-B288-47CF-892E-37F414ADEEB7}">
  <dimension ref="A1:W5"/>
  <sheetViews>
    <sheetView workbookViewId="0">
      <selection activeCell="F12" sqref="F12"/>
    </sheetView>
  </sheetViews>
  <sheetFormatPr defaultColWidth="10.88671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1078</v>
      </c>
      <c r="C2">
        <v>1290829</v>
      </c>
      <c r="D2">
        <v>0</v>
      </c>
      <c r="E2">
        <v>0</v>
      </c>
      <c r="F2">
        <v>1</v>
      </c>
      <c r="G2">
        <v>0</v>
      </c>
      <c r="H2">
        <v>1290828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2307.16</v>
      </c>
      <c r="P2">
        <v>-944.33</v>
      </c>
      <c r="Q2">
        <v>3251.49</v>
      </c>
      <c r="R2">
        <v>60965.52</v>
      </c>
      <c r="S2">
        <v>81287.360000000001</v>
      </c>
      <c r="T2">
        <v>81287.34</v>
      </c>
      <c r="U2">
        <v>3251</v>
      </c>
      <c r="V2">
        <v>0.25</v>
      </c>
      <c r="W2">
        <v>-376756.84</v>
      </c>
    </row>
    <row r="3" spans="1:23" x14ac:dyDescent="0.3">
      <c r="A3" t="s">
        <v>5</v>
      </c>
      <c r="B3">
        <v>2156</v>
      </c>
      <c r="C3">
        <v>2581657</v>
      </c>
      <c r="D3">
        <v>0</v>
      </c>
      <c r="E3">
        <v>0</v>
      </c>
      <c r="F3">
        <v>1</v>
      </c>
      <c r="G3">
        <v>0</v>
      </c>
      <c r="H3">
        <v>2581657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1362.84</v>
      </c>
      <c r="P3">
        <v>-1888.66</v>
      </c>
      <c r="Q3">
        <v>3251.49</v>
      </c>
      <c r="R3">
        <v>40643.68</v>
      </c>
      <c r="S3">
        <v>81287.360000000001</v>
      </c>
      <c r="T3">
        <v>81287.34</v>
      </c>
      <c r="U3">
        <v>3251</v>
      </c>
      <c r="V3">
        <v>0.5</v>
      </c>
      <c r="W3">
        <v>-381084.98</v>
      </c>
    </row>
    <row r="4" spans="1:23" x14ac:dyDescent="0.3">
      <c r="A4" t="s">
        <v>5</v>
      </c>
      <c r="B4">
        <v>3233</v>
      </c>
      <c r="C4">
        <v>3872486</v>
      </c>
      <c r="D4">
        <v>0</v>
      </c>
      <c r="E4">
        <v>0</v>
      </c>
      <c r="F4">
        <v>1</v>
      </c>
      <c r="G4">
        <v>0</v>
      </c>
      <c r="H4">
        <v>3872485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418.51</v>
      </c>
      <c r="P4">
        <v>-2832.99</v>
      </c>
      <c r="Q4">
        <v>3251.49</v>
      </c>
      <c r="R4">
        <v>20321.84</v>
      </c>
      <c r="S4">
        <v>81287.360000000001</v>
      </c>
      <c r="T4">
        <v>81287.34</v>
      </c>
      <c r="U4">
        <v>3251</v>
      </c>
      <c r="V4">
        <v>0.75</v>
      </c>
      <c r="W4">
        <v>-1425289.87</v>
      </c>
    </row>
    <row r="5" spans="1:23" x14ac:dyDescent="0.3">
      <c r="A5" t="s">
        <v>5</v>
      </c>
      <c r="B5">
        <v>4311</v>
      </c>
      <c r="C5">
        <v>5163314</v>
      </c>
      <c r="D5">
        <v>0</v>
      </c>
      <c r="E5">
        <v>0</v>
      </c>
      <c r="F5">
        <v>1</v>
      </c>
      <c r="G5">
        <v>0</v>
      </c>
      <c r="H5">
        <v>5163314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-525.82000000000005</v>
      </c>
      <c r="P5">
        <v>-3777.32</v>
      </c>
      <c r="Q5">
        <v>3251.49</v>
      </c>
      <c r="R5">
        <v>0</v>
      </c>
      <c r="S5">
        <v>81287.360000000001</v>
      </c>
      <c r="T5">
        <v>81287.34</v>
      </c>
      <c r="U5">
        <v>3251</v>
      </c>
      <c r="V5">
        <v>1</v>
      </c>
      <c r="W5">
        <v>-801640.49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59D0-5DA3-479E-934D-2299F89079F1}">
  <dimension ref="A1:R5"/>
  <sheetViews>
    <sheetView workbookViewId="0"/>
  </sheetViews>
  <sheetFormatPr defaultColWidth="10.88671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6A4C-0558-4247-B6F2-1990AC822780}">
  <dimension ref="A1:W5"/>
  <sheetViews>
    <sheetView workbookViewId="0"/>
  </sheetViews>
  <sheetFormatPr defaultColWidth="10.88671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C5BB-39C2-4970-A591-544B0BFE958F}">
  <dimension ref="A1:W5"/>
  <sheetViews>
    <sheetView workbookViewId="0">
      <selection activeCell="I12" sqref="I12"/>
    </sheetView>
  </sheetViews>
  <sheetFormatPr defaultColWidth="10.88671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5</v>
      </c>
      <c r="B3">
        <v>9114</v>
      </c>
      <c r="C3">
        <v>10915305</v>
      </c>
      <c r="D3">
        <v>0</v>
      </c>
      <c r="E3">
        <v>13614485</v>
      </c>
      <c r="F3">
        <v>8600215</v>
      </c>
      <c r="G3">
        <v>0</v>
      </c>
      <c r="H3">
        <v>5901035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1888.66</v>
      </c>
      <c r="P3">
        <v>1888.66</v>
      </c>
      <c r="Q3">
        <v>3251.49</v>
      </c>
      <c r="R3">
        <v>40643.68</v>
      </c>
      <c r="S3">
        <v>81287.360000000001</v>
      </c>
      <c r="T3">
        <v>0</v>
      </c>
      <c r="U3">
        <v>0</v>
      </c>
      <c r="V3">
        <v>0.5</v>
      </c>
      <c r="W3">
        <v>-7360884.6100000003</v>
      </c>
    </row>
    <row r="4" spans="1:23" x14ac:dyDescent="0.3">
      <c r="A4" t="s">
        <v>5</v>
      </c>
      <c r="B4">
        <v>10192</v>
      </c>
      <c r="C4">
        <v>12206133</v>
      </c>
      <c r="D4">
        <v>0</v>
      </c>
      <c r="E4">
        <v>13614485</v>
      </c>
      <c r="F4">
        <v>8479791</v>
      </c>
      <c r="G4">
        <v>0</v>
      </c>
      <c r="H4">
        <v>7071440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944.33</v>
      </c>
      <c r="P4">
        <v>944.33</v>
      </c>
      <c r="Q4">
        <v>3251.49</v>
      </c>
      <c r="R4">
        <v>20321.84</v>
      </c>
      <c r="S4">
        <v>81287.360000000001</v>
      </c>
      <c r="T4">
        <v>0</v>
      </c>
      <c r="U4">
        <v>0</v>
      </c>
      <c r="V4">
        <v>0.75</v>
      </c>
      <c r="W4">
        <v>-9896570.4100000001</v>
      </c>
    </row>
    <row r="5" spans="1:23" x14ac:dyDescent="0.3">
      <c r="A5" t="s">
        <v>5</v>
      </c>
      <c r="B5">
        <v>11270</v>
      </c>
      <c r="C5">
        <v>13496962</v>
      </c>
      <c r="D5">
        <v>0</v>
      </c>
      <c r="E5">
        <v>13614485</v>
      </c>
      <c r="F5">
        <v>8377624</v>
      </c>
      <c r="G5">
        <v>0</v>
      </c>
      <c r="H5">
        <v>8260102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0</v>
      </c>
      <c r="P5">
        <v>0</v>
      </c>
      <c r="Q5">
        <v>3251.49</v>
      </c>
      <c r="R5">
        <v>0</v>
      </c>
      <c r="S5">
        <v>81287.360000000001</v>
      </c>
      <c r="T5">
        <v>0</v>
      </c>
      <c r="U5">
        <v>0</v>
      </c>
      <c r="V5">
        <v>1</v>
      </c>
      <c r="W5">
        <v>-8812381.9000000004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D586-2ED2-4FB0-976B-E35FB079CA5F}">
  <dimension ref="A1:W5"/>
  <sheetViews>
    <sheetView workbookViewId="0"/>
  </sheetViews>
  <sheetFormatPr defaultColWidth="10.88671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1078</v>
      </c>
      <c r="C2">
        <v>1290829</v>
      </c>
      <c r="D2">
        <v>0</v>
      </c>
      <c r="E2">
        <v>0</v>
      </c>
      <c r="F2">
        <v>1</v>
      </c>
      <c r="G2">
        <v>0</v>
      </c>
      <c r="H2">
        <v>1290828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2307.16</v>
      </c>
      <c r="P2">
        <v>-944.33</v>
      </c>
      <c r="Q2">
        <v>3251.49</v>
      </c>
      <c r="R2">
        <v>60965.52</v>
      </c>
      <c r="S2">
        <v>81287.360000000001</v>
      </c>
      <c r="T2">
        <v>81287.34</v>
      </c>
      <c r="U2">
        <v>3251</v>
      </c>
      <c r="V2">
        <v>0.25</v>
      </c>
      <c r="W2">
        <v>-376756.84</v>
      </c>
    </row>
    <row r="3" spans="1:23" x14ac:dyDescent="0.3">
      <c r="A3" t="s">
        <v>6</v>
      </c>
      <c r="B3">
        <v>1633</v>
      </c>
      <c r="C3">
        <v>1917496</v>
      </c>
      <c r="D3">
        <v>0</v>
      </c>
      <c r="E3">
        <v>0</v>
      </c>
      <c r="F3">
        <v>1</v>
      </c>
      <c r="G3">
        <v>0</v>
      </c>
      <c r="H3">
        <v>1917496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2307.16</v>
      </c>
      <c r="P3">
        <v>-944.33</v>
      </c>
      <c r="Q3">
        <v>3251.49</v>
      </c>
      <c r="R3">
        <v>60965.51</v>
      </c>
      <c r="S3">
        <v>81287.350000000006</v>
      </c>
      <c r="T3">
        <v>81287.34</v>
      </c>
      <c r="U3">
        <v>3251</v>
      </c>
      <c r="V3">
        <v>0.25</v>
      </c>
      <c r="W3">
        <v>-324868.02</v>
      </c>
    </row>
    <row r="4" spans="1:23" x14ac:dyDescent="0.3">
      <c r="A4" t="s">
        <v>7</v>
      </c>
      <c r="B4">
        <v>878</v>
      </c>
      <c r="C4">
        <v>1157830</v>
      </c>
      <c r="D4">
        <v>0</v>
      </c>
      <c r="E4">
        <v>0</v>
      </c>
      <c r="F4">
        <v>1</v>
      </c>
      <c r="G4">
        <v>0</v>
      </c>
      <c r="H4">
        <v>1157829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2307.16</v>
      </c>
      <c r="P4">
        <v>-944.33</v>
      </c>
      <c r="Q4">
        <v>3251.49</v>
      </c>
      <c r="R4">
        <v>60965.52</v>
      </c>
      <c r="S4">
        <v>81287.360000000001</v>
      </c>
      <c r="T4">
        <v>81287.34</v>
      </c>
      <c r="U4">
        <v>3251</v>
      </c>
      <c r="V4">
        <v>0.25</v>
      </c>
      <c r="W4">
        <v>-343861.25</v>
      </c>
    </row>
    <row r="5" spans="1:23" x14ac:dyDescent="0.3">
      <c r="A5" t="s">
        <v>8</v>
      </c>
      <c r="B5">
        <v>1343</v>
      </c>
      <c r="C5">
        <v>1913866</v>
      </c>
      <c r="D5">
        <v>0</v>
      </c>
      <c r="E5">
        <v>0</v>
      </c>
      <c r="F5">
        <v>1</v>
      </c>
      <c r="G5">
        <v>0</v>
      </c>
      <c r="H5">
        <v>1913866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2307.16</v>
      </c>
      <c r="P5">
        <v>-944.33</v>
      </c>
      <c r="Q5">
        <v>3251.49</v>
      </c>
      <c r="R5">
        <v>60965.51</v>
      </c>
      <c r="S5">
        <v>81287.350000000006</v>
      </c>
      <c r="T5">
        <v>81287.34</v>
      </c>
      <c r="U5">
        <v>3251</v>
      </c>
      <c r="V5">
        <v>0.25</v>
      </c>
      <c r="W5">
        <v>-26599.11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448F-47AB-4132-9D65-1412F63483B8}">
  <dimension ref="A1:H5"/>
  <sheetViews>
    <sheetView workbookViewId="0">
      <selection activeCell="E8" sqref="E8"/>
    </sheetView>
  </sheetViews>
  <sheetFormatPr defaultColWidth="10.77734375" defaultRowHeight="14.4" x14ac:dyDescent="0.3"/>
  <cols>
    <col min="1" max="1" width="12.5546875" customWidth="1"/>
    <col min="2" max="2" width="13.77734375" customWidth="1"/>
    <col min="4" max="4" width="17.5546875" customWidth="1"/>
    <col min="5" max="5" width="13.21875" customWidth="1"/>
    <col min="7" max="7" width="16.5546875" customWidth="1"/>
    <col min="8" max="8" width="14.77734375" customWidth="1"/>
  </cols>
  <sheetData>
    <row r="1" spans="1:8" s="1" customFormat="1" ht="43.2" x14ac:dyDescent="0.3">
      <c r="A1" s="1" t="s">
        <v>0</v>
      </c>
      <c r="B1" s="1" t="s">
        <v>1</v>
      </c>
      <c r="C1" s="1" t="s">
        <v>12</v>
      </c>
      <c r="D1" s="1" t="s">
        <v>2</v>
      </c>
      <c r="E1" s="1" t="s">
        <v>13</v>
      </c>
      <c r="F1" s="1" t="s">
        <v>3</v>
      </c>
      <c r="G1" s="1" t="s">
        <v>4</v>
      </c>
      <c r="H1" s="1" t="s">
        <v>14</v>
      </c>
    </row>
    <row r="2" spans="1:8" x14ac:dyDescent="0.3">
      <c r="A2" t="s">
        <v>5</v>
      </c>
      <c r="B2" s="5">
        <v>10532.22</v>
      </c>
      <c r="C2" s="5">
        <v>3251.49</v>
      </c>
      <c r="D2" s="5">
        <v>226651.82</v>
      </c>
      <c r="E2" s="5">
        <v>81287.360000000001</v>
      </c>
      <c r="F2">
        <v>0</v>
      </c>
      <c r="G2" s="3">
        <v>-1.79</v>
      </c>
      <c r="H2" s="2">
        <v>-66.068299999999994</v>
      </c>
    </row>
    <row r="3" spans="1:8" x14ac:dyDescent="0.3">
      <c r="A3" t="s">
        <v>6</v>
      </c>
      <c r="B3" s="5">
        <v>7066.13</v>
      </c>
      <c r="C3" s="5">
        <v>3251.49</v>
      </c>
      <c r="D3" s="5">
        <v>152062.14000000001</v>
      </c>
      <c r="E3" s="5">
        <v>81287.350000000006</v>
      </c>
      <c r="F3">
        <v>0</v>
      </c>
      <c r="G3" s="3">
        <v>-0.87</v>
      </c>
      <c r="H3" s="2">
        <v>-140.63720000000001</v>
      </c>
    </row>
    <row r="4" spans="1:8" x14ac:dyDescent="0.3">
      <c r="A4" t="s">
        <v>7</v>
      </c>
      <c r="B4" s="5">
        <v>12000.68</v>
      </c>
      <c r="C4" s="5">
        <v>3251.49</v>
      </c>
      <c r="D4" s="5">
        <v>258253.05</v>
      </c>
      <c r="E4" s="5">
        <v>81287.360000000001</v>
      </c>
      <c r="F4">
        <v>0</v>
      </c>
      <c r="G4" s="3">
        <v>-2.1800000000000002</v>
      </c>
      <c r="H4" s="2">
        <v>-52.133899999999997</v>
      </c>
    </row>
    <row r="5" spans="1:8" x14ac:dyDescent="0.3">
      <c r="A5" t="s">
        <v>8</v>
      </c>
      <c r="B5" s="5">
        <v>7120.24</v>
      </c>
      <c r="C5" s="5">
        <v>3251.49</v>
      </c>
      <c r="D5" s="5">
        <v>153226.53</v>
      </c>
      <c r="E5" s="5">
        <v>81287.350000000006</v>
      </c>
      <c r="F5">
        <v>0</v>
      </c>
      <c r="G5" s="3">
        <v>-0.88</v>
      </c>
      <c r="H5" s="2">
        <v>-157.66419999999999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7772-6917-4DE1-8F74-8CA4C15EB367}">
  <dimension ref="A1:W5"/>
  <sheetViews>
    <sheetView workbookViewId="0"/>
  </sheetViews>
  <sheetFormatPr defaultColWidth="10.88671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1078</v>
      </c>
      <c r="C2">
        <v>1290829</v>
      </c>
      <c r="D2">
        <v>0</v>
      </c>
      <c r="E2">
        <v>0</v>
      </c>
      <c r="F2">
        <v>1</v>
      </c>
      <c r="G2">
        <v>0</v>
      </c>
      <c r="H2">
        <v>1290828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2307.16</v>
      </c>
      <c r="P2">
        <v>-944.33</v>
      </c>
      <c r="Q2">
        <v>3251.49</v>
      </c>
      <c r="R2">
        <v>60965.52</v>
      </c>
      <c r="S2">
        <v>81287.360000000001</v>
      </c>
      <c r="T2">
        <v>81287.34</v>
      </c>
      <c r="U2">
        <v>3251</v>
      </c>
      <c r="V2">
        <v>0.25</v>
      </c>
      <c r="W2">
        <v>-376756.84</v>
      </c>
    </row>
    <row r="3" spans="1:23" x14ac:dyDescent="0.3">
      <c r="A3" t="s">
        <v>5</v>
      </c>
      <c r="B3">
        <v>2156</v>
      </c>
      <c r="C3">
        <v>2581657</v>
      </c>
      <c r="D3">
        <v>0</v>
      </c>
      <c r="E3">
        <v>0</v>
      </c>
      <c r="F3">
        <v>1</v>
      </c>
      <c r="G3">
        <v>0</v>
      </c>
      <c r="H3">
        <v>2581657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1362.84</v>
      </c>
      <c r="P3">
        <v>-1888.66</v>
      </c>
      <c r="Q3">
        <v>3251.49</v>
      </c>
      <c r="R3">
        <v>40643.68</v>
      </c>
      <c r="S3">
        <v>81287.360000000001</v>
      </c>
      <c r="T3">
        <v>81287.34</v>
      </c>
      <c r="U3">
        <v>3251</v>
      </c>
      <c r="V3">
        <v>0.5</v>
      </c>
      <c r="W3">
        <v>-381084.98</v>
      </c>
    </row>
    <row r="4" spans="1:23" x14ac:dyDescent="0.3">
      <c r="A4" t="s">
        <v>5</v>
      </c>
      <c r="B4">
        <v>3233</v>
      </c>
      <c r="C4">
        <v>3872486</v>
      </c>
      <c r="D4">
        <v>0</v>
      </c>
      <c r="E4">
        <v>0</v>
      </c>
      <c r="F4">
        <v>1</v>
      </c>
      <c r="G4">
        <v>0</v>
      </c>
      <c r="H4">
        <v>3872485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418.51</v>
      </c>
      <c r="P4">
        <v>-2832.99</v>
      </c>
      <c r="Q4">
        <v>3251.49</v>
      </c>
      <c r="R4">
        <v>20321.84</v>
      </c>
      <c r="S4">
        <v>81287.360000000001</v>
      </c>
      <c r="T4">
        <v>81287.34</v>
      </c>
      <c r="U4">
        <v>3251</v>
      </c>
      <c r="V4">
        <v>0.75</v>
      </c>
      <c r="W4">
        <v>-1425289.87</v>
      </c>
    </row>
    <row r="5" spans="1:23" x14ac:dyDescent="0.3">
      <c r="A5" t="s">
        <v>5</v>
      </c>
      <c r="B5">
        <v>4311</v>
      </c>
      <c r="C5">
        <v>5163314</v>
      </c>
      <c r="D5">
        <v>0</v>
      </c>
      <c r="E5">
        <v>0</v>
      </c>
      <c r="F5">
        <v>1</v>
      </c>
      <c r="G5">
        <v>0</v>
      </c>
      <c r="H5">
        <v>5163314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-525.82000000000005</v>
      </c>
      <c r="P5">
        <v>-3777.32</v>
      </c>
      <c r="Q5">
        <v>3251.49</v>
      </c>
      <c r="R5">
        <v>0</v>
      </c>
      <c r="S5">
        <v>81287.360000000001</v>
      </c>
      <c r="T5">
        <v>81287.34</v>
      </c>
      <c r="U5">
        <v>3251</v>
      </c>
      <c r="V5">
        <v>1</v>
      </c>
      <c r="W5">
        <v>-801640.49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DDEE-96A5-4494-9CC7-F89F10EDA0BC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5C16-EC0E-4E79-86FD-3DCDFA562A59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5792-6CAE-4275-B5D4-B3E41264B950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C5BE-3596-4B79-9414-0C3B305B8350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B6C1-9808-400E-A16A-5BE3CBA21D12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30B9-299A-4E60-8573-9D3E286F499B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5C9C9-DBCC-45D8-B7E8-939681B14531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E35E-D6E6-4F9A-9F54-C005FEA17776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20E2-75C2-4B6A-B966-198791792B0D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53C7-BE74-490D-8FA8-90FB41ECDDC2}">
  <dimension ref="A1:J5"/>
  <sheetViews>
    <sheetView workbookViewId="0">
      <selection activeCell="E11" sqref="E11"/>
    </sheetView>
  </sheetViews>
  <sheetFormatPr defaultColWidth="10.77734375" defaultRowHeight="14.4" x14ac:dyDescent="0.3"/>
  <cols>
    <col min="3" max="3" width="13.44140625" customWidth="1"/>
    <col min="5" max="5" width="12.44140625" customWidth="1"/>
    <col min="6" max="6" width="11.21875" bestFit="1" customWidth="1"/>
    <col min="7" max="7" width="12.5546875" customWidth="1"/>
    <col min="8" max="8" width="13.77734375" customWidth="1"/>
    <col min="9" max="9" width="16.77734375" customWidth="1"/>
    <col min="10" max="10" width="14.21875" bestFit="1" customWidth="1"/>
  </cols>
  <sheetData>
    <row r="1" spans="1:10" s="1" customFormat="1" ht="43.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4</v>
      </c>
      <c r="J1" s="1" t="s">
        <v>11</v>
      </c>
    </row>
    <row r="2" spans="1:10" x14ac:dyDescent="0.3">
      <c r="A2" t="s">
        <v>5</v>
      </c>
      <c r="B2" s="6">
        <v>3067.76</v>
      </c>
      <c r="C2" s="6">
        <v>3674072.16</v>
      </c>
      <c r="D2">
        <v>0</v>
      </c>
      <c r="E2" s="5">
        <v>2471.17</v>
      </c>
      <c r="F2" s="6">
        <v>61778.39</v>
      </c>
      <c r="G2" s="5">
        <v>61773.68</v>
      </c>
      <c r="H2" s="5">
        <v>46599.65</v>
      </c>
      <c r="I2" s="3">
        <v>0.24</v>
      </c>
      <c r="J2" s="2">
        <v>-2741986.6</v>
      </c>
    </row>
    <row r="3" spans="1:10" x14ac:dyDescent="0.3">
      <c r="A3" t="s">
        <v>6</v>
      </c>
      <c r="B3" s="6">
        <v>2846.35</v>
      </c>
      <c r="C3" s="6">
        <v>3342974.5</v>
      </c>
      <c r="D3">
        <v>0</v>
      </c>
      <c r="E3" s="5">
        <v>2474.69</v>
      </c>
      <c r="F3" s="6">
        <v>61778.39</v>
      </c>
      <c r="G3" s="5">
        <v>61228.46</v>
      </c>
      <c r="H3" s="5">
        <v>46188.36</v>
      </c>
      <c r="I3" s="3">
        <v>0.24</v>
      </c>
      <c r="J3" s="2">
        <v>-2296535.7799999998</v>
      </c>
    </row>
    <row r="4" spans="1:10" x14ac:dyDescent="0.3">
      <c r="A4" t="s">
        <v>7</v>
      </c>
      <c r="B4" s="6">
        <v>2671.48</v>
      </c>
      <c r="C4" s="6">
        <v>3522433.37</v>
      </c>
      <c r="D4">
        <v>0</v>
      </c>
      <c r="E4" s="5">
        <v>2471.12</v>
      </c>
      <c r="F4" s="6">
        <v>61778.400000000001</v>
      </c>
      <c r="G4" s="5">
        <v>61780.37</v>
      </c>
      <c r="H4" s="5">
        <v>46604.7</v>
      </c>
      <c r="I4" s="3">
        <v>0.24</v>
      </c>
      <c r="J4" s="2">
        <v>-2543875.48</v>
      </c>
    </row>
    <row r="5" spans="1:10" x14ac:dyDescent="0.3">
      <c r="A5" t="s">
        <v>8</v>
      </c>
      <c r="B5" s="6">
        <v>2471.4299999999998</v>
      </c>
      <c r="C5" s="6">
        <v>3520904.06</v>
      </c>
      <c r="D5">
        <v>0</v>
      </c>
      <c r="E5" s="5">
        <v>2471.14</v>
      </c>
      <c r="F5" s="6">
        <v>61778.39</v>
      </c>
      <c r="G5" s="5">
        <v>61778.38</v>
      </c>
      <c r="H5" s="5">
        <v>46603.199999999997</v>
      </c>
      <c r="I5" s="3">
        <v>0.24</v>
      </c>
      <c r="J5" s="2">
        <v>-1937771.89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D293-14D9-45C0-AA91-62681F352A58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4690-EC25-4A52-AC25-DE3A29479F57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3F08-FE5B-458B-AC56-A1B97F6E4682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04B3-9D91-4F08-8A81-90080E1FF1FE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754A-6374-4CA7-BA6C-319B538D0087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16FF-3B9F-4547-A5FD-421656BB4FBE}">
  <dimension ref="A1:R5"/>
  <sheetViews>
    <sheetView workbookViewId="0">
      <selection sqref="A1:XFD1"/>
    </sheetView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2126-06E1-429A-9EF4-672491598592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D29D-7847-4E28-BDA9-170248A2BF3B}">
  <dimension ref="A1:W5"/>
  <sheetViews>
    <sheetView topLeftCell="G1" workbookViewId="0">
      <selection activeCell="Q18" sqref="Q18"/>
    </sheetView>
  </sheetViews>
  <sheetFormatPr defaultColWidth="11.5546875" defaultRowHeight="14.4" x14ac:dyDescent="0.3"/>
  <cols>
    <col min="23" max="23" width="14.21875" bestFit="1" customWidth="1"/>
  </cols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 s="14">
        <v>-8286766.3399999999</v>
      </c>
    </row>
    <row r="3" spans="1:23" x14ac:dyDescent="0.3">
      <c r="A3" t="s">
        <v>5</v>
      </c>
      <c r="B3">
        <v>9114</v>
      </c>
      <c r="C3">
        <v>10915305</v>
      </c>
      <c r="D3">
        <v>0</v>
      </c>
      <c r="E3">
        <v>13614485</v>
      </c>
      <c r="F3">
        <v>8600215</v>
      </c>
      <c r="G3">
        <v>0</v>
      </c>
      <c r="H3">
        <v>5901035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1888.66</v>
      </c>
      <c r="P3">
        <v>1888.66</v>
      </c>
      <c r="Q3">
        <v>3251.49</v>
      </c>
      <c r="R3">
        <v>40643.68</v>
      </c>
      <c r="S3">
        <v>81287.360000000001</v>
      </c>
      <c r="T3">
        <v>0</v>
      </c>
      <c r="U3">
        <v>0</v>
      </c>
      <c r="V3">
        <v>0.5</v>
      </c>
      <c r="W3" s="14">
        <v>-7360884.6100000003</v>
      </c>
    </row>
    <row r="4" spans="1:23" x14ac:dyDescent="0.3">
      <c r="A4" t="s">
        <v>5</v>
      </c>
      <c r="B4">
        <v>10192</v>
      </c>
      <c r="C4">
        <v>12206133</v>
      </c>
      <c r="D4">
        <v>0</v>
      </c>
      <c r="E4">
        <v>13614485</v>
      </c>
      <c r="F4">
        <v>8479791</v>
      </c>
      <c r="G4">
        <v>0</v>
      </c>
      <c r="H4">
        <v>7071440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944.33</v>
      </c>
      <c r="P4">
        <v>944.33</v>
      </c>
      <c r="Q4">
        <v>3251.49</v>
      </c>
      <c r="R4">
        <v>20321.84</v>
      </c>
      <c r="S4">
        <v>81287.360000000001</v>
      </c>
      <c r="T4">
        <v>0</v>
      </c>
      <c r="U4">
        <v>0</v>
      </c>
      <c r="V4">
        <v>0.75</v>
      </c>
      <c r="W4" s="14">
        <v>-9896570.4100000001</v>
      </c>
    </row>
    <row r="5" spans="1:23" x14ac:dyDescent="0.3">
      <c r="A5" t="s">
        <v>5</v>
      </c>
      <c r="B5">
        <v>11270</v>
      </c>
      <c r="C5">
        <v>13496962</v>
      </c>
      <c r="D5">
        <v>0</v>
      </c>
      <c r="E5">
        <v>13614485</v>
      </c>
      <c r="F5">
        <v>8377624</v>
      </c>
      <c r="G5">
        <v>0</v>
      </c>
      <c r="H5">
        <v>8260102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0</v>
      </c>
      <c r="P5">
        <v>0</v>
      </c>
      <c r="Q5">
        <v>3251.49</v>
      </c>
      <c r="R5">
        <v>0</v>
      </c>
      <c r="S5">
        <v>81287.360000000001</v>
      </c>
      <c r="T5">
        <v>0</v>
      </c>
      <c r="U5">
        <v>0</v>
      </c>
      <c r="V5">
        <v>1</v>
      </c>
      <c r="W5" s="14">
        <v>-8812381.9000000004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0286-B69B-45F4-8BDF-249C11125CED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1078</v>
      </c>
      <c r="C2">
        <v>1290829</v>
      </c>
      <c r="D2">
        <v>0</v>
      </c>
      <c r="E2">
        <v>0</v>
      </c>
      <c r="F2">
        <v>1</v>
      </c>
      <c r="G2">
        <v>0</v>
      </c>
      <c r="H2">
        <v>1290828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2307.16</v>
      </c>
      <c r="P2">
        <v>-944.33</v>
      </c>
      <c r="Q2">
        <v>3251.49</v>
      </c>
      <c r="R2">
        <v>60965.52</v>
      </c>
      <c r="S2">
        <v>81287.360000000001</v>
      </c>
      <c r="T2">
        <v>81287.34</v>
      </c>
      <c r="U2">
        <v>3251</v>
      </c>
      <c r="V2">
        <v>0.25</v>
      </c>
      <c r="W2">
        <v>-376756.84</v>
      </c>
    </row>
    <row r="3" spans="1:23" x14ac:dyDescent="0.3">
      <c r="A3" t="s">
        <v>6</v>
      </c>
      <c r="B3">
        <v>1633</v>
      </c>
      <c r="C3">
        <v>1917496</v>
      </c>
      <c r="D3">
        <v>0</v>
      </c>
      <c r="E3">
        <v>0</v>
      </c>
      <c r="F3">
        <v>1</v>
      </c>
      <c r="G3">
        <v>0</v>
      </c>
      <c r="H3">
        <v>1917496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2307.16</v>
      </c>
      <c r="P3">
        <v>-944.33</v>
      </c>
      <c r="Q3">
        <v>3251.49</v>
      </c>
      <c r="R3">
        <v>60965.51</v>
      </c>
      <c r="S3">
        <v>81287.350000000006</v>
      </c>
      <c r="T3">
        <v>81287.34</v>
      </c>
      <c r="U3">
        <v>3251</v>
      </c>
      <c r="V3">
        <v>0.25</v>
      </c>
      <c r="W3">
        <v>-324868.02</v>
      </c>
    </row>
    <row r="4" spans="1:23" x14ac:dyDescent="0.3">
      <c r="A4" t="s">
        <v>7</v>
      </c>
      <c r="B4">
        <v>878</v>
      </c>
      <c r="C4">
        <v>1157830</v>
      </c>
      <c r="D4">
        <v>0</v>
      </c>
      <c r="E4">
        <v>0</v>
      </c>
      <c r="F4">
        <v>1</v>
      </c>
      <c r="G4">
        <v>0</v>
      </c>
      <c r="H4">
        <v>1157829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2307.16</v>
      </c>
      <c r="P4">
        <v>-944.33</v>
      </c>
      <c r="Q4">
        <v>3251.49</v>
      </c>
      <c r="R4">
        <v>60965.52</v>
      </c>
      <c r="S4">
        <v>81287.360000000001</v>
      </c>
      <c r="T4">
        <v>81287.34</v>
      </c>
      <c r="U4">
        <v>3251</v>
      </c>
      <c r="V4">
        <v>0.25</v>
      </c>
      <c r="W4">
        <v>-343861.25</v>
      </c>
    </row>
    <row r="5" spans="1:23" x14ac:dyDescent="0.3">
      <c r="A5" t="s">
        <v>8</v>
      </c>
      <c r="B5">
        <v>1343</v>
      </c>
      <c r="C5">
        <v>1913866</v>
      </c>
      <c r="D5">
        <v>0</v>
      </c>
      <c r="E5">
        <v>0</v>
      </c>
      <c r="F5">
        <v>1</v>
      </c>
      <c r="G5">
        <v>0</v>
      </c>
      <c r="H5">
        <v>1913866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2307.16</v>
      </c>
      <c r="P5">
        <v>-944.33</v>
      </c>
      <c r="Q5">
        <v>3251.49</v>
      </c>
      <c r="R5">
        <v>60965.51</v>
      </c>
      <c r="S5">
        <v>81287.350000000006</v>
      </c>
      <c r="T5">
        <v>81287.34</v>
      </c>
      <c r="U5">
        <v>3251</v>
      </c>
      <c r="V5">
        <v>0.25</v>
      </c>
      <c r="W5">
        <v>-26599.11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5FCE-1425-4F35-BC34-657D81DC8198}">
  <dimension ref="A1:W5"/>
  <sheetViews>
    <sheetView workbookViewId="0">
      <selection activeCell="P12" sqref="P12"/>
    </sheetView>
  </sheetViews>
  <sheetFormatPr defaultColWidth="11.5546875" defaultRowHeight="14.4" x14ac:dyDescent="0.3"/>
  <cols>
    <col min="2" max="2" width="11.6640625" bestFit="1" customWidth="1"/>
    <col min="3" max="3" width="12.5546875" bestFit="1" customWidth="1"/>
    <col min="8" max="8" width="14.6640625" bestFit="1" customWidth="1"/>
    <col min="23" max="23" width="16.2187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6">
        <v>1078</v>
      </c>
      <c r="C2" s="6">
        <v>1290829</v>
      </c>
      <c r="D2">
        <v>0</v>
      </c>
      <c r="E2">
        <v>0</v>
      </c>
      <c r="F2">
        <v>1</v>
      </c>
      <c r="G2">
        <v>0</v>
      </c>
      <c r="H2" s="6">
        <v>1290828</v>
      </c>
      <c r="I2">
        <v>0</v>
      </c>
      <c r="J2" s="6">
        <v>45990</v>
      </c>
      <c r="K2" s="6">
        <v>61320</v>
      </c>
      <c r="L2" s="6">
        <v>61320</v>
      </c>
      <c r="M2" s="6">
        <v>45990</v>
      </c>
      <c r="N2" s="6">
        <v>61320</v>
      </c>
      <c r="O2" s="6">
        <v>2307.16</v>
      </c>
      <c r="P2" s="6">
        <v>-944.33</v>
      </c>
      <c r="Q2" s="6">
        <v>3251.49</v>
      </c>
      <c r="R2" s="6">
        <v>60965.52</v>
      </c>
      <c r="S2" s="6">
        <v>81287.360000000001</v>
      </c>
      <c r="T2" s="6">
        <v>81287.34</v>
      </c>
      <c r="U2" s="6">
        <v>3251</v>
      </c>
      <c r="V2">
        <v>0.25</v>
      </c>
      <c r="W2" s="14">
        <v>-376756.84</v>
      </c>
    </row>
    <row r="3" spans="1:23" x14ac:dyDescent="0.3">
      <c r="A3" t="s">
        <v>5</v>
      </c>
      <c r="B3" s="6">
        <v>2156</v>
      </c>
      <c r="C3" s="6">
        <v>2581657</v>
      </c>
      <c r="D3">
        <v>0</v>
      </c>
      <c r="E3">
        <v>0</v>
      </c>
      <c r="F3">
        <v>1</v>
      </c>
      <c r="G3">
        <v>0</v>
      </c>
      <c r="H3" s="6">
        <v>2581657</v>
      </c>
      <c r="I3">
        <v>0</v>
      </c>
      <c r="J3" s="6">
        <v>45990</v>
      </c>
      <c r="K3" s="6">
        <v>61320</v>
      </c>
      <c r="L3" s="6">
        <v>61320</v>
      </c>
      <c r="M3" s="6">
        <v>45990</v>
      </c>
      <c r="N3" s="6">
        <v>61320</v>
      </c>
      <c r="O3" s="6">
        <v>1362.84</v>
      </c>
      <c r="P3" s="6">
        <v>-1888.66</v>
      </c>
      <c r="Q3" s="6">
        <v>3251.49</v>
      </c>
      <c r="R3" s="6">
        <v>40643.68</v>
      </c>
      <c r="S3" s="6">
        <v>81287.360000000001</v>
      </c>
      <c r="T3" s="6">
        <v>81287.34</v>
      </c>
      <c r="U3" s="6">
        <v>3251</v>
      </c>
      <c r="V3">
        <v>0.5</v>
      </c>
      <c r="W3" s="14">
        <v>-728835.97</v>
      </c>
    </row>
    <row r="4" spans="1:23" x14ac:dyDescent="0.3">
      <c r="A4" t="s">
        <v>5</v>
      </c>
      <c r="B4" s="6">
        <v>3233</v>
      </c>
      <c r="C4" s="6">
        <v>3872486</v>
      </c>
      <c r="D4">
        <v>0</v>
      </c>
      <c r="E4">
        <v>0</v>
      </c>
      <c r="F4">
        <v>1</v>
      </c>
      <c r="G4">
        <v>0</v>
      </c>
      <c r="H4" s="6">
        <v>3872485</v>
      </c>
      <c r="I4">
        <v>0</v>
      </c>
      <c r="J4" s="6">
        <v>45990</v>
      </c>
      <c r="K4" s="6">
        <v>61320</v>
      </c>
      <c r="L4" s="6">
        <v>61320</v>
      </c>
      <c r="M4" s="6">
        <v>45990</v>
      </c>
      <c r="N4" s="6">
        <v>61320</v>
      </c>
      <c r="O4" s="6">
        <v>418.51</v>
      </c>
      <c r="P4" s="6">
        <v>-2832.99</v>
      </c>
      <c r="Q4" s="6">
        <v>3251.49</v>
      </c>
      <c r="R4" s="6">
        <v>20321.84</v>
      </c>
      <c r="S4" s="6">
        <v>81287.360000000001</v>
      </c>
      <c r="T4" s="6">
        <v>81287.34</v>
      </c>
      <c r="U4" s="6">
        <v>3251</v>
      </c>
      <c r="V4">
        <v>0.75</v>
      </c>
      <c r="W4" s="14">
        <v>-1080915.1000000001</v>
      </c>
    </row>
    <row r="5" spans="1:23" x14ac:dyDescent="0.3">
      <c r="A5" t="s">
        <v>5</v>
      </c>
      <c r="B5" s="6">
        <v>4311</v>
      </c>
      <c r="C5" s="6">
        <v>5163314</v>
      </c>
      <c r="D5">
        <v>0</v>
      </c>
      <c r="E5">
        <v>0</v>
      </c>
      <c r="F5">
        <v>1</v>
      </c>
      <c r="G5">
        <v>0</v>
      </c>
      <c r="H5" s="6">
        <v>5163314</v>
      </c>
      <c r="I5">
        <v>0</v>
      </c>
      <c r="J5" s="6">
        <v>45990</v>
      </c>
      <c r="K5" s="6">
        <v>61320</v>
      </c>
      <c r="L5" s="6">
        <v>61320</v>
      </c>
      <c r="M5" s="6">
        <v>45990</v>
      </c>
      <c r="N5" s="6">
        <v>61320</v>
      </c>
      <c r="O5" s="6">
        <v>-525.82000000000005</v>
      </c>
      <c r="P5" s="6">
        <v>-3777.32</v>
      </c>
      <c r="Q5" s="6">
        <v>3251.49</v>
      </c>
      <c r="R5">
        <v>0</v>
      </c>
      <c r="S5" s="6">
        <v>81287.360000000001</v>
      </c>
      <c r="T5" s="6">
        <v>81287.34</v>
      </c>
      <c r="U5" s="6">
        <v>3251</v>
      </c>
      <c r="V5">
        <v>1</v>
      </c>
      <c r="W5" s="14">
        <v>-1432994.23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CFF8-4407-4A3F-BA85-735B1F9FFE0F}">
  <dimension ref="A1:J5"/>
  <sheetViews>
    <sheetView workbookViewId="0">
      <selection activeCell="G9" sqref="G9"/>
    </sheetView>
  </sheetViews>
  <sheetFormatPr defaultColWidth="10.77734375" defaultRowHeight="14.4" x14ac:dyDescent="0.3"/>
  <cols>
    <col min="2" max="2" width="11" bestFit="1" customWidth="1"/>
    <col min="3" max="3" width="13.5546875" bestFit="1" customWidth="1"/>
    <col min="4" max="4" width="11.21875" bestFit="1" customWidth="1"/>
    <col min="5" max="8" width="11" bestFit="1" customWidth="1"/>
    <col min="10" max="10" width="15.21875" bestFit="1" customWidth="1"/>
  </cols>
  <sheetData>
    <row r="1" spans="1:10" s="1" customFormat="1" ht="57.6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4</v>
      </c>
      <c r="J1" s="7" t="s">
        <v>11</v>
      </c>
    </row>
    <row r="2" spans="1:10" x14ac:dyDescent="0.3">
      <c r="A2" t="s">
        <v>5</v>
      </c>
      <c r="B2" s="5">
        <v>5971.42</v>
      </c>
      <c r="C2" s="5">
        <v>7151612.6100000003</v>
      </c>
      <c r="D2" s="5">
        <v>6268.35</v>
      </c>
      <c r="E2" s="5">
        <v>1950.91</v>
      </c>
      <c r="F2" s="5">
        <v>48772.42</v>
      </c>
      <c r="G2" s="5">
        <v>48769.599999999999</v>
      </c>
      <c r="H2" s="5">
        <v>36789.89</v>
      </c>
      <c r="I2" s="3">
        <v>0.4</v>
      </c>
      <c r="J2" s="2">
        <v>-8339592.2800000003</v>
      </c>
    </row>
    <row r="3" spans="1:10" x14ac:dyDescent="0.3">
      <c r="A3" t="s">
        <v>5</v>
      </c>
      <c r="B3" s="5">
        <v>9182.89</v>
      </c>
      <c r="C3" s="5">
        <v>10997801.99</v>
      </c>
      <c r="D3" s="5">
        <v>18729.080000000002</v>
      </c>
      <c r="E3" s="5">
        <v>1300.6199999999999</v>
      </c>
      <c r="F3" s="5">
        <v>32514.94</v>
      </c>
      <c r="G3" s="5">
        <v>32512.02</v>
      </c>
      <c r="H3" s="5">
        <v>24525.8</v>
      </c>
      <c r="I3" s="3">
        <v>0.6</v>
      </c>
      <c r="J3" s="2">
        <v>-15742760.09</v>
      </c>
    </row>
    <row r="4" spans="1:10" x14ac:dyDescent="0.3">
      <c r="A4" t="s">
        <v>5</v>
      </c>
      <c r="B4" s="5">
        <v>14311.35</v>
      </c>
      <c r="C4" s="5">
        <v>17139848.82</v>
      </c>
      <c r="D4" s="5">
        <v>29848.17</v>
      </c>
      <c r="E4" s="5">
        <v>650.32000000000005</v>
      </c>
      <c r="F4" s="5">
        <v>16257.47</v>
      </c>
      <c r="G4" s="5">
        <v>16253.83</v>
      </c>
      <c r="H4" s="5">
        <v>12261.25</v>
      </c>
      <c r="I4" s="3">
        <v>0.8</v>
      </c>
      <c r="J4" s="2">
        <v>-27788443.390000001</v>
      </c>
    </row>
    <row r="5" spans="1:10" x14ac:dyDescent="0.3">
      <c r="A5" t="s">
        <v>5</v>
      </c>
      <c r="B5" s="5">
        <v>37354.019999999997</v>
      </c>
      <c r="C5" s="5">
        <v>44736675.18</v>
      </c>
      <c r="D5" s="5">
        <v>121192.39</v>
      </c>
      <c r="E5" s="8">
        <v>0</v>
      </c>
      <c r="F5" s="8">
        <v>0</v>
      </c>
      <c r="G5" s="8">
        <v>0</v>
      </c>
      <c r="H5" s="8">
        <v>0</v>
      </c>
      <c r="I5" s="3">
        <v>1</v>
      </c>
      <c r="J5" s="2">
        <v>-86975102.640000001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B632-E9FF-4576-B73E-6E98C74421BE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4611-BC15-47DE-A5F6-CA7F977BC6D7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3E18F-098F-4798-B719-EDAE73736111}">
  <dimension ref="A1:R5"/>
  <sheetViews>
    <sheetView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956E-C447-4EA1-B7E0-5C877BCC6B69}">
  <dimension ref="A1:W5"/>
  <sheetViews>
    <sheetView workbookViewId="0"/>
  </sheetViews>
  <sheetFormatPr defaultColWidth="11.5546875" defaultRowHeight="14.4" x14ac:dyDescent="0.3"/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>
        <v>-6789209.9699999997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F89E-F3F0-4C90-BA2B-56CE68A8A79C}">
  <dimension ref="A1:R5"/>
  <sheetViews>
    <sheetView topLeftCell="B1" workbookViewId="0">
      <selection activeCell="R2" sqref="R2:R5"/>
    </sheetView>
  </sheetViews>
  <sheetFormatPr defaultColWidth="11.5546875" defaultRowHeight="14.4" x14ac:dyDescent="0.3"/>
  <cols>
    <col min="2" max="3" width="13.6640625" bestFit="1" customWidth="1"/>
    <col min="4" max="8" width="11.6640625" bestFit="1" customWidth="1"/>
    <col min="18" max="18" width="14.21875" bestFit="1" customWidth="1"/>
  </cols>
  <sheetData>
    <row r="1" spans="1:18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21</v>
      </c>
      <c r="J1" s="1" t="s">
        <v>1</v>
      </c>
      <c r="K1" s="1" t="s">
        <v>26</v>
      </c>
      <c r="L1" s="1" t="s">
        <v>12</v>
      </c>
      <c r="M1" s="1" t="s">
        <v>2</v>
      </c>
      <c r="N1" s="1" t="s">
        <v>13</v>
      </c>
      <c r="O1" s="1" t="s">
        <v>3</v>
      </c>
      <c r="P1" s="1" t="s">
        <v>69</v>
      </c>
      <c r="Q1" s="1" t="s">
        <v>4</v>
      </c>
      <c r="R1" s="1" t="s">
        <v>11</v>
      </c>
    </row>
    <row r="2" spans="1:18" x14ac:dyDescent="0.3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>
        <v>0</v>
      </c>
      <c r="J2" s="6">
        <v>9873.9500000000007</v>
      </c>
      <c r="K2" s="6">
        <v>9873.9500000000007</v>
      </c>
      <c r="L2" s="6">
        <v>3251.49</v>
      </c>
      <c r="M2" s="6">
        <v>212486.08</v>
      </c>
      <c r="N2" s="6">
        <v>81287.360000000001</v>
      </c>
      <c r="O2">
        <v>0</v>
      </c>
      <c r="P2">
        <v>0</v>
      </c>
      <c r="Q2" s="3">
        <v>-1.61</v>
      </c>
      <c r="R2" s="14">
        <v>-5661648.21</v>
      </c>
    </row>
    <row r="3" spans="1:18" x14ac:dyDescent="0.3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>
        <v>0</v>
      </c>
      <c r="J3" s="6">
        <v>6624.5</v>
      </c>
      <c r="K3" s="6">
        <v>6624.5</v>
      </c>
      <c r="L3" s="6">
        <v>3251.49</v>
      </c>
      <c r="M3" s="6">
        <v>142558.26</v>
      </c>
      <c r="N3" s="6">
        <v>81287.350000000006</v>
      </c>
      <c r="O3">
        <v>0</v>
      </c>
      <c r="P3">
        <v>0</v>
      </c>
      <c r="Q3" s="3">
        <v>-0.75</v>
      </c>
      <c r="R3" s="14">
        <v>-5853986.5099999998</v>
      </c>
    </row>
    <row r="4" spans="1:18" x14ac:dyDescent="0.3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>
        <v>0</v>
      </c>
      <c r="J4" s="6">
        <v>11250.64</v>
      </c>
      <c r="K4" s="6">
        <v>11250.64</v>
      </c>
      <c r="L4" s="6">
        <v>3251.49</v>
      </c>
      <c r="M4" s="6">
        <v>242112.23</v>
      </c>
      <c r="N4" s="6">
        <v>81287.360000000001</v>
      </c>
      <c r="O4">
        <v>0</v>
      </c>
      <c r="P4">
        <v>0</v>
      </c>
      <c r="Q4" s="3">
        <v>-1.98</v>
      </c>
      <c r="R4" s="14">
        <v>-5481819.5</v>
      </c>
    </row>
    <row r="5" spans="1:18" x14ac:dyDescent="0.3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>
        <v>0</v>
      </c>
      <c r="J5" s="6">
        <v>6675.22</v>
      </c>
      <c r="K5" s="6">
        <v>6675.22</v>
      </c>
      <c r="L5" s="6">
        <v>3251.49</v>
      </c>
      <c r="M5" s="6">
        <v>143649.88</v>
      </c>
      <c r="N5" s="6">
        <v>81287.350000000006</v>
      </c>
      <c r="O5">
        <v>0</v>
      </c>
      <c r="P5">
        <v>0</v>
      </c>
      <c r="Q5" s="3">
        <v>-0.77</v>
      </c>
      <c r="R5" s="14">
        <v>-6781392.29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17DF-67A0-47A9-9A13-79F4CA3ADC4E}">
  <dimension ref="A1:W5"/>
  <sheetViews>
    <sheetView workbookViewId="0">
      <selection activeCell="W2" sqref="W2:W5"/>
    </sheetView>
  </sheetViews>
  <sheetFormatPr defaultColWidth="11.5546875" defaultRowHeight="14.4" x14ac:dyDescent="0.3"/>
  <cols>
    <col min="2" max="2" width="11.6640625" bestFit="1" customWidth="1"/>
    <col min="3" max="3" width="13.6640625" bestFit="1" customWidth="1"/>
    <col min="5" max="5" width="13.6640625" bestFit="1" customWidth="1"/>
    <col min="6" max="6" width="12.5546875" bestFit="1" customWidth="1"/>
    <col min="8" max="8" width="12.5546875" bestFit="1" customWidth="1"/>
    <col min="9" max="13" width="11.6640625" bestFit="1" customWidth="1"/>
    <col min="23" max="23" width="14.2187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6">
        <v>8036</v>
      </c>
      <c r="C2" s="6">
        <v>9624476</v>
      </c>
      <c r="D2">
        <v>0</v>
      </c>
      <c r="E2" s="6">
        <v>13614485</v>
      </c>
      <c r="F2" s="6">
        <v>8749911</v>
      </c>
      <c r="G2">
        <v>0</v>
      </c>
      <c r="H2" s="6">
        <v>4759903</v>
      </c>
      <c r="I2" s="6">
        <v>45990</v>
      </c>
      <c r="J2" s="6">
        <v>45990</v>
      </c>
      <c r="K2" s="6">
        <v>61320</v>
      </c>
      <c r="L2" s="6">
        <v>61320</v>
      </c>
      <c r="M2" s="6">
        <v>45990</v>
      </c>
      <c r="N2">
        <v>0</v>
      </c>
      <c r="O2" s="6">
        <v>2832.99</v>
      </c>
      <c r="P2" s="6">
        <v>2832.99</v>
      </c>
      <c r="Q2" s="6">
        <v>3251.49</v>
      </c>
      <c r="R2" s="6">
        <v>60965.52</v>
      </c>
      <c r="S2" s="6">
        <v>81287.360000000001</v>
      </c>
      <c r="T2">
        <v>0</v>
      </c>
      <c r="U2">
        <v>0</v>
      </c>
      <c r="V2" s="3">
        <v>0.25</v>
      </c>
      <c r="W2" s="14">
        <v>-8286766.3399999999</v>
      </c>
    </row>
    <row r="3" spans="1:23" x14ac:dyDescent="0.3">
      <c r="A3" t="s">
        <v>6</v>
      </c>
      <c r="B3" s="6">
        <v>6555</v>
      </c>
      <c r="C3" s="6">
        <v>7698801</v>
      </c>
      <c r="D3">
        <v>0</v>
      </c>
      <c r="E3" s="6">
        <v>13614485</v>
      </c>
      <c r="F3" s="6">
        <v>8930507</v>
      </c>
      <c r="G3">
        <v>0</v>
      </c>
      <c r="H3" s="6">
        <v>3014824</v>
      </c>
      <c r="I3" s="6">
        <v>45990</v>
      </c>
      <c r="J3" s="6">
        <v>45990</v>
      </c>
      <c r="K3" s="6">
        <v>61320</v>
      </c>
      <c r="L3" s="6">
        <v>61320</v>
      </c>
      <c r="M3" s="6">
        <v>45990</v>
      </c>
      <c r="N3">
        <v>0</v>
      </c>
      <c r="O3" s="6">
        <v>2832.99</v>
      </c>
      <c r="P3" s="6">
        <v>2832.99</v>
      </c>
      <c r="Q3" s="6">
        <v>3251.49</v>
      </c>
      <c r="R3" s="6">
        <v>60965.51</v>
      </c>
      <c r="S3" s="6">
        <v>81287.350000000006</v>
      </c>
      <c r="T3">
        <v>0</v>
      </c>
      <c r="U3">
        <v>0</v>
      </c>
      <c r="V3" s="3">
        <v>0.25</v>
      </c>
      <c r="W3" s="14">
        <v>-7059258.9500000002</v>
      </c>
    </row>
    <row r="4" spans="1:23" x14ac:dyDescent="0.3">
      <c r="A4" t="s">
        <v>7</v>
      </c>
      <c r="B4" s="6">
        <v>7827</v>
      </c>
      <c r="C4" s="6">
        <v>10320766</v>
      </c>
      <c r="D4">
        <v>0</v>
      </c>
      <c r="E4" s="6">
        <v>13614485</v>
      </c>
      <c r="F4" s="6">
        <v>8460802</v>
      </c>
      <c r="G4">
        <v>0</v>
      </c>
      <c r="H4" s="6">
        <v>5167084</v>
      </c>
      <c r="I4" s="6">
        <v>45990</v>
      </c>
      <c r="J4" s="6">
        <v>45990</v>
      </c>
      <c r="K4" s="6">
        <v>61320</v>
      </c>
      <c r="L4" s="6">
        <v>61320</v>
      </c>
      <c r="M4" s="6">
        <v>45990</v>
      </c>
      <c r="N4">
        <v>0</v>
      </c>
      <c r="O4" s="6">
        <v>2832.99</v>
      </c>
      <c r="P4" s="6">
        <v>2832.99</v>
      </c>
      <c r="Q4" s="6">
        <v>3251.49</v>
      </c>
      <c r="R4" s="6">
        <v>60965.52</v>
      </c>
      <c r="S4" s="6">
        <v>81287.360000000001</v>
      </c>
      <c r="T4">
        <v>0</v>
      </c>
      <c r="U4">
        <v>0</v>
      </c>
      <c r="V4" s="3">
        <v>0.25</v>
      </c>
      <c r="W4" s="14">
        <v>-8326987.5499999998</v>
      </c>
    </row>
    <row r="5" spans="1:23" x14ac:dyDescent="0.3">
      <c r="A5" t="s">
        <v>8</v>
      </c>
      <c r="B5" s="6">
        <v>5466</v>
      </c>
      <c r="C5" s="6">
        <v>7787032</v>
      </c>
      <c r="D5">
        <v>0</v>
      </c>
      <c r="E5" s="6">
        <v>13614485</v>
      </c>
      <c r="F5" s="6">
        <v>8801318</v>
      </c>
      <c r="G5">
        <v>0</v>
      </c>
      <c r="H5" s="6">
        <v>2973865</v>
      </c>
      <c r="I5" s="6">
        <v>45990</v>
      </c>
      <c r="J5" s="6">
        <v>45990</v>
      </c>
      <c r="K5" s="6">
        <v>61320</v>
      </c>
      <c r="L5" s="6">
        <v>61320</v>
      </c>
      <c r="M5" s="6">
        <v>45990</v>
      </c>
      <c r="N5">
        <v>0</v>
      </c>
      <c r="O5" s="6">
        <v>2832.99</v>
      </c>
      <c r="P5" s="6">
        <v>2832.99</v>
      </c>
      <c r="Q5" s="6">
        <v>3251.49</v>
      </c>
      <c r="R5" s="6">
        <v>60965.51</v>
      </c>
      <c r="S5" s="6">
        <v>81287.350000000006</v>
      </c>
      <c r="T5">
        <v>0</v>
      </c>
      <c r="U5">
        <v>0</v>
      </c>
      <c r="V5" s="3">
        <v>0.25</v>
      </c>
      <c r="W5" s="14">
        <v>-6789209.9699999997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E976-1345-4185-9BBD-755E585EC4BF}">
  <dimension ref="A1:W5"/>
  <sheetViews>
    <sheetView workbookViewId="0">
      <selection activeCell="W2" sqref="W2:W5"/>
    </sheetView>
  </sheetViews>
  <sheetFormatPr defaultColWidth="11.5546875" defaultRowHeight="14.4" x14ac:dyDescent="0.3"/>
  <cols>
    <col min="2" max="2" width="11.6640625" bestFit="1" customWidth="1"/>
    <col min="3" max="3" width="13.6640625" bestFit="1" customWidth="1"/>
    <col min="5" max="6" width="13.6640625" bestFit="1" customWidth="1"/>
    <col min="8" max="8" width="13.6640625" bestFit="1" customWidth="1"/>
    <col min="9" max="13" width="11.6640625" bestFit="1" customWidth="1"/>
    <col min="23" max="23" width="14.2187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6">
        <v>8036</v>
      </c>
      <c r="C2" s="6">
        <v>9624476</v>
      </c>
      <c r="D2">
        <v>0</v>
      </c>
      <c r="E2" s="6">
        <v>13614485</v>
      </c>
      <c r="F2" s="6">
        <v>8749911</v>
      </c>
      <c r="G2">
        <v>0</v>
      </c>
      <c r="H2" s="6">
        <v>4759903</v>
      </c>
      <c r="I2" s="6">
        <v>45990</v>
      </c>
      <c r="J2" s="6">
        <v>45990</v>
      </c>
      <c r="K2" s="6">
        <v>61320</v>
      </c>
      <c r="L2" s="6">
        <v>61320</v>
      </c>
      <c r="M2" s="6">
        <v>45990</v>
      </c>
      <c r="N2">
        <v>0</v>
      </c>
      <c r="O2" s="6">
        <v>2832.99</v>
      </c>
      <c r="P2" s="6">
        <v>2832.99</v>
      </c>
      <c r="Q2" s="6">
        <v>3251.49</v>
      </c>
      <c r="R2" s="6">
        <v>60965.52</v>
      </c>
      <c r="S2" s="6">
        <v>81287.360000000001</v>
      </c>
      <c r="T2">
        <v>0</v>
      </c>
      <c r="U2">
        <v>0</v>
      </c>
      <c r="V2" s="3">
        <v>0.25</v>
      </c>
      <c r="W2" s="14">
        <v>-8286766.3399999999</v>
      </c>
    </row>
    <row r="3" spans="1:23" x14ac:dyDescent="0.3">
      <c r="A3" t="s">
        <v>5</v>
      </c>
      <c r="B3" s="6">
        <v>9114</v>
      </c>
      <c r="C3" s="6">
        <v>10915305</v>
      </c>
      <c r="D3">
        <v>0</v>
      </c>
      <c r="E3" s="6">
        <v>13614485</v>
      </c>
      <c r="F3" s="6">
        <v>8600215</v>
      </c>
      <c r="G3">
        <v>0</v>
      </c>
      <c r="H3" s="6">
        <v>5901035</v>
      </c>
      <c r="I3" s="6">
        <v>45990</v>
      </c>
      <c r="J3" s="6">
        <v>45990</v>
      </c>
      <c r="K3" s="6">
        <v>61320</v>
      </c>
      <c r="L3" s="6">
        <v>61320</v>
      </c>
      <c r="M3" s="6">
        <v>45990</v>
      </c>
      <c r="N3">
        <v>0</v>
      </c>
      <c r="O3" s="6">
        <v>1888.66</v>
      </c>
      <c r="P3" s="6">
        <v>1888.66</v>
      </c>
      <c r="Q3" s="6">
        <v>3251.49</v>
      </c>
      <c r="R3" s="6">
        <v>40643.68</v>
      </c>
      <c r="S3" s="6">
        <v>81287.360000000001</v>
      </c>
      <c r="T3">
        <v>0</v>
      </c>
      <c r="U3">
        <v>0</v>
      </c>
      <c r="V3" s="3">
        <v>0.5</v>
      </c>
      <c r="W3" s="14">
        <v>-8640774.7699999996</v>
      </c>
    </row>
    <row r="4" spans="1:23" x14ac:dyDescent="0.3">
      <c r="A4" t="s">
        <v>5</v>
      </c>
      <c r="B4" s="6">
        <v>10192</v>
      </c>
      <c r="C4" s="6">
        <v>12206133</v>
      </c>
      <c r="D4">
        <v>0</v>
      </c>
      <c r="E4" s="6">
        <v>13614485</v>
      </c>
      <c r="F4" s="6">
        <v>13614484</v>
      </c>
      <c r="G4">
        <v>0</v>
      </c>
      <c r="H4" s="6">
        <v>12206134</v>
      </c>
      <c r="I4" s="6">
        <v>45990</v>
      </c>
      <c r="J4" s="6">
        <v>45990</v>
      </c>
      <c r="K4" s="6">
        <v>61320</v>
      </c>
      <c r="L4" s="6">
        <v>61320</v>
      </c>
      <c r="M4" s="6">
        <v>45990</v>
      </c>
      <c r="N4">
        <v>0</v>
      </c>
      <c r="O4" s="6">
        <v>944.33</v>
      </c>
      <c r="P4" s="6">
        <v>944.33</v>
      </c>
      <c r="Q4" s="6">
        <v>3251.49</v>
      </c>
      <c r="R4" s="6">
        <v>20321.84</v>
      </c>
      <c r="S4" s="6">
        <v>81287.360000000001</v>
      </c>
      <c r="T4">
        <v>0</v>
      </c>
      <c r="U4">
        <v>0</v>
      </c>
      <c r="V4" s="3">
        <v>0.75</v>
      </c>
      <c r="W4" s="14">
        <v>-8986933.8800000008</v>
      </c>
    </row>
    <row r="5" spans="1:23" x14ac:dyDescent="0.3">
      <c r="A5" t="s">
        <v>5</v>
      </c>
      <c r="B5" s="6">
        <v>11270</v>
      </c>
      <c r="C5" s="6">
        <v>13496962</v>
      </c>
      <c r="D5">
        <v>0</v>
      </c>
      <c r="E5" s="6">
        <v>13614485</v>
      </c>
      <c r="F5" s="6">
        <v>8377624</v>
      </c>
      <c r="G5">
        <v>0</v>
      </c>
      <c r="H5" s="6">
        <v>8260102</v>
      </c>
      <c r="I5" s="6">
        <v>45990</v>
      </c>
      <c r="J5" s="6">
        <v>45990</v>
      </c>
      <c r="K5" s="6">
        <v>61320</v>
      </c>
      <c r="L5" s="6">
        <v>61320</v>
      </c>
      <c r="M5" s="6">
        <v>45990</v>
      </c>
      <c r="N5">
        <v>0</v>
      </c>
      <c r="O5">
        <v>0</v>
      </c>
      <c r="P5">
        <v>0</v>
      </c>
      <c r="Q5" s="6">
        <v>3251.49</v>
      </c>
      <c r="R5">
        <v>0</v>
      </c>
      <c r="S5" s="6">
        <v>81287.360000000001</v>
      </c>
      <c r="T5">
        <v>0</v>
      </c>
      <c r="U5">
        <v>0</v>
      </c>
      <c r="V5" s="3">
        <v>1</v>
      </c>
      <c r="W5" s="14">
        <v>-9348404.9000000004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9C6C-A28A-4B28-893D-108DB0B5B79A}">
  <dimension ref="A1:W5"/>
  <sheetViews>
    <sheetView topLeftCell="G1" workbookViewId="0">
      <selection activeCell="W2" sqref="W2:W5"/>
    </sheetView>
  </sheetViews>
  <sheetFormatPr defaultColWidth="11.5546875" defaultRowHeight="14.4" x14ac:dyDescent="0.3"/>
  <cols>
    <col min="2" max="2" width="11.6640625" bestFit="1" customWidth="1"/>
    <col min="3" max="3" width="12.5546875" bestFit="1" customWidth="1"/>
    <col min="8" max="8" width="12.5546875" bestFit="1" customWidth="1"/>
    <col min="23" max="23" width="12.664062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6">
        <v>1078</v>
      </c>
      <c r="C2" s="6">
        <v>1290829</v>
      </c>
      <c r="D2">
        <v>0</v>
      </c>
      <c r="E2">
        <v>0</v>
      </c>
      <c r="F2">
        <v>1</v>
      </c>
      <c r="G2">
        <v>0</v>
      </c>
      <c r="H2" s="6">
        <v>1290828</v>
      </c>
      <c r="I2">
        <v>0</v>
      </c>
      <c r="J2" s="6">
        <v>45990</v>
      </c>
      <c r="K2" s="6">
        <v>61320</v>
      </c>
      <c r="L2" s="6">
        <v>61320</v>
      </c>
      <c r="M2" s="6">
        <v>45990</v>
      </c>
      <c r="N2" s="6">
        <v>61320</v>
      </c>
      <c r="O2" s="6">
        <v>2307.16</v>
      </c>
      <c r="P2" s="6">
        <v>-944.33</v>
      </c>
      <c r="Q2" s="6">
        <v>3251.49</v>
      </c>
      <c r="R2" s="6">
        <v>60965.52</v>
      </c>
      <c r="S2" s="6">
        <v>81287.360000000001</v>
      </c>
      <c r="T2" s="6">
        <v>81287.34</v>
      </c>
      <c r="U2" s="6">
        <v>3251</v>
      </c>
      <c r="V2" s="3">
        <v>0.25</v>
      </c>
      <c r="W2" s="14">
        <v>-376756.84</v>
      </c>
    </row>
    <row r="3" spans="1:23" x14ac:dyDescent="0.3">
      <c r="A3" t="s">
        <v>6</v>
      </c>
      <c r="B3" s="6">
        <v>1633</v>
      </c>
      <c r="C3" s="6">
        <v>1917496</v>
      </c>
      <c r="D3">
        <v>0</v>
      </c>
      <c r="E3">
        <v>0</v>
      </c>
      <c r="F3">
        <v>1</v>
      </c>
      <c r="G3">
        <v>0</v>
      </c>
      <c r="H3" s="6">
        <v>1917496</v>
      </c>
      <c r="I3">
        <v>0</v>
      </c>
      <c r="J3" s="6">
        <v>45990</v>
      </c>
      <c r="K3" s="6">
        <v>61320</v>
      </c>
      <c r="L3" s="6">
        <v>61320</v>
      </c>
      <c r="M3" s="6">
        <v>45990</v>
      </c>
      <c r="N3" s="6">
        <v>61320</v>
      </c>
      <c r="O3" s="6">
        <v>2307.16</v>
      </c>
      <c r="P3" s="6">
        <v>-944.33</v>
      </c>
      <c r="Q3" s="6">
        <v>3251.49</v>
      </c>
      <c r="R3" s="6">
        <v>60965.51</v>
      </c>
      <c r="S3" s="6">
        <v>81287.350000000006</v>
      </c>
      <c r="T3" s="6">
        <v>81287.34</v>
      </c>
      <c r="U3" s="6">
        <v>3251</v>
      </c>
      <c r="V3" s="3">
        <v>0.25</v>
      </c>
      <c r="W3" s="14">
        <v>-324868.02</v>
      </c>
    </row>
    <row r="4" spans="1:23" x14ac:dyDescent="0.3">
      <c r="A4" t="s">
        <v>7</v>
      </c>
      <c r="B4" s="6">
        <v>878</v>
      </c>
      <c r="C4" s="6">
        <v>1157830</v>
      </c>
      <c r="D4">
        <v>0</v>
      </c>
      <c r="E4">
        <v>0</v>
      </c>
      <c r="F4">
        <v>1</v>
      </c>
      <c r="G4">
        <v>0</v>
      </c>
      <c r="H4" s="6">
        <v>1157829</v>
      </c>
      <c r="I4">
        <v>0</v>
      </c>
      <c r="J4" s="6">
        <v>45990</v>
      </c>
      <c r="K4" s="6">
        <v>61320</v>
      </c>
      <c r="L4" s="6">
        <v>61320</v>
      </c>
      <c r="M4" s="6">
        <v>45990</v>
      </c>
      <c r="N4" s="6">
        <v>61320</v>
      </c>
      <c r="O4" s="6">
        <v>2307.16</v>
      </c>
      <c r="P4" s="6">
        <v>-944.33</v>
      </c>
      <c r="Q4" s="6">
        <v>3251.49</v>
      </c>
      <c r="R4" s="6">
        <v>60965.52</v>
      </c>
      <c r="S4" s="6">
        <v>81287.360000000001</v>
      </c>
      <c r="T4" s="6">
        <v>81287.34</v>
      </c>
      <c r="U4" s="6">
        <v>3251</v>
      </c>
      <c r="V4" s="3">
        <v>0.25</v>
      </c>
      <c r="W4" s="14">
        <v>-343861.25</v>
      </c>
    </row>
    <row r="5" spans="1:23" x14ac:dyDescent="0.3">
      <c r="A5" t="s">
        <v>8</v>
      </c>
      <c r="B5" s="6">
        <v>1343</v>
      </c>
      <c r="C5" s="6">
        <v>1913866</v>
      </c>
      <c r="D5">
        <v>0</v>
      </c>
      <c r="E5">
        <v>0</v>
      </c>
      <c r="F5">
        <v>1</v>
      </c>
      <c r="G5">
        <v>0</v>
      </c>
      <c r="H5" s="6">
        <v>1913866</v>
      </c>
      <c r="I5">
        <v>0</v>
      </c>
      <c r="J5" s="6">
        <v>45990</v>
      </c>
      <c r="K5" s="6">
        <v>61320</v>
      </c>
      <c r="L5" s="6">
        <v>61320</v>
      </c>
      <c r="M5" s="6">
        <v>45990</v>
      </c>
      <c r="N5" s="6">
        <v>61320</v>
      </c>
      <c r="O5" s="6">
        <v>2307.16</v>
      </c>
      <c r="P5" s="6">
        <v>-944.33</v>
      </c>
      <c r="Q5" s="6">
        <v>3251.49</v>
      </c>
      <c r="R5" s="6">
        <v>60965.51</v>
      </c>
      <c r="S5" s="6">
        <v>81287.350000000006</v>
      </c>
      <c r="T5" s="6">
        <v>81287.34</v>
      </c>
      <c r="U5" s="6">
        <v>3251</v>
      </c>
      <c r="V5" s="3">
        <v>0.25</v>
      </c>
      <c r="W5" s="14">
        <v>-26599.11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EFFB-7A73-4A70-BC67-A28ADC51BC91}">
  <dimension ref="A1:W5"/>
  <sheetViews>
    <sheetView workbookViewId="0">
      <selection activeCell="U17" sqref="U17"/>
    </sheetView>
  </sheetViews>
  <sheetFormatPr defaultColWidth="11.5546875" defaultRowHeight="14.4" x14ac:dyDescent="0.3"/>
  <cols>
    <col min="2" max="2" width="11.6640625" bestFit="1" customWidth="1"/>
    <col min="3" max="3" width="12.5546875" bestFit="1" customWidth="1"/>
    <col min="8" max="8" width="12.5546875" bestFit="1" customWidth="1"/>
    <col min="23" max="23" width="14.2187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6">
        <v>1078</v>
      </c>
      <c r="C2" s="6">
        <v>1290829</v>
      </c>
      <c r="D2">
        <v>0</v>
      </c>
      <c r="E2">
        <v>0</v>
      </c>
      <c r="F2">
        <v>1</v>
      </c>
      <c r="G2">
        <v>0</v>
      </c>
      <c r="H2" s="6">
        <v>1290828</v>
      </c>
      <c r="I2">
        <v>0</v>
      </c>
      <c r="J2" s="6">
        <v>45990</v>
      </c>
      <c r="K2" s="6">
        <v>61320</v>
      </c>
      <c r="L2" s="6">
        <v>61320</v>
      </c>
      <c r="M2" s="6">
        <v>45990</v>
      </c>
      <c r="N2" s="6">
        <v>61320</v>
      </c>
      <c r="O2" s="6">
        <v>2307.16</v>
      </c>
      <c r="P2" s="6">
        <v>-944.33</v>
      </c>
      <c r="Q2" s="6">
        <v>3251.49</v>
      </c>
      <c r="R2" s="6">
        <v>60965.52</v>
      </c>
      <c r="S2" s="6">
        <v>81287.360000000001</v>
      </c>
      <c r="T2" s="6">
        <v>81287.34</v>
      </c>
      <c r="U2" s="6">
        <v>3251</v>
      </c>
      <c r="V2" s="3">
        <v>0.25</v>
      </c>
      <c r="W2" s="14">
        <v>-376756.84</v>
      </c>
    </row>
    <row r="3" spans="1:23" x14ac:dyDescent="0.3">
      <c r="A3" t="s">
        <v>5</v>
      </c>
      <c r="B3" s="6">
        <v>2156</v>
      </c>
      <c r="C3" s="6">
        <v>2581657</v>
      </c>
      <c r="D3">
        <v>0</v>
      </c>
      <c r="E3">
        <v>0</v>
      </c>
      <c r="F3">
        <v>1</v>
      </c>
      <c r="G3">
        <v>0</v>
      </c>
      <c r="H3" s="6">
        <v>2581657</v>
      </c>
      <c r="I3">
        <v>0</v>
      </c>
      <c r="J3" s="6">
        <v>45990</v>
      </c>
      <c r="K3" s="6">
        <v>61320</v>
      </c>
      <c r="L3" s="6">
        <v>61320</v>
      </c>
      <c r="M3" s="6">
        <v>45990</v>
      </c>
      <c r="N3" s="6">
        <v>61320</v>
      </c>
      <c r="O3" s="6">
        <v>1362.84</v>
      </c>
      <c r="P3" s="6">
        <v>-1888.66</v>
      </c>
      <c r="Q3" s="6">
        <v>3251.49</v>
      </c>
      <c r="R3" s="6">
        <v>40643.68</v>
      </c>
      <c r="S3" s="6">
        <v>81287.360000000001</v>
      </c>
      <c r="T3" s="6">
        <v>81287.34</v>
      </c>
      <c r="U3" s="6">
        <v>3251</v>
      </c>
      <c r="V3" s="3">
        <v>0.5</v>
      </c>
      <c r="W3" s="14">
        <v>-728835.97</v>
      </c>
    </row>
    <row r="4" spans="1:23" x14ac:dyDescent="0.3">
      <c r="A4" t="s">
        <v>5</v>
      </c>
      <c r="B4" s="6">
        <v>3233</v>
      </c>
      <c r="C4" s="6">
        <v>3872486</v>
      </c>
      <c r="D4">
        <v>0</v>
      </c>
      <c r="E4">
        <v>0</v>
      </c>
      <c r="F4">
        <v>1</v>
      </c>
      <c r="G4">
        <v>0</v>
      </c>
      <c r="H4" s="6">
        <v>3872485</v>
      </c>
      <c r="I4">
        <v>0</v>
      </c>
      <c r="J4" s="6">
        <v>45990</v>
      </c>
      <c r="K4" s="6">
        <v>61320</v>
      </c>
      <c r="L4" s="6">
        <v>61320</v>
      </c>
      <c r="M4" s="6">
        <v>45990</v>
      </c>
      <c r="N4" s="6">
        <v>61320</v>
      </c>
      <c r="O4" s="6">
        <v>418.51</v>
      </c>
      <c r="P4" s="6">
        <v>-2832.99</v>
      </c>
      <c r="Q4" s="6">
        <v>3251.49</v>
      </c>
      <c r="R4" s="6">
        <v>20321.84</v>
      </c>
      <c r="S4" s="6">
        <v>81287.360000000001</v>
      </c>
      <c r="T4" s="6">
        <v>81287.34</v>
      </c>
      <c r="U4" s="6">
        <v>3251</v>
      </c>
      <c r="V4" s="3">
        <v>0.75</v>
      </c>
      <c r="W4" s="14">
        <v>-1080915.1000000001</v>
      </c>
    </row>
    <row r="5" spans="1:23" x14ac:dyDescent="0.3">
      <c r="A5" t="s">
        <v>5</v>
      </c>
      <c r="B5" s="6">
        <v>4311</v>
      </c>
      <c r="C5" s="6">
        <v>5163314</v>
      </c>
      <c r="D5">
        <v>0</v>
      </c>
      <c r="E5">
        <v>0</v>
      </c>
      <c r="F5">
        <v>1</v>
      </c>
      <c r="G5">
        <v>0</v>
      </c>
      <c r="H5" s="6">
        <v>5163314</v>
      </c>
      <c r="I5">
        <v>0</v>
      </c>
      <c r="J5" s="6">
        <v>45990</v>
      </c>
      <c r="K5" s="6">
        <v>61320</v>
      </c>
      <c r="L5" s="6">
        <v>61320</v>
      </c>
      <c r="M5" s="6">
        <v>45990</v>
      </c>
      <c r="N5" s="6">
        <v>61320</v>
      </c>
      <c r="O5" s="6">
        <v>-525.82000000000005</v>
      </c>
      <c r="P5" s="6">
        <v>-3777.32</v>
      </c>
      <c r="Q5" s="6">
        <v>3251.49</v>
      </c>
      <c r="R5">
        <v>0</v>
      </c>
      <c r="S5" s="6">
        <v>81287.360000000001</v>
      </c>
      <c r="T5" s="6">
        <v>81287.34</v>
      </c>
      <c r="U5" s="6">
        <v>3251</v>
      </c>
      <c r="V5" s="3">
        <v>1</v>
      </c>
      <c r="W5" s="14">
        <v>-1432994.23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69CB-1C8B-4682-81D2-79190BF6851D}">
  <dimension ref="A1:R5"/>
  <sheetViews>
    <sheetView tabSelected="1" workbookViewId="0"/>
  </sheetViews>
  <sheetFormatPr defaultColWidth="11.5546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21</v>
      </c>
      <c r="J1" t="s">
        <v>1</v>
      </c>
      <c r="K1" t="s">
        <v>26</v>
      </c>
      <c r="L1" t="s">
        <v>12</v>
      </c>
      <c r="M1" t="s">
        <v>2</v>
      </c>
      <c r="N1" t="s">
        <v>13</v>
      </c>
      <c r="O1" t="s">
        <v>3</v>
      </c>
      <c r="P1" t="s">
        <v>69</v>
      </c>
      <c r="Q1" t="s">
        <v>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-6781392.29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FA33D-8389-4E01-B79C-7DD3BD04E5D3}">
  <dimension ref="A1:M5"/>
  <sheetViews>
    <sheetView workbookViewId="0">
      <selection activeCell="L8" sqref="L8"/>
    </sheetView>
  </sheetViews>
  <sheetFormatPr defaultColWidth="10.77734375" defaultRowHeight="14.4" x14ac:dyDescent="0.3"/>
  <cols>
    <col min="2" max="2" width="13.5546875" bestFit="1" customWidth="1"/>
    <col min="3" max="3" width="12.44140625" customWidth="1"/>
    <col min="4" max="4" width="13.5546875" bestFit="1" customWidth="1"/>
    <col min="5" max="6" width="13.21875" customWidth="1"/>
    <col min="7" max="7" width="11" bestFit="1" customWidth="1"/>
    <col min="8" max="8" width="16.21875" customWidth="1"/>
    <col min="9" max="9" width="11.5546875" customWidth="1"/>
    <col min="10" max="10" width="11" bestFit="1" customWidth="1"/>
  </cols>
  <sheetData>
    <row r="1" spans="1:13" s="1" customFormat="1" ht="57.6" x14ac:dyDescent="0.3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1</v>
      </c>
      <c r="G1" s="1" t="s">
        <v>12</v>
      </c>
      <c r="H1" s="1" t="s">
        <v>26</v>
      </c>
      <c r="I1" s="1" t="s">
        <v>2</v>
      </c>
      <c r="J1" s="1" t="s">
        <v>13</v>
      </c>
      <c r="K1" s="1" t="s">
        <v>3</v>
      </c>
      <c r="L1" s="1" t="s">
        <v>4</v>
      </c>
      <c r="M1" s="1" t="s">
        <v>14</v>
      </c>
    </row>
    <row r="2" spans="1:13" x14ac:dyDescent="0.3">
      <c r="A2" t="s">
        <v>5</v>
      </c>
      <c r="B2" s="6">
        <v>14522118</v>
      </c>
      <c r="C2" s="6">
        <v>1</v>
      </c>
      <c r="D2" s="6">
        <v>14522117</v>
      </c>
      <c r="E2" s="6">
        <v>49056</v>
      </c>
      <c r="F2" s="6">
        <v>10532.22</v>
      </c>
      <c r="G2" s="6">
        <v>3251.49</v>
      </c>
      <c r="H2" s="6">
        <v>10532.22</v>
      </c>
      <c r="I2" s="6">
        <v>226651.82</v>
      </c>
      <c r="J2" s="6">
        <v>81287.360000000001</v>
      </c>
      <c r="K2">
        <v>0</v>
      </c>
      <c r="L2" s="3">
        <v>-1.79</v>
      </c>
      <c r="M2">
        <v>-66.068299999999994</v>
      </c>
    </row>
    <row r="3" spans="1:13" x14ac:dyDescent="0.3">
      <c r="A3" t="s">
        <v>6</v>
      </c>
      <c r="B3" s="6">
        <v>14522118</v>
      </c>
      <c r="C3" s="6">
        <v>1</v>
      </c>
      <c r="D3" s="6">
        <v>14522117</v>
      </c>
      <c r="E3" s="6">
        <v>49056</v>
      </c>
      <c r="F3" s="6">
        <v>7066.13</v>
      </c>
      <c r="G3" s="6">
        <v>3251.49</v>
      </c>
      <c r="H3" s="6">
        <v>7066.13</v>
      </c>
      <c r="I3" s="6">
        <v>152062.14000000001</v>
      </c>
      <c r="J3" s="6">
        <v>81287.350000000006</v>
      </c>
      <c r="K3">
        <v>0</v>
      </c>
      <c r="L3" s="3">
        <v>-0.87</v>
      </c>
      <c r="M3">
        <v>-140.63720000000001</v>
      </c>
    </row>
    <row r="4" spans="1:13" x14ac:dyDescent="0.3">
      <c r="A4" t="s">
        <v>7</v>
      </c>
      <c r="B4" s="6">
        <v>14522118</v>
      </c>
      <c r="C4" s="6">
        <v>1</v>
      </c>
      <c r="D4" s="6">
        <v>14522117</v>
      </c>
      <c r="E4" s="6">
        <v>49056</v>
      </c>
      <c r="F4" s="6">
        <v>12000.68</v>
      </c>
      <c r="G4" s="6">
        <v>3251.49</v>
      </c>
      <c r="H4" s="6">
        <v>12000.68</v>
      </c>
      <c r="I4" s="6">
        <v>258253.05</v>
      </c>
      <c r="J4" s="6">
        <v>81287.360000000001</v>
      </c>
      <c r="K4">
        <v>0</v>
      </c>
      <c r="L4" s="3">
        <v>-2.1800000000000002</v>
      </c>
      <c r="M4">
        <v>-52.133899999999997</v>
      </c>
    </row>
    <row r="5" spans="1:13" x14ac:dyDescent="0.3">
      <c r="A5" t="s">
        <v>8</v>
      </c>
      <c r="B5" s="6">
        <v>14522118</v>
      </c>
      <c r="C5" s="6">
        <v>1</v>
      </c>
      <c r="D5" s="6">
        <v>14522117</v>
      </c>
      <c r="E5" s="6">
        <v>49056</v>
      </c>
      <c r="F5" s="6">
        <v>7120.24</v>
      </c>
      <c r="G5" s="6">
        <v>3251.49</v>
      </c>
      <c r="H5" s="6">
        <v>7120.24</v>
      </c>
      <c r="I5" s="6">
        <v>153226.53</v>
      </c>
      <c r="J5" s="6">
        <v>81287.350000000006</v>
      </c>
      <c r="K5">
        <v>0</v>
      </c>
      <c r="L5" s="3">
        <v>-0.88</v>
      </c>
      <c r="M5">
        <v>-157.66419999999999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167E-07D2-4F6E-8B7B-AA239A825A91}">
  <dimension ref="A1:W5"/>
  <sheetViews>
    <sheetView workbookViewId="0">
      <selection activeCell="W2" sqref="W2:W5"/>
    </sheetView>
  </sheetViews>
  <sheetFormatPr defaultColWidth="11.5546875" defaultRowHeight="14.4" x14ac:dyDescent="0.3"/>
  <cols>
    <col min="23" max="23" width="14.21875" bestFit="1" customWidth="1"/>
  </cols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8036</v>
      </c>
      <c r="C2">
        <v>9624476</v>
      </c>
      <c r="D2">
        <v>0</v>
      </c>
      <c r="E2">
        <v>13614485</v>
      </c>
      <c r="F2">
        <v>8749911</v>
      </c>
      <c r="G2">
        <v>0</v>
      </c>
      <c r="H2">
        <v>4759903</v>
      </c>
      <c r="I2">
        <v>45990</v>
      </c>
      <c r="J2">
        <v>45990</v>
      </c>
      <c r="K2">
        <v>61320</v>
      </c>
      <c r="L2">
        <v>61320</v>
      </c>
      <c r="M2">
        <v>45990</v>
      </c>
      <c r="N2">
        <v>0</v>
      </c>
      <c r="O2">
        <v>2832.99</v>
      </c>
      <c r="P2">
        <v>2832.99</v>
      </c>
      <c r="Q2">
        <v>3251.49</v>
      </c>
      <c r="R2">
        <v>60965.52</v>
      </c>
      <c r="S2">
        <v>81287.360000000001</v>
      </c>
      <c r="T2">
        <v>0</v>
      </c>
      <c r="U2">
        <v>0</v>
      </c>
      <c r="V2">
        <v>0.25</v>
      </c>
      <c r="W2" s="14">
        <v>-8286766.3399999999</v>
      </c>
    </row>
    <row r="3" spans="1:23" x14ac:dyDescent="0.3">
      <c r="A3" t="s">
        <v>6</v>
      </c>
      <c r="B3">
        <v>6555</v>
      </c>
      <c r="C3">
        <v>7698801</v>
      </c>
      <c r="D3">
        <v>0</v>
      </c>
      <c r="E3">
        <v>13614485</v>
      </c>
      <c r="F3">
        <v>8930507</v>
      </c>
      <c r="G3">
        <v>0</v>
      </c>
      <c r="H3">
        <v>3014824</v>
      </c>
      <c r="I3">
        <v>45990</v>
      </c>
      <c r="J3">
        <v>45990</v>
      </c>
      <c r="K3">
        <v>61320</v>
      </c>
      <c r="L3">
        <v>61320</v>
      </c>
      <c r="M3">
        <v>45990</v>
      </c>
      <c r="N3">
        <v>0</v>
      </c>
      <c r="O3">
        <v>2832.99</v>
      </c>
      <c r="P3">
        <v>2832.99</v>
      </c>
      <c r="Q3">
        <v>3251.49</v>
      </c>
      <c r="R3">
        <v>60965.51</v>
      </c>
      <c r="S3">
        <v>81287.350000000006</v>
      </c>
      <c r="T3">
        <v>0</v>
      </c>
      <c r="U3">
        <v>0</v>
      </c>
      <c r="V3">
        <v>0.25</v>
      </c>
      <c r="W3" s="14">
        <v>-7059258.9500000002</v>
      </c>
    </row>
    <row r="4" spans="1:23" x14ac:dyDescent="0.3">
      <c r="A4" t="s">
        <v>7</v>
      </c>
      <c r="B4">
        <v>7827</v>
      </c>
      <c r="C4">
        <v>10320766</v>
      </c>
      <c r="D4">
        <v>0</v>
      </c>
      <c r="E4">
        <v>13614485</v>
      </c>
      <c r="F4">
        <v>8460802</v>
      </c>
      <c r="G4">
        <v>0</v>
      </c>
      <c r="H4">
        <v>5167084</v>
      </c>
      <c r="I4">
        <v>45990</v>
      </c>
      <c r="J4">
        <v>45990</v>
      </c>
      <c r="K4">
        <v>61320</v>
      </c>
      <c r="L4">
        <v>61320</v>
      </c>
      <c r="M4">
        <v>45990</v>
      </c>
      <c r="N4">
        <v>0</v>
      </c>
      <c r="O4">
        <v>2832.99</v>
      </c>
      <c r="P4">
        <v>2832.99</v>
      </c>
      <c r="Q4">
        <v>3251.49</v>
      </c>
      <c r="R4">
        <v>60965.52</v>
      </c>
      <c r="S4">
        <v>81287.360000000001</v>
      </c>
      <c r="T4">
        <v>0</v>
      </c>
      <c r="U4">
        <v>0</v>
      </c>
      <c r="V4">
        <v>0.25</v>
      </c>
      <c r="W4" s="14">
        <v>-8326987.5499999998</v>
      </c>
    </row>
    <row r="5" spans="1:23" x14ac:dyDescent="0.3">
      <c r="A5" t="s">
        <v>8</v>
      </c>
      <c r="B5">
        <v>5466</v>
      </c>
      <c r="C5">
        <v>7787032</v>
      </c>
      <c r="D5">
        <v>0</v>
      </c>
      <c r="E5">
        <v>13614485</v>
      </c>
      <c r="F5">
        <v>8801318</v>
      </c>
      <c r="G5">
        <v>0</v>
      </c>
      <c r="H5">
        <v>2973865</v>
      </c>
      <c r="I5">
        <v>45990</v>
      </c>
      <c r="J5">
        <v>45990</v>
      </c>
      <c r="K5">
        <v>61320</v>
      </c>
      <c r="L5">
        <v>61320</v>
      </c>
      <c r="M5">
        <v>45990</v>
      </c>
      <c r="N5">
        <v>0</v>
      </c>
      <c r="O5">
        <v>2832.99</v>
      </c>
      <c r="P5">
        <v>2832.99</v>
      </c>
      <c r="Q5">
        <v>3251.49</v>
      </c>
      <c r="R5">
        <v>60965.51</v>
      </c>
      <c r="S5">
        <v>81287.350000000006</v>
      </c>
      <c r="T5">
        <v>0</v>
      </c>
      <c r="U5">
        <v>0</v>
      </c>
      <c r="V5">
        <v>0.25</v>
      </c>
      <c r="W5" s="14">
        <v>-6789209.9699999997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696C-054E-40BD-9BE6-968E0DB8513D}">
  <dimension ref="A1:W5"/>
  <sheetViews>
    <sheetView topLeftCell="H1" workbookViewId="0">
      <selection activeCell="B2" sqref="B2:W5"/>
    </sheetView>
  </sheetViews>
  <sheetFormatPr defaultColWidth="11.5546875" defaultRowHeight="14.4" x14ac:dyDescent="0.3"/>
  <cols>
    <col min="2" max="2" width="11.6640625" bestFit="1" customWidth="1"/>
    <col min="3" max="3" width="13.6640625" bestFit="1" customWidth="1"/>
    <col min="5" max="5" width="13.6640625" bestFit="1" customWidth="1"/>
    <col min="6" max="6" width="12.5546875" bestFit="1" customWidth="1"/>
    <col min="8" max="8" width="12.5546875" bestFit="1" customWidth="1"/>
    <col min="9" max="13" width="11.6640625" bestFit="1" customWidth="1"/>
    <col min="23" max="23" width="14.21875" bestFit="1" customWidth="1"/>
  </cols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71</v>
      </c>
      <c r="H1" s="1" t="s">
        <v>72</v>
      </c>
      <c r="I1" s="1" t="s">
        <v>25</v>
      </c>
      <c r="J1" s="1" t="s">
        <v>27</v>
      </c>
      <c r="K1" s="1" t="s">
        <v>28</v>
      </c>
      <c r="L1" s="1" t="s">
        <v>31</v>
      </c>
      <c r="M1" s="1" t="s">
        <v>32</v>
      </c>
      <c r="N1" s="1" t="s">
        <v>21</v>
      </c>
      <c r="O1" s="1" t="s">
        <v>1</v>
      </c>
      <c r="P1" s="1" t="s">
        <v>26</v>
      </c>
      <c r="Q1" s="1" t="s">
        <v>12</v>
      </c>
      <c r="R1" s="1" t="s">
        <v>2</v>
      </c>
      <c r="S1" s="1" t="s">
        <v>13</v>
      </c>
      <c r="T1" s="1" t="s">
        <v>3</v>
      </c>
      <c r="U1" s="1" t="s">
        <v>69</v>
      </c>
      <c r="V1" s="1" t="s">
        <v>4</v>
      </c>
      <c r="W1" s="1" t="s">
        <v>11</v>
      </c>
    </row>
    <row r="2" spans="1:23" x14ac:dyDescent="0.3">
      <c r="A2" t="s">
        <v>5</v>
      </c>
      <c r="B2" s="6">
        <v>8036</v>
      </c>
      <c r="C2" s="6">
        <v>9624476</v>
      </c>
      <c r="D2">
        <v>0</v>
      </c>
      <c r="E2" s="6">
        <v>13614485</v>
      </c>
      <c r="F2" s="6">
        <v>8749911</v>
      </c>
      <c r="G2">
        <v>0</v>
      </c>
      <c r="H2" s="6">
        <v>4759903</v>
      </c>
      <c r="I2" s="6">
        <v>45990</v>
      </c>
      <c r="J2" s="6">
        <v>45990</v>
      </c>
      <c r="K2" s="6">
        <v>61320</v>
      </c>
      <c r="L2" s="6">
        <v>61320</v>
      </c>
      <c r="M2" s="6">
        <v>45990</v>
      </c>
      <c r="N2">
        <v>0</v>
      </c>
      <c r="O2" s="6">
        <v>2832.99</v>
      </c>
      <c r="P2" s="6">
        <v>2832.99</v>
      </c>
      <c r="Q2" s="6">
        <v>3251.49</v>
      </c>
      <c r="R2" s="6">
        <v>60965.52</v>
      </c>
      <c r="S2" s="6">
        <v>81287.360000000001</v>
      </c>
      <c r="T2">
        <v>0</v>
      </c>
      <c r="U2">
        <v>0</v>
      </c>
      <c r="V2" s="3">
        <v>0.25</v>
      </c>
      <c r="W2" s="14">
        <v>-8286921.96</v>
      </c>
    </row>
    <row r="3" spans="1:23" x14ac:dyDescent="0.3">
      <c r="A3" t="s">
        <v>5</v>
      </c>
      <c r="B3" s="6">
        <v>9114</v>
      </c>
      <c r="C3" s="6">
        <v>10915305</v>
      </c>
      <c r="D3">
        <v>0</v>
      </c>
      <c r="E3" s="6">
        <v>13614485</v>
      </c>
      <c r="F3" s="6">
        <v>8600215</v>
      </c>
      <c r="G3">
        <v>0</v>
      </c>
      <c r="H3" s="6">
        <v>5901035</v>
      </c>
      <c r="I3" s="6">
        <v>45990</v>
      </c>
      <c r="J3" s="6">
        <v>45990</v>
      </c>
      <c r="K3" s="6">
        <v>61320</v>
      </c>
      <c r="L3" s="6">
        <v>61320</v>
      </c>
      <c r="M3" s="6">
        <v>45990</v>
      </c>
      <c r="N3">
        <v>0</v>
      </c>
      <c r="O3" s="6">
        <v>1888.66</v>
      </c>
      <c r="P3" s="6">
        <v>1888.66</v>
      </c>
      <c r="Q3" s="6">
        <v>3251.49</v>
      </c>
      <c r="R3" s="6">
        <v>40643.68</v>
      </c>
      <c r="S3" s="6">
        <v>81287.360000000001</v>
      </c>
      <c r="T3">
        <v>0</v>
      </c>
      <c r="U3">
        <v>0</v>
      </c>
      <c r="V3" s="3">
        <v>0.5</v>
      </c>
      <c r="W3" s="14">
        <v>-8639038.4000000004</v>
      </c>
    </row>
    <row r="4" spans="1:23" x14ac:dyDescent="0.3">
      <c r="A4" t="s">
        <v>5</v>
      </c>
      <c r="B4" s="6">
        <v>10192</v>
      </c>
      <c r="C4" s="6">
        <v>12206133</v>
      </c>
      <c r="D4">
        <v>0</v>
      </c>
      <c r="E4" s="6">
        <v>13614485</v>
      </c>
      <c r="F4" s="6">
        <v>8478348</v>
      </c>
      <c r="G4">
        <v>0</v>
      </c>
      <c r="H4" s="6">
        <v>7069998</v>
      </c>
      <c r="I4" s="6">
        <v>45990</v>
      </c>
      <c r="J4" s="6">
        <v>45990</v>
      </c>
      <c r="K4" s="6">
        <v>61320</v>
      </c>
      <c r="L4" s="6">
        <v>61320</v>
      </c>
      <c r="M4" s="6">
        <v>45990</v>
      </c>
      <c r="N4">
        <v>0</v>
      </c>
      <c r="O4" s="6">
        <v>944.33</v>
      </c>
      <c r="P4" s="6">
        <v>944.33</v>
      </c>
      <c r="Q4" s="6">
        <v>3251.49</v>
      </c>
      <c r="R4" s="6">
        <v>20321.84</v>
      </c>
      <c r="S4" s="6">
        <v>81287.360000000001</v>
      </c>
      <c r="T4">
        <v>0</v>
      </c>
      <c r="U4">
        <v>0</v>
      </c>
      <c r="V4" s="3">
        <v>0.75</v>
      </c>
      <c r="W4" s="14">
        <v>-8991155.75</v>
      </c>
    </row>
    <row r="5" spans="1:23" x14ac:dyDescent="0.3">
      <c r="A5" t="s">
        <v>5</v>
      </c>
      <c r="B5" s="6">
        <v>11270</v>
      </c>
      <c r="C5" s="6">
        <v>13496962</v>
      </c>
      <c r="D5">
        <v>0</v>
      </c>
      <c r="E5" s="6">
        <v>13614485</v>
      </c>
      <c r="F5" s="6">
        <v>8377624</v>
      </c>
      <c r="G5">
        <v>0</v>
      </c>
      <c r="H5" s="6">
        <v>8260102</v>
      </c>
      <c r="I5" s="6">
        <v>45990</v>
      </c>
      <c r="J5" s="6">
        <v>45990</v>
      </c>
      <c r="K5" s="6">
        <v>61320</v>
      </c>
      <c r="L5" s="6">
        <v>61320</v>
      </c>
      <c r="M5" s="6">
        <v>45990</v>
      </c>
      <c r="N5">
        <v>0</v>
      </c>
      <c r="O5">
        <v>0</v>
      </c>
      <c r="P5">
        <v>0</v>
      </c>
      <c r="Q5" s="6">
        <v>3251.49</v>
      </c>
      <c r="R5">
        <v>0</v>
      </c>
      <c r="S5" s="6">
        <v>81287.360000000001</v>
      </c>
      <c r="T5">
        <v>0</v>
      </c>
      <c r="U5">
        <v>0</v>
      </c>
      <c r="V5" s="3">
        <v>1</v>
      </c>
      <c r="W5" s="14">
        <v>-9343273.7899999991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5BF3-0609-4867-8C39-57031EAD60E4}">
  <dimension ref="A1:W5"/>
  <sheetViews>
    <sheetView topLeftCell="G1" workbookViewId="0">
      <selection activeCell="W2" sqref="W2:W5"/>
    </sheetView>
  </sheetViews>
  <sheetFormatPr defaultColWidth="11.5546875" defaultRowHeight="14.4" x14ac:dyDescent="0.3"/>
  <cols>
    <col min="23" max="23" width="12.6640625" bestFit="1" customWidth="1"/>
  </cols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1078</v>
      </c>
      <c r="C2">
        <v>1290829</v>
      </c>
      <c r="D2">
        <v>0</v>
      </c>
      <c r="E2">
        <v>0</v>
      </c>
      <c r="F2">
        <v>1</v>
      </c>
      <c r="G2">
        <v>0</v>
      </c>
      <c r="H2">
        <v>1290828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2307.16</v>
      </c>
      <c r="P2">
        <v>-944.33</v>
      </c>
      <c r="Q2">
        <v>3251.49</v>
      </c>
      <c r="R2">
        <v>60965.52</v>
      </c>
      <c r="S2">
        <v>81287.360000000001</v>
      </c>
      <c r="T2">
        <v>81287.34</v>
      </c>
      <c r="U2">
        <v>3251</v>
      </c>
      <c r="V2">
        <v>0.25</v>
      </c>
      <c r="W2" s="14">
        <v>-376756.84</v>
      </c>
    </row>
    <row r="3" spans="1:23" x14ac:dyDescent="0.3">
      <c r="A3" t="s">
        <v>6</v>
      </c>
      <c r="B3">
        <v>1633</v>
      </c>
      <c r="C3">
        <v>1917496</v>
      </c>
      <c r="D3">
        <v>0</v>
      </c>
      <c r="E3">
        <v>0</v>
      </c>
      <c r="F3">
        <v>1</v>
      </c>
      <c r="G3">
        <v>0</v>
      </c>
      <c r="H3">
        <v>1917496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2307.16</v>
      </c>
      <c r="P3">
        <v>-944.33</v>
      </c>
      <c r="Q3">
        <v>3251.49</v>
      </c>
      <c r="R3">
        <v>60965.51</v>
      </c>
      <c r="S3">
        <v>81287.350000000006</v>
      </c>
      <c r="T3">
        <v>81287.34</v>
      </c>
      <c r="U3">
        <v>3251</v>
      </c>
      <c r="V3">
        <v>0.25</v>
      </c>
      <c r="W3" s="14">
        <v>-324868.02</v>
      </c>
    </row>
    <row r="4" spans="1:23" x14ac:dyDescent="0.3">
      <c r="A4" t="s">
        <v>7</v>
      </c>
      <c r="B4">
        <v>878</v>
      </c>
      <c r="C4">
        <v>1157830</v>
      </c>
      <c r="D4">
        <v>0</v>
      </c>
      <c r="E4">
        <v>0</v>
      </c>
      <c r="F4">
        <v>1</v>
      </c>
      <c r="G4">
        <v>0</v>
      </c>
      <c r="H4">
        <v>1157829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2307.16</v>
      </c>
      <c r="P4">
        <v>-944.33</v>
      </c>
      <c r="Q4">
        <v>3251.49</v>
      </c>
      <c r="R4">
        <v>60965.52</v>
      </c>
      <c r="S4">
        <v>81287.360000000001</v>
      </c>
      <c r="T4">
        <v>81287.34</v>
      </c>
      <c r="U4">
        <v>3251</v>
      </c>
      <c r="V4">
        <v>0.25</v>
      </c>
      <c r="W4" s="14">
        <v>-343861.25</v>
      </c>
    </row>
    <row r="5" spans="1:23" x14ac:dyDescent="0.3">
      <c r="A5" t="s">
        <v>8</v>
      </c>
      <c r="B5">
        <v>1343</v>
      </c>
      <c r="C5">
        <v>1913866</v>
      </c>
      <c r="D5">
        <v>0</v>
      </c>
      <c r="E5">
        <v>0</v>
      </c>
      <c r="F5">
        <v>1</v>
      </c>
      <c r="G5">
        <v>0</v>
      </c>
      <c r="H5">
        <v>1913866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2307.16</v>
      </c>
      <c r="P5">
        <v>-944.33</v>
      </c>
      <c r="Q5">
        <v>3251.49</v>
      </c>
      <c r="R5">
        <v>60965.51</v>
      </c>
      <c r="S5">
        <v>81287.350000000006</v>
      </c>
      <c r="T5">
        <v>81287.34</v>
      </c>
      <c r="U5">
        <v>3251</v>
      </c>
      <c r="V5">
        <v>0.25</v>
      </c>
      <c r="W5" s="14">
        <v>-26599.11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EB3D-26C7-47F0-A951-E06DBB0A3187}">
  <dimension ref="A1:W5"/>
  <sheetViews>
    <sheetView topLeftCell="H1" workbookViewId="0">
      <selection activeCell="B2" sqref="B2:W5"/>
    </sheetView>
  </sheetViews>
  <sheetFormatPr defaultColWidth="11.5546875" defaultRowHeight="14.4" x14ac:dyDescent="0.3"/>
  <cols>
    <col min="23" max="23" width="14.21875" bestFit="1" customWidth="1"/>
  </cols>
  <sheetData>
    <row r="1" spans="1:23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71</v>
      </c>
      <c r="H1" t="s">
        <v>72</v>
      </c>
      <c r="I1" t="s">
        <v>25</v>
      </c>
      <c r="J1" t="s">
        <v>27</v>
      </c>
      <c r="K1" t="s">
        <v>28</v>
      </c>
      <c r="L1" t="s">
        <v>31</v>
      </c>
      <c r="M1" t="s">
        <v>32</v>
      </c>
      <c r="N1" t="s">
        <v>21</v>
      </c>
      <c r="O1" t="s">
        <v>1</v>
      </c>
      <c r="P1" t="s">
        <v>26</v>
      </c>
      <c r="Q1" t="s">
        <v>12</v>
      </c>
      <c r="R1" t="s">
        <v>2</v>
      </c>
      <c r="S1" t="s">
        <v>13</v>
      </c>
      <c r="T1" t="s">
        <v>3</v>
      </c>
      <c r="U1" t="s">
        <v>69</v>
      </c>
      <c r="V1" t="s">
        <v>4</v>
      </c>
      <c r="W1" t="s">
        <v>11</v>
      </c>
    </row>
    <row r="2" spans="1:23" x14ac:dyDescent="0.3">
      <c r="A2" t="s">
        <v>5</v>
      </c>
      <c r="B2">
        <v>1078</v>
      </c>
      <c r="C2">
        <v>1290829</v>
      </c>
      <c r="D2">
        <v>0</v>
      </c>
      <c r="E2">
        <v>0</v>
      </c>
      <c r="F2">
        <v>1</v>
      </c>
      <c r="G2">
        <v>0</v>
      </c>
      <c r="H2">
        <v>1290828</v>
      </c>
      <c r="I2">
        <v>0</v>
      </c>
      <c r="J2">
        <v>45990</v>
      </c>
      <c r="K2">
        <v>61320</v>
      </c>
      <c r="L2">
        <v>61320</v>
      </c>
      <c r="M2">
        <v>45990</v>
      </c>
      <c r="N2">
        <v>61320</v>
      </c>
      <c r="O2">
        <v>2307.16</v>
      </c>
      <c r="P2">
        <v>-944.33</v>
      </c>
      <c r="Q2">
        <v>3251.49</v>
      </c>
      <c r="R2">
        <v>60965.52</v>
      </c>
      <c r="S2">
        <v>81287.360000000001</v>
      </c>
      <c r="T2">
        <v>81287.34</v>
      </c>
      <c r="U2">
        <v>3251</v>
      </c>
      <c r="V2">
        <v>0.25</v>
      </c>
      <c r="W2" s="14">
        <v>-376756.84</v>
      </c>
    </row>
    <row r="3" spans="1:23" x14ac:dyDescent="0.3">
      <c r="A3" t="s">
        <v>5</v>
      </c>
      <c r="B3">
        <v>2156</v>
      </c>
      <c r="C3">
        <v>2581657</v>
      </c>
      <c r="D3">
        <v>0</v>
      </c>
      <c r="E3">
        <v>0</v>
      </c>
      <c r="F3">
        <v>1</v>
      </c>
      <c r="G3">
        <v>0</v>
      </c>
      <c r="H3">
        <v>2581657</v>
      </c>
      <c r="I3">
        <v>0</v>
      </c>
      <c r="J3">
        <v>45990</v>
      </c>
      <c r="K3">
        <v>61320</v>
      </c>
      <c r="L3">
        <v>61320</v>
      </c>
      <c r="M3">
        <v>45990</v>
      </c>
      <c r="N3">
        <v>61320</v>
      </c>
      <c r="O3">
        <v>1362.84</v>
      </c>
      <c r="P3">
        <v>-1888.66</v>
      </c>
      <c r="Q3">
        <v>3251.49</v>
      </c>
      <c r="R3">
        <v>40643.68</v>
      </c>
      <c r="S3">
        <v>81287.360000000001</v>
      </c>
      <c r="T3">
        <v>81287.34</v>
      </c>
      <c r="U3">
        <v>3251</v>
      </c>
      <c r="V3">
        <v>0.5</v>
      </c>
      <c r="W3" s="14">
        <v>-728835.97</v>
      </c>
    </row>
    <row r="4" spans="1:23" x14ac:dyDescent="0.3">
      <c r="A4" t="s">
        <v>5</v>
      </c>
      <c r="B4">
        <v>3233</v>
      </c>
      <c r="C4">
        <v>3872486</v>
      </c>
      <c r="D4">
        <v>0</v>
      </c>
      <c r="E4">
        <v>0</v>
      </c>
      <c r="F4">
        <v>1</v>
      </c>
      <c r="G4">
        <v>0</v>
      </c>
      <c r="H4">
        <v>3872485</v>
      </c>
      <c r="I4">
        <v>0</v>
      </c>
      <c r="J4">
        <v>45990</v>
      </c>
      <c r="K4">
        <v>61320</v>
      </c>
      <c r="L4">
        <v>61320</v>
      </c>
      <c r="M4">
        <v>45990</v>
      </c>
      <c r="N4">
        <v>61320</v>
      </c>
      <c r="O4">
        <v>418.51</v>
      </c>
      <c r="P4">
        <v>-2832.99</v>
      </c>
      <c r="Q4">
        <v>3251.49</v>
      </c>
      <c r="R4">
        <v>20321.84</v>
      </c>
      <c r="S4">
        <v>81287.360000000001</v>
      </c>
      <c r="T4">
        <v>81287.34</v>
      </c>
      <c r="U4">
        <v>3251</v>
      </c>
      <c r="V4">
        <v>0.75</v>
      </c>
      <c r="W4" s="14">
        <v>-1080915.1000000001</v>
      </c>
    </row>
    <row r="5" spans="1:23" x14ac:dyDescent="0.3">
      <c r="A5" t="s">
        <v>5</v>
      </c>
      <c r="B5">
        <v>4311</v>
      </c>
      <c r="C5">
        <v>5163314</v>
      </c>
      <c r="D5">
        <v>0</v>
      </c>
      <c r="E5">
        <v>0</v>
      </c>
      <c r="F5">
        <v>1</v>
      </c>
      <c r="G5">
        <v>0</v>
      </c>
      <c r="H5">
        <v>5163314</v>
      </c>
      <c r="I5">
        <v>0</v>
      </c>
      <c r="J5">
        <v>45990</v>
      </c>
      <c r="K5">
        <v>61320</v>
      </c>
      <c r="L5">
        <v>61320</v>
      </c>
      <c r="M5">
        <v>45990</v>
      </c>
      <c r="N5">
        <v>61320</v>
      </c>
      <c r="O5">
        <v>-525.82000000000005</v>
      </c>
      <c r="P5">
        <v>-3777.32</v>
      </c>
      <c r="Q5">
        <v>3251.49</v>
      </c>
      <c r="R5">
        <v>0</v>
      </c>
      <c r="S5">
        <v>81287.360000000001</v>
      </c>
      <c r="T5">
        <v>81287.34</v>
      </c>
      <c r="U5">
        <v>3251</v>
      </c>
      <c r="V5">
        <v>1</v>
      </c>
      <c r="W5" s="14">
        <v>-1432994.23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E081-C5E0-468E-9499-5FE89B4962EB}">
  <dimension ref="A1:O5"/>
  <sheetViews>
    <sheetView workbookViewId="0">
      <selection activeCell="G7" sqref="G7"/>
    </sheetView>
  </sheetViews>
  <sheetFormatPr defaultColWidth="10.77734375" defaultRowHeight="14.4" x14ac:dyDescent="0.3"/>
  <cols>
    <col min="2" max="2" width="13.5546875" bestFit="1" customWidth="1"/>
    <col min="3" max="3" width="11" bestFit="1" customWidth="1"/>
    <col min="4" max="4" width="13.5546875" bestFit="1" customWidth="1"/>
    <col min="5" max="5" width="13.5546875" customWidth="1"/>
    <col min="6" max="6" width="12.77734375" customWidth="1"/>
    <col min="7" max="7" width="12.44140625" customWidth="1"/>
    <col min="8" max="8" width="12.5546875" customWidth="1"/>
    <col min="9" max="9" width="16" customWidth="1"/>
    <col min="10" max="10" width="11" bestFit="1" customWidth="1"/>
    <col min="11" max="11" width="11.21875" bestFit="1" customWidth="1"/>
    <col min="12" max="13" width="11" bestFit="1" customWidth="1"/>
  </cols>
  <sheetData>
    <row r="1" spans="1:15" s="1" customFormat="1" ht="57.6" x14ac:dyDescent="0.3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27</v>
      </c>
      <c r="G1" s="1" t="s">
        <v>28</v>
      </c>
      <c r="H1" s="1" t="s">
        <v>1</v>
      </c>
      <c r="I1" s="1" t="s">
        <v>26</v>
      </c>
      <c r="J1" s="1" t="s">
        <v>12</v>
      </c>
      <c r="K1" s="1" t="s">
        <v>2</v>
      </c>
      <c r="L1" s="1" t="s">
        <v>13</v>
      </c>
      <c r="M1" s="1" t="s">
        <v>3</v>
      </c>
      <c r="N1" s="1" t="s">
        <v>4</v>
      </c>
      <c r="O1" s="1" t="s">
        <v>14</v>
      </c>
    </row>
    <row r="2" spans="1:15" x14ac:dyDescent="0.3">
      <c r="A2" t="s">
        <v>5</v>
      </c>
      <c r="B2" s="6">
        <v>14522118</v>
      </c>
      <c r="C2" s="6">
        <v>1</v>
      </c>
      <c r="D2" s="6">
        <v>14522117</v>
      </c>
      <c r="E2" s="6">
        <v>49056</v>
      </c>
      <c r="F2" s="6">
        <v>49056</v>
      </c>
      <c r="G2" s="6">
        <v>61320</v>
      </c>
      <c r="H2" s="6">
        <v>10532.22</v>
      </c>
      <c r="I2" s="6">
        <v>10532.22</v>
      </c>
      <c r="J2" s="6">
        <v>3251.49</v>
      </c>
      <c r="K2" s="6">
        <v>226651.82</v>
      </c>
      <c r="L2" s="6">
        <v>81287.360000000001</v>
      </c>
      <c r="M2" s="8">
        <v>0</v>
      </c>
      <c r="N2" s="3">
        <v>-1.79</v>
      </c>
      <c r="O2" s="2">
        <v>-66.068299999999994</v>
      </c>
    </row>
    <row r="3" spans="1:15" x14ac:dyDescent="0.3">
      <c r="A3" t="s">
        <v>6</v>
      </c>
      <c r="B3" s="6">
        <v>14522118</v>
      </c>
      <c r="C3" s="6">
        <v>1</v>
      </c>
      <c r="D3" s="6">
        <v>14522117</v>
      </c>
      <c r="E3" s="6">
        <v>49056</v>
      </c>
      <c r="F3" s="6">
        <v>49056</v>
      </c>
      <c r="G3" s="6">
        <v>61320</v>
      </c>
      <c r="H3" s="6">
        <v>7066.13</v>
      </c>
      <c r="I3" s="6">
        <v>7066.13</v>
      </c>
      <c r="J3" s="6">
        <v>3251.49</v>
      </c>
      <c r="K3" s="6">
        <v>152062.14000000001</v>
      </c>
      <c r="L3" s="6">
        <v>81287.350000000006</v>
      </c>
      <c r="M3" s="8">
        <v>0</v>
      </c>
      <c r="N3" s="3">
        <v>-0.87</v>
      </c>
      <c r="O3" s="2">
        <v>-140.63720000000001</v>
      </c>
    </row>
    <row r="4" spans="1:15" x14ac:dyDescent="0.3">
      <c r="A4" t="s">
        <v>7</v>
      </c>
      <c r="B4" s="6">
        <v>14522118</v>
      </c>
      <c r="C4" s="6">
        <v>1</v>
      </c>
      <c r="D4" s="6">
        <v>14522117</v>
      </c>
      <c r="E4" s="6">
        <v>49056</v>
      </c>
      <c r="F4" s="6">
        <v>49056</v>
      </c>
      <c r="G4" s="6">
        <v>61320</v>
      </c>
      <c r="H4" s="6">
        <v>12000.68</v>
      </c>
      <c r="I4" s="6">
        <v>12000.68</v>
      </c>
      <c r="J4" s="6">
        <v>3251.49</v>
      </c>
      <c r="K4" s="6">
        <v>258253.05</v>
      </c>
      <c r="L4" s="6">
        <v>81287.360000000001</v>
      </c>
      <c r="M4" s="8">
        <v>0</v>
      </c>
      <c r="N4" s="3">
        <v>-2.1800000000000002</v>
      </c>
      <c r="O4" s="2">
        <v>-52.133899999999997</v>
      </c>
    </row>
    <row r="5" spans="1:15" x14ac:dyDescent="0.3">
      <c r="A5" t="s">
        <v>8</v>
      </c>
      <c r="B5" s="6">
        <v>14522118</v>
      </c>
      <c r="C5" s="6">
        <v>1</v>
      </c>
      <c r="D5" s="6">
        <v>14522117</v>
      </c>
      <c r="E5" s="6">
        <v>49056</v>
      </c>
      <c r="F5" s="6">
        <v>49056</v>
      </c>
      <c r="G5" s="6">
        <v>61320</v>
      </c>
      <c r="H5" s="6">
        <v>7120.24</v>
      </c>
      <c r="I5" s="6">
        <v>7120.24</v>
      </c>
      <c r="J5" s="6">
        <v>3251.49</v>
      </c>
      <c r="K5" s="6">
        <v>153226.53</v>
      </c>
      <c r="L5" s="6">
        <v>81287.350000000006</v>
      </c>
      <c r="M5" s="8">
        <v>0</v>
      </c>
      <c r="N5" s="3">
        <v>-0.88</v>
      </c>
      <c r="O5" s="2">
        <v>-157.66419999999999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4D8-C13B-4915-ABE9-C439023EC650}">
  <dimension ref="A1:P5"/>
  <sheetViews>
    <sheetView workbookViewId="0">
      <selection activeCell="H9" sqref="H9"/>
    </sheetView>
  </sheetViews>
  <sheetFormatPr defaultColWidth="10.77734375" defaultRowHeight="14.4" x14ac:dyDescent="0.3"/>
  <cols>
    <col min="2" max="3" width="13.5546875" bestFit="1" customWidth="1"/>
    <col min="4" max="4" width="13.21875" customWidth="1"/>
    <col min="5" max="5" width="13" customWidth="1"/>
    <col min="6" max="6" width="12.44140625" customWidth="1"/>
    <col min="7" max="7" width="14.21875" customWidth="1"/>
    <col min="8" max="8" width="13" customWidth="1"/>
    <col min="9" max="9" width="12.21875" customWidth="1"/>
    <col min="10" max="11" width="11" bestFit="1" customWidth="1"/>
    <col min="12" max="12" width="11.21875" bestFit="1" customWidth="1"/>
    <col min="13" max="13" width="11" bestFit="1" customWidth="1"/>
  </cols>
  <sheetData>
    <row r="1" spans="1:16" s="1" customFormat="1" ht="57.6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</row>
    <row r="2" spans="1:16" x14ac:dyDescent="0.3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>
        <v>0</v>
      </c>
      <c r="H2">
        <v>0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 s="3">
        <v>-1.79</v>
      </c>
      <c r="P2" s="2">
        <v>-66.068299999999994</v>
      </c>
    </row>
    <row r="3" spans="1:16" x14ac:dyDescent="0.3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>
        <v>0</v>
      </c>
      <c r="H3">
        <v>0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 s="3">
        <v>-0.87</v>
      </c>
      <c r="P3" s="2">
        <v>-140.63720000000001</v>
      </c>
    </row>
    <row r="4" spans="1:16" x14ac:dyDescent="0.3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>
        <v>0</v>
      </c>
      <c r="H4">
        <v>0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 s="3">
        <v>-2.1800000000000002</v>
      </c>
      <c r="P4" s="2">
        <v>-52.133899999999997</v>
      </c>
    </row>
    <row r="5" spans="1:16" x14ac:dyDescent="0.3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>
        <v>0</v>
      </c>
      <c r="H5">
        <v>0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 s="3">
        <v>-0.88</v>
      </c>
      <c r="P5" s="2">
        <v>-157.66419999999999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D16A4-93BB-4244-9105-87C4C2E00056}">
  <dimension ref="A1:P5"/>
  <sheetViews>
    <sheetView workbookViewId="0">
      <selection activeCell="H4" sqref="H4"/>
    </sheetView>
  </sheetViews>
  <sheetFormatPr defaultColWidth="10.77734375" defaultRowHeight="14.4" x14ac:dyDescent="0.3"/>
  <cols>
    <col min="2" max="3" width="13.5546875" bestFit="1" customWidth="1"/>
    <col min="4" max="4" width="13.44140625" customWidth="1"/>
    <col min="5" max="5" width="11.77734375" customWidth="1"/>
    <col min="6" max="11" width="11" bestFit="1" customWidth="1"/>
    <col min="12" max="12" width="11.21875" bestFit="1" customWidth="1"/>
    <col min="13" max="13" width="11" bestFit="1" customWidth="1"/>
  </cols>
  <sheetData>
    <row r="1" spans="1:16" s="1" customFormat="1" ht="57.6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</row>
    <row r="2" spans="1:16" x14ac:dyDescent="0.3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 s="3">
        <v>-1.79</v>
      </c>
      <c r="P2" s="2">
        <v>-66.068299999999994</v>
      </c>
    </row>
    <row r="3" spans="1:16" x14ac:dyDescent="0.3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 s="3">
        <v>-0.87</v>
      </c>
      <c r="P3" s="2">
        <v>-140.63720000000001</v>
      </c>
    </row>
    <row r="4" spans="1:16" x14ac:dyDescent="0.3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 s="3">
        <v>-2.1800000000000002</v>
      </c>
      <c r="P4" s="2">
        <v>-52.133899999999997</v>
      </c>
    </row>
    <row r="5" spans="1:16" x14ac:dyDescent="0.3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 s="3">
        <v>-0.88</v>
      </c>
      <c r="P5" s="2">
        <v>-157.66419999999999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E6B7-CAC8-4FA1-89A4-18D331FDC17A}">
  <dimension ref="A1:P5"/>
  <sheetViews>
    <sheetView workbookViewId="0">
      <selection activeCell="B2" sqref="B2:M5"/>
    </sheetView>
  </sheetViews>
  <sheetFormatPr defaultColWidth="10.77734375" defaultRowHeight="14.4" x14ac:dyDescent="0.3"/>
  <cols>
    <col min="2" max="3" width="13.5546875" bestFit="1" customWidth="1"/>
    <col min="4" max="11" width="11" bestFit="1" customWidth="1"/>
    <col min="12" max="12" width="11.21875" bestFit="1" customWidth="1"/>
    <col min="13" max="13" width="11" bestFit="1" customWidth="1"/>
  </cols>
  <sheetData>
    <row r="1" spans="1:16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</row>
    <row r="2" spans="1:16" x14ac:dyDescent="0.3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>
        <v>-1.79</v>
      </c>
      <c r="P2">
        <v>-66.068299999999994</v>
      </c>
    </row>
    <row r="3" spans="1:16" x14ac:dyDescent="0.3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>
        <v>-0.87</v>
      </c>
      <c r="P3">
        <v>-140.63720000000001</v>
      </c>
    </row>
    <row r="4" spans="1:16" x14ac:dyDescent="0.3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>
        <v>-2.1800000000000002</v>
      </c>
      <c r="P4">
        <v>-52.133899999999997</v>
      </c>
    </row>
    <row r="5" spans="1:16" x14ac:dyDescent="0.3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>
        <v>-0.88</v>
      </c>
      <c r="P5">
        <v>-157.66419999999999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B48E-B4FA-494F-8396-27852E727C2E}">
  <dimension ref="A1:H5"/>
  <sheetViews>
    <sheetView workbookViewId="0"/>
  </sheetViews>
  <sheetFormatPr defaultColWidth="10.77734375" defaultRowHeight="14.4" x14ac:dyDescent="0.3"/>
  <sheetData>
    <row r="1" spans="1:8" x14ac:dyDescent="0.3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11</v>
      </c>
    </row>
    <row r="2" spans="1:8" x14ac:dyDescent="0.3">
      <c r="A2" t="s">
        <v>5</v>
      </c>
      <c r="B2">
        <v>3067.76</v>
      </c>
      <c r="C2">
        <v>0</v>
      </c>
      <c r="D2">
        <v>2471.17</v>
      </c>
      <c r="E2">
        <v>61778.39</v>
      </c>
      <c r="F2">
        <v>61773.68</v>
      </c>
      <c r="G2">
        <v>0.24</v>
      </c>
      <c r="H2">
        <v>-2741986.6</v>
      </c>
    </row>
    <row r="3" spans="1:8" x14ac:dyDescent="0.3">
      <c r="A3" t="s">
        <v>6</v>
      </c>
      <c r="B3">
        <v>2846.35</v>
      </c>
      <c r="C3">
        <v>0</v>
      </c>
      <c r="D3">
        <v>2474.69</v>
      </c>
      <c r="E3">
        <v>61778.39</v>
      </c>
      <c r="F3">
        <v>61228.46</v>
      </c>
      <c r="G3">
        <v>0.24</v>
      </c>
      <c r="H3">
        <v>-2296535.7799999998</v>
      </c>
    </row>
    <row r="4" spans="1:8" x14ac:dyDescent="0.3">
      <c r="A4" t="s">
        <v>7</v>
      </c>
      <c r="B4">
        <v>2671.48</v>
      </c>
      <c r="C4">
        <v>0</v>
      </c>
      <c r="D4">
        <v>2471.12</v>
      </c>
      <c r="E4">
        <v>61778.400000000001</v>
      </c>
      <c r="F4">
        <v>61780.37</v>
      </c>
      <c r="G4">
        <v>0.24</v>
      </c>
      <c r="H4">
        <v>-2543875.48</v>
      </c>
    </row>
    <row r="5" spans="1:8" x14ac:dyDescent="0.3">
      <c r="A5" t="s">
        <v>8</v>
      </c>
      <c r="B5">
        <v>2471.4299999999998</v>
      </c>
      <c r="C5">
        <v>0</v>
      </c>
      <c r="D5">
        <v>2471.14</v>
      </c>
      <c r="E5">
        <v>61778.39</v>
      </c>
      <c r="F5">
        <v>61778.38</v>
      </c>
      <c r="G5">
        <v>0.24</v>
      </c>
      <c r="H5">
        <v>-1937771.89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70C12-900B-48A9-BCE3-D660FE662FF8}">
  <dimension ref="A1:P5"/>
  <sheetViews>
    <sheetView topLeftCell="B1" workbookViewId="0">
      <selection activeCell="I10" sqref="I10"/>
    </sheetView>
  </sheetViews>
  <sheetFormatPr defaultColWidth="10.77734375" defaultRowHeight="14.4" x14ac:dyDescent="0.3"/>
  <cols>
    <col min="2" max="3" width="13.5546875" bestFit="1" customWidth="1"/>
    <col min="4" max="11" width="11" bestFit="1" customWidth="1"/>
    <col min="12" max="12" width="11.21875" bestFit="1" customWidth="1"/>
    <col min="13" max="13" width="11" bestFit="1" customWidth="1"/>
    <col min="15" max="15" width="15" customWidth="1"/>
  </cols>
  <sheetData>
    <row r="1" spans="1:16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</row>
    <row r="2" spans="1:16" x14ac:dyDescent="0.3">
      <c r="A2" t="s">
        <v>5</v>
      </c>
      <c r="B2" s="6">
        <v>14522118</v>
      </c>
      <c r="C2" s="6">
        <v>14522116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226651.81</v>
      </c>
      <c r="M2" s="6">
        <v>81287.34</v>
      </c>
      <c r="N2">
        <v>0</v>
      </c>
      <c r="O2" s="3">
        <v>-1.79</v>
      </c>
      <c r="P2" s="2">
        <v>-66.068299999999994</v>
      </c>
    </row>
    <row r="3" spans="1:16" x14ac:dyDescent="0.3">
      <c r="A3" t="s">
        <v>6</v>
      </c>
      <c r="B3" s="6">
        <v>14522118</v>
      </c>
      <c r="C3" s="6">
        <v>14522116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152062.13</v>
      </c>
      <c r="M3" s="6">
        <v>81287.34</v>
      </c>
      <c r="N3">
        <v>0</v>
      </c>
      <c r="O3" s="3">
        <v>-0.87</v>
      </c>
      <c r="P3" s="2">
        <v>-140.63720000000001</v>
      </c>
    </row>
    <row r="4" spans="1:16" x14ac:dyDescent="0.3">
      <c r="A4" t="s">
        <v>7</v>
      </c>
      <c r="B4" s="6">
        <v>14522118</v>
      </c>
      <c r="C4" s="6">
        <v>14522116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258253.03</v>
      </c>
      <c r="M4" s="6">
        <v>81287.34</v>
      </c>
      <c r="N4">
        <v>0</v>
      </c>
      <c r="O4" s="3">
        <v>-2.1800000000000002</v>
      </c>
      <c r="P4" s="2">
        <v>-52.133899999999997</v>
      </c>
    </row>
    <row r="5" spans="1:16" x14ac:dyDescent="0.3">
      <c r="A5" t="s">
        <v>8</v>
      </c>
      <c r="B5" s="6">
        <v>14522118</v>
      </c>
      <c r="C5" s="6">
        <v>14522116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153226.51999999999</v>
      </c>
      <c r="M5" s="6">
        <v>81287.34</v>
      </c>
      <c r="N5">
        <v>0</v>
      </c>
      <c r="O5" s="3">
        <v>-0.88</v>
      </c>
      <c r="P5" s="2">
        <v>-157.66419999999999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453B-A31C-4106-8C0D-5312E916CCEC}">
  <dimension ref="A1:U5"/>
  <sheetViews>
    <sheetView workbookViewId="0">
      <selection activeCell="Q6" sqref="Q6"/>
    </sheetView>
  </sheetViews>
  <sheetFormatPr defaultColWidth="10.77734375" defaultRowHeight="14.4" x14ac:dyDescent="0.3"/>
  <cols>
    <col min="2" max="2" width="11" bestFit="1" customWidth="1"/>
    <col min="3" max="3" width="12.5546875" bestFit="1" customWidth="1"/>
    <col min="4" max="4" width="11" bestFit="1" customWidth="1"/>
    <col min="5" max="5" width="14.21875" customWidth="1"/>
    <col min="6" max="6" width="11.21875" bestFit="1" customWidth="1"/>
    <col min="7" max="18" width="11" bestFit="1" customWidth="1"/>
    <col min="21" max="21" width="14.21875" bestFit="1" customWidth="1"/>
  </cols>
  <sheetData>
    <row r="1" spans="1:21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3068</v>
      </c>
      <c r="C2" s="6">
        <v>3674072</v>
      </c>
      <c r="D2" s="8">
        <v>0</v>
      </c>
      <c r="E2" s="6">
        <v>3486148</v>
      </c>
      <c r="F2" s="6">
        <v>5492</v>
      </c>
      <c r="G2" s="6">
        <v>11776</v>
      </c>
      <c r="H2" s="6">
        <v>49056</v>
      </c>
      <c r="I2" s="6">
        <v>61320</v>
      </c>
      <c r="J2" s="6">
        <v>61320</v>
      </c>
      <c r="K2" s="6">
        <v>49056</v>
      </c>
      <c r="L2" s="6">
        <v>46600</v>
      </c>
      <c r="M2" s="6">
        <v>2471.17</v>
      </c>
      <c r="N2" s="8">
        <v>0.22</v>
      </c>
      <c r="O2" s="6">
        <v>3251.49</v>
      </c>
      <c r="P2" s="6">
        <v>61778.39</v>
      </c>
      <c r="Q2" s="6">
        <v>81287.360000000001</v>
      </c>
      <c r="R2" s="6">
        <v>61773.68</v>
      </c>
      <c r="S2" s="2">
        <v>222.9684</v>
      </c>
      <c r="T2" s="3">
        <v>0.24</v>
      </c>
      <c r="U2" s="2">
        <v>-2741986.6</v>
      </c>
    </row>
    <row r="3" spans="1:21" x14ac:dyDescent="0.3">
      <c r="A3" t="s">
        <v>6</v>
      </c>
      <c r="B3" s="6">
        <v>2846</v>
      </c>
      <c r="C3" s="6">
        <v>3342974</v>
      </c>
      <c r="D3" s="8">
        <v>0</v>
      </c>
      <c r="E3" s="6">
        <v>3583551</v>
      </c>
      <c r="F3" s="6">
        <v>294593</v>
      </c>
      <c r="G3" s="6">
        <v>12105</v>
      </c>
      <c r="H3" s="6">
        <v>49056</v>
      </c>
      <c r="I3" s="6">
        <v>61320</v>
      </c>
      <c r="J3" s="6">
        <v>61320</v>
      </c>
      <c r="K3" s="6">
        <v>49056</v>
      </c>
      <c r="L3" s="6">
        <v>46188</v>
      </c>
      <c r="M3" s="6">
        <v>2474.69</v>
      </c>
      <c r="N3" s="8">
        <v>25.55</v>
      </c>
      <c r="O3" s="6">
        <v>3251.49</v>
      </c>
      <c r="P3" s="6">
        <v>61778.39</v>
      </c>
      <c r="Q3" s="6">
        <v>81287.350000000006</v>
      </c>
      <c r="R3" s="6">
        <v>61228.46</v>
      </c>
      <c r="S3" s="2">
        <v>186.86619999999999</v>
      </c>
      <c r="T3" s="3">
        <v>0.24</v>
      </c>
      <c r="U3" s="2">
        <v>-2296535.7799999998</v>
      </c>
    </row>
    <row r="4" spans="1:21" x14ac:dyDescent="0.3">
      <c r="A4" t="s">
        <v>7</v>
      </c>
      <c r="B4" s="6">
        <v>2671</v>
      </c>
      <c r="C4" s="6">
        <v>3522433</v>
      </c>
      <c r="D4" s="8">
        <v>0</v>
      </c>
      <c r="E4" s="6">
        <v>3484951</v>
      </c>
      <c r="F4" s="6">
        <v>5335</v>
      </c>
      <c r="G4" s="6">
        <v>11772</v>
      </c>
      <c r="H4" s="6">
        <v>49056</v>
      </c>
      <c r="I4" s="6">
        <v>61320</v>
      </c>
      <c r="J4" s="6">
        <v>61320</v>
      </c>
      <c r="K4" s="6">
        <v>49056</v>
      </c>
      <c r="L4" s="6">
        <v>46605</v>
      </c>
      <c r="M4" s="6">
        <v>2471.12</v>
      </c>
      <c r="N4" s="8">
        <v>-0.09</v>
      </c>
      <c r="O4" s="6">
        <v>3251.49</v>
      </c>
      <c r="P4" s="6">
        <v>61778.400000000001</v>
      </c>
      <c r="Q4" s="6">
        <v>81287.360000000001</v>
      </c>
      <c r="R4" s="6">
        <v>61780.37</v>
      </c>
      <c r="S4" s="2">
        <v>206.8552</v>
      </c>
      <c r="T4" s="3">
        <v>0.24</v>
      </c>
      <c r="U4" s="2">
        <v>-2543875.48</v>
      </c>
    </row>
    <row r="5" spans="1:21" x14ac:dyDescent="0.3">
      <c r="A5" t="s">
        <v>8</v>
      </c>
      <c r="B5" s="6">
        <v>2471</v>
      </c>
      <c r="C5" s="6">
        <v>3520904</v>
      </c>
      <c r="D5" s="8">
        <v>0</v>
      </c>
      <c r="E5" s="6">
        <v>3485307</v>
      </c>
      <c r="F5" s="6">
        <v>1</v>
      </c>
      <c r="G5" s="6">
        <v>11773</v>
      </c>
      <c r="H5" s="6">
        <v>49056</v>
      </c>
      <c r="I5" s="6">
        <v>61320</v>
      </c>
      <c r="J5" s="6">
        <v>61320</v>
      </c>
      <c r="K5" s="6">
        <v>49056</v>
      </c>
      <c r="L5" s="6">
        <v>46603</v>
      </c>
      <c r="M5" s="6">
        <v>2471.14</v>
      </c>
      <c r="N5" s="8">
        <v>0</v>
      </c>
      <c r="O5" s="6">
        <v>3251.49</v>
      </c>
      <c r="P5" s="6">
        <v>61778.39</v>
      </c>
      <c r="Q5" s="6">
        <v>81287.350000000006</v>
      </c>
      <c r="R5" s="6">
        <v>61778.38</v>
      </c>
      <c r="S5" s="2">
        <v>157.5718</v>
      </c>
      <c r="T5" s="3">
        <v>0.24</v>
      </c>
      <c r="U5" s="2">
        <v>-1937771.89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4984-1B3A-429D-8E5D-772508CBE9C5}">
  <dimension ref="A1:U8"/>
  <sheetViews>
    <sheetView workbookViewId="0">
      <selection activeCell="E12" sqref="E12"/>
    </sheetView>
  </sheetViews>
  <sheetFormatPr defaultColWidth="10.77734375" defaultRowHeight="14.4" x14ac:dyDescent="0.3"/>
  <cols>
    <col min="2" max="2" width="11" bestFit="1" customWidth="1"/>
    <col min="3" max="3" width="12.5546875" bestFit="1" customWidth="1"/>
    <col min="4" max="4" width="11" bestFit="1" customWidth="1"/>
    <col min="5" max="5" width="12.5546875" bestFit="1" customWidth="1"/>
    <col min="6" max="6" width="11.21875" bestFit="1" customWidth="1"/>
    <col min="7" max="7" width="12.44140625" customWidth="1"/>
    <col min="8" max="13" width="11" bestFit="1" customWidth="1"/>
    <col min="21" max="21" width="14.21875" bestFit="1" customWidth="1"/>
  </cols>
  <sheetData>
    <row r="1" spans="1:21" s="1" customFormat="1" ht="57.6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3232</v>
      </c>
      <c r="C2" s="6">
        <v>3871065</v>
      </c>
      <c r="D2" s="8">
        <v>0</v>
      </c>
      <c r="E2" s="6">
        <v>3602275</v>
      </c>
      <c r="F2" s="6">
        <v>5164</v>
      </c>
      <c r="G2" s="6">
        <v>12169</v>
      </c>
      <c r="H2" s="6">
        <v>49056</v>
      </c>
      <c r="I2" s="6">
        <v>61320</v>
      </c>
      <c r="J2" s="6">
        <v>61320</v>
      </c>
      <c r="K2" s="6">
        <v>49056</v>
      </c>
      <c r="L2" s="6">
        <v>46109</v>
      </c>
      <c r="M2" s="6">
        <v>2445.15</v>
      </c>
      <c r="N2">
        <v>0.21</v>
      </c>
      <c r="O2" s="6">
        <v>3251.49</v>
      </c>
      <c r="P2" s="6">
        <v>61128.1</v>
      </c>
      <c r="Q2" s="6">
        <v>81287.360000000001</v>
      </c>
      <c r="R2" s="6">
        <v>61123.66</v>
      </c>
      <c r="S2" s="2">
        <v>228.08279999999999</v>
      </c>
      <c r="T2" s="3">
        <v>0.25</v>
      </c>
      <c r="U2" s="2">
        <v>-2898368.32</v>
      </c>
    </row>
    <row r="3" spans="1:21" x14ac:dyDescent="0.3">
      <c r="A3" t="s">
        <v>6</v>
      </c>
      <c r="B3" s="6">
        <v>2966</v>
      </c>
      <c r="C3" s="6">
        <v>3483849</v>
      </c>
      <c r="D3" s="8">
        <v>0</v>
      </c>
      <c r="E3" s="6">
        <v>3709998</v>
      </c>
      <c r="F3" s="6">
        <v>312757</v>
      </c>
      <c r="G3" s="6">
        <v>12532</v>
      </c>
      <c r="H3" s="6">
        <v>49056</v>
      </c>
      <c r="I3" s="6">
        <v>61320</v>
      </c>
      <c r="J3" s="6">
        <v>61320</v>
      </c>
      <c r="K3" s="6">
        <v>49056</v>
      </c>
      <c r="L3" s="6">
        <v>45654</v>
      </c>
      <c r="M3" s="6">
        <v>2449.0500000000002</v>
      </c>
      <c r="N3">
        <v>28.23</v>
      </c>
      <c r="O3" s="6">
        <v>3251.49</v>
      </c>
      <c r="P3" s="6">
        <v>61128.09</v>
      </c>
      <c r="Q3" s="6">
        <v>81287.350000000006</v>
      </c>
      <c r="R3" s="6">
        <v>60520.68</v>
      </c>
      <c r="S3" s="2">
        <v>189.0616</v>
      </c>
      <c r="T3" s="3">
        <v>0.25</v>
      </c>
      <c r="U3" s="2">
        <v>-2400831.2799999998</v>
      </c>
    </row>
    <row r="4" spans="1:21" x14ac:dyDescent="0.3">
      <c r="A4" t="s">
        <v>7</v>
      </c>
      <c r="B4" s="6">
        <v>2787</v>
      </c>
      <c r="C4" s="6">
        <v>3675183</v>
      </c>
      <c r="D4" s="8">
        <v>0</v>
      </c>
      <c r="E4" s="6">
        <v>3601155</v>
      </c>
      <c r="F4" s="6">
        <v>4932</v>
      </c>
      <c r="G4" s="6">
        <v>12165</v>
      </c>
      <c r="H4" s="6">
        <v>49056</v>
      </c>
      <c r="I4" s="6">
        <v>61320</v>
      </c>
      <c r="J4" s="6">
        <v>61320</v>
      </c>
      <c r="K4" s="6">
        <v>49056</v>
      </c>
      <c r="L4" s="6">
        <v>46114</v>
      </c>
      <c r="M4" s="6">
        <v>2445.11</v>
      </c>
      <c r="N4">
        <v>-0.08</v>
      </c>
      <c r="O4" s="6">
        <v>3251.49</v>
      </c>
      <c r="P4" s="6">
        <v>61128.1</v>
      </c>
      <c r="Q4" s="6">
        <v>81287.360000000001</v>
      </c>
      <c r="R4" s="6">
        <v>61129.93</v>
      </c>
      <c r="S4" s="2">
        <v>208.83799999999999</v>
      </c>
      <c r="T4" s="3">
        <v>0.25</v>
      </c>
      <c r="U4" s="2">
        <v>-2653831.7799999998</v>
      </c>
    </row>
    <row r="5" spans="1:21" x14ac:dyDescent="0.3">
      <c r="A5" t="s">
        <v>8</v>
      </c>
      <c r="B5" s="6">
        <v>2575</v>
      </c>
      <c r="C5" s="6">
        <v>3669146</v>
      </c>
      <c r="D5" s="8">
        <v>0</v>
      </c>
      <c r="E5" s="6">
        <v>3601484</v>
      </c>
      <c r="F5" s="8">
        <v>0</v>
      </c>
      <c r="G5" s="6">
        <v>12166</v>
      </c>
      <c r="H5" s="6">
        <v>49056</v>
      </c>
      <c r="I5" s="6">
        <v>61320</v>
      </c>
      <c r="J5" s="6">
        <v>61320</v>
      </c>
      <c r="K5" s="6">
        <v>49056</v>
      </c>
      <c r="L5" s="6">
        <v>46113</v>
      </c>
      <c r="M5" s="6">
        <v>2445.12</v>
      </c>
      <c r="N5">
        <v>0</v>
      </c>
      <c r="O5" s="6">
        <v>3251.49</v>
      </c>
      <c r="P5" s="6">
        <v>61128.09</v>
      </c>
      <c r="Q5" s="6">
        <v>81287.350000000006</v>
      </c>
      <c r="R5" s="6">
        <v>61128.09</v>
      </c>
      <c r="S5" s="2">
        <v>159.12389999999999</v>
      </c>
      <c r="T5" s="3">
        <v>0.25</v>
      </c>
      <c r="U5" s="2">
        <v>-2022109.01</v>
      </c>
    </row>
    <row r="7" spans="1:21" x14ac:dyDescent="0.3">
      <c r="B7" t="s">
        <v>46</v>
      </c>
      <c r="C7" t="s">
        <v>43</v>
      </c>
    </row>
    <row r="8" spans="1:21" x14ac:dyDescent="0.3">
      <c r="C8" t="s">
        <v>47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335F-8469-492C-86E8-56349671244A}">
  <dimension ref="A1:U8"/>
  <sheetViews>
    <sheetView workbookViewId="0">
      <selection activeCell="B7" sqref="B7:C8"/>
    </sheetView>
  </sheetViews>
  <sheetFormatPr defaultColWidth="10.77734375" defaultRowHeight="14.4" x14ac:dyDescent="0.3"/>
  <cols>
    <col min="2" max="2" width="11" bestFit="1" customWidth="1"/>
    <col min="3" max="3" width="12.5546875" bestFit="1" customWidth="1"/>
    <col min="5" max="5" width="13.5546875" customWidth="1"/>
    <col min="6" max="6" width="11.21875" bestFit="1" customWidth="1"/>
    <col min="7" max="7" width="12.77734375" customWidth="1"/>
    <col min="8" max="13" width="11" bestFit="1" customWidth="1"/>
    <col min="21" max="21" width="14.21875" bestFit="1" customWidth="1"/>
  </cols>
  <sheetData>
    <row r="1" spans="1:21" s="1" customFormat="1" ht="57.6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3232</v>
      </c>
      <c r="C2" s="6">
        <v>3871065</v>
      </c>
      <c r="D2">
        <v>0</v>
      </c>
      <c r="E2" s="6">
        <v>3602275</v>
      </c>
      <c r="F2" s="6">
        <v>5164</v>
      </c>
      <c r="G2" s="6">
        <v>12169</v>
      </c>
      <c r="H2" s="6">
        <v>49056</v>
      </c>
      <c r="I2" s="6">
        <v>61320</v>
      </c>
      <c r="J2" s="6">
        <v>61320</v>
      </c>
      <c r="K2" s="6">
        <v>49056</v>
      </c>
      <c r="L2" s="6">
        <v>46109</v>
      </c>
      <c r="M2" s="6">
        <v>2445.15</v>
      </c>
      <c r="N2">
        <v>0.21</v>
      </c>
      <c r="O2" s="6">
        <v>3251.49</v>
      </c>
      <c r="P2" s="6">
        <v>61128.1</v>
      </c>
      <c r="Q2" s="6">
        <v>81287.360000000001</v>
      </c>
      <c r="R2" s="6">
        <v>61123.66</v>
      </c>
      <c r="S2" s="2">
        <v>228.08279999999999</v>
      </c>
      <c r="T2" s="3">
        <v>0.25</v>
      </c>
      <c r="U2" s="2">
        <v>-2898368.32</v>
      </c>
    </row>
    <row r="3" spans="1:21" x14ac:dyDescent="0.3">
      <c r="A3" t="s">
        <v>6</v>
      </c>
      <c r="B3" s="6">
        <v>2966</v>
      </c>
      <c r="C3" s="6">
        <v>3483849</v>
      </c>
      <c r="D3">
        <v>0</v>
      </c>
      <c r="E3" s="6">
        <v>3709998</v>
      </c>
      <c r="F3" s="6">
        <v>312757</v>
      </c>
      <c r="G3" s="6">
        <v>12532</v>
      </c>
      <c r="H3" s="6">
        <v>49056</v>
      </c>
      <c r="I3" s="6">
        <v>61320</v>
      </c>
      <c r="J3" s="6">
        <v>61320</v>
      </c>
      <c r="K3" s="6">
        <v>49056</v>
      </c>
      <c r="L3" s="6">
        <v>45654</v>
      </c>
      <c r="M3" s="6">
        <v>2449.0500000000002</v>
      </c>
      <c r="N3">
        <v>28.23</v>
      </c>
      <c r="O3" s="6">
        <v>3251.49</v>
      </c>
      <c r="P3" s="6">
        <v>61128.09</v>
      </c>
      <c r="Q3" s="6">
        <v>81287.350000000006</v>
      </c>
      <c r="R3" s="6">
        <v>60520.68</v>
      </c>
      <c r="S3" s="2">
        <v>189.0616</v>
      </c>
      <c r="T3" s="3">
        <v>0.25</v>
      </c>
      <c r="U3" s="2">
        <v>-2400831.2799999998</v>
      </c>
    </row>
    <row r="4" spans="1:21" x14ac:dyDescent="0.3">
      <c r="A4" t="s">
        <v>7</v>
      </c>
      <c r="B4" s="6">
        <v>2787</v>
      </c>
      <c r="C4" s="6">
        <v>3675183</v>
      </c>
      <c r="D4">
        <v>0</v>
      </c>
      <c r="E4" s="6">
        <v>3601155</v>
      </c>
      <c r="F4" s="6">
        <v>4932</v>
      </c>
      <c r="G4" s="6">
        <v>12165</v>
      </c>
      <c r="H4" s="6">
        <v>49056</v>
      </c>
      <c r="I4" s="6">
        <v>61320</v>
      </c>
      <c r="J4" s="6">
        <v>61320</v>
      </c>
      <c r="K4" s="6">
        <v>49056</v>
      </c>
      <c r="L4" s="6">
        <v>46114</v>
      </c>
      <c r="M4" s="6">
        <v>2445.11</v>
      </c>
      <c r="N4">
        <v>-0.08</v>
      </c>
      <c r="O4" s="6">
        <v>3251.49</v>
      </c>
      <c r="P4" s="6">
        <v>61128.1</v>
      </c>
      <c r="Q4" s="6">
        <v>81287.360000000001</v>
      </c>
      <c r="R4" s="6">
        <v>61129.93</v>
      </c>
      <c r="S4" s="2">
        <v>208.83799999999999</v>
      </c>
      <c r="T4" s="3">
        <v>0.25</v>
      </c>
      <c r="U4" s="2">
        <v>-2653831.7799999998</v>
      </c>
    </row>
    <row r="5" spans="1:21" x14ac:dyDescent="0.3">
      <c r="A5" t="s">
        <v>8</v>
      </c>
      <c r="B5" s="6">
        <v>2575</v>
      </c>
      <c r="C5" s="6">
        <v>3669146</v>
      </c>
      <c r="D5">
        <v>0</v>
      </c>
      <c r="E5" s="6">
        <v>3601484</v>
      </c>
      <c r="F5" s="8">
        <v>0</v>
      </c>
      <c r="G5" s="6">
        <v>12166</v>
      </c>
      <c r="H5" s="6">
        <v>49056</v>
      </c>
      <c r="I5" s="6">
        <v>61320</v>
      </c>
      <c r="J5" s="6">
        <v>61320</v>
      </c>
      <c r="K5" s="6">
        <v>49056</v>
      </c>
      <c r="L5" s="6">
        <v>46113</v>
      </c>
      <c r="M5" s="6">
        <v>2445.12</v>
      </c>
      <c r="N5">
        <v>0</v>
      </c>
      <c r="O5" s="6">
        <v>3251.49</v>
      </c>
      <c r="P5" s="6">
        <v>61128.09</v>
      </c>
      <c r="Q5" s="6">
        <v>81287.350000000006</v>
      </c>
      <c r="R5" s="6">
        <v>61128.09</v>
      </c>
      <c r="S5" s="2">
        <v>159.12389999999999</v>
      </c>
      <c r="T5" s="3">
        <v>0.25</v>
      </c>
      <c r="U5" s="2">
        <v>-2022109.01</v>
      </c>
    </row>
    <row r="7" spans="1:21" x14ac:dyDescent="0.3">
      <c r="B7" t="s">
        <v>45</v>
      </c>
      <c r="C7" t="s">
        <v>43</v>
      </c>
    </row>
    <row r="8" spans="1:21" x14ac:dyDescent="0.3">
      <c r="C8" t="s">
        <v>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CEBD-90BB-4CFE-BB39-7B645EB1D15C}">
  <dimension ref="A1:U8"/>
  <sheetViews>
    <sheetView workbookViewId="0">
      <selection activeCell="B7" sqref="B7"/>
    </sheetView>
  </sheetViews>
  <sheetFormatPr defaultColWidth="10.77734375" defaultRowHeight="14.4" x14ac:dyDescent="0.3"/>
  <cols>
    <col min="2" max="2" width="11" bestFit="1" customWidth="1"/>
    <col min="3" max="3" width="12.5546875" bestFit="1" customWidth="1"/>
    <col min="5" max="5" width="12.5546875" bestFit="1" customWidth="1"/>
    <col min="6" max="6" width="11.21875" bestFit="1" customWidth="1"/>
    <col min="7" max="7" width="12.77734375" customWidth="1"/>
    <col min="8" max="13" width="11" bestFit="1" customWidth="1"/>
    <col min="21" max="21" width="14.21875" bestFit="1" customWidth="1"/>
  </cols>
  <sheetData>
    <row r="1" spans="1:21" s="1" customFormat="1" ht="57.6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2540</v>
      </c>
      <c r="C2" s="6">
        <v>3042038</v>
      </c>
      <c r="D2">
        <v>0</v>
      </c>
      <c r="E2" s="6">
        <v>3021644</v>
      </c>
      <c r="F2" s="6">
        <v>6819</v>
      </c>
      <c r="G2" s="6">
        <v>10207</v>
      </c>
      <c r="H2" s="6">
        <v>49056</v>
      </c>
      <c r="I2" s="6">
        <v>61320</v>
      </c>
      <c r="J2" s="6">
        <v>61320</v>
      </c>
      <c r="K2" s="6">
        <v>49056</v>
      </c>
      <c r="L2" s="6">
        <v>48561</v>
      </c>
      <c r="M2" s="6">
        <v>2575.2199999999998</v>
      </c>
      <c r="N2">
        <v>0.27</v>
      </c>
      <c r="O2" s="6">
        <v>3251.49</v>
      </c>
      <c r="P2" s="6">
        <v>64379.59</v>
      </c>
      <c r="Q2" s="6">
        <v>81287.360000000001</v>
      </c>
      <c r="R2" s="6">
        <v>64373.73</v>
      </c>
      <c r="S2" s="2">
        <v>212.30549999999999</v>
      </c>
      <c r="T2" s="3">
        <v>0.21</v>
      </c>
      <c r="U2" s="2">
        <v>-2262751.19</v>
      </c>
    </row>
    <row r="3" spans="1:21" x14ac:dyDescent="0.3">
      <c r="A3" t="s">
        <v>6</v>
      </c>
      <c r="B3" s="6">
        <v>2506</v>
      </c>
      <c r="C3" s="6">
        <v>2942754</v>
      </c>
      <c r="D3">
        <v>0</v>
      </c>
      <c r="E3" s="6">
        <v>3045632</v>
      </c>
      <c r="F3" s="6">
        <v>108751</v>
      </c>
      <c r="G3" s="6">
        <v>10288</v>
      </c>
      <c r="H3" s="6">
        <v>49056</v>
      </c>
      <c r="I3" s="6">
        <v>61320</v>
      </c>
      <c r="J3" s="6">
        <v>61320</v>
      </c>
      <c r="K3" s="6">
        <v>49056</v>
      </c>
      <c r="L3" s="6">
        <v>48460</v>
      </c>
      <c r="M3" s="6">
        <v>2576.09</v>
      </c>
      <c r="N3">
        <v>6.51</v>
      </c>
      <c r="O3" s="6">
        <v>3251.49</v>
      </c>
      <c r="P3" s="6">
        <v>64379.59</v>
      </c>
      <c r="Q3" s="6">
        <v>81287.350000000006</v>
      </c>
      <c r="R3" s="6">
        <v>64239.46</v>
      </c>
      <c r="S3" s="2">
        <v>183.5986</v>
      </c>
      <c r="T3" s="3">
        <v>0.21</v>
      </c>
      <c r="U3" s="2">
        <v>-1956426.15</v>
      </c>
    </row>
    <row r="4" spans="1:21" x14ac:dyDescent="0.3">
      <c r="A4" t="s">
        <v>7</v>
      </c>
      <c r="B4" s="6">
        <v>2291</v>
      </c>
      <c r="C4" s="6">
        <v>3020129</v>
      </c>
      <c r="D4">
        <v>0</v>
      </c>
      <c r="E4" s="6">
        <v>3020209</v>
      </c>
      <c r="F4" s="6">
        <v>5852</v>
      </c>
      <c r="G4" s="6">
        <v>10202</v>
      </c>
      <c r="H4" s="6">
        <v>49056</v>
      </c>
      <c r="I4" s="6">
        <v>61320</v>
      </c>
      <c r="J4" s="6">
        <v>61320</v>
      </c>
      <c r="K4" s="6">
        <v>49056</v>
      </c>
      <c r="L4" s="6">
        <v>48567</v>
      </c>
      <c r="M4" s="6">
        <v>2575.17</v>
      </c>
      <c r="N4">
        <v>-0.1</v>
      </c>
      <c r="O4" s="6">
        <v>3251.49</v>
      </c>
      <c r="P4" s="6">
        <v>64379.59</v>
      </c>
      <c r="Q4" s="6">
        <v>81287.360000000001</v>
      </c>
      <c r="R4" s="6">
        <v>64381.760000000002</v>
      </c>
      <c r="S4" s="2">
        <v>205.3048</v>
      </c>
      <c r="T4" s="3">
        <v>0.21</v>
      </c>
      <c r="U4" s="2">
        <v>-2188156.2599999998</v>
      </c>
    </row>
    <row r="5" spans="1:21" x14ac:dyDescent="0.3">
      <c r="A5" t="s">
        <v>8</v>
      </c>
      <c r="B5" s="6">
        <v>2123</v>
      </c>
      <c r="C5" s="6">
        <v>3024217</v>
      </c>
      <c r="D5">
        <v>0</v>
      </c>
      <c r="E5" s="6">
        <v>3020599</v>
      </c>
      <c r="F5" s="6">
        <v>1</v>
      </c>
      <c r="G5" s="6">
        <v>10204</v>
      </c>
      <c r="H5" s="6">
        <v>49056</v>
      </c>
      <c r="I5" s="6">
        <v>61320</v>
      </c>
      <c r="J5" s="6">
        <v>61320</v>
      </c>
      <c r="K5" s="6">
        <v>49056</v>
      </c>
      <c r="L5" s="6">
        <v>48565</v>
      </c>
      <c r="M5" s="6">
        <v>2575.1799999999998</v>
      </c>
      <c r="N5">
        <v>0</v>
      </c>
      <c r="O5" s="6">
        <v>3251.49</v>
      </c>
      <c r="P5" s="6">
        <v>64379.59</v>
      </c>
      <c r="Q5" s="6">
        <v>81287.350000000006</v>
      </c>
      <c r="R5" s="6">
        <v>64379.58</v>
      </c>
      <c r="S5" s="2">
        <v>156.3511</v>
      </c>
      <c r="T5" s="3">
        <v>0.21</v>
      </c>
      <c r="U5" s="2">
        <v>-1666408.9</v>
      </c>
    </row>
    <row r="7" spans="1:21" x14ac:dyDescent="0.3">
      <c r="B7" t="s">
        <v>44</v>
      </c>
      <c r="C7" t="s">
        <v>38</v>
      </c>
      <c r="E7" t="s">
        <v>42</v>
      </c>
    </row>
    <row r="8" spans="1:21" x14ac:dyDescent="0.3">
      <c r="C8" t="s">
        <v>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CB11-EB12-4454-A27B-E829B00360D0}">
  <dimension ref="A1:U8"/>
  <sheetViews>
    <sheetView workbookViewId="0">
      <selection activeCell="B7" sqref="B7:E8"/>
    </sheetView>
  </sheetViews>
  <sheetFormatPr defaultColWidth="10.77734375" defaultRowHeight="14.4" x14ac:dyDescent="0.3"/>
  <cols>
    <col min="2" max="2" width="11" bestFit="1" customWidth="1"/>
    <col min="3" max="3" width="12.21875" bestFit="1" customWidth="1"/>
    <col min="5" max="5" width="12.5546875" bestFit="1" customWidth="1"/>
    <col min="6" max="6" width="11.21875" bestFit="1" customWidth="1"/>
    <col min="7" max="7" width="13.44140625" customWidth="1"/>
    <col min="8" max="12" width="11" bestFit="1" customWidth="1"/>
    <col min="21" max="21" width="14.21875" bestFit="1" customWidth="1"/>
  </cols>
  <sheetData>
    <row r="1" spans="1:21" s="1" customFormat="1" ht="57.6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11">
        <v>2540</v>
      </c>
      <c r="C2" s="11">
        <v>3042038</v>
      </c>
      <c r="D2">
        <v>0</v>
      </c>
      <c r="E2" s="6">
        <v>3021644</v>
      </c>
      <c r="F2" s="6">
        <v>6819</v>
      </c>
      <c r="G2" s="6">
        <v>10207</v>
      </c>
      <c r="H2" s="6">
        <v>49056</v>
      </c>
      <c r="I2" s="6">
        <v>61320</v>
      </c>
      <c r="J2" s="6">
        <v>61320</v>
      </c>
      <c r="K2" s="6">
        <v>49056</v>
      </c>
      <c r="L2" s="6">
        <v>48561</v>
      </c>
      <c r="M2" s="6">
        <v>2575.2199999999998</v>
      </c>
      <c r="N2">
        <v>0.27</v>
      </c>
      <c r="O2" s="6">
        <v>3251.49</v>
      </c>
      <c r="P2" s="6">
        <v>64379.59</v>
      </c>
      <c r="Q2" s="6">
        <v>81287.360000000001</v>
      </c>
      <c r="R2" s="6">
        <v>64373.73</v>
      </c>
      <c r="S2" s="2">
        <v>212.30549999999999</v>
      </c>
      <c r="T2" s="3">
        <v>0.21</v>
      </c>
      <c r="U2" s="2">
        <v>-2262751.19</v>
      </c>
    </row>
    <row r="3" spans="1:21" x14ac:dyDescent="0.3">
      <c r="A3" t="s">
        <v>6</v>
      </c>
      <c r="B3" s="11">
        <v>2506</v>
      </c>
      <c r="C3" s="11">
        <v>2942754</v>
      </c>
      <c r="D3">
        <v>0</v>
      </c>
      <c r="E3" s="6">
        <v>3045632</v>
      </c>
      <c r="F3" s="6">
        <v>108751</v>
      </c>
      <c r="G3" s="6">
        <v>10288</v>
      </c>
      <c r="H3" s="6">
        <v>49056</v>
      </c>
      <c r="I3" s="6">
        <v>61320</v>
      </c>
      <c r="J3" s="6">
        <v>61320</v>
      </c>
      <c r="K3" s="6">
        <v>49056</v>
      </c>
      <c r="L3" s="6">
        <v>48460</v>
      </c>
      <c r="M3" s="6">
        <v>2576.09</v>
      </c>
      <c r="N3">
        <v>6.51</v>
      </c>
      <c r="O3" s="6">
        <v>3251.49</v>
      </c>
      <c r="P3" s="6">
        <v>64379.59</v>
      </c>
      <c r="Q3" s="6">
        <v>81287.350000000006</v>
      </c>
      <c r="R3" s="6">
        <v>64239.46</v>
      </c>
      <c r="S3" s="2">
        <v>183.5986</v>
      </c>
      <c r="T3" s="3">
        <v>0.21</v>
      </c>
      <c r="U3" s="2">
        <v>-1956426.15</v>
      </c>
    </row>
    <row r="4" spans="1:21" x14ac:dyDescent="0.3">
      <c r="A4" t="s">
        <v>7</v>
      </c>
      <c r="B4" s="11">
        <v>2291</v>
      </c>
      <c r="C4" s="11">
        <v>3020129</v>
      </c>
      <c r="D4">
        <v>0</v>
      </c>
      <c r="E4" s="6">
        <v>3020209</v>
      </c>
      <c r="F4" s="6">
        <v>5852</v>
      </c>
      <c r="G4" s="6">
        <v>10202</v>
      </c>
      <c r="H4" s="6">
        <v>49056</v>
      </c>
      <c r="I4" s="6">
        <v>61320</v>
      </c>
      <c r="J4" s="6">
        <v>61320</v>
      </c>
      <c r="K4" s="6">
        <v>49056</v>
      </c>
      <c r="L4" s="6">
        <v>48567</v>
      </c>
      <c r="M4" s="6">
        <v>2575.17</v>
      </c>
      <c r="N4">
        <v>-0.1</v>
      </c>
      <c r="O4" s="6">
        <v>3251.49</v>
      </c>
      <c r="P4" s="6">
        <v>64379.59</v>
      </c>
      <c r="Q4" s="6">
        <v>81287.360000000001</v>
      </c>
      <c r="R4" s="6">
        <v>64381.760000000002</v>
      </c>
      <c r="S4" s="2">
        <v>205.3048</v>
      </c>
      <c r="T4" s="3">
        <v>0.21</v>
      </c>
      <c r="U4" s="2">
        <v>-2188156.2599999998</v>
      </c>
    </row>
    <row r="5" spans="1:21" x14ac:dyDescent="0.3">
      <c r="A5" t="s">
        <v>8</v>
      </c>
      <c r="B5" s="11">
        <v>2123</v>
      </c>
      <c r="C5" s="11">
        <v>3024217</v>
      </c>
      <c r="D5">
        <v>0</v>
      </c>
      <c r="E5" s="6">
        <v>3020599</v>
      </c>
      <c r="F5" s="6">
        <v>1</v>
      </c>
      <c r="G5" s="6">
        <v>10204</v>
      </c>
      <c r="H5" s="6">
        <v>49056</v>
      </c>
      <c r="I5" s="6">
        <v>61320</v>
      </c>
      <c r="J5" s="6">
        <v>61320</v>
      </c>
      <c r="K5" s="6">
        <v>49056</v>
      </c>
      <c r="L5" s="6">
        <v>48565</v>
      </c>
      <c r="M5" s="6">
        <v>2575.1799999999998</v>
      </c>
      <c r="N5">
        <v>0</v>
      </c>
      <c r="O5" s="6">
        <v>3251.49</v>
      </c>
      <c r="P5" s="6">
        <v>64379.59</v>
      </c>
      <c r="Q5" s="6">
        <v>81287.350000000006</v>
      </c>
      <c r="R5" s="6">
        <v>64379.58</v>
      </c>
      <c r="S5" s="2">
        <v>156.3511</v>
      </c>
      <c r="T5" s="3">
        <v>0.21</v>
      </c>
      <c r="U5" s="2">
        <v>-1666408.9</v>
      </c>
    </row>
    <row r="7" spans="1:21" x14ac:dyDescent="0.3">
      <c r="B7" t="s">
        <v>37</v>
      </c>
      <c r="C7" t="s">
        <v>38</v>
      </c>
      <c r="E7" t="s">
        <v>40</v>
      </c>
    </row>
    <row r="8" spans="1:21" x14ac:dyDescent="0.3">
      <c r="C8" t="s">
        <v>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D1EC-344A-4044-9BDE-E2A32365D910}">
  <dimension ref="A1:Q7"/>
  <sheetViews>
    <sheetView workbookViewId="0">
      <selection sqref="A1:XFD1048576"/>
    </sheetView>
  </sheetViews>
  <sheetFormatPr defaultColWidth="10.77734375" defaultRowHeight="14.4" x14ac:dyDescent="0.3"/>
  <cols>
    <col min="2" max="3" width="13.5546875" bestFit="1" customWidth="1"/>
    <col min="4" max="11" width="11" bestFit="1" customWidth="1"/>
    <col min="12" max="12" width="11.21875" bestFit="1" customWidth="1"/>
    <col min="13" max="13" width="11" bestFit="1" customWidth="1"/>
    <col min="16" max="16" width="11" bestFit="1" customWidth="1"/>
    <col min="17" max="17" width="14.21875" bestFit="1" customWidth="1"/>
  </cols>
  <sheetData>
    <row r="1" spans="1:17" s="1" customFormat="1" ht="86.4" x14ac:dyDescent="0.3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</row>
    <row r="2" spans="1:17" x14ac:dyDescent="0.3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 s="3">
        <v>-1.79</v>
      </c>
      <c r="P2" s="2">
        <v>-66.068299999999994</v>
      </c>
      <c r="Q2" s="2">
        <v>-6274160.2400000002</v>
      </c>
    </row>
    <row r="3" spans="1:17" x14ac:dyDescent="0.3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 s="3">
        <v>-0.87</v>
      </c>
      <c r="P3" s="2">
        <v>-140.63720000000001</v>
      </c>
      <c r="Q3" s="2">
        <v>-6588757.2300000004</v>
      </c>
    </row>
    <row r="4" spans="1:17" x14ac:dyDescent="0.3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 s="3">
        <v>-2.1800000000000002</v>
      </c>
      <c r="P4" s="2">
        <v>-52.133899999999997</v>
      </c>
      <c r="Q4" s="2">
        <v>-6013617.0599999996</v>
      </c>
    </row>
    <row r="5" spans="1:17" x14ac:dyDescent="0.3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 s="3">
        <v>-0.88</v>
      </c>
      <c r="P5" s="2">
        <v>-157.66419999999999</v>
      </c>
      <c r="Q5" s="2">
        <v>-7504886.7199999997</v>
      </c>
    </row>
    <row r="7" spans="1:17" x14ac:dyDescent="0.3">
      <c r="B7" t="s">
        <v>64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55</v>
      </c>
      <c r="J7" t="s">
        <v>56</v>
      </c>
      <c r="K7" t="s">
        <v>57</v>
      </c>
      <c r="L7" t="s">
        <v>58</v>
      </c>
      <c r="M7" t="s">
        <v>59</v>
      </c>
      <c r="N7" t="s">
        <v>60</v>
      </c>
      <c r="O7" t="s">
        <v>61</v>
      </c>
      <c r="P7" t="s">
        <v>62</v>
      </c>
      <c r="Q7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75D2-C1D0-4708-B52D-2B41EF55004D}">
  <dimension ref="A1:U10"/>
  <sheetViews>
    <sheetView workbookViewId="0">
      <selection sqref="A1:XFD1048576"/>
    </sheetView>
  </sheetViews>
  <sheetFormatPr defaultColWidth="10.77734375" defaultRowHeight="14.4" x14ac:dyDescent="0.3"/>
  <cols>
    <col min="2" max="2" width="11" bestFit="1" customWidth="1"/>
    <col min="3" max="3" width="12.5546875" bestFit="1" customWidth="1"/>
    <col min="5" max="5" width="12.5546875" bestFit="1" customWidth="1"/>
    <col min="6" max="6" width="11.21875" bestFit="1" customWidth="1"/>
    <col min="7" max="13" width="11" bestFit="1" customWidth="1"/>
    <col min="21" max="21" width="14.21875" bestFit="1" customWidth="1"/>
  </cols>
  <sheetData>
    <row r="1" spans="1:21" s="1" customFormat="1" ht="86.4" x14ac:dyDescent="0.3">
      <c r="A1" s="1" t="s">
        <v>0</v>
      </c>
      <c r="B1" s="1" t="s">
        <v>68</v>
      </c>
      <c r="C1" s="1" t="s">
        <v>67</v>
      </c>
      <c r="D1" s="1" t="s">
        <v>66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65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62</v>
      </c>
      <c r="T1" s="12" t="s">
        <v>61</v>
      </c>
      <c r="U1" s="1" t="s">
        <v>63</v>
      </c>
    </row>
    <row r="2" spans="1:21" x14ac:dyDescent="0.3">
      <c r="A2" t="s">
        <v>5</v>
      </c>
      <c r="B2" s="6">
        <v>3068</v>
      </c>
      <c r="C2" s="6">
        <v>3674072</v>
      </c>
      <c r="D2">
        <v>0</v>
      </c>
      <c r="E2" s="6">
        <v>3486148</v>
      </c>
      <c r="F2" s="6">
        <v>5492</v>
      </c>
      <c r="G2" s="6">
        <v>11776</v>
      </c>
      <c r="H2" s="6">
        <v>49056</v>
      </c>
      <c r="I2" s="6">
        <v>61320</v>
      </c>
      <c r="J2" s="6">
        <v>61320</v>
      </c>
      <c r="K2" s="6">
        <v>49056</v>
      </c>
      <c r="L2" s="6">
        <v>46600</v>
      </c>
      <c r="M2" s="6">
        <v>2471.17</v>
      </c>
      <c r="N2">
        <v>0.22</v>
      </c>
      <c r="O2" s="6">
        <v>3251.49</v>
      </c>
      <c r="P2" s="6">
        <v>61778.39</v>
      </c>
      <c r="Q2" s="6">
        <v>81287.360000000001</v>
      </c>
      <c r="R2" s="6">
        <v>61773.68</v>
      </c>
      <c r="S2" s="2">
        <v>222.9684</v>
      </c>
      <c r="T2" s="9">
        <v>0.24</v>
      </c>
      <c r="U2" s="2">
        <v>-2741986.6</v>
      </c>
    </row>
    <row r="3" spans="1:21" x14ac:dyDescent="0.3">
      <c r="A3" t="s">
        <v>6</v>
      </c>
      <c r="B3" s="6">
        <v>2846</v>
      </c>
      <c r="C3" s="6">
        <v>3342974</v>
      </c>
      <c r="D3">
        <v>0</v>
      </c>
      <c r="E3" s="6">
        <v>3583551</v>
      </c>
      <c r="F3" s="6">
        <v>294593</v>
      </c>
      <c r="G3" s="6">
        <v>12105</v>
      </c>
      <c r="H3" s="6">
        <v>49056</v>
      </c>
      <c r="I3" s="6">
        <v>61320</v>
      </c>
      <c r="J3" s="6">
        <v>61320</v>
      </c>
      <c r="K3" s="6">
        <v>49056</v>
      </c>
      <c r="L3" s="6">
        <v>46188</v>
      </c>
      <c r="M3" s="6">
        <v>2474.69</v>
      </c>
      <c r="N3">
        <v>25.55</v>
      </c>
      <c r="O3" s="6">
        <v>3251.49</v>
      </c>
      <c r="P3" s="6">
        <v>61778.39</v>
      </c>
      <c r="Q3" s="6">
        <v>81287.350000000006</v>
      </c>
      <c r="R3" s="6">
        <v>61228.46</v>
      </c>
      <c r="S3" s="2">
        <v>186.86619999999999</v>
      </c>
      <c r="T3" s="9">
        <v>0.24</v>
      </c>
      <c r="U3" s="2">
        <v>-2296535.7799999998</v>
      </c>
    </row>
    <row r="4" spans="1:21" x14ac:dyDescent="0.3">
      <c r="A4" t="s">
        <v>7</v>
      </c>
      <c r="B4" s="6">
        <v>2671</v>
      </c>
      <c r="C4" s="6">
        <v>3522433</v>
      </c>
      <c r="D4">
        <v>0</v>
      </c>
      <c r="E4" s="6">
        <v>3484951</v>
      </c>
      <c r="F4" s="6">
        <v>5335</v>
      </c>
      <c r="G4" s="6">
        <v>11772</v>
      </c>
      <c r="H4" s="6">
        <v>49056</v>
      </c>
      <c r="I4" s="6">
        <v>61320</v>
      </c>
      <c r="J4" s="6">
        <v>61320</v>
      </c>
      <c r="K4" s="6">
        <v>49056</v>
      </c>
      <c r="L4" s="6">
        <v>46605</v>
      </c>
      <c r="M4" s="6">
        <v>2471.12</v>
      </c>
      <c r="N4">
        <v>-0.09</v>
      </c>
      <c r="O4" s="6">
        <v>3251.49</v>
      </c>
      <c r="P4" s="6">
        <v>61778.400000000001</v>
      </c>
      <c r="Q4" s="6">
        <v>81287.360000000001</v>
      </c>
      <c r="R4" s="6">
        <v>61780.37</v>
      </c>
      <c r="S4" s="2">
        <v>206.8552</v>
      </c>
      <c r="T4" s="9">
        <v>0.24</v>
      </c>
      <c r="U4" s="2">
        <v>-2543875.48</v>
      </c>
    </row>
    <row r="5" spans="1:21" x14ac:dyDescent="0.3">
      <c r="A5" t="s">
        <v>8</v>
      </c>
      <c r="B5" s="6">
        <v>2471</v>
      </c>
      <c r="C5" s="6">
        <v>3520904</v>
      </c>
      <c r="D5">
        <v>0</v>
      </c>
      <c r="E5" s="6">
        <v>3485307</v>
      </c>
      <c r="F5" s="6">
        <v>1</v>
      </c>
      <c r="G5" s="6">
        <v>11773</v>
      </c>
      <c r="H5" s="6">
        <v>49056</v>
      </c>
      <c r="I5" s="6">
        <v>61320</v>
      </c>
      <c r="J5" s="6">
        <v>61320</v>
      </c>
      <c r="K5" s="6">
        <v>49056</v>
      </c>
      <c r="L5" s="6">
        <v>46603</v>
      </c>
      <c r="M5" s="6">
        <v>2471.14</v>
      </c>
      <c r="N5">
        <v>0</v>
      </c>
      <c r="O5" s="6">
        <v>3251.49</v>
      </c>
      <c r="P5" s="6">
        <v>61778.39</v>
      </c>
      <c r="Q5" s="6">
        <v>81287.350000000006</v>
      </c>
      <c r="R5" s="6">
        <v>61778.38</v>
      </c>
      <c r="S5" s="2">
        <v>157.5718</v>
      </c>
      <c r="T5" s="9">
        <v>0.24</v>
      </c>
      <c r="U5" s="2">
        <v>-1937771.89</v>
      </c>
    </row>
    <row r="7" spans="1:21" x14ac:dyDescent="0.3">
      <c r="C7" t="s">
        <v>33</v>
      </c>
      <c r="E7" s="10">
        <f>E2-C2</f>
        <v>-187924</v>
      </c>
      <c r="G7" s="10">
        <f>$E2/1000 * 3.412 * 0.99</f>
        <v>11775.78960624</v>
      </c>
      <c r="H7" t="s">
        <v>34</v>
      </c>
    </row>
    <row r="8" spans="1:21" x14ac:dyDescent="0.3">
      <c r="E8" s="10">
        <f t="shared" ref="E8:E10" si="0">E3-C3</f>
        <v>240577</v>
      </c>
      <c r="G8" s="10">
        <f t="shared" ref="G8:G10" si="1">$E3/1000 * 3.412 * 0.99</f>
        <v>12104.80525188</v>
      </c>
      <c r="H8" t="s">
        <v>35</v>
      </c>
    </row>
    <row r="9" spans="1:21" x14ac:dyDescent="0.3">
      <c r="E9" s="10">
        <f t="shared" si="0"/>
        <v>-37482</v>
      </c>
      <c r="G9" s="10">
        <f t="shared" si="1"/>
        <v>11771.74628388</v>
      </c>
      <c r="H9" t="s">
        <v>36</v>
      </c>
    </row>
    <row r="10" spans="1:21" x14ac:dyDescent="0.3">
      <c r="E10" s="10">
        <f t="shared" si="0"/>
        <v>-35597</v>
      </c>
      <c r="G10" s="10">
        <f t="shared" si="1"/>
        <v>11772.948809159998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79A8-CCC0-4A23-ABC1-7DF1789B2C99}">
  <dimension ref="A1:U5"/>
  <sheetViews>
    <sheetView zoomScale="90" zoomScaleNormal="90" workbookViewId="0">
      <selection activeCell="G10" sqref="G10"/>
    </sheetView>
  </sheetViews>
  <sheetFormatPr defaultColWidth="10.77734375" defaultRowHeight="14.4" x14ac:dyDescent="0.3"/>
  <cols>
    <col min="2" max="2" width="11" bestFit="1" customWidth="1"/>
    <col min="3" max="3" width="13.5546875" bestFit="1" customWidth="1"/>
    <col min="4" max="4" width="11.21875" bestFit="1" customWidth="1"/>
    <col min="5" max="5" width="13.5546875" bestFit="1" customWidth="1"/>
    <col min="21" max="21" width="15.21875" bestFit="1" customWidth="1"/>
  </cols>
  <sheetData>
    <row r="1" spans="1:21" s="1" customFormat="1" ht="86.4" x14ac:dyDescent="0.3">
      <c r="A1" s="1" t="s">
        <v>0</v>
      </c>
      <c r="B1" s="1" t="s">
        <v>68</v>
      </c>
      <c r="C1" s="1" t="s">
        <v>67</v>
      </c>
      <c r="D1" s="1" t="s">
        <v>66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65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62</v>
      </c>
      <c r="T1" s="12" t="s">
        <v>61</v>
      </c>
      <c r="U1" s="1" t="s">
        <v>63</v>
      </c>
    </row>
    <row r="2" spans="1:21" x14ac:dyDescent="0.3">
      <c r="A2" t="s">
        <v>5</v>
      </c>
      <c r="B2" s="6">
        <v>5971</v>
      </c>
      <c r="C2" s="6">
        <v>7151613</v>
      </c>
      <c r="D2" s="6">
        <v>6268</v>
      </c>
      <c r="E2" s="6">
        <v>5809347</v>
      </c>
      <c r="F2" s="6">
        <v>3276</v>
      </c>
      <c r="G2" s="6">
        <v>19624</v>
      </c>
      <c r="H2" s="6">
        <v>49056</v>
      </c>
      <c r="I2" s="6">
        <v>61320</v>
      </c>
      <c r="J2" s="6">
        <v>61320</v>
      </c>
      <c r="K2" s="6">
        <v>49056</v>
      </c>
      <c r="L2" s="6">
        <v>36790</v>
      </c>
      <c r="M2" s="6">
        <v>1950.91</v>
      </c>
      <c r="N2">
        <v>0.13</v>
      </c>
      <c r="O2" s="6">
        <v>3251.49</v>
      </c>
      <c r="P2" s="6">
        <v>48772.42</v>
      </c>
      <c r="Q2" s="6">
        <v>81287.360000000001</v>
      </c>
      <c r="R2" s="6">
        <v>48769.599999999999</v>
      </c>
      <c r="S2" s="2">
        <v>406.88139999999999</v>
      </c>
      <c r="T2" s="3">
        <v>0.4</v>
      </c>
      <c r="U2" s="2">
        <v>-8339592.2800000003</v>
      </c>
    </row>
    <row r="3" spans="1:21" x14ac:dyDescent="0.3">
      <c r="A3" t="s">
        <v>5</v>
      </c>
      <c r="B3" s="6">
        <v>9183</v>
      </c>
      <c r="C3" s="6">
        <v>10997802</v>
      </c>
      <c r="D3" s="6">
        <v>18729</v>
      </c>
      <c r="E3" s="6">
        <v>8713792</v>
      </c>
      <c r="F3" s="6">
        <v>3406</v>
      </c>
      <c r="G3" s="6">
        <v>29435</v>
      </c>
      <c r="H3" s="6">
        <v>49056</v>
      </c>
      <c r="I3" s="6">
        <v>61320</v>
      </c>
      <c r="J3" s="6">
        <v>61320</v>
      </c>
      <c r="K3" s="6">
        <v>49056</v>
      </c>
      <c r="L3" s="6">
        <v>24526</v>
      </c>
      <c r="M3" s="6">
        <v>1300.6199999999999</v>
      </c>
      <c r="N3">
        <v>0.14000000000000001</v>
      </c>
      <c r="O3" s="6">
        <v>3251.49</v>
      </c>
      <c r="P3" s="6">
        <v>32514.94</v>
      </c>
      <c r="Q3" s="6">
        <v>81287.360000000001</v>
      </c>
      <c r="R3" s="6">
        <v>32512.02</v>
      </c>
      <c r="S3" s="2">
        <v>512.0521</v>
      </c>
      <c r="T3" s="3">
        <v>0.6</v>
      </c>
      <c r="U3" s="2">
        <v>-15742760.09</v>
      </c>
    </row>
    <row r="4" spans="1:21" x14ac:dyDescent="0.3">
      <c r="A4" t="s">
        <v>5</v>
      </c>
      <c r="B4" s="6">
        <v>14311</v>
      </c>
      <c r="C4" s="6">
        <v>17139849</v>
      </c>
      <c r="D4" s="6">
        <v>29848</v>
      </c>
      <c r="E4" s="6">
        <v>11618345</v>
      </c>
      <c r="F4" s="6">
        <v>4245</v>
      </c>
      <c r="G4" s="6">
        <v>39247</v>
      </c>
      <c r="H4" s="6">
        <v>49056</v>
      </c>
      <c r="I4" s="6">
        <v>61320</v>
      </c>
      <c r="J4" s="6">
        <v>61320</v>
      </c>
      <c r="K4" s="6">
        <v>49056</v>
      </c>
      <c r="L4" s="6">
        <v>12261</v>
      </c>
      <c r="M4" s="6">
        <v>650.32000000000005</v>
      </c>
      <c r="N4">
        <v>0.17</v>
      </c>
      <c r="O4" s="6">
        <v>3251.49</v>
      </c>
      <c r="P4" s="6">
        <v>16257.47</v>
      </c>
      <c r="Q4" s="6">
        <v>81287.360000000001</v>
      </c>
      <c r="R4" s="6">
        <v>16253.83</v>
      </c>
      <c r="S4" s="2">
        <v>677.88710000000003</v>
      </c>
      <c r="T4" s="3">
        <v>0.8</v>
      </c>
      <c r="U4" s="2">
        <v>-27788443.390000001</v>
      </c>
    </row>
    <row r="5" spans="1:21" x14ac:dyDescent="0.3">
      <c r="A5" t="s">
        <v>5</v>
      </c>
      <c r="B5" s="6">
        <v>37354</v>
      </c>
      <c r="C5" s="6">
        <v>44736675</v>
      </c>
      <c r="D5" s="6">
        <v>121192</v>
      </c>
      <c r="E5" s="6">
        <v>14522118</v>
      </c>
      <c r="F5">
        <v>0</v>
      </c>
      <c r="G5" s="6">
        <v>49056</v>
      </c>
      <c r="H5" s="6">
        <v>49056</v>
      </c>
      <c r="I5" s="6">
        <v>61320</v>
      </c>
      <c r="J5" s="6">
        <v>61320</v>
      </c>
      <c r="K5" s="6">
        <v>49056</v>
      </c>
      <c r="L5">
        <v>0</v>
      </c>
      <c r="M5">
        <v>0</v>
      </c>
      <c r="N5">
        <v>0</v>
      </c>
      <c r="O5" s="6">
        <v>3251.49</v>
      </c>
      <c r="P5">
        <v>0</v>
      </c>
      <c r="Q5" s="6">
        <v>81287.360000000001</v>
      </c>
      <c r="R5">
        <v>0</v>
      </c>
      <c r="S5" s="2">
        <v>1697.375</v>
      </c>
      <c r="T5" s="3">
        <v>1</v>
      </c>
      <c r="U5" s="2">
        <v>-86975102.640000001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79BE-364D-4DE3-9559-30896CABBC5D}">
  <dimension ref="A1:Q5"/>
  <sheetViews>
    <sheetView workbookViewId="0"/>
  </sheetViews>
  <sheetFormatPr defaultColWidth="10.77734375" defaultRowHeight="14.4" x14ac:dyDescent="0.3"/>
  <sheetData>
    <row r="1" spans="1:17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4</v>
      </c>
      <c r="P1" t="s">
        <v>14</v>
      </c>
      <c r="Q1" t="s">
        <v>11</v>
      </c>
    </row>
    <row r="2" spans="1:17" x14ac:dyDescent="0.3">
      <c r="A2" t="s">
        <v>5</v>
      </c>
      <c r="B2">
        <v>14522118</v>
      </c>
      <c r="C2">
        <v>14522117</v>
      </c>
      <c r="D2">
        <v>49056</v>
      </c>
      <c r="E2">
        <v>49056</v>
      </c>
      <c r="F2">
        <v>61320</v>
      </c>
      <c r="G2">
        <v>61320</v>
      </c>
      <c r="H2">
        <v>49056</v>
      </c>
      <c r="I2">
        <v>10532.22</v>
      </c>
      <c r="J2">
        <v>10532.22</v>
      </c>
      <c r="K2">
        <v>3251.49</v>
      </c>
      <c r="L2">
        <v>226651.82</v>
      </c>
      <c r="M2">
        <v>81287.360000000001</v>
      </c>
      <c r="N2">
        <v>0</v>
      </c>
      <c r="O2">
        <v>-1.79</v>
      </c>
      <c r="P2">
        <v>-66.068299999999994</v>
      </c>
      <c r="Q2">
        <v>-6274160.2400000002</v>
      </c>
    </row>
    <row r="3" spans="1:17" x14ac:dyDescent="0.3">
      <c r="A3" t="s">
        <v>6</v>
      </c>
      <c r="B3">
        <v>14522118</v>
      </c>
      <c r="C3">
        <v>14522117</v>
      </c>
      <c r="D3">
        <v>49056</v>
      </c>
      <c r="E3">
        <v>49056</v>
      </c>
      <c r="F3">
        <v>61320</v>
      </c>
      <c r="G3">
        <v>61320</v>
      </c>
      <c r="H3">
        <v>49056</v>
      </c>
      <c r="I3">
        <v>7066.13</v>
      </c>
      <c r="J3">
        <v>7066.13</v>
      </c>
      <c r="K3">
        <v>3251.49</v>
      </c>
      <c r="L3">
        <v>152062.14000000001</v>
      </c>
      <c r="M3">
        <v>81287.350000000006</v>
      </c>
      <c r="N3">
        <v>0</v>
      </c>
      <c r="O3">
        <v>-0.87</v>
      </c>
      <c r="P3">
        <v>-140.63720000000001</v>
      </c>
      <c r="Q3">
        <v>-6588757.2300000004</v>
      </c>
    </row>
    <row r="4" spans="1:17" x14ac:dyDescent="0.3">
      <c r="A4" t="s">
        <v>7</v>
      </c>
      <c r="B4">
        <v>14522118</v>
      </c>
      <c r="C4">
        <v>14522117</v>
      </c>
      <c r="D4">
        <v>49056</v>
      </c>
      <c r="E4">
        <v>49056</v>
      </c>
      <c r="F4">
        <v>61320</v>
      </c>
      <c r="G4">
        <v>61320</v>
      </c>
      <c r="H4">
        <v>49056</v>
      </c>
      <c r="I4">
        <v>12000.68</v>
      </c>
      <c r="J4">
        <v>12000.68</v>
      </c>
      <c r="K4">
        <v>3251.49</v>
      </c>
      <c r="L4">
        <v>258253.05</v>
      </c>
      <c r="M4">
        <v>81287.360000000001</v>
      </c>
      <c r="N4">
        <v>0</v>
      </c>
      <c r="O4">
        <v>-2.1800000000000002</v>
      </c>
      <c r="P4">
        <v>-52.133899999999997</v>
      </c>
      <c r="Q4">
        <v>-6013617.0599999996</v>
      </c>
    </row>
    <row r="5" spans="1:17" x14ac:dyDescent="0.3">
      <c r="A5" t="s">
        <v>8</v>
      </c>
      <c r="B5">
        <v>14522118</v>
      </c>
      <c r="C5">
        <v>14522117</v>
      </c>
      <c r="D5">
        <v>49056</v>
      </c>
      <c r="E5">
        <v>49056</v>
      </c>
      <c r="F5">
        <v>61320</v>
      </c>
      <c r="G5">
        <v>61320</v>
      </c>
      <c r="H5">
        <v>49056</v>
      </c>
      <c r="I5">
        <v>7120.24</v>
      </c>
      <c r="J5">
        <v>7120.24</v>
      </c>
      <c r="K5">
        <v>3251.49</v>
      </c>
      <c r="L5">
        <v>153226.53</v>
      </c>
      <c r="M5">
        <v>81287.350000000006</v>
      </c>
      <c r="N5">
        <v>0</v>
      </c>
      <c r="O5">
        <v>-0.88</v>
      </c>
      <c r="P5">
        <v>-157.66419999999999</v>
      </c>
      <c r="Q5">
        <v>-7504886.7199999997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57E8-F50D-4318-A77A-C715625BC06B}">
  <dimension ref="A1:H5"/>
  <sheetViews>
    <sheetView workbookViewId="0"/>
  </sheetViews>
  <sheetFormatPr defaultColWidth="10.77734375" defaultRowHeight="14.4" x14ac:dyDescent="0.3"/>
  <sheetData>
    <row r="1" spans="1:8" x14ac:dyDescent="0.3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11</v>
      </c>
    </row>
    <row r="2" spans="1:8" x14ac:dyDescent="0.3">
      <c r="A2" t="s">
        <v>5</v>
      </c>
      <c r="B2">
        <v>5971.42</v>
      </c>
      <c r="C2">
        <v>6268.35</v>
      </c>
      <c r="D2">
        <v>1950.91</v>
      </c>
      <c r="E2">
        <v>48772.42</v>
      </c>
      <c r="F2">
        <v>48769.599999999999</v>
      </c>
      <c r="G2">
        <v>0.4</v>
      </c>
      <c r="H2">
        <v>-8339592.2800000003</v>
      </c>
    </row>
    <row r="3" spans="1:8" x14ac:dyDescent="0.3">
      <c r="A3" t="s">
        <v>5</v>
      </c>
      <c r="B3">
        <v>9182.89</v>
      </c>
      <c r="C3">
        <v>18729.080000000002</v>
      </c>
      <c r="D3">
        <v>1300.6199999999999</v>
      </c>
      <c r="E3">
        <v>32514.94</v>
      </c>
      <c r="F3">
        <v>32512.02</v>
      </c>
      <c r="G3">
        <v>0.6</v>
      </c>
      <c r="H3">
        <v>-15742760.09</v>
      </c>
    </row>
    <row r="4" spans="1:8" x14ac:dyDescent="0.3">
      <c r="A4" t="s">
        <v>5</v>
      </c>
      <c r="B4">
        <v>14311.35</v>
      </c>
      <c r="C4">
        <v>29848.17</v>
      </c>
      <c r="D4">
        <v>650.32000000000005</v>
      </c>
      <c r="E4">
        <v>16257.47</v>
      </c>
      <c r="F4">
        <v>16253.83</v>
      </c>
      <c r="G4">
        <v>0.8</v>
      </c>
      <c r="H4">
        <v>-27788443.390000001</v>
      </c>
    </row>
    <row r="5" spans="1:8" x14ac:dyDescent="0.3">
      <c r="A5" t="s">
        <v>5</v>
      </c>
      <c r="B5">
        <v>37354.019999999997</v>
      </c>
      <c r="C5">
        <v>121192.39</v>
      </c>
      <c r="D5">
        <v>0</v>
      </c>
      <c r="E5">
        <v>0</v>
      </c>
      <c r="F5">
        <v>0</v>
      </c>
      <c r="G5">
        <v>1</v>
      </c>
      <c r="H5">
        <v>-86975102.640000001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D6F5-0F4E-4EB8-92E6-90EC1BB0A108}">
  <dimension ref="A1:Q5"/>
  <sheetViews>
    <sheetView workbookViewId="0">
      <selection activeCell="I10" sqref="I10"/>
    </sheetView>
  </sheetViews>
  <sheetFormatPr defaultColWidth="11.44140625" defaultRowHeight="14.4" x14ac:dyDescent="0.3"/>
  <cols>
    <col min="2" max="3" width="14.21875" bestFit="1" customWidth="1"/>
    <col min="4" max="11" width="11.5546875" bestFit="1" customWidth="1"/>
    <col min="12" max="12" width="11.77734375" bestFit="1" customWidth="1"/>
    <col min="13" max="13" width="11.5546875" bestFit="1" customWidth="1"/>
    <col min="17" max="17" width="15" bestFit="1" customWidth="1"/>
  </cols>
  <sheetData>
    <row r="1" spans="1:17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  <c r="Q1" s="1" t="s">
        <v>11</v>
      </c>
    </row>
    <row r="2" spans="1:17" x14ac:dyDescent="0.3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 s="3">
        <v>-1.61</v>
      </c>
      <c r="P2" s="2">
        <v>-65.965999999999994</v>
      </c>
      <c r="Q2" s="2">
        <v>-5661648.21</v>
      </c>
    </row>
    <row r="3" spans="1:17" x14ac:dyDescent="0.3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 s="3">
        <v>-0.75</v>
      </c>
      <c r="P3" s="2">
        <v>-143.76650000000001</v>
      </c>
      <c r="Q3" s="2">
        <v>-5853986.5099999998</v>
      </c>
    </row>
    <row r="4" spans="1:17" x14ac:dyDescent="0.3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 s="3">
        <v>-1.98</v>
      </c>
      <c r="P4" s="2">
        <v>-52.238799999999998</v>
      </c>
      <c r="Q4" s="2">
        <v>-5481819.5</v>
      </c>
    </row>
    <row r="5" spans="1:17" x14ac:dyDescent="0.3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 s="3">
        <v>-0.77</v>
      </c>
      <c r="P5" s="2">
        <v>-163.7116</v>
      </c>
      <c r="Q5" s="2">
        <v>-6781392.29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6624-17F7-4606-94A2-9445CB00A4B9}">
  <dimension ref="A1:U5"/>
  <sheetViews>
    <sheetView topLeftCell="H1" workbookViewId="0">
      <selection activeCell="M8" sqref="M8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6" width="13.21875" bestFit="1" customWidth="1"/>
    <col min="7" max="11" width="11.5546875" bestFit="1" customWidth="1"/>
    <col min="21" max="21" width="16" bestFit="1" customWidth="1"/>
  </cols>
  <sheetData>
    <row r="1" spans="1:21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 s="2">
        <v>1528.6206999999999</v>
      </c>
      <c r="T2" s="3">
        <v>0.25</v>
      </c>
      <c r="U2" s="2">
        <v>-18212119.960000001</v>
      </c>
    </row>
    <row r="3" spans="1:21" x14ac:dyDescent="0.3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 s="2">
        <v>957.24980000000005</v>
      </c>
      <c r="T3" s="3">
        <v>0.25</v>
      </c>
      <c r="U3" s="2">
        <v>-11404757.710000001</v>
      </c>
    </row>
    <row r="4" spans="1:21" x14ac:dyDescent="0.3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 s="2">
        <v>1542.4716000000001</v>
      </c>
      <c r="T4" s="3">
        <v>0.25</v>
      </c>
      <c r="U4" s="2">
        <v>-18377140.969999999</v>
      </c>
    </row>
    <row r="5" spans="1:21" x14ac:dyDescent="0.3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 s="2">
        <v>1049.8194000000001</v>
      </c>
      <c r="T5" s="3">
        <v>0.25</v>
      </c>
      <c r="U5" s="2">
        <v>-12507639.51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B77F-2182-4A7C-B22C-27ADC66D93F3}">
  <dimension ref="A1:U5"/>
  <sheetViews>
    <sheetView topLeftCell="G1" workbookViewId="0">
      <selection activeCell="O9" sqref="O9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77734375" bestFit="1" customWidth="1"/>
    <col min="5" max="5" width="14.21875" bestFit="1" customWidth="1"/>
    <col min="21" max="21" width="16" bestFit="1" customWidth="1"/>
  </cols>
  <sheetData>
    <row r="1" spans="1:21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2">
        <v>210.85130000000001</v>
      </c>
      <c r="T2" s="3">
        <v>0.25</v>
      </c>
      <c r="U2" s="2">
        <v>-2701022.25</v>
      </c>
    </row>
    <row r="3" spans="1:21" x14ac:dyDescent="0.3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2">
        <v>420.29660000000001</v>
      </c>
      <c r="T3" s="3">
        <v>0.5</v>
      </c>
      <c r="U3" s="2">
        <v>-10768134.27</v>
      </c>
    </row>
    <row r="4" spans="1:21" x14ac:dyDescent="0.3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2">
        <v>591.48199999999997</v>
      </c>
      <c r="T4" s="3">
        <v>0.75</v>
      </c>
      <c r="U4" s="2">
        <v>-22730981.510000002</v>
      </c>
    </row>
    <row r="5" spans="1:21" x14ac:dyDescent="0.3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>
        <v>0</v>
      </c>
      <c r="N5">
        <v>0</v>
      </c>
      <c r="O5" s="6">
        <v>3251.49</v>
      </c>
      <c r="P5">
        <v>0</v>
      </c>
      <c r="Q5" s="6">
        <v>81287.360000000001</v>
      </c>
      <c r="R5">
        <v>0</v>
      </c>
      <c r="S5" s="2">
        <v>1586.3235999999999</v>
      </c>
      <c r="T5" s="3">
        <v>1</v>
      </c>
      <c r="U5" s="2">
        <v>-81284720.049999997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6131-7014-4BC8-837F-FEE9E574313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1E9D-BEF9-4F0B-AAF8-74BC685EA1AD}">
  <dimension ref="A1:Q5"/>
  <sheetViews>
    <sheetView workbookViewId="0"/>
  </sheetViews>
  <sheetFormatPr defaultColWidth="11.44140625" defaultRowHeight="14.4" x14ac:dyDescent="0.3"/>
  <sheetData>
    <row r="1" spans="1:17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4</v>
      </c>
      <c r="P1" t="s">
        <v>14</v>
      </c>
      <c r="Q1" t="s">
        <v>11</v>
      </c>
    </row>
    <row r="2" spans="1:17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-1.61</v>
      </c>
      <c r="P2">
        <v>-65.965999999999994</v>
      </c>
      <c r="Q2">
        <v>-5661648.21</v>
      </c>
    </row>
    <row r="3" spans="1:17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-0.75</v>
      </c>
      <c r="P3">
        <v>-143.76650000000001</v>
      </c>
      <c r="Q3">
        <v>-5853986.5099999998</v>
      </c>
    </row>
    <row r="4" spans="1:17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-1.98</v>
      </c>
      <c r="P4">
        <v>-52.238799999999998</v>
      </c>
      <c r="Q4">
        <v>-5481819.5</v>
      </c>
    </row>
    <row r="5" spans="1:17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-0.77</v>
      </c>
      <c r="P5">
        <v>-163.7116</v>
      </c>
      <c r="Q5">
        <v>-6781392.29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F8F2-948E-4A48-B6EF-6EFA0F9EF247}">
  <dimension ref="A1:U5"/>
  <sheetViews>
    <sheetView workbookViewId="0"/>
  </sheetViews>
  <sheetFormatPr defaultColWidth="11.44140625" defaultRowHeight="14.4" x14ac:dyDescent="0.3"/>
  <sheetData>
    <row r="1" spans="1:21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x14ac:dyDescent="0.3">
      <c r="A2" t="s">
        <v>5</v>
      </c>
      <c r="B2">
        <v>8986</v>
      </c>
      <c r="C2">
        <v>10761435</v>
      </c>
      <c r="D2">
        <v>19160</v>
      </c>
      <c r="E2">
        <v>14338009</v>
      </c>
      <c r="F2">
        <v>5923019</v>
      </c>
      <c r="G2">
        <v>48434</v>
      </c>
      <c r="H2">
        <v>48434</v>
      </c>
      <c r="I2">
        <v>64579</v>
      </c>
      <c r="J2">
        <v>64579</v>
      </c>
      <c r="K2">
        <v>48434</v>
      </c>
      <c r="L2">
        <v>0</v>
      </c>
      <c r="M2">
        <v>2983.54</v>
      </c>
      <c r="N2">
        <v>2983.54</v>
      </c>
      <c r="O2">
        <v>3424.29</v>
      </c>
      <c r="P2">
        <v>64205.45</v>
      </c>
      <c r="Q2">
        <v>85607.26</v>
      </c>
      <c r="R2">
        <v>0</v>
      </c>
      <c r="S2">
        <v>1528.6038000000001</v>
      </c>
      <c r="T2">
        <v>0.25</v>
      </c>
      <c r="U2">
        <v>-19179977.829999998</v>
      </c>
    </row>
    <row r="3" spans="1:21" x14ac:dyDescent="0.3">
      <c r="A3" t="s">
        <v>6</v>
      </c>
      <c r="B3">
        <v>5600</v>
      </c>
      <c r="C3">
        <v>6577077</v>
      </c>
      <c r="D3">
        <v>7871</v>
      </c>
      <c r="E3">
        <v>14338009</v>
      </c>
      <c r="F3">
        <v>8702057</v>
      </c>
      <c r="G3">
        <v>48434</v>
      </c>
      <c r="H3">
        <v>48434</v>
      </c>
      <c r="I3">
        <v>64579</v>
      </c>
      <c r="J3">
        <v>64579</v>
      </c>
      <c r="K3">
        <v>48434</v>
      </c>
      <c r="L3">
        <v>0</v>
      </c>
      <c r="M3">
        <v>2983.54</v>
      </c>
      <c r="N3">
        <v>2983.54</v>
      </c>
      <c r="O3">
        <v>3424.29</v>
      </c>
      <c r="P3">
        <v>64205.440000000002</v>
      </c>
      <c r="Q3">
        <v>85607.26</v>
      </c>
      <c r="R3">
        <v>0</v>
      </c>
      <c r="S3">
        <v>957.23929999999996</v>
      </c>
      <c r="T3">
        <v>0.25</v>
      </c>
      <c r="U3">
        <v>-12010847.74</v>
      </c>
    </row>
    <row r="4" spans="1:21" x14ac:dyDescent="0.3">
      <c r="A4" t="s">
        <v>7</v>
      </c>
      <c r="B4">
        <v>8371</v>
      </c>
      <c r="C4">
        <v>11036987</v>
      </c>
      <c r="D4">
        <v>20304</v>
      </c>
      <c r="E4">
        <v>13898073</v>
      </c>
      <c r="F4">
        <v>4703399</v>
      </c>
      <c r="G4">
        <v>46948</v>
      </c>
      <c r="H4">
        <v>46948</v>
      </c>
      <c r="I4">
        <v>62597</v>
      </c>
      <c r="J4">
        <v>62597</v>
      </c>
      <c r="K4">
        <v>46948</v>
      </c>
      <c r="L4">
        <v>0</v>
      </c>
      <c r="M4">
        <v>2892</v>
      </c>
      <c r="N4">
        <v>2892</v>
      </c>
      <c r="O4">
        <v>3319.22</v>
      </c>
      <c r="P4">
        <v>62235.44</v>
      </c>
      <c r="Q4">
        <v>82980.59</v>
      </c>
      <c r="R4">
        <v>0</v>
      </c>
      <c r="S4">
        <v>1542.4668999999999</v>
      </c>
      <c r="T4">
        <v>0.25</v>
      </c>
      <c r="U4">
        <v>-18759940.350000001</v>
      </c>
    </row>
    <row r="5" spans="1:21" x14ac:dyDescent="0.3">
      <c r="A5" t="s">
        <v>8</v>
      </c>
      <c r="B5">
        <v>5831</v>
      </c>
      <c r="C5">
        <v>8307281</v>
      </c>
      <c r="D5">
        <v>10261</v>
      </c>
      <c r="E5">
        <v>14016035</v>
      </c>
      <c r="F5">
        <v>7169322</v>
      </c>
      <c r="G5">
        <v>47346</v>
      </c>
      <c r="H5">
        <v>47346</v>
      </c>
      <c r="I5">
        <v>63129</v>
      </c>
      <c r="J5">
        <v>63129</v>
      </c>
      <c r="K5">
        <v>47346</v>
      </c>
      <c r="L5">
        <v>0</v>
      </c>
      <c r="M5">
        <v>2916.55</v>
      </c>
      <c r="N5">
        <v>2916.55</v>
      </c>
      <c r="O5">
        <v>3347.4</v>
      </c>
      <c r="P5">
        <v>62763.66</v>
      </c>
      <c r="Q5">
        <v>83684.88</v>
      </c>
      <c r="R5">
        <v>0</v>
      </c>
      <c r="S5">
        <v>1049.8236999999999</v>
      </c>
      <c r="T5">
        <v>0.25</v>
      </c>
      <c r="U5">
        <v>-12876546.5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7725-1D66-4B28-9D3C-761AADB481C0}">
  <dimension ref="A1:U5"/>
  <sheetViews>
    <sheetView workbookViewId="0"/>
  </sheetViews>
  <sheetFormatPr defaultColWidth="11.44140625" defaultRowHeight="14.4" x14ac:dyDescent="0.3"/>
  <sheetData>
    <row r="1" spans="1:21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1528.6206999999999</v>
      </c>
      <c r="T2">
        <v>0.25</v>
      </c>
      <c r="U2">
        <v>-18212119.960000001</v>
      </c>
    </row>
    <row r="3" spans="1:21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849.95479999999998</v>
      </c>
      <c r="T3">
        <v>0.5</v>
      </c>
      <c r="U3">
        <v>-21268452.420000002</v>
      </c>
    </row>
    <row r="4" spans="1:21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843.11869999999999</v>
      </c>
      <c r="T4">
        <v>0.75</v>
      </c>
      <c r="U4">
        <v>-32149796.210000001</v>
      </c>
    </row>
    <row r="5" spans="1:21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1586.3235999999999</v>
      </c>
      <c r="T5">
        <v>1</v>
      </c>
      <c r="U5">
        <v>-81284720.049999997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8121-F34B-4C2D-AB2E-1D125F756737}">
  <dimension ref="A1:U5"/>
  <sheetViews>
    <sheetView workbookViewId="0">
      <selection sqref="A1:XFD1048576"/>
    </sheetView>
  </sheetViews>
  <sheetFormatPr defaultColWidth="11.44140625" defaultRowHeight="14.4" x14ac:dyDescent="0.3"/>
  <sheetData>
    <row r="1" spans="1:21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x14ac:dyDescent="0.3">
      <c r="A2" t="s">
        <v>5</v>
      </c>
      <c r="B2">
        <v>3234</v>
      </c>
      <c r="C2">
        <v>3873134</v>
      </c>
      <c r="D2">
        <v>0</v>
      </c>
      <c r="E2">
        <v>3585221</v>
      </c>
      <c r="F2">
        <v>5014</v>
      </c>
      <c r="G2">
        <v>12111</v>
      </c>
      <c r="H2">
        <v>48434</v>
      </c>
      <c r="I2">
        <v>64579</v>
      </c>
      <c r="J2">
        <v>64579</v>
      </c>
      <c r="K2">
        <v>48434</v>
      </c>
      <c r="L2">
        <v>48431</v>
      </c>
      <c r="M2">
        <v>2568.25</v>
      </c>
      <c r="N2">
        <v>0.2</v>
      </c>
      <c r="O2">
        <v>3424.29</v>
      </c>
      <c r="P2">
        <v>64205.45</v>
      </c>
      <c r="Q2">
        <v>85607.26</v>
      </c>
      <c r="R2">
        <v>64201.14</v>
      </c>
      <c r="S2">
        <v>210.85059999999999</v>
      </c>
      <c r="T2">
        <v>0.25</v>
      </c>
      <c r="U2">
        <v>-2844564.4</v>
      </c>
    </row>
    <row r="3" spans="1:21" x14ac:dyDescent="0.3">
      <c r="A3" t="s">
        <v>6</v>
      </c>
      <c r="B3">
        <v>2909</v>
      </c>
      <c r="C3">
        <v>3417017</v>
      </c>
      <c r="D3">
        <v>0</v>
      </c>
      <c r="E3">
        <v>3723123</v>
      </c>
      <c r="F3">
        <v>385780</v>
      </c>
      <c r="G3">
        <v>12577</v>
      </c>
      <c r="H3">
        <v>48434</v>
      </c>
      <c r="I3">
        <v>64579</v>
      </c>
      <c r="J3">
        <v>64579</v>
      </c>
      <c r="K3">
        <v>48434</v>
      </c>
      <c r="L3">
        <v>47810</v>
      </c>
      <c r="M3">
        <v>2573.5700000000002</v>
      </c>
      <c r="N3">
        <v>38.46</v>
      </c>
      <c r="O3">
        <v>3424.29</v>
      </c>
      <c r="P3">
        <v>64205.440000000002</v>
      </c>
      <c r="Q3">
        <v>85607.26</v>
      </c>
      <c r="R3">
        <v>63377.77</v>
      </c>
      <c r="S3">
        <v>170.68</v>
      </c>
      <c r="T3">
        <v>0.25</v>
      </c>
      <c r="U3">
        <v>-2300576.81</v>
      </c>
    </row>
    <row r="4" spans="1:21" x14ac:dyDescent="0.3">
      <c r="A4" t="s">
        <v>7</v>
      </c>
      <c r="B4">
        <v>2697</v>
      </c>
      <c r="C4">
        <v>3555953</v>
      </c>
      <c r="D4">
        <v>0</v>
      </c>
      <c r="E4">
        <v>3474229</v>
      </c>
      <c r="F4">
        <v>4632</v>
      </c>
      <c r="G4">
        <v>11736</v>
      </c>
      <c r="H4">
        <v>46948</v>
      </c>
      <c r="I4">
        <v>62597</v>
      </c>
      <c r="J4">
        <v>62597</v>
      </c>
      <c r="K4">
        <v>46948</v>
      </c>
      <c r="L4">
        <v>46949</v>
      </c>
      <c r="M4">
        <v>2489.41</v>
      </c>
      <c r="N4">
        <v>-0.08</v>
      </c>
      <c r="O4">
        <v>3319.22</v>
      </c>
      <c r="P4">
        <v>62235.44</v>
      </c>
      <c r="Q4">
        <v>82980.59</v>
      </c>
      <c r="R4">
        <v>62237.16</v>
      </c>
      <c r="S4">
        <v>193.3271</v>
      </c>
      <c r="T4">
        <v>0.25</v>
      </c>
      <c r="U4">
        <v>-2528140.56</v>
      </c>
    </row>
    <row r="5" spans="1:21" x14ac:dyDescent="0.3">
      <c r="A5" t="s">
        <v>8</v>
      </c>
      <c r="B5">
        <v>2512</v>
      </c>
      <c r="C5">
        <v>3578632</v>
      </c>
      <c r="D5">
        <v>0</v>
      </c>
      <c r="E5">
        <v>3504009</v>
      </c>
      <c r="F5">
        <v>1</v>
      </c>
      <c r="G5">
        <v>11837</v>
      </c>
      <c r="H5">
        <v>47346</v>
      </c>
      <c r="I5">
        <v>63129</v>
      </c>
      <c r="J5">
        <v>63129</v>
      </c>
      <c r="K5">
        <v>47346</v>
      </c>
      <c r="L5">
        <v>47346</v>
      </c>
      <c r="M5">
        <v>2510.5500000000002</v>
      </c>
      <c r="N5">
        <v>0</v>
      </c>
      <c r="O5">
        <v>3347.4</v>
      </c>
      <c r="P5">
        <v>62763.66</v>
      </c>
      <c r="Q5">
        <v>83684.88</v>
      </c>
      <c r="R5">
        <v>62763.66</v>
      </c>
      <c r="S5">
        <v>144.65870000000001</v>
      </c>
      <c r="T5">
        <v>0.25</v>
      </c>
      <c r="U5">
        <v>-1907751.6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4E7-0962-4E2C-A518-6D849FF8242F}">
  <dimension ref="A1:U5"/>
  <sheetViews>
    <sheetView workbookViewId="0">
      <selection activeCell="I28" sqref="I28"/>
    </sheetView>
  </sheetViews>
  <sheetFormatPr defaultColWidth="11.44140625" defaultRowHeight="14.4" x14ac:dyDescent="0.3"/>
  <sheetData>
    <row r="1" spans="1:21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210.85130000000001</v>
      </c>
      <c r="T2">
        <v>0.25</v>
      </c>
      <c r="U2">
        <v>-2701022.25</v>
      </c>
    </row>
    <row r="3" spans="1:21" x14ac:dyDescent="0.3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420.29660000000001</v>
      </c>
      <c r="T3">
        <v>0.5</v>
      </c>
      <c r="U3">
        <v>-10768134.27</v>
      </c>
    </row>
    <row r="4" spans="1:21" x14ac:dyDescent="0.3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591.48199999999997</v>
      </c>
      <c r="T4">
        <v>0.75</v>
      </c>
      <c r="U4">
        <v>-22730981.510000002</v>
      </c>
    </row>
    <row r="5" spans="1:21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1586.3235999999999</v>
      </c>
      <c r="T5">
        <v>1</v>
      </c>
      <c r="U5">
        <v>-81284720.049999997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2120-1CDD-4B76-8103-399C044C35B6}">
  <dimension ref="A1:Q5"/>
  <sheetViews>
    <sheetView workbookViewId="0"/>
  </sheetViews>
  <sheetFormatPr defaultColWidth="11.44140625" defaultRowHeight="14.4" x14ac:dyDescent="0.3"/>
  <sheetData>
    <row r="1" spans="1:17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4</v>
      </c>
      <c r="P1" t="s">
        <v>14</v>
      </c>
      <c r="Q1" t="s">
        <v>11</v>
      </c>
    </row>
    <row r="2" spans="1:17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-1.61</v>
      </c>
      <c r="P2">
        <v>-65.965999999999994</v>
      </c>
      <c r="Q2">
        <v>-5661648.21</v>
      </c>
    </row>
    <row r="3" spans="1:17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-0.75</v>
      </c>
      <c r="P3">
        <v>-143.76650000000001</v>
      </c>
      <c r="Q3">
        <v>-5853986.5099999998</v>
      </c>
    </row>
    <row r="4" spans="1:17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-1.98</v>
      </c>
      <c r="P4">
        <v>-52.238799999999998</v>
      </c>
      <c r="Q4">
        <v>-5481819.5</v>
      </c>
    </row>
    <row r="5" spans="1:17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-0.77</v>
      </c>
      <c r="P5">
        <v>-163.7116</v>
      </c>
      <c r="Q5">
        <v>-6781392.29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3056-3702-4222-B700-730CB352C0CD}">
  <dimension ref="A1:E5"/>
  <sheetViews>
    <sheetView topLeftCell="E1" workbookViewId="0">
      <selection activeCell="D8" sqref="D8"/>
    </sheetView>
  </sheetViews>
  <sheetFormatPr defaultColWidth="10.77734375" defaultRowHeight="14.4" x14ac:dyDescent="0.3"/>
  <cols>
    <col min="2" max="2" width="13.77734375" customWidth="1"/>
    <col min="3" max="3" width="11.5546875" customWidth="1"/>
    <col min="4" max="4" width="13.5546875" customWidth="1"/>
    <col min="5" max="5" width="17.44140625" customWidth="1"/>
  </cols>
  <sheetData>
    <row r="1" spans="1:5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10532.22</v>
      </c>
      <c r="C2">
        <v>226651.82</v>
      </c>
      <c r="D2">
        <v>0</v>
      </c>
      <c r="E2" s="3">
        <v>-1.79</v>
      </c>
    </row>
    <row r="3" spans="1:5" x14ac:dyDescent="0.3">
      <c r="A3" t="s">
        <v>6</v>
      </c>
      <c r="B3">
        <v>7066.13</v>
      </c>
      <c r="C3">
        <v>152062.14000000001</v>
      </c>
      <c r="D3">
        <v>0</v>
      </c>
      <c r="E3" s="3">
        <v>-0.87</v>
      </c>
    </row>
    <row r="4" spans="1:5" x14ac:dyDescent="0.3">
      <c r="A4" t="s">
        <v>7</v>
      </c>
      <c r="B4">
        <v>12000.68</v>
      </c>
      <c r="C4">
        <v>258253.05</v>
      </c>
      <c r="D4">
        <v>0</v>
      </c>
      <c r="E4" s="3">
        <v>-2.1800000000000002</v>
      </c>
    </row>
    <row r="5" spans="1:5" x14ac:dyDescent="0.3">
      <c r="A5" t="s">
        <v>8</v>
      </c>
      <c r="B5">
        <v>7120.24</v>
      </c>
      <c r="C5">
        <v>153226.53</v>
      </c>
      <c r="D5">
        <v>0</v>
      </c>
      <c r="E5" s="3">
        <v>-0.88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51CF-4310-4A57-B3E9-DDAFD85F3E64}">
  <dimension ref="A1:Q5"/>
  <sheetViews>
    <sheetView workbookViewId="0">
      <selection activeCell="M8" sqref="M8"/>
    </sheetView>
  </sheetViews>
  <sheetFormatPr defaultColWidth="11.44140625" defaultRowHeight="14.4" x14ac:dyDescent="0.3"/>
  <cols>
    <col min="2" max="3" width="16.21875" bestFit="1" customWidth="1"/>
    <col min="4" max="10" width="12.5546875" bestFit="1" customWidth="1"/>
    <col min="11" max="11" width="11.77734375" bestFit="1" customWidth="1"/>
    <col min="12" max="12" width="13.77734375" bestFit="1" customWidth="1"/>
    <col min="13" max="13" width="12.5546875" bestFit="1" customWidth="1"/>
    <col min="17" max="17" width="15" bestFit="1" customWidth="1"/>
  </cols>
  <sheetData>
    <row r="1" spans="1:17" s="1" customFormat="1" ht="57.6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4</v>
      </c>
      <c r="P1" s="1" t="s">
        <v>14</v>
      </c>
      <c r="Q1" s="1" t="s">
        <v>11</v>
      </c>
    </row>
    <row r="2" spans="1:17" x14ac:dyDescent="0.3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 s="3">
        <v>-1.61</v>
      </c>
      <c r="P2" s="2">
        <v>-65.965999999999994</v>
      </c>
      <c r="Q2" s="2">
        <v>-5661648.21</v>
      </c>
    </row>
    <row r="3" spans="1:17" x14ac:dyDescent="0.3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 s="3">
        <v>-0.75</v>
      </c>
      <c r="P3" s="2">
        <v>-143.76650000000001</v>
      </c>
      <c r="Q3" s="2">
        <v>-5853986.5099999998</v>
      </c>
    </row>
    <row r="4" spans="1:17" x14ac:dyDescent="0.3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 s="3">
        <v>-1.98</v>
      </c>
      <c r="P4" s="2">
        <v>-52.238799999999998</v>
      </c>
      <c r="Q4" s="2">
        <v>-5481819.5</v>
      </c>
    </row>
    <row r="5" spans="1:17" x14ac:dyDescent="0.3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 s="3">
        <v>-0.77</v>
      </c>
      <c r="P5" s="2">
        <v>-163.7116</v>
      </c>
      <c r="Q5" s="2">
        <v>-6781392.29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40A3-1FF1-4C17-8BC4-72778DDD622B}">
  <dimension ref="A1:U5"/>
  <sheetViews>
    <sheetView workbookViewId="0">
      <selection activeCell="E23" sqref="E23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6" width="13.21875" bestFit="1" customWidth="1"/>
    <col min="7" max="17" width="11.5546875" bestFit="1" customWidth="1"/>
    <col min="21" max="21" width="16" bestFit="1" customWidth="1"/>
  </cols>
  <sheetData>
    <row r="1" spans="1:21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 s="6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1528.6206999999999</v>
      </c>
      <c r="T2">
        <v>0.25</v>
      </c>
      <c r="U2" s="2">
        <v>-18212119.960000001</v>
      </c>
    </row>
    <row r="3" spans="1:21" x14ac:dyDescent="0.3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 s="6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>
        <v>957.24980000000005</v>
      </c>
      <c r="T3">
        <v>0.25</v>
      </c>
      <c r="U3" s="2">
        <v>-11404757.710000001</v>
      </c>
    </row>
    <row r="4" spans="1:21" x14ac:dyDescent="0.3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 s="6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>
        <v>1542.4716000000001</v>
      </c>
      <c r="T4">
        <v>0.25</v>
      </c>
      <c r="U4" s="2">
        <v>-18377140.969999999</v>
      </c>
    </row>
    <row r="5" spans="1:21" x14ac:dyDescent="0.3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>
        <v>1049.8194000000001</v>
      </c>
      <c r="T5">
        <v>0.25</v>
      </c>
      <c r="U5" s="2">
        <v>-12507639.51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A4E6-394E-45B6-864E-8D5CD311FB04}">
  <dimension ref="A1:U5"/>
  <sheetViews>
    <sheetView workbookViewId="0">
      <selection activeCell="J24" sqref="J24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6" width="13.21875" bestFit="1" customWidth="1"/>
    <col min="7" max="7" width="13.77734375" customWidth="1"/>
    <col min="8" max="17" width="11.5546875" bestFit="1" customWidth="1"/>
    <col min="21" max="21" width="16" bestFit="1" customWidth="1"/>
  </cols>
  <sheetData>
    <row r="1" spans="1:21" s="1" customFormat="1" ht="57.6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 s="6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 s="2">
        <v>1528.6206999999999</v>
      </c>
      <c r="T2" s="3">
        <v>0.25</v>
      </c>
      <c r="U2" s="2">
        <v>-18212119.960000001</v>
      </c>
    </row>
    <row r="3" spans="1:21" x14ac:dyDescent="0.3">
      <c r="A3" t="s">
        <v>5</v>
      </c>
      <c r="B3" s="6">
        <v>10803</v>
      </c>
      <c r="C3" s="6">
        <v>12937831</v>
      </c>
      <c r="D3" s="6">
        <v>24272</v>
      </c>
      <c r="E3" s="6">
        <v>13614485</v>
      </c>
      <c r="F3" s="6">
        <v>3952540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 s="6">
        <v>0</v>
      </c>
      <c r="M3" s="6">
        <v>1888.66</v>
      </c>
      <c r="N3" s="6">
        <v>1888.66</v>
      </c>
      <c r="O3" s="6">
        <v>3251.49</v>
      </c>
      <c r="P3" s="6">
        <v>40643.68</v>
      </c>
      <c r="Q3" s="6">
        <v>81287.360000000001</v>
      </c>
      <c r="R3">
        <v>0</v>
      </c>
      <c r="S3" s="2">
        <v>849.95479999999998</v>
      </c>
      <c r="T3" s="3">
        <v>0.5</v>
      </c>
      <c r="U3" s="2">
        <v>-21268452.420000002</v>
      </c>
    </row>
    <row r="4" spans="1:21" x14ac:dyDescent="0.3">
      <c r="A4" t="s">
        <v>5</v>
      </c>
      <c r="B4" s="6">
        <v>16459</v>
      </c>
      <c r="C4" s="6">
        <v>19712511</v>
      </c>
      <c r="D4" s="6">
        <v>32628</v>
      </c>
      <c r="E4" s="6">
        <v>13614485</v>
      </c>
      <c r="F4" s="6">
        <v>2068988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 s="6">
        <v>0</v>
      </c>
      <c r="M4" s="6">
        <v>944.33</v>
      </c>
      <c r="N4" s="6">
        <v>944.33</v>
      </c>
      <c r="O4" s="6">
        <v>3251.49</v>
      </c>
      <c r="P4" s="6">
        <v>20321.84</v>
      </c>
      <c r="Q4" s="6">
        <v>81287.360000000001</v>
      </c>
      <c r="R4">
        <v>0</v>
      </c>
      <c r="S4" s="2">
        <v>843.11869999999999</v>
      </c>
      <c r="T4" s="3">
        <v>0.75</v>
      </c>
      <c r="U4" s="2">
        <v>-32149796.210000001</v>
      </c>
    </row>
    <row r="5" spans="1:21" x14ac:dyDescent="0.3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>
        <v>0</v>
      </c>
      <c r="S5" s="2">
        <v>1586.3235999999999</v>
      </c>
      <c r="T5" s="3">
        <v>1</v>
      </c>
      <c r="U5" s="2">
        <v>-81284720.049999997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1CBB-2BEB-419C-BEA4-1E19C7417EC0}">
  <dimension ref="A1:U5"/>
  <sheetViews>
    <sheetView workbookViewId="0">
      <selection activeCell="H23" sqref="H23"/>
    </sheetView>
  </sheetViews>
  <sheetFormatPr defaultColWidth="11.44140625" defaultRowHeight="14.4" x14ac:dyDescent="0.3"/>
  <cols>
    <col min="2" max="2" width="11.5546875" bestFit="1" customWidth="1"/>
    <col min="3" max="3" width="13.21875" bestFit="1" customWidth="1"/>
    <col min="4" max="4" width="11.5546875" bestFit="1" customWidth="1"/>
    <col min="5" max="5" width="13.21875" bestFit="1" customWidth="1"/>
    <col min="6" max="18" width="11.5546875" bestFit="1" customWidth="1"/>
    <col min="21" max="21" width="15" bestFit="1" customWidth="1"/>
  </cols>
  <sheetData>
    <row r="1" spans="1:21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5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2">
        <v>210.85130000000001</v>
      </c>
      <c r="T2">
        <v>0.25</v>
      </c>
      <c r="U2" s="2">
        <v>-2701022.25</v>
      </c>
    </row>
    <row r="3" spans="1:21" x14ac:dyDescent="0.3">
      <c r="A3" t="s">
        <v>6</v>
      </c>
      <c r="B3" s="6">
        <v>2763</v>
      </c>
      <c r="C3" s="6">
        <v>3244588</v>
      </c>
      <c r="D3" s="6">
        <v>0</v>
      </c>
      <c r="E3" s="6">
        <v>3535247</v>
      </c>
      <c r="F3" s="6">
        <v>366313</v>
      </c>
      <c r="G3" s="6">
        <v>11942</v>
      </c>
      <c r="H3" s="6">
        <v>45990</v>
      </c>
      <c r="I3" s="6">
        <v>61320</v>
      </c>
      <c r="J3" s="6">
        <v>61320</v>
      </c>
      <c r="K3" s="6">
        <v>45990</v>
      </c>
      <c r="L3" s="6">
        <v>45397</v>
      </c>
      <c r="M3" s="6">
        <v>2443.6999999999998</v>
      </c>
      <c r="N3" s="5">
        <v>36.520000000000003</v>
      </c>
      <c r="O3" s="6">
        <v>3251.49</v>
      </c>
      <c r="P3" s="6">
        <v>60965.51</v>
      </c>
      <c r="Q3" s="6">
        <v>81287.350000000006</v>
      </c>
      <c r="R3" s="6">
        <v>60179.61</v>
      </c>
      <c r="S3" s="2">
        <v>170.68020000000001</v>
      </c>
      <c r="T3">
        <v>0.25</v>
      </c>
      <c r="U3" s="2">
        <v>-2184485.35</v>
      </c>
    </row>
    <row r="4" spans="1:21" x14ac:dyDescent="0.3">
      <c r="A4" t="s">
        <v>7</v>
      </c>
      <c r="B4" s="6">
        <v>2642</v>
      </c>
      <c r="C4" s="6">
        <v>3483393</v>
      </c>
      <c r="D4" s="6">
        <v>0</v>
      </c>
      <c r="E4" s="6">
        <v>3403337</v>
      </c>
      <c r="F4" s="6">
        <v>4538</v>
      </c>
      <c r="G4" s="6">
        <v>11497</v>
      </c>
      <c r="H4" s="6">
        <v>45990</v>
      </c>
      <c r="I4" s="6">
        <v>61320</v>
      </c>
      <c r="J4" s="6">
        <v>61320</v>
      </c>
      <c r="K4" s="6">
        <v>45990</v>
      </c>
      <c r="L4" s="6">
        <v>45991</v>
      </c>
      <c r="M4" s="6">
        <v>2438.61</v>
      </c>
      <c r="N4" s="8">
        <v>-0.08</v>
      </c>
      <c r="O4" s="6">
        <v>3251.49</v>
      </c>
      <c r="P4" s="6">
        <v>60965.52</v>
      </c>
      <c r="Q4" s="6">
        <v>81287.360000000001</v>
      </c>
      <c r="R4" s="6">
        <v>60967.199999999997</v>
      </c>
      <c r="S4" s="2">
        <v>193.32660000000001</v>
      </c>
      <c r="T4">
        <v>0.25</v>
      </c>
      <c r="U4" s="2">
        <v>-2476553.4500000002</v>
      </c>
    </row>
    <row r="5" spans="1:21" x14ac:dyDescent="0.3">
      <c r="A5" t="s">
        <v>8</v>
      </c>
      <c r="B5" s="6">
        <v>2440</v>
      </c>
      <c r="C5" s="6">
        <v>3476106</v>
      </c>
      <c r="D5" s="6">
        <v>0</v>
      </c>
      <c r="E5" s="6">
        <v>3403621</v>
      </c>
      <c r="F5" s="6">
        <v>1</v>
      </c>
      <c r="G5" s="6">
        <v>11497</v>
      </c>
      <c r="H5" s="6">
        <v>45990</v>
      </c>
      <c r="I5" s="6">
        <v>61320</v>
      </c>
      <c r="J5" s="6">
        <v>61320</v>
      </c>
      <c r="K5" s="6">
        <v>45990</v>
      </c>
      <c r="L5" s="6">
        <v>45990</v>
      </c>
      <c r="M5" s="6">
        <v>2438.62</v>
      </c>
      <c r="N5" s="8">
        <v>0</v>
      </c>
      <c r="O5" s="6">
        <v>3251.49</v>
      </c>
      <c r="P5" s="6">
        <v>60965.51</v>
      </c>
      <c r="Q5" s="6">
        <v>81287.350000000006</v>
      </c>
      <c r="R5" s="6">
        <v>60965.51</v>
      </c>
      <c r="S5" s="2">
        <v>144.65780000000001</v>
      </c>
      <c r="T5">
        <v>0.25</v>
      </c>
      <c r="U5" s="2">
        <v>-1853095.41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D6C2-4559-4C22-8C2E-068030868CC4}">
  <dimension ref="A1:U5"/>
  <sheetViews>
    <sheetView workbookViewId="0">
      <selection activeCell="F12" sqref="F12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18" width="11.5546875" bestFit="1" customWidth="1"/>
    <col min="21" max="21" width="16" bestFit="1" customWidth="1"/>
  </cols>
  <sheetData>
    <row r="1" spans="1:21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14</v>
      </c>
      <c r="T1" s="1" t="s">
        <v>4</v>
      </c>
      <c r="U1" s="1" t="s">
        <v>11</v>
      </c>
    </row>
    <row r="2" spans="1:21" x14ac:dyDescent="0.3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8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2">
        <v>210.85130000000001</v>
      </c>
      <c r="T2" s="3">
        <v>0.25</v>
      </c>
      <c r="U2" s="2">
        <v>-2701022.25</v>
      </c>
    </row>
    <row r="3" spans="1:21" x14ac:dyDescent="0.3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8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2">
        <v>420.29660000000001</v>
      </c>
      <c r="T3" s="3">
        <v>0.5</v>
      </c>
      <c r="U3" s="2">
        <v>-10768134.27</v>
      </c>
    </row>
    <row r="4" spans="1:21" x14ac:dyDescent="0.3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8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2">
        <v>591.48199999999997</v>
      </c>
      <c r="T4" s="3">
        <v>0.75</v>
      </c>
      <c r="U4" s="2">
        <v>-22730981.510000002</v>
      </c>
    </row>
    <row r="5" spans="1:21" x14ac:dyDescent="0.3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8">
        <v>0</v>
      </c>
      <c r="M5" s="8">
        <v>0</v>
      </c>
      <c r="N5" s="13">
        <v>0</v>
      </c>
      <c r="O5" s="6">
        <v>3251.49</v>
      </c>
      <c r="P5" s="6">
        <v>0</v>
      </c>
      <c r="Q5" s="6">
        <v>81287.360000000001</v>
      </c>
      <c r="R5" s="6">
        <v>0</v>
      </c>
      <c r="S5" s="2">
        <v>1586.3235999999999</v>
      </c>
      <c r="T5" s="3">
        <v>1</v>
      </c>
      <c r="U5" s="2">
        <v>-81284720.049999997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6474-3FFA-4E6A-B79A-3B25C1AAF4CD}">
  <dimension ref="A1:R5"/>
  <sheetViews>
    <sheetView workbookViewId="0">
      <selection activeCell="G20" sqref="G20"/>
    </sheetView>
  </sheetViews>
  <sheetFormatPr defaultColWidth="11.44140625" defaultRowHeight="14.4" x14ac:dyDescent="0.3"/>
  <sheetData>
    <row r="1" spans="1:18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69</v>
      </c>
      <c r="P1" s="1" t="s">
        <v>4</v>
      </c>
      <c r="Q1" s="1" t="s">
        <v>14</v>
      </c>
      <c r="R1" s="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BEE6-EA8B-4247-95B2-F076C147F615}">
  <dimension ref="A1:V5"/>
  <sheetViews>
    <sheetView workbookViewId="0">
      <selection activeCell="S8" sqref="S8"/>
    </sheetView>
  </sheetViews>
  <sheetFormatPr defaultColWidth="11.44140625" defaultRowHeight="14.4" x14ac:dyDescent="0.3"/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3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3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224EE-1D10-40E8-89E7-C5563938B42D}">
  <dimension ref="A1:V5"/>
  <sheetViews>
    <sheetView workbookViewId="0">
      <selection activeCell="R12" sqref="R12"/>
    </sheetView>
  </sheetViews>
  <sheetFormatPr defaultColWidth="11.44140625" defaultRowHeight="14.4" x14ac:dyDescent="0.3"/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CE4B-A71B-478D-8F98-77410AE24A43}">
  <dimension ref="A1:V5"/>
  <sheetViews>
    <sheetView workbookViewId="0">
      <selection activeCell="P13" sqref="P13"/>
    </sheetView>
  </sheetViews>
  <sheetFormatPr defaultColWidth="11.44140625" defaultRowHeight="14.4" x14ac:dyDescent="0.3"/>
  <cols>
    <col min="2" max="2" width="9.77734375" customWidth="1"/>
    <col min="3" max="3" width="12" customWidth="1"/>
    <col min="5" max="5" width="13.21875" bestFit="1" customWidth="1"/>
    <col min="6" max="13" width="11.5546875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3071</v>
      </c>
      <c r="C2" s="6">
        <v>3677688</v>
      </c>
      <c r="D2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6</v>
      </c>
      <c r="B3" s="6">
        <v>2763</v>
      </c>
      <c r="C3" s="6">
        <v>3244588</v>
      </c>
      <c r="D3">
        <v>0</v>
      </c>
      <c r="E3" s="6">
        <v>3535247</v>
      </c>
      <c r="F3" s="6">
        <v>366313</v>
      </c>
      <c r="G3" s="6">
        <v>11942</v>
      </c>
      <c r="H3" s="6">
        <v>45990</v>
      </c>
      <c r="I3" s="6">
        <v>61320</v>
      </c>
      <c r="J3" s="6">
        <v>61320</v>
      </c>
      <c r="K3" s="6">
        <v>45990</v>
      </c>
      <c r="L3" s="6">
        <v>45397</v>
      </c>
      <c r="M3" s="6">
        <v>2443.6999999999998</v>
      </c>
      <c r="N3">
        <v>36.520000000000003</v>
      </c>
      <c r="O3" s="6">
        <v>3251.49</v>
      </c>
      <c r="P3" s="6">
        <v>60965.51</v>
      </c>
      <c r="Q3" s="6">
        <v>81287.350000000006</v>
      </c>
      <c r="R3" s="6">
        <v>60179.61</v>
      </c>
      <c r="S3" s="6">
        <v>2407</v>
      </c>
      <c r="T3">
        <v>170.68020000000001</v>
      </c>
      <c r="U3">
        <v>0.25</v>
      </c>
      <c r="V3">
        <v>-2184485.35</v>
      </c>
    </row>
    <row r="4" spans="1:22" x14ac:dyDescent="0.3">
      <c r="A4" t="s">
        <v>7</v>
      </c>
      <c r="B4" s="6">
        <v>2642</v>
      </c>
      <c r="C4" s="6">
        <v>3483393</v>
      </c>
      <c r="D4">
        <v>0</v>
      </c>
      <c r="E4" s="6">
        <v>3403337</v>
      </c>
      <c r="F4" s="6">
        <v>4538</v>
      </c>
      <c r="G4" s="6">
        <v>11497</v>
      </c>
      <c r="H4" s="6">
        <v>45990</v>
      </c>
      <c r="I4" s="6">
        <v>61320</v>
      </c>
      <c r="J4" s="6">
        <v>61320</v>
      </c>
      <c r="K4" s="6">
        <v>45990</v>
      </c>
      <c r="L4" s="6">
        <v>45991</v>
      </c>
      <c r="M4" s="6">
        <v>2438.61</v>
      </c>
      <c r="N4">
        <v>-0.08</v>
      </c>
      <c r="O4" s="6">
        <v>3251.49</v>
      </c>
      <c r="P4" s="6">
        <v>60965.52</v>
      </c>
      <c r="Q4" s="6">
        <v>81287.360000000001</v>
      </c>
      <c r="R4" s="6">
        <v>60967.199999999997</v>
      </c>
      <c r="S4" s="6">
        <v>2439</v>
      </c>
      <c r="T4">
        <v>193.32660000000001</v>
      </c>
      <c r="U4">
        <v>0.25</v>
      </c>
      <c r="V4">
        <v>-2476553.4500000002</v>
      </c>
    </row>
    <row r="5" spans="1:22" x14ac:dyDescent="0.3">
      <c r="A5" t="s">
        <v>8</v>
      </c>
      <c r="B5" s="6">
        <v>2440</v>
      </c>
      <c r="C5" s="6">
        <v>3476106</v>
      </c>
      <c r="D5">
        <v>0</v>
      </c>
      <c r="E5" s="6">
        <v>3403621</v>
      </c>
      <c r="F5" s="6">
        <v>1</v>
      </c>
      <c r="G5" s="6">
        <v>11497</v>
      </c>
      <c r="H5" s="6">
        <v>45990</v>
      </c>
      <c r="I5" s="6">
        <v>61320</v>
      </c>
      <c r="J5" s="6">
        <v>61320</v>
      </c>
      <c r="K5" s="6">
        <v>45990</v>
      </c>
      <c r="L5" s="6">
        <v>45990</v>
      </c>
      <c r="M5" s="6">
        <v>2438.62</v>
      </c>
      <c r="N5">
        <v>0</v>
      </c>
      <c r="O5" s="6">
        <v>3251.49</v>
      </c>
      <c r="P5" s="6">
        <v>60965.51</v>
      </c>
      <c r="Q5" s="6">
        <v>81287.350000000006</v>
      </c>
      <c r="R5" s="6">
        <v>60965.51</v>
      </c>
      <c r="S5" s="6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D69C-5019-408A-B2F8-931CBB47E515}">
  <dimension ref="A1:V5"/>
  <sheetViews>
    <sheetView workbookViewId="0">
      <selection activeCell="N12" sqref="N12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19" width="11.5546875" bestFit="1" customWidth="1"/>
    <col min="22" max="22" width="16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3071</v>
      </c>
      <c r="C2" s="6">
        <v>3677688</v>
      </c>
      <c r="D2" s="8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 s="3">
        <v>0.25</v>
      </c>
      <c r="V2" s="2">
        <v>-2701022.25</v>
      </c>
    </row>
    <row r="3" spans="1:22" x14ac:dyDescent="0.3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6">
        <v>1626</v>
      </c>
      <c r="T3">
        <v>420.29660000000001</v>
      </c>
      <c r="U3" s="3">
        <v>0.5</v>
      </c>
      <c r="V3" s="2">
        <v>-10768134.27</v>
      </c>
    </row>
    <row r="4" spans="1:22" x14ac:dyDescent="0.3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6">
        <v>813</v>
      </c>
      <c r="T4">
        <v>591.48199999999997</v>
      </c>
      <c r="U4" s="3">
        <v>0.75</v>
      </c>
      <c r="V4" s="2">
        <v>-22730981.510000002</v>
      </c>
    </row>
    <row r="5" spans="1:22" x14ac:dyDescent="0.3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8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8">
        <v>0</v>
      </c>
      <c r="M5" s="8">
        <v>0</v>
      </c>
      <c r="N5" s="8">
        <v>0</v>
      </c>
      <c r="O5" s="6">
        <v>3251.49</v>
      </c>
      <c r="P5" s="8">
        <v>0</v>
      </c>
      <c r="Q5" s="6">
        <v>81287.360000000001</v>
      </c>
      <c r="R5" s="8">
        <v>0</v>
      </c>
      <c r="S5" s="8">
        <v>0</v>
      </c>
      <c r="T5">
        <v>1586.3235999999999</v>
      </c>
      <c r="U5" s="3">
        <v>1</v>
      </c>
      <c r="V5" s="2">
        <v>-81284720.049999997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5E0D-76CB-4185-BF95-83D641624A92}">
  <dimension ref="A1:H5"/>
  <sheetViews>
    <sheetView workbookViewId="0"/>
  </sheetViews>
  <sheetFormatPr defaultColWidth="10.77734375" defaultRowHeight="14.4" x14ac:dyDescent="0.3"/>
  <sheetData>
    <row r="1" spans="1:8" x14ac:dyDescent="0.3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11</v>
      </c>
    </row>
    <row r="2" spans="1:8" x14ac:dyDescent="0.3">
      <c r="A2" t="s">
        <v>5</v>
      </c>
      <c r="B2">
        <v>3067.76</v>
      </c>
      <c r="C2">
        <v>0</v>
      </c>
      <c r="D2">
        <v>2471.17</v>
      </c>
      <c r="E2">
        <v>61778.39</v>
      </c>
      <c r="F2">
        <v>61773.68</v>
      </c>
      <c r="G2">
        <v>0.24</v>
      </c>
      <c r="H2">
        <v>-2741986.6</v>
      </c>
    </row>
    <row r="3" spans="1:8" x14ac:dyDescent="0.3">
      <c r="A3" t="s">
        <v>6</v>
      </c>
      <c r="B3">
        <v>2846.35</v>
      </c>
      <c r="C3">
        <v>0</v>
      </c>
      <c r="D3">
        <v>2474.69</v>
      </c>
      <c r="E3">
        <v>61778.39</v>
      </c>
      <c r="F3">
        <v>61228.46</v>
      </c>
      <c r="G3">
        <v>0.24</v>
      </c>
      <c r="H3">
        <v>-2296535.7799999998</v>
      </c>
    </row>
    <row r="4" spans="1:8" x14ac:dyDescent="0.3">
      <c r="A4" t="s">
        <v>7</v>
      </c>
      <c r="B4">
        <v>2671.48</v>
      </c>
      <c r="C4">
        <v>0</v>
      </c>
      <c r="D4">
        <v>2471.12</v>
      </c>
      <c r="E4">
        <v>61778.400000000001</v>
      </c>
      <c r="F4">
        <v>61780.37</v>
      </c>
      <c r="G4">
        <v>0.24</v>
      </c>
      <c r="H4">
        <v>-2543875.48</v>
      </c>
    </row>
    <row r="5" spans="1:8" x14ac:dyDescent="0.3">
      <c r="A5" t="s">
        <v>8</v>
      </c>
      <c r="B5">
        <v>2471.4299999999998</v>
      </c>
      <c r="C5">
        <v>0</v>
      </c>
      <c r="D5">
        <v>2471.14</v>
      </c>
      <c r="E5">
        <v>61778.39</v>
      </c>
      <c r="F5">
        <v>61778.38</v>
      </c>
      <c r="G5">
        <v>0.24</v>
      </c>
      <c r="H5">
        <v>-1937771.89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61FA-EDD8-48B5-8745-6F09AC781288}">
  <dimension ref="A1:R5"/>
  <sheetViews>
    <sheetView workbookViewId="0">
      <selection activeCell="F9" sqref="F9"/>
    </sheetView>
  </sheetViews>
  <sheetFormatPr defaultColWidth="11.44140625" defaultRowHeight="14.4" x14ac:dyDescent="0.3"/>
  <sheetData>
    <row r="1" spans="1:18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69</v>
      </c>
      <c r="P1" s="1" t="s">
        <v>4</v>
      </c>
      <c r="Q1" s="1" t="s">
        <v>14</v>
      </c>
      <c r="R1" s="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8955-95A0-4026-8871-90976C98ED3F}">
  <dimension ref="A1:V5"/>
  <sheetViews>
    <sheetView workbookViewId="0">
      <selection sqref="A1:XFD1"/>
    </sheetView>
  </sheetViews>
  <sheetFormatPr defaultColWidth="11.44140625" defaultRowHeight="14.4" x14ac:dyDescent="0.3"/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3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3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6B3C-1648-44EB-8A6B-54A6985A814B}">
  <dimension ref="A1:V5"/>
  <sheetViews>
    <sheetView workbookViewId="0">
      <selection sqref="A1:XFD1"/>
    </sheetView>
  </sheetViews>
  <sheetFormatPr defaultColWidth="11.44140625" defaultRowHeight="14.4" x14ac:dyDescent="0.3"/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373C-98C3-4E54-8D51-BC588EB9C53E}">
  <dimension ref="A1:V5"/>
  <sheetViews>
    <sheetView workbookViewId="0">
      <selection sqref="A1:XFD1"/>
    </sheetView>
  </sheetViews>
  <sheetFormatPr defaultColWidth="11.44140625" defaultRowHeight="14.4" x14ac:dyDescent="0.3"/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x14ac:dyDescent="0.3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x14ac:dyDescent="0.3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31D5-90C5-4191-A023-C1747FCD5119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568</v>
      </c>
      <c r="C2">
        <v>680442</v>
      </c>
      <c r="D2">
        <v>0</v>
      </c>
      <c r="E2">
        <v>680981</v>
      </c>
      <c r="F2">
        <v>1802</v>
      </c>
      <c r="G2">
        <v>2300</v>
      </c>
      <c r="H2">
        <v>45990</v>
      </c>
      <c r="I2">
        <v>61320</v>
      </c>
      <c r="J2">
        <v>61320</v>
      </c>
      <c r="K2">
        <v>45990</v>
      </c>
      <c r="L2">
        <v>58253</v>
      </c>
      <c r="M2">
        <v>3088.93</v>
      </c>
      <c r="N2">
        <v>7.0000000000000007E-2</v>
      </c>
      <c r="O2">
        <v>3251.49</v>
      </c>
      <c r="P2">
        <v>77222.990000000005</v>
      </c>
      <c r="Q2">
        <v>81287.360000000001</v>
      </c>
      <c r="R2">
        <v>77221.440000000002</v>
      </c>
      <c r="S2">
        <v>3089</v>
      </c>
      <c r="T2">
        <v>193.84049999999999</v>
      </c>
      <c r="U2">
        <v>0.05</v>
      </c>
      <c r="V2">
        <v>-496609.72</v>
      </c>
    </row>
    <row r="3" spans="1:22" x14ac:dyDescent="0.3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3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449E2-4EAB-4FEB-BD7E-5E4DA74BDF67}">
  <dimension ref="A1:S5"/>
  <sheetViews>
    <sheetView workbookViewId="0">
      <selection activeCell="E2" sqref="E2"/>
    </sheetView>
  </sheetViews>
  <sheetFormatPr defaultColWidth="11.44140625" defaultRowHeight="14.4" x14ac:dyDescent="0.3"/>
  <sheetData>
    <row r="1" spans="1:19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70</v>
      </c>
      <c r="F1" s="1" t="s">
        <v>27</v>
      </c>
      <c r="G1" s="1" t="s">
        <v>28</v>
      </c>
      <c r="H1" s="1" t="s">
        <v>31</v>
      </c>
      <c r="I1" s="1" t="s">
        <v>32</v>
      </c>
      <c r="J1" s="1" t="s">
        <v>1</v>
      </c>
      <c r="K1" s="1" t="s">
        <v>26</v>
      </c>
      <c r="L1" s="1" t="s">
        <v>12</v>
      </c>
      <c r="M1" s="1" t="s">
        <v>2</v>
      </c>
      <c r="N1" s="1" t="s">
        <v>13</v>
      </c>
      <c r="O1" s="1" t="s">
        <v>3</v>
      </c>
      <c r="P1" s="1" t="s">
        <v>69</v>
      </c>
      <c r="Q1" s="1" t="s">
        <v>4</v>
      </c>
      <c r="R1" s="1" t="s">
        <v>14</v>
      </c>
      <c r="S1" s="1" t="s">
        <v>11</v>
      </c>
    </row>
    <row r="2" spans="1:19" x14ac:dyDescent="0.3">
      <c r="A2" t="s">
        <v>5</v>
      </c>
      <c r="B2">
        <v>13614485</v>
      </c>
      <c r="C2">
        <v>13614484</v>
      </c>
      <c r="D2">
        <v>45990</v>
      </c>
      <c r="E2">
        <v>1</v>
      </c>
      <c r="F2">
        <v>45990</v>
      </c>
      <c r="G2">
        <v>61320</v>
      </c>
      <c r="H2">
        <v>61320</v>
      </c>
      <c r="I2">
        <v>45990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-65.965999999999994</v>
      </c>
      <c r="S2">
        <v>-5661648.21</v>
      </c>
    </row>
    <row r="3" spans="1:19" x14ac:dyDescent="0.3">
      <c r="A3" t="s">
        <v>6</v>
      </c>
      <c r="B3">
        <v>13614485</v>
      </c>
      <c r="C3">
        <v>13614484</v>
      </c>
      <c r="D3">
        <v>45990</v>
      </c>
      <c r="E3">
        <v>1</v>
      </c>
      <c r="F3">
        <v>45990</v>
      </c>
      <c r="G3">
        <v>61320</v>
      </c>
      <c r="H3">
        <v>61320</v>
      </c>
      <c r="I3">
        <v>45990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-143.76650000000001</v>
      </c>
      <c r="S3">
        <v>-5853986.5099999998</v>
      </c>
    </row>
    <row r="4" spans="1:19" x14ac:dyDescent="0.3">
      <c r="A4" t="s">
        <v>7</v>
      </c>
      <c r="B4">
        <v>13614485</v>
      </c>
      <c r="C4">
        <v>13614484</v>
      </c>
      <c r="D4">
        <v>45990</v>
      </c>
      <c r="E4">
        <v>1</v>
      </c>
      <c r="F4">
        <v>45990</v>
      </c>
      <c r="G4">
        <v>61320</v>
      </c>
      <c r="H4">
        <v>61320</v>
      </c>
      <c r="I4">
        <v>45990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-52.238799999999998</v>
      </c>
      <c r="S4">
        <v>-5481819.5</v>
      </c>
    </row>
    <row r="5" spans="1:19" x14ac:dyDescent="0.3">
      <c r="A5" t="s">
        <v>8</v>
      </c>
      <c r="B5">
        <v>13614485</v>
      </c>
      <c r="C5">
        <v>13614484</v>
      </c>
      <c r="D5">
        <v>45990</v>
      </c>
      <c r="E5">
        <v>1</v>
      </c>
      <c r="F5">
        <v>45990</v>
      </c>
      <c r="G5">
        <v>61320</v>
      </c>
      <c r="H5">
        <v>61320</v>
      </c>
      <c r="I5">
        <v>45990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-163.7116</v>
      </c>
      <c r="S5">
        <v>-6781392.29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5514-895F-435C-AEAA-F14DBA949682}">
  <dimension ref="A1:W5"/>
  <sheetViews>
    <sheetView workbookViewId="0">
      <selection sqref="A1:XFD1"/>
    </sheetView>
  </sheetViews>
  <sheetFormatPr defaultColWidth="11.44140625" defaultRowHeight="14.4" x14ac:dyDescent="0.3"/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70</v>
      </c>
      <c r="H1" s="1" t="s">
        <v>25</v>
      </c>
      <c r="I1" s="1" t="s">
        <v>27</v>
      </c>
      <c r="J1" s="1" t="s">
        <v>28</v>
      </c>
      <c r="K1" s="1" t="s">
        <v>31</v>
      </c>
      <c r="L1" s="1" t="s">
        <v>32</v>
      </c>
      <c r="M1" s="1" t="s">
        <v>21</v>
      </c>
      <c r="N1" s="1" t="s">
        <v>1</v>
      </c>
      <c r="O1" s="1" t="s">
        <v>26</v>
      </c>
      <c r="P1" s="1" t="s">
        <v>12</v>
      </c>
      <c r="Q1" s="1" t="s">
        <v>2</v>
      </c>
      <c r="R1" s="1" t="s">
        <v>13</v>
      </c>
      <c r="S1" s="1" t="s">
        <v>3</v>
      </c>
      <c r="T1" s="1" t="s">
        <v>69</v>
      </c>
      <c r="U1" s="1" t="s">
        <v>14</v>
      </c>
      <c r="V1" s="1" t="s">
        <v>4</v>
      </c>
      <c r="W1" s="1" t="s">
        <v>11</v>
      </c>
    </row>
    <row r="2" spans="1:23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1</v>
      </c>
      <c r="H2">
        <v>45990</v>
      </c>
      <c r="I2">
        <v>45990</v>
      </c>
      <c r="J2">
        <v>61320</v>
      </c>
      <c r="K2">
        <v>61320</v>
      </c>
      <c r="L2">
        <v>45990</v>
      </c>
      <c r="M2">
        <v>0</v>
      </c>
      <c r="N2">
        <v>2832.99</v>
      </c>
      <c r="O2">
        <v>2832.99</v>
      </c>
      <c r="P2">
        <v>3251.49</v>
      </c>
      <c r="Q2">
        <v>60965.52</v>
      </c>
      <c r="R2">
        <v>81287.360000000001</v>
      </c>
      <c r="S2">
        <v>0</v>
      </c>
      <c r="T2">
        <v>0</v>
      </c>
      <c r="U2">
        <v>1528.6206999999999</v>
      </c>
      <c r="V2">
        <v>0.25</v>
      </c>
      <c r="W2">
        <v>-18212119.960000001</v>
      </c>
    </row>
    <row r="3" spans="1:23" x14ac:dyDescent="0.3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1</v>
      </c>
      <c r="H3">
        <v>45990</v>
      </c>
      <c r="I3">
        <v>45990</v>
      </c>
      <c r="J3">
        <v>61320</v>
      </c>
      <c r="K3">
        <v>61320</v>
      </c>
      <c r="L3">
        <v>45990</v>
      </c>
      <c r="M3">
        <v>0</v>
      </c>
      <c r="N3">
        <v>2832.99</v>
      </c>
      <c r="O3">
        <v>2832.99</v>
      </c>
      <c r="P3">
        <v>3251.49</v>
      </c>
      <c r="Q3">
        <v>60965.51</v>
      </c>
      <c r="R3">
        <v>81287.350000000006</v>
      </c>
      <c r="S3">
        <v>0</v>
      </c>
      <c r="T3">
        <v>0</v>
      </c>
      <c r="U3">
        <v>957.24980000000005</v>
      </c>
      <c r="V3">
        <v>0.25</v>
      </c>
      <c r="W3">
        <v>-11404757.710000001</v>
      </c>
    </row>
    <row r="4" spans="1:23" x14ac:dyDescent="0.3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1</v>
      </c>
      <c r="H4">
        <v>45990</v>
      </c>
      <c r="I4">
        <v>45990</v>
      </c>
      <c r="J4">
        <v>61320</v>
      </c>
      <c r="K4">
        <v>61320</v>
      </c>
      <c r="L4">
        <v>45990</v>
      </c>
      <c r="M4">
        <v>0</v>
      </c>
      <c r="N4">
        <v>2832.99</v>
      </c>
      <c r="O4">
        <v>2832.99</v>
      </c>
      <c r="P4">
        <v>3251.49</v>
      </c>
      <c r="Q4">
        <v>60965.52</v>
      </c>
      <c r="R4">
        <v>81287.360000000001</v>
      </c>
      <c r="S4">
        <v>0</v>
      </c>
      <c r="T4">
        <v>0</v>
      </c>
      <c r="U4">
        <v>1542.4716000000001</v>
      </c>
      <c r="V4">
        <v>0.25</v>
      </c>
      <c r="W4">
        <v>-18377140.969999999</v>
      </c>
    </row>
    <row r="5" spans="1:23" x14ac:dyDescent="0.3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1</v>
      </c>
      <c r="H5">
        <v>45990</v>
      </c>
      <c r="I5">
        <v>45990</v>
      </c>
      <c r="J5">
        <v>61320</v>
      </c>
      <c r="K5">
        <v>61320</v>
      </c>
      <c r="L5">
        <v>45990</v>
      </c>
      <c r="M5">
        <v>0</v>
      </c>
      <c r="N5">
        <v>2832.99</v>
      </c>
      <c r="O5">
        <v>2832.99</v>
      </c>
      <c r="P5">
        <v>3251.49</v>
      </c>
      <c r="Q5">
        <v>60965.51</v>
      </c>
      <c r="R5">
        <v>81287.350000000006</v>
      </c>
      <c r="S5">
        <v>0</v>
      </c>
      <c r="T5">
        <v>0</v>
      </c>
      <c r="U5">
        <v>1049.8194000000001</v>
      </c>
      <c r="V5">
        <v>0.25</v>
      </c>
      <c r="W5">
        <v>-12507639.51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3F96-7C13-42E4-ACE4-D3E562544BD9}">
  <dimension ref="A1:W5"/>
  <sheetViews>
    <sheetView workbookViewId="0">
      <selection sqref="A1:XFD1"/>
    </sheetView>
  </sheetViews>
  <sheetFormatPr defaultColWidth="11.44140625" defaultRowHeight="14.4" x14ac:dyDescent="0.3"/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70</v>
      </c>
      <c r="H1" s="1" t="s">
        <v>25</v>
      </c>
      <c r="I1" s="1" t="s">
        <v>27</v>
      </c>
      <c r="J1" s="1" t="s">
        <v>28</v>
      </c>
      <c r="K1" s="1" t="s">
        <v>31</v>
      </c>
      <c r="L1" s="1" t="s">
        <v>32</v>
      </c>
      <c r="M1" s="1" t="s">
        <v>21</v>
      </c>
      <c r="N1" s="1" t="s">
        <v>1</v>
      </c>
      <c r="O1" s="1" t="s">
        <v>26</v>
      </c>
      <c r="P1" s="1" t="s">
        <v>12</v>
      </c>
      <c r="Q1" s="1" t="s">
        <v>2</v>
      </c>
      <c r="R1" s="1" t="s">
        <v>13</v>
      </c>
      <c r="S1" s="1" t="s">
        <v>3</v>
      </c>
      <c r="T1" s="1" t="s">
        <v>69</v>
      </c>
      <c r="U1" s="1" t="s">
        <v>14</v>
      </c>
      <c r="V1" s="1" t="s">
        <v>4</v>
      </c>
      <c r="W1" s="1" t="s">
        <v>11</v>
      </c>
    </row>
    <row r="2" spans="1:23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1</v>
      </c>
      <c r="H2">
        <v>45990</v>
      </c>
      <c r="I2">
        <v>45990</v>
      </c>
      <c r="J2">
        <v>61320</v>
      </c>
      <c r="K2">
        <v>61320</v>
      </c>
      <c r="L2">
        <v>45990</v>
      </c>
      <c r="M2">
        <v>0</v>
      </c>
      <c r="N2">
        <v>2832.99</v>
      </c>
      <c r="O2">
        <v>2832.99</v>
      </c>
      <c r="P2">
        <v>3251.49</v>
      </c>
      <c r="Q2">
        <v>60965.52</v>
      </c>
      <c r="R2">
        <v>81287.360000000001</v>
      </c>
      <c r="S2">
        <v>0</v>
      </c>
      <c r="T2">
        <v>0</v>
      </c>
      <c r="U2">
        <v>1528.6206999999999</v>
      </c>
      <c r="V2">
        <v>0.25</v>
      </c>
      <c r="W2">
        <v>-18212119.960000001</v>
      </c>
    </row>
    <row r="3" spans="1:23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1</v>
      </c>
      <c r="H3">
        <v>45990</v>
      </c>
      <c r="I3">
        <v>45990</v>
      </c>
      <c r="J3">
        <v>61320</v>
      </c>
      <c r="K3">
        <v>61320</v>
      </c>
      <c r="L3">
        <v>45990</v>
      </c>
      <c r="M3">
        <v>0</v>
      </c>
      <c r="N3">
        <v>1888.66</v>
      </c>
      <c r="O3">
        <v>1888.66</v>
      </c>
      <c r="P3">
        <v>3251.49</v>
      </c>
      <c r="Q3">
        <v>40643.68</v>
      </c>
      <c r="R3">
        <v>81287.360000000001</v>
      </c>
      <c r="S3">
        <v>0</v>
      </c>
      <c r="T3">
        <v>0</v>
      </c>
      <c r="U3">
        <v>849.95479999999998</v>
      </c>
      <c r="V3">
        <v>0.5</v>
      </c>
      <c r="W3">
        <v>-21268452.420000002</v>
      </c>
    </row>
    <row r="4" spans="1:23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1</v>
      </c>
      <c r="H4">
        <v>45990</v>
      </c>
      <c r="I4">
        <v>45990</v>
      </c>
      <c r="J4">
        <v>61320</v>
      </c>
      <c r="K4">
        <v>61320</v>
      </c>
      <c r="L4">
        <v>45990</v>
      </c>
      <c r="M4">
        <v>0</v>
      </c>
      <c r="N4">
        <v>944.33</v>
      </c>
      <c r="O4">
        <v>944.33</v>
      </c>
      <c r="P4">
        <v>3251.49</v>
      </c>
      <c r="Q4">
        <v>20321.84</v>
      </c>
      <c r="R4">
        <v>81287.360000000001</v>
      </c>
      <c r="S4">
        <v>0</v>
      </c>
      <c r="T4">
        <v>0</v>
      </c>
      <c r="U4">
        <v>843.11869999999999</v>
      </c>
      <c r="V4">
        <v>0.75</v>
      </c>
      <c r="W4">
        <v>-32149796.210000001</v>
      </c>
    </row>
    <row r="5" spans="1:23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1</v>
      </c>
      <c r="H5">
        <v>45990</v>
      </c>
      <c r="I5">
        <v>45990</v>
      </c>
      <c r="J5">
        <v>61320</v>
      </c>
      <c r="K5">
        <v>61320</v>
      </c>
      <c r="L5">
        <v>45990</v>
      </c>
      <c r="M5">
        <v>0</v>
      </c>
      <c r="N5">
        <v>0</v>
      </c>
      <c r="O5">
        <v>0</v>
      </c>
      <c r="P5">
        <v>3251.49</v>
      </c>
      <c r="Q5">
        <v>0</v>
      </c>
      <c r="R5">
        <v>81287.360000000001</v>
      </c>
      <c r="S5">
        <v>0</v>
      </c>
      <c r="T5">
        <v>0</v>
      </c>
      <c r="U5">
        <v>1586.3235999999999</v>
      </c>
      <c r="V5">
        <v>1</v>
      </c>
      <c r="W5">
        <v>-81284720.049999997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BEB2-A6FF-4B2A-AA26-D427949533B8}">
  <dimension ref="A1:W5"/>
  <sheetViews>
    <sheetView workbookViewId="0">
      <selection sqref="A1:XFD1"/>
    </sheetView>
  </sheetViews>
  <sheetFormatPr defaultColWidth="11.44140625" defaultRowHeight="14.4" x14ac:dyDescent="0.3"/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70</v>
      </c>
      <c r="H1" s="1" t="s">
        <v>25</v>
      </c>
      <c r="I1" s="1" t="s">
        <v>27</v>
      </c>
      <c r="J1" s="1" t="s">
        <v>28</v>
      </c>
      <c r="K1" s="1" t="s">
        <v>31</v>
      </c>
      <c r="L1" s="1" t="s">
        <v>32</v>
      </c>
      <c r="M1" s="1" t="s">
        <v>21</v>
      </c>
      <c r="N1" s="1" t="s">
        <v>1</v>
      </c>
      <c r="O1" s="1" t="s">
        <v>26</v>
      </c>
      <c r="P1" s="1" t="s">
        <v>12</v>
      </c>
      <c r="Q1" s="1" t="s">
        <v>2</v>
      </c>
      <c r="R1" s="1" t="s">
        <v>13</v>
      </c>
      <c r="S1" s="1" t="s">
        <v>3</v>
      </c>
      <c r="T1" s="1" t="s">
        <v>69</v>
      </c>
      <c r="U1" s="1" t="s">
        <v>14</v>
      </c>
      <c r="V1" s="1" t="s">
        <v>4</v>
      </c>
      <c r="W1" s="1" t="s">
        <v>11</v>
      </c>
    </row>
    <row r="2" spans="1:23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</v>
      </c>
      <c r="H2">
        <v>11500</v>
      </c>
      <c r="I2">
        <v>45990</v>
      </c>
      <c r="J2">
        <v>61320</v>
      </c>
      <c r="K2">
        <v>61320</v>
      </c>
      <c r="L2">
        <v>45990</v>
      </c>
      <c r="M2">
        <v>45987</v>
      </c>
      <c r="N2">
        <v>2438.65</v>
      </c>
      <c r="O2">
        <v>0.19</v>
      </c>
      <c r="P2">
        <v>3251.49</v>
      </c>
      <c r="Q2">
        <v>60965.52</v>
      </c>
      <c r="R2">
        <v>81287.360000000001</v>
      </c>
      <c r="S2">
        <v>60961.43</v>
      </c>
      <c r="T2">
        <v>2438</v>
      </c>
      <c r="U2">
        <v>210.85130000000001</v>
      </c>
      <c r="V2">
        <v>0.25</v>
      </c>
      <c r="W2">
        <v>-2701022.25</v>
      </c>
    </row>
    <row r="3" spans="1:23" x14ac:dyDescent="0.3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</v>
      </c>
      <c r="H3">
        <v>11942</v>
      </c>
      <c r="I3">
        <v>45990</v>
      </c>
      <c r="J3">
        <v>61320</v>
      </c>
      <c r="K3">
        <v>61320</v>
      </c>
      <c r="L3">
        <v>45990</v>
      </c>
      <c r="M3">
        <v>45397</v>
      </c>
      <c r="N3">
        <v>2443.6999999999998</v>
      </c>
      <c r="O3">
        <v>36.520000000000003</v>
      </c>
      <c r="P3">
        <v>3251.49</v>
      </c>
      <c r="Q3">
        <v>60965.51</v>
      </c>
      <c r="R3">
        <v>81287.350000000006</v>
      </c>
      <c r="S3">
        <v>60179.61</v>
      </c>
      <c r="T3">
        <v>2407</v>
      </c>
      <c r="U3">
        <v>170.68020000000001</v>
      </c>
      <c r="V3">
        <v>0.25</v>
      </c>
      <c r="W3">
        <v>-2184485.35</v>
      </c>
    </row>
    <row r="4" spans="1:23" x14ac:dyDescent="0.3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</v>
      </c>
      <c r="H4">
        <v>11497</v>
      </c>
      <c r="I4">
        <v>45990</v>
      </c>
      <c r="J4">
        <v>61320</v>
      </c>
      <c r="K4">
        <v>61320</v>
      </c>
      <c r="L4">
        <v>45990</v>
      </c>
      <c r="M4">
        <v>45991</v>
      </c>
      <c r="N4">
        <v>2438.61</v>
      </c>
      <c r="O4">
        <v>-0.08</v>
      </c>
      <c r="P4">
        <v>3251.49</v>
      </c>
      <c r="Q4">
        <v>60965.52</v>
      </c>
      <c r="R4">
        <v>81287.360000000001</v>
      </c>
      <c r="S4">
        <v>60967.199999999997</v>
      </c>
      <c r="T4">
        <v>2439</v>
      </c>
      <c r="U4">
        <v>193.32660000000001</v>
      </c>
      <c r="V4">
        <v>0.25</v>
      </c>
      <c r="W4">
        <v>-2476553.4500000002</v>
      </c>
    </row>
    <row r="5" spans="1:23" x14ac:dyDescent="0.3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</v>
      </c>
      <c r="H5">
        <v>11497</v>
      </c>
      <c r="I5">
        <v>45990</v>
      </c>
      <c r="J5">
        <v>61320</v>
      </c>
      <c r="K5">
        <v>61320</v>
      </c>
      <c r="L5">
        <v>45990</v>
      </c>
      <c r="M5">
        <v>45990</v>
      </c>
      <c r="N5">
        <v>2438.62</v>
      </c>
      <c r="O5">
        <v>0</v>
      </c>
      <c r="P5">
        <v>3251.49</v>
      </c>
      <c r="Q5">
        <v>60965.51</v>
      </c>
      <c r="R5">
        <v>81287.350000000006</v>
      </c>
      <c r="S5">
        <v>60965.51</v>
      </c>
      <c r="T5">
        <v>2439</v>
      </c>
      <c r="U5">
        <v>144.65780000000001</v>
      </c>
      <c r="V5">
        <v>0.25</v>
      </c>
      <c r="W5">
        <v>-1853095.41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DF7F-8D4A-491C-8B62-B6E2D7D6D248}">
  <dimension ref="A1:W5"/>
  <sheetViews>
    <sheetView workbookViewId="0">
      <selection activeCell="I19" sqref="I19"/>
    </sheetView>
  </sheetViews>
  <sheetFormatPr defaultColWidth="11.44140625" defaultRowHeight="14.4" x14ac:dyDescent="0.3"/>
  <sheetData>
    <row r="1" spans="1:23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70</v>
      </c>
      <c r="H1" s="1" t="s">
        <v>25</v>
      </c>
      <c r="I1" s="1" t="s">
        <v>27</v>
      </c>
      <c r="J1" s="1" t="s">
        <v>28</v>
      </c>
      <c r="K1" s="1" t="s">
        <v>31</v>
      </c>
      <c r="L1" s="1" t="s">
        <v>32</v>
      </c>
      <c r="M1" s="1" t="s">
        <v>21</v>
      </c>
      <c r="N1" s="1" t="s">
        <v>1</v>
      </c>
      <c r="O1" s="1" t="s">
        <v>26</v>
      </c>
      <c r="P1" s="1" t="s">
        <v>12</v>
      </c>
      <c r="Q1" s="1" t="s">
        <v>2</v>
      </c>
      <c r="R1" s="1" t="s">
        <v>13</v>
      </c>
      <c r="S1" s="1" t="s">
        <v>3</v>
      </c>
      <c r="T1" s="1" t="s">
        <v>69</v>
      </c>
      <c r="U1" s="1" t="s">
        <v>14</v>
      </c>
      <c r="V1" s="1" t="s">
        <v>4</v>
      </c>
      <c r="W1" s="1" t="s">
        <v>11</v>
      </c>
    </row>
    <row r="2" spans="1:23" x14ac:dyDescent="0.3">
      <c r="A2" t="s">
        <v>5</v>
      </c>
      <c r="B2">
        <v>568</v>
      </c>
      <c r="C2">
        <v>680442</v>
      </c>
      <c r="D2">
        <v>0</v>
      </c>
      <c r="E2">
        <v>680981</v>
      </c>
      <c r="F2">
        <v>1802</v>
      </c>
      <c r="G2">
        <v>1</v>
      </c>
      <c r="H2">
        <v>2300</v>
      </c>
      <c r="I2">
        <v>45990</v>
      </c>
      <c r="J2">
        <v>61320</v>
      </c>
      <c r="K2">
        <v>61320</v>
      </c>
      <c r="L2">
        <v>45990</v>
      </c>
      <c r="M2">
        <v>58253</v>
      </c>
      <c r="N2">
        <v>3088.93</v>
      </c>
      <c r="O2">
        <v>7.0000000000000007E-2</v>
      </c>
      <c r="P2">
        <v>3251.49</v>
      </c>
      <c r="Q2">
        <v>77222.990000000005</v>
      </c>
      <c r="R2">
        <v>81287.360000000001</v>
      </c>
      <c r="S2">
        <v>77221.440000000002</v>
      </c>
      <c r="T2">
        <v>3089</v>
      </c>
      <c r="U2">
        <v>193.84049999999999</v>
      </c>
      <c r="V2">
        <v>0.05</v>
      </c>
      <c r="W2">
        <v>-496609.72</v>
      </c>
    </row>
    <row r="3" spans="1:23" x14ac:dyDescent="0.3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1</v>
      </c>
      <c r="H3">
        <v>22997</v>
      </c>
      <c r="I3">
        <v>45990</v>
      </c>
      <c r="J3">
        <v>61320</v>
      </c>
      <c r="K3">
        <v>61320</v>
      </c>
      <c r="L3">
        <v>45990</v>
      </c>
      <c r="M3">
        <v>30658</v>
      </c>
      <c r="N3">
        <v>1625.76</v>
      </c>
      <c r="O3">
        <v>0.13</v>
      </c>
      <c r="P3">
        <v>3251.49</v>
      </c>
      <c r="Q3">
        <v>40643.68</v>
      </c>
      <c r="R3">
        <v>81287.360000000001</v>
      </c>
      <c r="S3">
        <v>40640.980000000003</v>
      </c>
      <c r="T3">
        <v>1626</v>
      </c>
      <c r="U3">
        <v>420.29660000000001</v>
      </c>
      <c r="V3">
        <v>0.5</v>
      </c>
      <c r="W3">
        <v>-10768134.27</v>
      </c>
    </row>
    <row r="4" spans="1:23" x14ac:dyDescent="0.3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1</v>
      </c>
      <c r="H4">
        <v>34494</v>
      </c>
      <c r="I4">
        <v>45990</v>
      </c>
      <c r="J4">
        <v>61320</v>
      </c>
      <c r="K4">
        <v>61320</v>
      </c>
      <c r="L4">
        <v>45990</v>
      </c>
      <c r="M4">
        <v>15328</v>
      </c>
      <c r="N4">
        <v>812.89</v>
      </c>
      <c r="O4">
        <v>0.15</v>
      </c>
      <c r="P4">
        <v>3251.49</v>
      </c>
      <c r="Q4">
        <v>20321.84</v>
      </c>
      <c r="R4">
        <v>81287.360000000001</v>
      </c>
      <c r="S4">
        <v>20318.63</v>
      </c>
      <c r="T4">
        <v>813</v>
      </c>
      <c r="U4">
        <v>591.48199999999997</v>
      </c>
      <c r="V4">
        <v>0.75</v>
      </c>
      <c r="W4">
        <v>-22730981.510000002</v>
      </c>
    </row>
    <row r="5" spans="1:23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1</v>
      </c>
      <c r="H5">
        <v>45990</v>
      </c>
      <c r="I5">
        <v>45990</v>
      </c>
      <c r="J5">
        <v>61320</v>
      </c>
      <c r="K5">
        <v>61320</v>
      </c>
      <c r="L5">
        <v>45990</v>
      </c>
      <c r="M5">
        <v>0</v>
      </c>
      <c r="N5">
        <v>0</v>
      </c>
      <c r="O5">
        <v>0</v>
      </c>
      <c r="P5">
        <v>3251.49</v>
      </c>
      <c r="Q5">
        <v>0</v>
      </c>
      <c r="R5">
        <v>81287.360000000001</v>
      </c>
      <c r="S5">
        <v>0</v>
      </c>
      <c r="T5">
        <v>0</v>
      </c>
      <c r="U5">
        <v>1586.3235999999999</v>
      </c>
      <c r="V5">
        <v>1</v>
      </c>
      <c r="W5">
        <v>-81284720.049999997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7A944-C58A-4A65-8E17-9879F6FBC034}">
  <dimension ref="A1:H5"/>
  <sheetViews>
    <sheetView workbookViewId="0">
      <selection activeCell="H8" sqref="H8"/>
    </sheetView>
  </sheetViews>
  <sheetFormatPr defaultColWidth="10.77734375" defaultRowHeight="14.4" x14ac:dyDescent="0.3"/>
  <cols>
    <col min="7" max="7" width="13.21875" customWidth="1"/>
    <col min="8" max="8" width="15.21875" bestFit="1" customWidth="1"/>
  </cols>
  <sheetData>
    <row r="1" spans="1:8" s="1" customFormat="1" ht="43.2" x14ac:dyDescent="0.3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11</v>
      </c>
    </row>
    <row r="2" spans="1:8" x14ac:dyDescent="0.3">
      <c r="A2" t="s">
        <v>5</v>
      </c>
      <c r="B2">
        <v>5971.42</v>
      </c>
      <c r="C2">
        <v>6268.35</v>
      </c>
      <c r="D2">
        <v>1950.91</v>
      </c>
      <c r="E2">
        <v>48772.42</v>
      </c>
      <c r="F2">
        <v>48769.599999999999</v>
      </c>
      <c r="G2">
        <v>0.4</v>
      </c>
      <c r="H2" s="2">
        <v>-8339592.2800000003</v>
      </c>
    </row>
    <row r="3" spans="1:8" x14ac:dyDescent="0.3">
      <c r="A3" t="s">
        <v>5</v>
      </c>
      <c r="B3">
        <v>9182.89</v>
      </c>
      <c r="C3">
        <v>18729.080000000002</v>
      </c>
      <c r="D3">
        <v>1300.6199999999999</v>
      </c>
      <c r="E3">
        <v>32514.94</v>
      </c>
      <c r="F3">
        <v>32512.02</v>
      </c>
      <c r="G3">
        <v>0.6</v>
      </c>
      <c r="H3" s="2">
        <v>-15742760.09</v>
      </c>
    </row>
    <row r="4" spans="1:8" x14ac:dyDescent="0.3">
      <c r="A4" t="s">
        <v>5</v>
      </c>
      <c r="B4">
        <v>14311.35</v>
      </c>
      <c r="C4">
        <v>29848.17</v>
      </c>
      <c r="D4">
        <v>650.32000000000005</v>
      </c>
      <c r="E4">
        <v>16257.47</v>
      </c>
      <c r="F4">
        <v>16253.83</v>
      </c>
      <c r="G4">
        <v>0.8</v>
      </c>
      <c r="H4" s="2">
        <v>-27788443.390000001</v>
      </c>
    </row>
    <row r="5" spans="1:8" x14ac:dyDescent="0.3">
      <c r="A5" t="s">
        <v>5</v>
      </c>
      <c r="B5">
        <v>37354.019999999997</v>
      </c>
      <c r="C5">
        <v>121192.39</v>
      </c>
      <c r="D5">
        <v>0</v>
      </c>
      <c r="E5">
        <v>0</v>
      </c>
      <c r="F5">
        <v>0</v>
      </c>
      <c r="G5">
        <v>1</v>
      </c>
      <c r="H5" s="2">
        <v>-86975102.640000001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CAA9-26C6-4391-98EB-E6154CC4896D}">
  <dimension ref="A1:R5"/>
  <sheetViews>
    <sheetView workbookViewId="0"/>
  </sheetViews>
  <sheetFormatPr defaultColWidth="11.4414062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9DD3-58F7-4A05-927B-145C1AF9B9B0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3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3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417CE-55C1-41D5-9321-870AEC01755D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58ED-E3B1-457F-B1FF-E8C9613F82C9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x14ac:dyDescent="0.3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x14ac:dyDescent="0.3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A07C-CBAB-40F5-BF0E-33E0BD138EB8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568</v>
      </c>
      <c r="C2">
        <v>680442</v>
      </c>
      <c r="D2">
        <v>0</v>
      </c>
      <c r="E2">
        <v>680981</v>
      </c>
      <c r="F2">
        <v>1802</v>
      </c>
      <c r="G2">
        <v>2300</v>
      </c>
      <c r="H2">
        <v>45990</v>
      </c>
      <c r="I2">
        <v>61320</v>
      </c>
      <c r="J2">
        <v>61320</v>
      </c>
      <c r="K2">
        <v>45990</v>
      </c>
      <c r="L2">
        <v>58253</v>
      </c>
      <c r="M2">
        <v>3088.93</v>
      </c>
      <c r="N2">
        <v>7.0000000000000007E-2</v>
      </c>
      <c r="O2">
        <v>3251.49</v>
      </c>
      <c r="P2">
        <v>77222.990000000005</v>
      </c>
      <c r="Q2">
        <v>81287.360000000001</v>
      </c>
      <c r="R2">
        <v>77221.440000000002</v>
      </c>
      <c r="S2">
        <v>3089</v>
      </c>
      <c r="T2">
        <v>193.84049999999999</v>
      </c>
      <c r="U2">
        <v>0.05</v>
      </c>
      <c r="V2">
        <v>-496609.72</v>
      </c>
    </row>
    <row r="3" spans="1:22" x14ac:dyDescent="0.3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3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68C6-6B57-4773-83E4-4F18281FDEC1}">
  <dimension ref="A1:R5"/>
  <sheetViews>
    <sheetView workbookViewId="0">
      <selection activeCell="K17" sqref="K17"/>
    </sheetView>
  </sheetViews>
  <sheetFormatPr defaultColWidth="11.44140625" defaultRowHeight="14.4" x14ac:dyDescent="0.3"/>
  <sheetData>
    <row r="1" spans="1:18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69</v>
      </c>
      <c r="P1" s="1" t="s">
        <v>4</v>
      </c>
      <c r="Q1" s="1" t="s">
        <v>14</v>
      </c>
      <c r="R1" s="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0044-4457-4D21-90D2-F7C0726FB31B}">
  <dimension ref="A1:V5"/>
  <sheetViews>
    <sheetView workbookViewId="0">
      <selection activeCell="V2" sqref="V2:V5"/>
    </sheetView>
  </sheetViews>
  <sheetFormatPr defaultColWidth="11.44140625" defaultRowHeight="14.4" x14ac:dyDescent="0.3"/>
  <cols>
    <col min="22" max="22" width="16" bestFit="1" customWidth="1"/>
  </cols>
  <sheetData>
    <row r="1" spans="1:22" s="1" customFormat="1" ht="14.25" customHeight="1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 s="2">
        <v>-18212119.960000001</v>
      </c>
    </row>
    <row r="3" spans="1:22" x14ac:dyDescent="0.3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 s="2">
        <v>-11404757.710000001</v>
      </c>
    </row>
    <row r="4" spans="1:22" x14ac:dyDescent="0.3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 s="2">
        <v>-18377140.969999999</v>
      </c>
    </row>
    <row r="5" spans="1:22" x14ac:dyDescent="0.3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 s="2">
        <v>-12507639.51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EBF3-87A1-4958-90CC-A3F40D292C50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93D8-1CD2-4E0B-9622-EDC30613E84F}">
  <dimension ref="A1:V6"/>
  <sheetViews>
    <sheetView workbookViewId="0">
      <selection activeCell="S1" sqref="S1:S5"/>
    </sheetView>
  </sheetViews>
  <sheetFormatPr defaultColWidth="11.44140625" defaultRowHeight="14.4" x14ac:dyDescent="0.3"/>
  <cols>
    <col min="22" max="22" width="15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 s="2">
        <v>-2701022.25</v>
      </c>
    </row>
    <row r="3" spans="1:22" x14ac:dyDescent="0.3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 s="2">
        <v>-2184485.35</v>
      </c>
    </row>
    <row r="4" spans="1:22" x14ac:dyDescent="0.3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 s="2">
        <v>-2476553.4500000002</v>
      </c>
    </row>
    <row r="5" spans="1:22" x14ac:dyDescent="0.3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 s="2">
        <v>-1853095.41</v>
      </c>
    </row>
    <row r="6" spans="1:22" x14ac:dyDescent="0.3">
      <c r="V6" s="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2E03-1B4D-479D-8DA1-EB3CD074B1C2}">
  <dimension ref="A1:V5"/>
  <sheetViews>
    <sheetView workbookViewId="0">
      <selection activeCell="J20" sqref="J20"/>
    </sheetView>
  </sheetViews>
  <sheetFormatPr defaultColWidth="11.44140625" defaultRowHeight="14.4" x14ac:dyDescent="0.3"/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3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5613-EFF3-486C-A532-308A403CFAF6}">
  <dimension ref="A1:H5"/>
  <sheetViews>
    <sheetView topLeftCell="D1" workbookViewId="0"/>
  </sheetViews>
  <sheetFormatPr defaultColWidth="10.77734375" defaultRowHeight="14.4" x14ac:dyDescent="0.3"/>
  <sheetData>
    <row r="1" spans="1:8" x14ac:dyDescent="0.3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4</v>
      </c>
      <c r="H1" t="s">
        <v>14</v>
      </c>
    </row>
    <row r="2" spans="1:8" x14ac:dyDescent="0.3">
      <c r="A2" t="s">
        <v>5</v>
      </c>
      <c r="B2">
        <v>10532.22</v>
      </c>
      <c r="C2">
        <v>3251.49</v>
      </c>
      <c r="D2">
        <v>226651.82</v>
      </c>
      <c r="E2">
        <v>81287.360000000001</v>
      </c>
      <c r="F2">
        <v>0</v>
      </c>
      <c r="G2">
        <v>-1.79</v>
      </c>
      <c r="H2">
        <v>-66.068299999999994</v>
      </c>
    </row>
    <row r="3" spans="1:8" x14ac:dyDescent="0.3">
      <c r="A3" t="s">
        <v>6</v>
      </c>
      <c r="B3">
        <v>7066.13</v>
      </c>
      <c r="C3">
        <v>3251.49</v>
      </c>
      <c r="D3">
        <v>152062.14000000001</v>
      </c>
      <c r="E3">
        <v>81287.350000000006</v>
      </c>
      <c r="F3">
        <v>0</v>
      </c>
      <c r="G3">
        <v>-0.87</v>
      </c>
      <c r="H3">
        <v>-140.63720000000001</v>
      </c>
    </row>
    <row r="4" spans="1:8" x14ac:dyDescent="0.3">
      <c r="A4" t="s">
        <v>7</v>
      </c>
      <c r="B4">
        <v>12000.68</v>
      </c>
      <c r="C4">
        <v>3251.49</v>
      </c>
      <c r="D4">
        <v>258253.05</v>
      </c>
      <c r="E4">
        <v>81287.360000000001</v>
      </c>
      <c r="F4">
        <v>0</v>
      </c>
      <c r="G4">
        <v>-2.1800000000000002</v>
      </c>
      <c r="H4">
        <v>-52.133899999999997</v>
      </c>
    </row>
    <row r="5" spans="1:8" x14ac:dyDescent="0.3">
      <c r="A5" t="s">
        <v>8</v>
      </c>
      <c r="B5">
        <v>7120.24</v>
      </c>
      <c r="C5">
        <v>3251.49</v>
      </c>
      <c r="D5">
        <v>153226.53</v>
      </c>
      <c r="E5">
        <v>81287.350000000006</v>
      </c>
      <c r="F5">
        <v>0</v>
      </c>
      <c r="G5">
        <v>-0.88</v>
      </c>
      <c r="H5">
        <v>-157.66419999999999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A08B-468D-4CA6-BB6B-2995BD6ADAEB}">
  <dimension ref="A1:R5"/>
  <sheetViews>
    <sheetView workbookViewId="0"/>
  </sheetViews>
  <sheetFormatPr defaultColWidth="11.4414062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E148-B70B-4F82-8A5E-8AC300CFE085}">
  <dimension ref="A1:R5"/>
  <sheetViews>
    <sheetView workbookViewId="0"/>
  </sheetViews>
  <sheetFormatPr defaultColWidth="11.4414062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5234-CDE0-4FB2-98CB-351CF7928252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3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3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5C61-5225-4290-B00C-8B3B7B1F95DE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77D4-BBE6-4BFB-BB87-62C37FC77C44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x14ac:dyDescent="0.3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x14ac:dyDescent="0.3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FDCF-3A05-4B43-B5EA-AE15A805281C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3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11C3-C296-4308-AEAC-873FC46C6599}">
  <dimension ref="A1:R5"/>
  <sheetViews>
    <sheetView workbookViewId="0">
      <selection activeCell="B2" sqref="B2:M5"/>
    </sheetView>
  </sheetViews>
  <sheetFormatPr defaultColWidth="11.44140625" defaultRowHeight="14.4" x14ac:dyDescent="0.3"/>
  <cols>
    <col min="2" max="3" width="14.21875" bestFit="1" customWidth="1"/>
    <col min="4" max="13" width="11.5546875" bestFit="1" customWidth="1"/>
  </cols>
  <sheetData>
    <row r="1" spans="1:18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69</v>
      </c>
      <c r="P1" s="1" t="s">
        <v>4</v>
      </c>
      <c r="Q1" s="1" t="s">
        <v>14</v>
      </c>
      <c r="R1" s="1" t="s">
        <v>11</v>
      </c>
    </row>
    <row r="2" spans="1:18" x14ac:dyDescent="0.3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E054-D60D-43AC-AB4E-E11427C34DB7}">
  <dimension ref="A1:V5"/>
  <sheetViews>
    <sheetView workbookViewId="0">
      <selection activeCell="R15" sqref="R15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6" width="13.21875" bestFit="1" customWidth="1"/>
    <col min="7" max="11" width="11.5546875" bestFit="1" customWidth="1"/>
    <col min="22" max="22" width="16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0</v>
      </c>
      <c r="T2">
        <v>1528.6206999999999</v>
      </c>
      <c r="U2">
        <v>0.25</v>
      </c>
      <c r="V2" s="14">
        <v>-18212119.960000001</v>
      </c>
    </row>
    <row r="3" spans="1:22" x14ac:dyDescent="0.3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>
        <v>0</v>
      </c>
      <c r="T3">
        <v>957.24980000000005</v>
      </c>
      <c r="U3">
        <v>0.25</v>
      </c>
      <c r="V3" s="14">
        <v>-11404757.710000001</v>
      </c>
    </row>
    <row r="4" spans="1:22" x14ac:dyDescent="0.3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>
        <v>0</v>
      </c>
      <c r="T4">
        <v>1542.4716000000001</v>
      </c>
      <c r="U4">
        <v>0.25</v>
      </c>
      <c r="V4" s="14">
        <v>-18377140.969999999</v>
      </c>
    </row>
    <row r="5" spans="1:22" x14ac:dyDescent="0.3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>
        <v>0</v>
      </c>
      <c r="T5">
        <v>1049.8194000000001</v>
      </c>
      <c r="U5">
        <v>0.25</v>
      </c>
      <c r="V5" s="14">
        <v>-12507639.51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74F2C-B509-43DA-9991-8A72F02D8C36}">
  <dimension ref="A1:V5"/>
  <sheetViews>
    <sheetView workbookViewId="0">
      <selection activeCell="I12" sqref="I12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6" width="13.21875" bestFit="1" customWidth="1"/>
    <col min="7" max="17" width="11.5546875" bestFit="1" customWidth="1"/>
  </cols>
  <sheetData>
    <row r="1" spans="1:22" s="15" customFormat="1" ht="86.4" x14ac:dyDescent="0.3">
      <c r="A1" s="15" t="s">
        <v>0</v>
      </c>
      <c r="B1" s="15" t="s">
        <v>15</v>
      </c>
      <c r="C1" s="15" t="s">
        <v>16</v>
      </c>
      <c r="D1" s="15" t="s">
        <v>17</v>
      </c>
      <c r="E1" s="15" t="s">
        <v>22</v>
      </c>
      <c r="F1" s="15" t="s">
        <v>24</v>
      </c>
      <c r="G1" s="15" t="s">
        <v>25</v>
      </c>
      <c r="H1" s="15" t="s">
        <v>27</v>
      </c>
      <c r="I1" s="15" t="s">
        <v>28</v>
      </c>
      <c r="J1" s="15" t="s">
        <v>31</v>
      </c>
      <c r="K1" s="15" t="s">
        <v>32</v>
      </c>
      <c r="L1" s="15" t="s">
        <v>21</v>
      </c>
      <c r="M1" s="15" t="s">
        <v>1</v>
      </c>
      <c r="N1" s="15" t="s">
        <v>26</v>
      </c>
      <c r="O1" s="15" t="s">
        <v>12</v>
      </c>
      <c r="P1" s="15" t="s">
        <v>2</v>
      </c>
      <c r="Q1" s="15" t="s">
        <v>13</v>
      </c>
      <c r="R1" s="15" t="s">
        <v>3</v>
      </c>
      <c r="S1" s="15" t="s">
        <v>69</v>
      </c>
      <c r="T1" s="15" t="s">
        <v>14</v>
      </c>
      <c r="U1" s="15" t="s">
        <v>4</v>
      </c>
      <c r="V1" s="15" t="s">
        <v>11</v>
      </c>
    </row>
    <row r="2" spans="1:22" x14ac:dyDescent="0.3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 s="6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5</v>
      </c>
      <c r="B3" s="6">
        <v>10803</v>
      </c>
      <c r="C3" s="6">
        <v>12937831</v>
      </c>
      <c r="D3" s="6">
        <v>24272</v>
      </c>
      <c r="E3" s="6">
        <v>13614485</v>
      </c>
      <c r="F3" s="6">
        <v>3952540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 s="6">
        <v>0</v>
      </c>
      <c r="M3" s="6">
        <v>1888.66</v>
      </c>
      <c r="N3" s="6">
        <v>1888.66</v>
      </c>
      <c r="O3" s="6">
        <v>3251.49</v>
      </c>
      <c r="P3" s="6">
        <v>40643.68</v>
      </c>
      <c r="Q3" s="6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3">
      <c r="A4" t="s">
        <v>5</v>
      </c>
      <c r="B4" s="6">
        <v>16459</v>
      </c>
      <c r="C4" s="6">
        <v>19712511</v>
      </c>
      <c r="D4" s="6">
        <v>32628</v>
      </c>
      <c r="E4" s="6">
        <v>13614485</v>
      </c>
      <c r="F4" s="6">
        <v>2068988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 s="6">
        <v>0</v>
      </c>
      <c r="M4" s="6">
        <v>944.33</v>
      </c>
      <c r="N4" s="6">
        <v>944.33</v>
      </c>
      <c r="O4" s="6">
        <v>3251.49</v>
      </c>
      <c r="P4" s="6">
        <v>20321.84</v>
      </c>
      <c r="Q4" s="6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3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507D-E5CC-4DB8-8844-80E8F76A25F0}">
  <dimension ref="A1:V5"/>
  <sheetViews>
    <sheetView workbookViewId="0">
      <selection activeCell="G20" sqref="G20"/>
    </sheetView>
  </sheetViews>
  <sheetFormatPr defaultColWidth="11.44140625" defaultRowHeight="14.4" x14ac:dyDescent="0.3"/>
  <cols>
    <col min="2" max="2" width="11.5546875" bestFit="1" customWidth="1"/>
    <col min="3" max="3" width="13.21875" bestFit="1" customWidth="1"/>
    <col min="4" max="4" width="11.5546875" bestFit="1" customWidth="1"/>
    <col min="5" max="5" width="13.21875" bestFit="1" customWidth="1"/>
    <col min="6" max="19" width="11.5546875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6</v>
      </c>
      <c r="B3" s="6">
        <v>2763</v>
      </c>
      <c r="C3" s="6">
        <v>3244588</v>
      </c>
      <c r="D3" s="6">
        <v>0</v>
      </c>
      <c r="E3" s="6">
        <v>3535247</v>
      </c>
      <c r="F3" s="6">
        <v>366313</v>
      </c>
      <c r="G3" s="6">
        <v>11942</v>
      </c>
      <c r="H3" s="6">
        <v>45990</v>
      </c>
      <c r="I3" s="6">
        <v>61320</v>
      </c>
      <c r="J3" s="6">
        <v>61320</v>
      </c>
      <c r="K3" s="6">
        <v>45990</v>
      </c>
      <c r="L3" s="6">
        <v>45397</v>
      </c>
      <c r="M3" s="6">
        <v>2443.6999999999998</v>
      </c>
      <c r="N3" s="6">
        <v>36.520000000000003</v>
      </c>
      <c r="O3" s="6">
        <v>3251.49</v>
      </c>
      <c r="P3" s="6">
        <v>60965.51</v>
      </c>
      <c r="Q3" s="6">
        <v>81287.350000000006</v>
      </c>
      <c r="R3" s="6">
        <v>60179.61</v>
      </c>
      <c r="S3" s="6">
        <v>2407</v>
      </c>
      <c r="T3">
        <v>170.68020000000001</v>
      </c>
      <c r="U3">
        <v>0.25</v>
      </c>
      <c r="V3">
        <v>-2184485.35</v>
      </c>
    </row>
    <row r="4" spans="1:22" x14ac:dyDescent="0.3">
      <c r="A4" t="s">
        <v>7</v>
      </c>
      <c r="B4" s="6">
        <v>2642</v>
      </c>
      <c r="C4" s="6">
        <v>3483393</v>
      </c>
      <c r="D4" s="6">
        <v>0</v>
      </c>
      <c r="E4" s="6">
        <v>3403337</v>
      </c>
      <c r="F4" s="6">
        <v>4538</v>
      </c>
      <c r="G4" s="6">
        <v>11497</v>
      </c>
      <c r="H4" s="6">
        <v>45990</v>
      </c>
      <c r="I4" s="6">
        <v>61320</v>
      </c>
      <c r="J4" s="6">
        <v>61320</v>
      </c>
      <c r="K4" s="6">
        <v>45990</v>
      </c>
      <c r="L4" s="6">
        <v>45991</v>
      </c>
      <c r="M4" s="6">
        <v>2438.61</v>
      </c>
      <c r="N4" s="6">
        <v>-0.08</v>
      </c>
      <c r="O4" s="6">
        <v>3251.49</v>
      </c>
      <c r="P4" s="6">
        <v>60965.52</v>
      </c>
      <c r="Q4" s="6">
        <v>81287.360000000001</v>
      </c>
      <c r="R4" s="6">
        <v>60967.199999999997</v>
      </c>
      <c r="S4" s="6">
        <v>2439</v>
      </c>
      <c r="T4">
        <v>193.32660000000001</v>
      </c>
      <c r="U4">
        <v>0.25</v>
      </c>
      <c r="V4">
        <v>-2476553.4500000002</v>
      </c>
    </row>
    <row r="5" spans="1:22" x14ac:dyDescent="0.3">
      <c r="A5" t="s">
        <v>8</v>
      </c>
      <c r="B5" s="6">
        <v>2440</v>
      </c>
      <c r="C5" s="6">
        <v>3476106</v>
      </c>
      <c r="D5" s="6">
        <v>0</v>
      </c>
      <c r="E5" s="6">
        <v>3403621</v>
      </c>
      <c r="F5" s="6">
        <v>1</v>
      </c>
      <c r="G5" s="6">
        <v>11497</v>
      </c>
      <c r="H5" s="6">
        <v>45990</v>
      </c>
      <c r="I5" s="6">
        <v>61320</v>
      </c>
      <c r="J5" s="6">
        <v>61320</v>
      </c>
      <c r="K5" s="6">
        <v>45990</v>
      </c>
      <c r="L5" s="6">
        <v>45990</v>
      </c>
      <c r="M5" s="6">
        <v>2438.62</v>
      </c>
      <c r="N5" s="6">
        <v>0</v>
      </c>
      <c r="O5" s="6">
        <v>3251.49</v>
      </c>
      <c r="P5" s="6">
        <v>60965.51</v>
      </c>
      <c r="Q5" s="6">
        <v>81287.350000000006</v>
      </c>
      <c r="R5" s="6">
        <v>60965.51</v>
      </c>
      <c r="S5" s="6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E9566-9BFF-48A2-90E7-4BA895F00028}">
  <dimension ref="A1:H5"/>
  <sheetViews>
    <sheetView workbookViewId="0"/>
  </sheetViews>
  <sheetFormatPr defaultColWidth="10.77734375" defaultRowHeight="14.4" x14ac:dyDescent="0.3"/>
  <sheetData>
    <row r="1" spans="1:8" x14ac:dyDescent="0.3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4</v>
      </c>
      <c r="H1" t="s">
        <v>14</v>
      </c>
    </row>
    <row r="2" spans="1:8" x14ac:dyDescent="0.3">
      <c r="A2" t="s">
        <v>5</v>
      </c>
      <c r="B2">
        <v>10532.22</v>
      </c>
      <c r="C2">
        <v>3251.49</v>
      </c>
      <c r="D2">
        <v>226651.82</v>
      </c>
      <c r="E2">
        <v>81287.360000000001</v>
      </c>
      <c r="F2">
        <v>0</v>
      </c>
      <c r="G2">
        <v>-1.79</v>
      </c>
      <c r="H2">
        <v>-66.068299999999994</v>
      </c>
    </row>
    <row r="3" spans="1:8" x14ac:dyDescent="0.3">
      <c r="A3" t="s">
        <v>6</v>
      </c>
      <c r="B3">
        <v>7066.13</v>
      </c>
      <c r="C3">
        <v>3251.49</v>
      </c>
      <c r="D3">
        <v>152062.14000000001</v>
      </c>
      <c r="E3">
        <v>81287.350000000006</v>
      </c>
      <c r="F3">
        <v>0</v>
      </c>
      <c r="G3">
        <v>-0.87</v>
      </c>
      <c r="H3">
        <v>-140.63720000000001</v>
      </c>
    </row>
    <row r="4" spans="1:8" x14ac:dyDescent="0.3">
      <c r="A4" t="s">
        <v>7</v>
      </c>
      <c r="B4">
        <v>12000.68</v>
      </c>
      <c r="C4">
        <v>3251.49</v>
      </c>
      <c r="D4">
        <v>258253.05</v>
      </c>
      <c r="E4">
        <v>81287.360000000001</v>
      </c>
      <c r="F4">
        <v>0</v>
      </c>
      <c r="G4">
        <v>-2.1800000000000002</v>
      </c>
      <c r="H4">
        <v>-52.133899999999997</v>
      </c>
    </row>
    <row r="5" spans="1:8" x14ac:dyDescent="0.3">
      <c r="A5" t="s">
        <v>8</v>
      </c>
      <c r="B5">
        <v>7120.24</v>
      </c>
      <c r="C5">
        <v>3251.49</v>
      </c>
      <c r="D5">
        <v>153226.53</v>
      </c>
      <c r="E5">
        <v>81287.350000000006</v>
      </c>
      <c r="F5">
        <v>0</v>
      </c>
      <c r="G5">
        <v>-0.88</v>
      </c>
      <c r="H5">
        <v>-157.66419999999999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ACDF-A095-49FA-AC2E-5553CDB93FE7}">
  <dimension ref="A1:V5"/>
  <sheetViews>
    <sheetView workbookViewId="0">
      <selection activeCell="G14" sqref="G14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19" width="11.5546875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6">
        <v>1626</v>
      </c>
      <c r="T3">
        <v>420.29660000000001</v>
      </c>
      <c r="U3">
        <v>0.5</v>
      </c>
      <c r="V3">
        <v>-10768134.27</v>
      </c>
    </row>
    <row r="4" spans="1:22" x14ac:dyDescent="0.3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6">
        <v>813</v>
      </c>
      <c r="T4">
        <v>591.48199999999997</v>
      </c>
      <c r="U4">
        <v>0.75</v>
      </c>
      <c r="V4">
        <v>-22730981.510000002</v>
      </c>
    </row>
    <row r="5" spans="1:22" x14ac:dyDescent="0.3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 s="6">
        <v>0</v>
      </c>
      <c r="S5" s="6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EDE2-101A-43D5-AD75-32C1518FB2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501A-4B09-461C-B086-100EE997FFC9}">
  <dimension ref="A1:R5"/>
  <sheetViews>
    <sheetView workbookViewId="0">
      <selection activeCell="R2" sqref="R2:R5"/>
    </sheetView>
  </sheetViews>
  <sheetFormatPr defaultColWidth="11.44140625" defaultRowHeight="14.4" x14ac:dyDescent="0.3"/>
  <cols>
    <col min="2" max="3" width="14.21875" bestFit="1" customWidth="1"/>
    <col min="4" max="13" width="11.5546875" bestFit="1" customWidth="1"/>
    <col min="18" max="18" width="15" bestFit="1" customWidth="1"/>
  </cols>
  <sheetData>
    <row r="1" spans="1:18" s="1" customFormat="1" ht="72" x14ac:dyDescent="0.3">
      <c r="A1" s="1" t="s">
        <v>0</v>
      </c>
      <c r="B1" s="1" t="s">
        <v>22</v>
      </c>
      <c r="C1" s="1" t="s">
        <v>24</v>
      </c>
      <c r="D1" s="1" t="s">
        <v>25</v>
      </c>
      <c r="E1" s="1" t="s">
        <v>27</v>
      </c>
      <c r="F1" s="1" t="s">
        <v>28</v>
      </c>
      <c r="G1" s="1" t="s">
        <v>31</v>
      </c>
      <c r="H1" s="1" t="s">
        <v>32</v>
      </c>
      <c r="I1" s="1" t="s">
        <v>1</v>
      </c>
      <c r="J1" s="1" t="s">
        <v>26</v>
      </c>
      <c r="K1" s="1" t="s">
        <v>12</v>
      </c>
      <c r="L1" s="1" t="s">
        <v>2</v>
      </c>
      <c r="M1" s="1" t="s">
        <v>13</v>
      </c>
      <c r="N1" s="1" t="s">
        <v>3</v>
      </c>
      <c r="O1" s="1" t="s">
        <v>69</v>
      </c>
      <c r="P1" s="1" t="s">
        <v>4</v>
      </c>
      <c r="Q1" s="1" t="s">
        <v>14</v>
      </c>
      <c r="R1" s="1" t="s">
        <v>11</v>
      </c>
    </row>
    <row r="2" spans="1:18" x14ac:dyDescent="0.3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>
        <v>0</v>
      </c>
      <c r="P2">
        <v>-1.61</v>
      </c>
      <c r="Q2" s="2">
        <v>-65.965999999999994</v>
      </c>
      <c r="R2" s="2">
        <v>-5661648.21</v>
      </c>
    </row>
    <row r="3" spans="1:18" x14ac:dyDescent="0.3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>
        <v>0</v>
      </c>
      <c r="P3">
        <v>-0.75</v>
      </c>
      <c r="Q3" s="2">
        <v>-143.76650000000001</v>
      </c>
      <c r="R3" s="2">
        <v>-5853986.5099999998</v>
      </c>
    </row>
    <row r="4" spans="1:18" x14ac:dyDescent="0.3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>
        <v>0</v>
      </c>
      <c r="P4">
        <v>-1.98</v>
      </c>
      <c r="Q4" s="2">
        <v>-52.238799999999998</v>
      </c>
      <c r="R4" s="2">
        <v>-5481819.5</v>
      </c>
    </row>
    <row r="5" spans="1:18" x14ac:dyDescent="0.3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>
        <v>0</v>
      </c>
      <c r="P5">
        <v>-0.77</v>
      </c>
      <c r="Q5" s="2">
        <v>-163.7116</v>
      </c>
      <c r="R5" s="2">
        <v>-6781392.29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ECE1B-2163-42A2-9FF4-FC40A02E2AFE}">
  <dimension ref="A1:V5"/>
  <sheetViews>
    <sheetView workbookViewId="0">
      <selection activeCell="T2" sqref="T2:T5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6" width="13.21875" bestFit="1" customWidth="1"/>
    <col min="7" max="11" width="11.5546875" bestFit="1" customWidth="1"/>
    <col min="22" max="22" width="16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0</v>
      </c>
      <c r="T2" s="2">
        <v>1528.6206999999999</v>
      </c>
      <c r="U2">
        <v>0.25</v>
      </c>
      <c r="V2" s="2">
        <v>-18212119.960000001</v>
      </c>
    </row>
    <row r="3" spans="1:22" x14ac:dyDescent="0.3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>
        <v>0</v>
      </c>
      <c r="T3" s="2">
        <v>957.24980000000005</v>
      </c>
      <c r="U3">
        <v>0.25</v>
      </c>
      <c r="V3" s="2">
        <v>-11404757.710000001</v>
      </c>
    </row>
    <row r="4" spans="1:22" x14ac:dyDescent="0.3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>
        <v>0</v>
      </c>
      <c r="T4" s="2">
        <v>1542.4716000000001</v>
      </c>
      <c r="U4">
        <v>0.25</v>
      </c>
      <c r="V4" s="2">
        <v>-18377140.969999999</v>
      </c>
    </row>
    <row r="5" spans="1:22" x14ac:dyDescent="0.3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>
        <v>0</v>
      </c>
      <c r="T5" s="2">
        <v>1049.8194000000001</v>
      </c>
      <c r="U5">
        <v>0.25</v>
      </c>
      <c r="V5" s="2">
        <v>-12507639.51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F2E1B-A6D5-4D9E-ABF3-B2BA76A5284D}">
  <dimension ref="A1:V5"/>
  <sheetViews>
    <sheetView topLeftCell="I1" workbookViewId="0">
      <selection activeCell="V2" sqref="V2:V5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6" width="13.21875" bestFit="1" customWidth="1"/>
    <col min="7" max="17" width="11.5546875" bestFit="1" customWidth="1"/>
    <col min="22" max="22" width="16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 s="6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0</v>
      </c>
      <c r="T2" s="2">
        <v>1528.6206999999999</v>
      </c>
      <c r="U2">
        <v>0.25</v>
      </c>
      <c r="V2" s="2">
        <v>-18212119.960000001</v>
      </c>
    </row>
    <row r="3" spans="1:22" x14ac:dyDescent="0.3">
      <c r="A3" t="s">
        <v>5</v>
      </c>
      <c r="B3" s="6">
        <v>10803</v>
      </c>
      <c r="C3" s="6">
        <v>12937831</v>
      </c>
      <c r="D3" s="6">
        <v>24272</v>
      </c>
      <c r="E3" s="6">
        <v>13614485</v>
      </c>
      <c r="F3" s="6">
        <v>3952540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 s="6">
        <v>0</v>
      </c>
      <c r="M3" s="6">
        <v>1888.66</v>
      </c>
      <c r="N3" s="6">
        <v>1888.66</v>
      </c>
      <c r="O3" s="6">
        <v>3251.49</v>
      </c>
      <c r="P3" s="6">
        <v>40643.68</v>
      </c>
      <c r="Q3" s="6">
        <v>81287.360000000001</v>
      </c>
      <c r="R3">
        <v>0</v>
      </c>
      <c r="S3">
        <v>0</v>
      </c>
      <c r="T3" s="2">
        <v>849.95479999999998</v>
      </c>
      <c r="U3">
        <v>0.5</v>
      </c>
      <c r="V3" s="2">
        <v>-21268452.420000002</v>
      </c>
    </row>
    <row r="4" spans="1:22" x14ac:dyDescent="0.3">
      <c r="A4" t="s">
        <v>5</v>
      </c>
      <c r="B4" s="6">
        <v>16459</v>
      </c>
      <c r="C4" s="6">
        <v>19712511</v>
      </c>
      <c r="D4" s="6">
        <v>32628</v>
      </c>
      <c r="E4" s="6">
        <v>13614485</v>
      </c>
      <c r="F4" s="6">
        <v>2068988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 s="6">
        <v>0</v>
      </c>
      <c r="M4" s="6">
        <v>944.33</v>
      </c>
      <c r="N4" s="6">
        <v>944.33</v>
      </c>
      <c r="O4" s="6">
        <v>3251.49</v>
      </c>
      <c r="P4" s="6">
        <v>20321.84</v>
      </c>
      <c r="Q4" s="6">
        <v>81287.360000000001</v>
      </c>
      <c r="R4">
        <v>0</v>
      </c>
      <c r="S4">
        <v>0</v>
      </c>
      <c r="T4" s="2">
        <v>843.11869999999999</v>
      </c>
      <c r="U4">
        <v>0.75</v>
      </c>
      <c r="V4" s="2">
        <v>-32149796.210000001</v>
      </c>
    </row>
    <row r="5" spans="1:22" x14ac:dyDescent="0.3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>
        <v>0</v>
      </c>
      <c r="S5">
        <v>0</v>
      </c>
      <c r="T5" s="2">
        <v>1586.3235999999999</v>
      </c>
      <c r="U5">
        <v>1</v>
      </c>
      <c r="V5" s="2">
        <v>-81284720.049999997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47EF-BAA6-4D7C-A7FC-A813874143FC}">
  <dimension ref="A1:V5"/>
  <sheetViews>
    <sheetView workbookViewId="0">
      <selection activeCell="V2" sqref="V2:V5"/>
    </sheetView>
  </sheetViews>
  <sheetFormatPr defaultColWidth="11.44140625" defaultRowHeight="14.4" x14ac:dyDescent="0.3"/>
  <cols>
    <col min="2" max="2" width="11.5546875" bestFit="1" customWidth="1"/>
    <col min="3" max="3" width="13.21875" bestFit="1" customWidth="1"/>
    <col min="4" max="4" width="11.5546875" bestFit="1" customWidth="1"/>
    <col min="5" max="5" width="13.21875" bestFit="1" customWidth="1"/>
    <col min="6" max="19" width="11.5546875" bestFit="1" customWidth="1"/>
    <col min="22" max="22" width="15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8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>
        <v>0.25</v>
      </c>
      <c r="V2" s="2">
        <v>-2701022.25</v>
      </c>
    </row>
    <row r="3" spans="1:22" x14ac:dyDescent="0.3">
      <c r="A3" t="s">
        <v>6</v>
      </c>
      <c r="B3" s="6">
        <v>2763</v>
      </c>
      <c r="C3" s="6">
        <v>3244588</v>
      </c>
      <c r="D3" s="6">
        <v>0</v>
      </c>
      <c r="E3" s="6">
        <v>3535247</v>
      </c>
      <c r="F3" s="6">
        <v>366313</v>
      </c>
      <c r="G3" s="6">
        <v>11942</v>
      </c>
      <c r="H3" s="6">
        <v>45990</v>
      </c>
      <c r="I3" s="6">
        <v>61320</v>
      </c>
      <c r="J3" s="6">
        <v>61320</v>
      </c>
      <c r="K3" s="6">
        <v>45990</v>
      </c>
      <c r="L3" s="6">
        <v>45397</v>
      </c>
      <c r="M3" s="6">
        <v>2443.6999999999998</v>
      </c>
      <c r="N3" s="8">
        <v>36.520000000000003</v>
      </c>
      <c r="O3" s="6">
        <v>3251.49</v>
      </c>
      <c r="P3" s="6">
        <v>60965.51</v>
      </c>
      <c r="Q3" s="6">
        <v>81287.350000000006</v>
      </c>
      <c r="R3" s="6">
        <v>60179.61</v>
      </c>
      <c r="S3" s="6">
        <v>2407</v>
      </c>
      <c r="T3">
        <v>170.68020000000001</v>
      </c>
      <c r="U3">
        <v>0.25</v>
      </c>
      <c r="V3" s="2">
        <v>-2184485.35</v>
      </c>
    </row>
    <row r="4" spans="1:22" x14ac:dyDescent="0.3">
      <c r="A4" t="s">
        <v>7</v>
      </c>
      <c r="B4" s="6">
        <v>2642</v>
      </c>
      <c r="C4" s="6">
        <v>3483393</v>
      </c>
      <c r="D4" s="6">
        <v>0</v>
      </c>
      <c r="E4" s="6">
        <v>3403337</v>
      </c>
      <c r="F4" s="6">
        <v>4538</v>
      </c>
      <c r="G4" s="6">
        <v>11497</v>
      </c>
      <c r="H4" s="6">
        <v>45990</v>
      </c>
      <c r="I4" s="6">
        <v>61320</v>
      </c>
      <c r="J4" s="6">
        <v>61320</v>
      </c>
      <c r="K4" s="6">
        <v>45990</v>
      </c>
      <c r="L4" s="6">
        <v>45991</v>
      </c>
      <c r="M4" s="6">
        <v>2438.61</v>
      </c>
      <c r="N4" s="8">
        <v>-0.08</v>
      </c>
      <c r="O4" s="6">
        <v>3251.49</v>
      </c>
      <c r="P4" s="6">
        <v>60965.52</v>
      </c>
      <c r="Q4" s="6">
        <v>81287.360000000001</v>
      </c>
      <c r="R4" s="6">
        <v>60967.199999999997</v>
      </c>
      <c r="S4" s="6">
        <v>2439</v>
      </c>
      <c r="T4">
        <v>193.32660000000001</v>
      </c>
      <c r="U4">
        <v>0.25</v>
      </c>
      <c r="V4" s="2">
        <v>-2476553.4500000002</v>
      </c>
    </row>
    <row r="5" spans="1:22" x14ac:dyDescent="0.3">
      <c r="A5" t="s">
        <v>8</v>
      </c>
      <c r="B5" s="6">
        <v>2440</v>
      </c>
      <c r="C5" s="6">
        <v>3476106</v>
      </c>
      <c r="D5" s="6">
        <v>0</v>
      </c>
      <c r="E5" s="6">
        <v>3403621</v>
      </c>
      <c r="F5" s="6">
        <v>1</v>
      </c>
      <c r="G5" s="6">
        <v>11497</v>
      </c>
      <c r="H5" s="6">
        <v>45990</v>
      </c>
      <c r="I5" s="6">
        <v>61320</v>
      </c>
      <c r="J5" s="6">
        <v>61320</v>
      </c>
      <c r="K5" s="6">
        <v>45990</v>
      </c>
      <c r="L5" s="6">
        <v>45990</v>
      </c>
      <c r="M5" s="6">
        <v>2438.62</v>
      </c>
      <c r="N5" s="8">
        <v>0</v>
      </c>
      <c r="O5" s="6">
        <v>3251.49</v>
      </c>
      <c r="P5" s="6">
        <v>60965.51</v>
      </c>
      <c r="Q5" s="6">
        <v>81287.350000000006</v>
      </c>
      <c r="R5" s="6">
        <v>60965.51</v>
      </c>
      <c r="S5" s="6">
        <v>2439</v>
      </c>
      <c r="T5">
        <v>144.65780000000001</v>
      </c>
      <c r="U5">
        <v>0.25</v>
      </c>
      <c r="V5" s="2">
        <v>-1853095.41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3358-2512-40A8-AB02-8432CCE32C30}">
  <dimension ref="A1:V5"/>
  <sheetViews>
    <sheetView workbookViewId="0">
      <selection activeCell="V2" sqref="V2:V5"/>
    </sheetView>
  </sheetViews>
  <sheetFormatPr defaultColWidth="11.44140625" defaultRowHeight="14.4" x14ac:dyDescent="0.3"/>
  <cols>
    <col min="2" max="2" width="11.5546875" bestFit="1" customWidth="1"/>
    <col min="3" max="3" width="14.21875" bestFit="1" customWidth="1"/>
    <col min="4" max="4" width="11.5546875" bestFit="1" customWidth="1"/>
    <col min="5" max="5" width="14.21875" bestFit="1" customWidth="1"/>
    <col min="6" max="19" width="11.5546875" bestFit="1" customWidth="1"/>
    <col min="22" max="22" width="16" bestFit="1" customWidth="1"/>
  </cols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 s="2">
        <v>210.85130000000001</v>
      </c>
      <c r="U2">
        <v>0.25</v>
      </c>
      <c r="V2" s="2">
        <v>-2701022.25</v>
      </c>
    </row>
    <row r="3" spans="1:22" x14ac:dyDescent="0.3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6">
        <v>1626</v>
      </c>
      <c r="T3" s="2">
        <v>420.29660000000001</v>
      </c>
      <c r="U3">
        <v>0.5</v>
      </c>
      <c r="V3" s="2">
        <v>-10768134.27</v>
      </c>
    </row>
    <row r="4" spans="1:22" x14ac:dyDescent="0.3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6">
        <v>813</v>
      </c>
      <c r="T4" s="2">
        <v>591.48199999999997</v>
      </c>
      <c r="U4">
        <v>0.75</v>
      </c>
      <c r="V4" s="2">
        <v>-22730981.510000002</v>
      </c>
    </row>
    <row r="5" spans="1:22" x14ac:dyDescent="0.3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 s="6">
        <v>0</v>
      </c>
      <c r="S5" s="6">
        <v>0</v>
      </c>
      <c r="T5" s="2">
        <v>1586.3235999999999</v>
      </c>
      <c r="U5">
        <v>1</v>
      </c>
      <c r="V5" s="2">
        <v>-81284720.049999997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9A2C-9C36-4B23-BAB5-27F31A8CFE97}">
  <dimension ref="A1:R5"/>
  <sheetViews>
    <sheetView workbookViewId="0"/>
  </sheetViews>
  <sheetFormatPr defaultColWidth="11.4414062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8C2B-4E81-46EB-A056-EB8898DEABA3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3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3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1A845-A79D-4686-A7C3-4183DFF23673}">
  <dimension ref="A1:V5"/>
  <sheetViews>
    <sheetView workbookViewId="0">
      <selection activeCell="I11" sqref="I11"/>
    </sheetView>
  </sheetViews>
  <sheetFormatPr defaultColWidth="11.44140625" defaultRowHeight="14.4" x14ac:dyDescent="0.3"/>
  <sheetData>
    <row r="1" spans="1:22" s="1" customFormat="1" ht="72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22</v>
      </c>
      <c r="F1" s="1" t="s">
        <v>24</v>
      </c>
      <c r="G1" s="1" t="s">
        <v>25</v>
      </c>
      <c r="H1" s="1" t="s">
        <v>27</v>
      </c>
      <c r="I1" s="1" t="s">
        <v>28</v>
      </c>
      <c r="J1" s="1" t="s">
        <v>31</v>
      </c>
      <c r="K1" s="1" t="s">
        <v>32</v>
      </c>
      <c r="L1" s="1" t="s">
        <v>21</v>
      </c>
      <c r="M1" s="1" t="s">
        <v>1</v>
      </c>
      <c r="N1" s="1" t="s">
        <v>26</v>
      </c>
      <c r="O1" s="1" t="s">
        <v>12</v>
      </c>
      <c r="P1" s="1" t="s">
        <v>2</v>
      </c>
      <c r="Q1" s="1" t="s">
        <v>13</v>
      </c>
      <c r="R1" s="1" t="s">
        <v>3</v>
      </c>
      <c r="S1" s="1" t="s">
        <v>69</v>
      </c>
      <c r="T1" s="1" t="s">
        <v>14</v>
      </c>
      <c r="U1" s="1" t="s">
        <v>4</v>
      </c>
      <c r="V1" s="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3">
      <c r="A5" t="s">
        <v>5</v>
      </c>
      <c r="B5">
        <v>31624</v>
      </c>
      <c r="C5">
        <v>37873851</v>
      </c>
      <c r="D5">
        <v>95171</v>
      </c>
      <c r="E5">
        <v>13614485</v>
      </c>
      <c r="F5">
        <v>89746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37.770000000000003</v>
      </c>
      <c r="N5">
        <v>37.770000000000003</v>
      </c>
      <c r="O5">
        <v>3251.49</v>
      </c>
      <c r="P5">
        <v>812.87</v>
      </c>
      <c r="Q5">
        <v>81287.360000000001</v>
      </c>
      <c r="R5">
        <v>0</v>
      </c>
      <c r="S5">
        <v>0</v>
      </c>
      <c r="T5">
        <v>1406.5336</v>
      </c>
      <c r="U5">
        <v>0.99</v>
      </c>
      <c r="V5">
        <v>-71334648.359999999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39BD-250E-4785-AFFE-BE851E896077}">
  <dimension ref="A1:H5"/>
  <sheetViews>
    <sheetView workbookViewId="0">
      <selection activeCell="H2" sqref="H2:H5"/>
    </sheetView>
  </sheetViews>
  <sheetFormatPr defaultColWidth="10.77734375" defaultRowHeight="14.4" x14ac:dyDescent="0.3"/>
  <cols>
    <col min="2" max="2" width="13.5546875" customWidth="1"/>
    <col min="3" max="3" width="16.77734375" customWidth="1"/>
    <col min="4" max="4" width="12.5546875" customWidth="1"/>
    <col min="5" max="5" width="11.44140625" customWidth="1"/>
    <col min="6" max="6" width="12" customWidth="1"/>
    <col min="7" max="7" width="13.21875" customWidth="1"/>
    <col min="8" max="8" width="15.5546875" customWidth="1"/>
  </cols>
  <sheetData>
    <row r="1" spans="1:8" s="1" customFormat="1" ht="43.2" x14ac:dyDescent="0.3">
      <c r="A1" s="1" t="s">
        <v>0</v>
      </c>
      <c r="B1" s="1" t="s">
        <v>1</v>
      </c>
      <c r="C1" s="1" t="s">
        <v>12</v>
      </c>
      <c r="D1" s="1" t="s">
        <v>2</v>
      </c>
      <c r="E1" s="1" t="s">
        <v>13</v>
      </c>
      <c r="F1" s="1" t="s">
        <v>3</v>
      </c>
      <c r="G1" s="1" t="s">
        <v>4</v>
      </c>
      <c r="H1" s="1" t="s">
        <v>14</v>
      </c>
    </row>
    <row r="2" spans="1:8" x14ac:dyDescent="0.3">
      <c r="A2" t="s">
        <v>5</v>
      </c>
      <c r="B2">
        <v>10532.22</v>
      </c>
      <c r="C2">
        <v>3251.49</v>
      </c>
      <c r="D2">
        <v>226651.82</v>
      </c>
      <c r="E2">
        <v>81287.360000000001</v>
      </c>
      <c r="F2">
        <v>0</v>
      </c>
      <c r="G2" s="3">
        <v>-1.79</v>
      </c>
      <c r="H2" s="2">
        <v>-66.068299999999994</v>
      </c>
    </row>
    <row r="3" spans="1:8" x14ac:dyDescent="0.3">
      <c r="A3" t="s">
        <v>6</v>
      </c>
      <c r="B3">
        <v>7066.13</v>
      </c>
      <c r="C3">
        <v>3251.49</v>
      </c>
      <c r="D3">
        <v>152062.14000000001</v>
      </c>
      <c r="E3">
        <v>81287.350000000006</v>
      </c>
      <c r="F3">
        <v>0</v>
      </c>
      <c r="G3" s="3">
        <v>-0.87</v>
      </c>
      <c r="H3" s="2">
        <v>-140.63720000000001</v>
      </c>
    </row>
    <row r="4" spans="1:8" x14ac:dyDescent="0.3">
      <c r="A4" t="s">
        <v>7</v>
      </c>
      <c r="B4">
        <v>12000.68</v>
      </c>
      <c r="C4">
        <v>3251.49</v>
      </c>
      <c r="D4">
        <v>258253.05</v>
      </c>
      <c r="E4">
        <v>81287.360000000001</v>
      </c>
      <c r="F4">
        <v>0</v>
      </c>
      <c r="G4" s="3">
        <v>-2.1800000000000002</v>
      </c>
      <c r="H4" s="2">
        <v>-52.133899999999997</v>
      </c>
    </row>
    <row r="5" spans="1:8" x14ac:dyDescent="0.3">
      <c r="A5" t="s">
        <v>8</v>
      </c>
      <c r="B5">
        <v>7120.24</v>
      </c>
      <c r="C5">
        <v>3251.49</v>
      </c>
      <c r="D5">
        <v>153226.53</v>
      </c>
      <c r="E5">
        <v>81287.350000000006</v>
      </c>
      <c r="F5">
        <v>0</v>
      </c>
      <c r="G5" s="3">
        <v>-0.88</v>
      </c>
      <c r="H5" s="2">
        <v>-157.66419999999999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67E-9130-49F8-A3BA-1847E3B94F2F}">
  <dimension ref="A1:V5"/>
  <sheetViews>
    <sheetView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x14ac:dyDescent="0.3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x14ac:dyDescent="0.3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2C7C-5683-4F51-8252-4CA808C04329}">
  <dimension ref="A1:V5"/>
  <sheetViews>
    <sheetView topLeftCell="H1" workbookViewId="0"/>
  </sheetViews>
  <sheetFormatPr defaultColWidth="11.4414062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3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3">
      <c r="A5" t="s">
        <v>5</v>
      </c>
      <c r="B5">
        <v>32380</v>
      </c>
      <c r="C5">
        <v>38779362</v>
      </c>
      <c r="D5">
        <v>85753</v>
      </c>
      <c r="E5">
        <v>13478341</v>
      </c>
      <c r="F5">
        <v>0</v>
      </c>
      <c r="G5">
        <v>45530</v>
      </c>
      <c r="H5">
        <v>45990</v>
      </c>
      <c r="I5">
        <v>61320</v>
      </c>
      <c r="J5">
        <v>61320</v>
      </c>
      <c r="K5">
        <v>45990</v>
      </c>
      <c r="L5">
        <v>613</v>
      </c>
      <c r="M5">
        <v>32.51</v>
      </c>
      <c r="N5">
        <v>0</v>
      </c>
      <c r="O5">
        <v>3251.49</v>
      </c>
      <c r="P5">
        <v>812.87</v>
      </c>
      <c r="Q5">
        <v>81287.360000000001</v>
      </c>
      <c r="R5">
        <v>812.87</v>
      </c>
      <c r="S5">
        <v>33</v>
      </c>
      <c r="T5">
        <v>1341.5018</v>
      </c>
      <c r="U5">
        <v>0.99</v>
      </c>
      <c r="V5">
        <v>-68052527.409999996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9D28-6F94-45A2-9F0E-84538987377D}">
  <dimension ref="A1:R5"/>
  <sheetViews>
    <sheetView workbookViewId="0"/>
  </sheetViews>
  <sheetFormatPr defaultColWidth="10.88671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740D-3729-42E4-A3DE-69A580054E1D}">
  <dimension ref="A1:R5"/>
  <sheetViews>
    <sheetView workbookViewId="0"/>
  </sheetViews>
  <sheetFormatPr defaultColWidth="10.88671875" defaultRowHeight="14.4" x14ac:dyDescent="0.3"/>
  <sheetData>
    <row r="1" spans="1:18" x14ac:dyDescent="0.3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x14ac:dyDescent="0.3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x14ac:dyDescent="0.3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x14ac:dyDescent="0.3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x14ac:dyDescent="0.3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1B0-9F8F-4C86-9C11-E9A08879E337}">
  <dimension ref="A1:V5"/>
  <sheetViews>
    <sheetView workbookViewId="0"/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x14ac:dyDescent="0.3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x14ac:dyDescent="0.3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84BA-9CFC-46BA-8B6C-F55F8232A6C7}">
  <dimension ref="A1:V5"/>
  <sheetViews>
    <sheetView workbookViewId="0"/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x14ac:dyDescent="0.3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x14ac:dyDescent="0.3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x14ac:dyDescent="0.3">
      <c r="A5" t="s">
        <v>5</v>
      </c>
      <c r="B5">
        <v>31624</v>
      </c>
      <c r="C5">
        <v>37873851</v>
      </c>
      <c r="D5">
        <v>95171</v>
      </c>
      <c r="E5">
        <v>13614485</v>
      </c>
      <c r="F5">
        <v>89746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37.770000000000003</v>
      </c>
      <c r="N5">
        <v>37.770000000000003</v>
      </c>
      <c r="O5">
        <v>3251.49</v>
      </c>
      <c r="P5">
        <v>812.87</v>
      </c>
      <c r="Q5">
        <v>81287.360000000001</v>
      </c>
      <c r="R5">
        <v>0</v>
      </c>
      <c r="S5">
        <v>0</v>
      </c>
      <c r="T5">
        <v>1406.5336</v>
      </c>
      <c r="U5">
        <v>0.99</v>
      </c>
      <c r="V5">
        <v>-71334648.359999999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D790-C294-4074-93F8-F90A9B896B17}">
  <dimension ref="A1:V5"/>
  <sheetViews>
    <sheetView workbookViewId="0"/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x14ac:dyDescent="0.3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x14ac:dyDescent="0.3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93D6-683F-438F-A597-BB306B177D18}">
  <dimension ref="A1:V5"/>
  <sheetViews>
    <sheetView workbookViewId="0"/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x14ac:dyDescent="0.3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x14ac:dyDescent="0.3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x14ac:dyDescent="0.3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FE80E-B7E2-4D66-BF42-EBA9B2CB757F}">
  <dimension ref="A1:V5"/>
  <sheetViews>
    <sheetView workbookViewId="0">
      <selection sqref="A1:XFD5"/>
    </sheetView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3077</v>
      </c>
      <c r="C2">
        <v>3685059</v>
      </c>
      <c r="D2">
        <v>0</v>
      </c>
      <c r="E2">
        <v>3403620</v>
      </c>
      <c r="F2">
        <v>0</v>
      </c>
      <c r="G2">
        <v>11497</v>
      </c>
      <c r="H2">
        <v>45990</v>
      </c>
      <c r="I2">
        <v>61320</v>
      </c>
      <c r="J2">
        <v>61320</v>
      </c>
      <c r="K2">
        <v>45990</v>
      </c>
      <c r="L2">
        <v>45990</v>
      </c>
      <c r="M2">
        <v>2438.62</v>
      </c>
      <c r="N2">
        <v>0</v>
      </c>
      <c r="O2">
        <v>3251.49</v>
      </c>
      <c r="P2">
        <v>60965.51</v>
      </c>
      <c r="Q2">
        <v>81287.350000000006</v>
      </c>
      <c r="R2">
        <v>60965.51</v>
      </c>
      <c r="S2">
        <v>2439</v>
      </c>
      <c r="T2">
        <v>211.1557</v>
      </c>
      <c r="U2">
        <v>0.25</v>
      </c>
      <c r="V2">
        <v>-2704945.96</v>
      </c>
    </row>
    <row r="3" spans="1:22" x14ac:dyDescent="0.3">
      <c r="A3" t="s">
        <v>6</v>
      </c>
      <c r="B3">
        <v>3056</v>
      </c>
      <c r="C3">
        <v>3588796</v>
      </c>
      <c r="D3">
        <v>0</v>
      </c>
      <c r="E3">
        <v>3403621</v>
      </c>
      <c r="F3">
        <v>1</v>
      </c>
      <c r="G3">
        <v>11497</v>
      </c>
      <c r="H3">
        <v>45990</v>
      </c>
      <c r="I3">
        <v>61320</v>
      </c>
      <c r="J3">
        <v>61320</v>
      </c>
      <c r="K3">
        <v>45990</v>
      </c>
      <c r="L3">
        <v>45990</v>
      </c>
      <c r="M3">
        <v>2438.62</v>
      </c>
      <c r="N3">
        <v>0</v>
      </c>
      <c r="O3">
        <v>3251.49</v>
      </c>
      <c r="P3">
        <v>60965.51</v>
      </c>
      <c r="Q3">
        <v>81287.350000000006</v>
      </c>
      <c r="R3">
        <v>60965.51</v>
      </c>
      <c r="S3">
        <v>2439</v>
      </c>
      <c r="T3">
        <v>177.25319999999999</v>
      </c>
      <c r="U3">
        <v>0.25</v>
      </c>
      <c r="V3">
        <v>-2270648.1</v>
      </c>
    </row>
    <row r="4" spans="1:22" x14ac:dyDescent="0.3">
      <c r="A4" t="s">
        <v>7</v>
      </c>
      <c r="B4">
        <v>2647</v>
      </c>
      <c r="C4">
        <v>3490170</v>
      </c>
      <c r="D4">
        <v>0</v>
      </c>
      <c r="E4">
        <v>3403621</v>
      </c>
      <c r="F4">
        <v>1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45990</v>
      </c>
      <c r="M4">
        <v>2438.62</v>
      </c>
      <c r="N4">
        <v>0</v>
      </c>
      <c r="O4">
        <v>3251.49</v>
      </c>
      <c r="P4">
        <v>60965.51</v>
      </c>
      <c r="Q4">
        <v>81287.350000000006</v>
      </c>
      <c r="R4">
        <v>60965.51</v>
      </c>
      <c r="S4">
        <v>2439</v>
      </c>
      <c r="T4">
        <v>193.5692</v>
      </c>
      <c r="U4">
        <v>0.25</v>
      </c>
      <c r="V4">
        <v>-2479659.19</v>
      </c>
    </row>
    <row r="5" spans="1:22" x14ac:dyDescent="0.3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3BD0-F97D-4E27-98E5-6D9B8151E8FF}">
  <dimension ref="A1:V5"/>
  <sheetViews>
    <sheetView workbookViewId="0">
      <selection activeCell="I11" sqref="I11"/>
    </sheetView>
  </sheetViews>
  <sheetFormatPr defaultColWidth="10.88671875" defaultRowHeight="14.4" x14ac:dyDescent="0.3"/>
  <sheetData>
    <row r="1" spans="1:22" x14ac:dyDescent="0.3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x14ac:dyDescent="0.3">
      <c r="A2" t="s">
        <v>5</v>
      </c>
      <c r="B2">
        <v>3077</v>
      </c>
      <c r="C2">
        <v>3685059</v>
      </c>
      <c r="D2">
        <v>0</v>
      </c>
      <c r="E2">
        <v>3403620</v>
      </c>
      <c r="F2">
        <v>0</v>
      </c>
      <c r="G2">
        <v>11497</v>
      </c>
      <c r="H2">
        <v>45990</v>
      </c>
      <c r="I2">
        <v>61320</v>
      </c>
      <c r="J2">
        <v>61320</v>
      </c>
      <c r="K2">
        <v>45990</v>
      </c>
      <c r="L2">
        <v>45990</v>
      </c>
      <c r="M2">
        <v>2438.62</v>
      </c>
      <c r="N2">
        <v>0</v>
      </c>
      <c r="O2">
        <v>3251.49</v>
      </c>
      <c r="P2">
        <v>60965.51</v>
      </c>
      <c r="Q2">
        <v>81287.350000000006</v>
      </c>
      <c r="R2">
        <v>60965.51</v>
      </c>
      <c r="S2">
        <v>2439</v>
      </c>
      <c r="T2">
        <v>211.1557</v>
      </c>
      <c r="U2">
        <v>0.25</v>
      </c>
      <c r="V2">
        <v>-2704945.96</v>
      </c>
    </row>
    <row r="3" spans="1:22" x14ac:dyDescent="0.3">
      <c r="A3" t="s">
        <v>5</v>
      </c>
      <c r="B3">
        <v>7118</v>
      </c>
      <c r="C3">
        <v>8524538</v>
      </c>
      <c r="D3">
        <v>11524</v>
      </c>
      <c r="E3">
        <v>6807242</v>
      </c>
      <c r="F3">
        <v>0</v>
      </c>
      <c r="G3">
        <v>22995</v>
      </c>
      <c r="H3">
        <v>45990</v>
      </c>
      <c r="I3">
        <v>61320</v>
      </c>
      <c r="J3">
        <v>61320</v>
      </c>
      <c r="K3">
        <v>45990</v>
      </c>
      <c r="L3">
        <v>30660</v>
      </c>
      <c r="M3">
        <v>1625.75</v>
      </c>
      <c r="N3">
        <v>0</v>
      </c>
      <c r="O3">
        <v>3251.49</v>
      </c>
      <c r="P3">
        <v>40643.68</v>
      </c>
      <c r="Q3">
        <v>81287.350000000006</v>
      </c>
      <c r="R3">
        <v>40643.68</v>
      </c>
      <c r="S3">
        <v>1626</v>
      </c>
      <c r="T3">
        <v>420.51240000000001</v>
      </c>
      <c r="U3">
        <v>0.5</v>
      </c>
      <c r="V3">
        <v>-10773694.1</v>
      </c>
    </row>
    <row r="4" spans="1:22" x14ac:dyDescent="0.3">
      <c r="A4" t="s">
        <v>5</v>
      </c>
      <c r="B4">
        <v>11649</v>
      </c>
      <c r="C4">
        <v>13951090</v>
      </c>
      <c r="D4">
        <v>25160</v>
      </c>
      <c r="E4">
        <v>10210864</v>
      </c>
      <c r="F4">
        <v>0</v>
      </c>
      <c r="G4">
        <v>34492</v>
      </c>
      <c r="H4">
        <v>45990</v>
      </c>
      <c r="I4">
        <v>61320</v>
      </c>
      <c r="J4">
        <v>61320</v>
      </c>
      <c r="K4">
        <v>45990</v>
      </c>
      <c r="L4">
        <v>15330</v>
      </c>
      <c r="M4">
        <v>812.87</v>
      </c>
      <c r="N4">
        <v>0</v>
      </c>
      <c r="O4">
        <v>3251.49</v>
      </c>
      <c r="P4">
        <v>20321.84</v>
      </c>
      <c r="Q4">
        <v>81287.350000000006</v>
      </c>
      <c r="R4">
        <v>20321.84</v>
      </c>
      <c r="S4">
        <v>813</v>
      </c>
      <c r="T4">
        <v>591.73329999999999</v>
      </c>
      <c r="U4">
        <v>0.75</v>
      </c>
      <c r="V4">
        <v>-22740754.289999999</v>
      </c>
    </row>
    <row r="5" spans="1:22" x14ac:dyDescent="0.3">
      <c r="A5" t="s">
        <v>5</v>
      </c>
      <c r="B5">
        <v>32380</v>
      </c>
      <c r="C5">
        <v>38779361</v>
      </c>
      <c r="D5">
        <v>85753</v>
      </c>
      <c r="E5">
        <v>13478341</v>
      </c>
      <c r="F5">
        <v>0</v>
      </c>
      <c r="G5">
        <v>45530</v>
      </c>
      <c r="H5">
        <v>45990</v>
      </c>
      <c r="I5">
        <v>61320</v>
      </c>
      <c r="J5">
        <v>61320</v>
      </c>
      <c r="K5">
        <v>45990</v>
      </c>
      <c r="L5">
        <v>613</v>
      </c>
      <c r="M5">
        <v>32.51</v>
      </c>
      <c r="N5">
        <v>0</v>
      </c>
      <c r="O5">
        <v>3251.49</v>
      </c>
      <c r="P5">
        <v>812.87</v>
      </c>
      <c r="Q5">
        <v>81287.350000000006</v>
      </c>
      <c r="R5">
        <v>812.87</v>
      </c>
      <c r="S5">
        <v>33</v>
      </c>
      <c r="T5">
        <v>1341.5018</v>
      </c>
      <c r="U5">
        <v>0.99</v>
      </c>
      <c r="V5">
        <v>-68052527.959999993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153</vt:i4>
      </vt:variant>
    </vt:vector>
  </HeadingPairs>
  <TitlesOfParts>
    <vt:vector size="153" baseType="lpstr">
      <vt:lpstr>resultsA_0</vt:lpstr>
      <vt:lpstr>resultsB_0</vt:lpstr>
      <vt:lpstr>resultsC_0</vt:lpstr>
      <vt:lpstr>resultsA_1</vt:lpstr>
      <vt:lpstr>resultsB_1</vt:lpstr>
      <vt:lpstr>resultsC_1</vt:lpstr>
      <vt:lpstr>resultsA_2</vt:lpstr>
      <vt:lpstr>resultsA_3</vt:lpstr>
      <vt:lpstr>resultsA_4</vt:lpstr>
      <vt:lpstr>resultsB_2</vt:lpstr>
      <vt:lpstr>resultsC_2</vt:lpstr>
      <vt:lpstr>resultsA_5</vt:lpstr>
      <vt:lpstr>resultsB_3</vt:lpstr>
      <vt:lpstr>resultsC_3</vt:lpstr>
      <vt:lpstr>resultsA_6</vt:lpstr>
      <vt:lpstr>resultsA_7</vt:lpstr>
      <vt:lpstr>resultsA_8</vt:lpstr>
      <vt:lpstr>resultsA_9</vt:lpstr>
      <vt:lpstr>resultsA_10</vt:lpstr>
      <vt:lpstr>resultsA_12</vt:lpstr>
      <vt:lpstr>resultsB_4</vt:lpstr>
      <vt:lpstr>resultsB_5</vt:lpstr>
      <vt:lpstr>resultsB_6</vt:lpstr>
      <vt:lpstr>resultsB_7</vt:lpstr>
      <vt:lpstr>resultsB_8</vt:lpstr>
      <vt:lpstr>Task2.PartA</vt:lpstr>
      <vt:lpstr>Task2.PartB</vt:lpstr>
      <vt:lpstr>Task2.PartC</vt:lpstr>
      <vt:lpstr>resultsA_11</vt:lpstr>
      <vt:lpstr>Task2.PartA(updated)</vt:lpstr>
      <vt:lpstr>Task2.PartB(updated)</vt:lpstr>
      <vt:lpstr>Task2.PartC(updated)</vt:lpstr>
      <vt:lpstr>Sheet1</vt:lpstr>
      <vt:lpstr>resultsA_13</vt:lpstr>
      <vt:lpstr>resultsB_9</vt:lpstr>
      <vt:lpstr>resultsC_4</vt:lpstr>
      <vt:lpstr>resultsD_0</vt:lpstr>
      <vt:lpstr>resultsE_0</vt:lpstr>
      <vt:lpstr>resultsA_14</vt:lpstr>
      <vt:lpstr>resultsA_15</vt:lpstr>
      <vt:lpstr>resultsB_10</vt:lpstr>
      <vt:lpstr>resultsC_5</vt:lpstr>
      <vt:lpstr>resultsD_1</vt:lpstr>
      <vt:lpstr>resultsE_1</vt:lpstr>
      <vt:lpstr>resultsA_16</vt:lpstr>
      <vt:lpstr>resultsB_11</vt:lpstr>
      <vt:lpstr>resultsC_6</vt:lpstr>
      <vt:lpstr>resultsD_2</vt:lpstr>
      <vt:lpstr>resultsE_2</vt:lpstr>
      <vt:lpstr>resultsA_17</vt:lpstr>
      <vt:lpstr>resultsB_12</vt:lpstr>
      <vt:lpstr>resultsC_7</vt:lpstr>
      <vt:lpstr>resultsD_3</vt:lpstr>
      <vt:lpstr>resultsE_3</vt:lpstr>
      <vt:lpstr>resultsA_18</vt:lpstr>
      <vt:lpstr>resultsB_13</vt:lpstr>
      <vt:lpstr>resultsC_8</vt:lpstr>
      <vt:lpstr>resultsD_4</vt:lpstr>
      <vt:lpstr>resultsE_4</vt:lpstr>
      <vt:lpstr>resultsA_19</vt:lpstr>
      <vt:lpstr>resultsB_14</vt:lpstr>
      <vt:lpstr>resultsC_9</vt:lpstr>
      <vt:lpstr>resultsD_5</vt:lpstr>
      <vt:lpstr>resultsE_5</vt:lpstr>
      <vt:lpstr>resultsA_20</vt:lpstr>
      <vt:lpstr>resultsB_15</vt:lpstr>
      <vt:lpstr>resultsC_10</vt:lpstr>
      <vt:lpstr>resultsD_6</vt:lpstr>
      <vt:lpstr>resultsE_6</vt:lpstr>
      <vt:lpstr>resultsA_21</vt:lpstr>
      <vt:lpstr>resultsA_22</vt:lpstr>
      <vt:lpstr>resultsB_16</vt:lpstr>
      <vt:lpstr>resultsC_11</vt:lpstr>
      <vt:lpstr>resultsD_7</vt:lpstr>
      <vt:lpstr>resultsE_7</vt:lpstr>
      <vt:lpstr>resultsA_23</vt:lpstr>
      <vt:lpstr>resultsB_17</vt:lpstr>
      <vt:lpstr>resultsC_12</vt:lpstr>
      <vt:lpstr>resultsD_8</vt:lpstr>
      <vt:lpstr>resultsE_8</vt:lpstr>
      <vt:lpstr>Sheet2</vt:lpstr>
      <vt:lpstr>resultsA_24</vt:lpstr>
      <vt:lpstr>resultsB_18</vt:lpstr>
      <vt:lpstr>resultsC_13</vt:lpstr>
      <vt:lpstr>resultsD_9</vt:lpstr>
      <vt:lpstr>resultsE_9</vt:lpstr>
      <vt:lpstr>resultsA_25</vt:lpstr>
      <vt:lpstr>resultsB_19</vt:lpstr>
      <vt:lpstr>resultsC_14</vt:lpstr>
      <vt:lpstr>resultsD_10</vt:lpstr>
      <vt:lpstr>resultsE_10</vt:lpstr>
      <vt:lpstr>resultsA_26</vt:lpstr>
      <vt:lpstr>resultsA_27</vt:lpstr>
      <vt:lpstr>resultsB_20</vt:lpstr>
      <vt:lpstr>resultsC_15</vt:lpstr>
      <vt:lpstr>resultsD_11</vt:lpstr>
      <vt:lpstr>resultsE_11</vt:lpstr>
      <vt:lpstr>resultsEmissions_0</vt:lpstr>
      <vt:lpstr>resultsEmissions2_0</vt:lpstr>
      <vt:lpstr>resultsChicago_0</vt:lpstr>
      <vt:lpstr>resultsChicago_1</vt:lpstr>
      <vt:lpstr>resultsChicago_2</vt:lpstr>
      <vt:lpstr>resultsChicago_3</vt:lpstr>
      <vt:lpstr>resultsChicago_4</vt:lpstr>
      <vt:lpstr>resultsChicago_5</vt:lpstr>
      <vt:lpstr>resultsChicago_6</vt:lpstr>
      <vt:lpstr>resultsChicago_7</vt:lpstr>
      <vt:lpstr>resultsChicago_8</vt:lpstr>
      <vt:lpstr>resultsChicago_9</vt:lpstr>
      <vt:lpstr>resultsChicago_10</vt:lpstr>
      <vt:lpstr>resultsA_28</vt:lpstr>
      <vt:lpstr>resultsB_21</vt:lpstr>
      <vt:lpstr>resultsC_16</vt:lpstr>
      <vt:lpstr>resultsD_12</vt:lpstr>
      <vt:lpstr>resultsE_12</vt:lpstr>
      <vt:lpstr>resultsA_29</vt:lpstr>
      <vt:lpstr>resultsB_22</vt:lpstr>
      <vt:lpstr>resultsC_17</vt:lpstr>
      <vt:lpstr>resultsD_13</vt:lpstr>
      <vt:lpstr>resultsE_13</vt:lpstr>
      <vt:lpstr>resultsA_30</vt:lpstr>
      <vt:lpstr>resultsB_23</vt:lpstr>
      <vt:lpstr>resultsA_31</vt:lpstr>
      <vt:lpstr>resultsB_24</vt:lpstr>
      <vt:lpstr>resultsA_32</vt:lpstr>
      <vt:lpstr>resultsB_25</vt:lpstr>
      <vt:lpstr>resultsA_33</vt:lpstr>
      <vt:lpstr>resultsB_26</vt:lpstr>
      <vt:lpstr>resultsA_34</vt:lpstr>
      <vt:lpstr>resultsB_27</vt:lpstr>
      <vt:lpstr>resultsA_35</vt:lpstr>
      <vt:lpstr>resultsB_28</vt:lpstr>
      <vt:lpstr>resultsA_36</vt:lpstr>
      <vt:lpstr>resultsB_29</vt:lpstr>
      <vt:lpstr>resultsA_37</vt:lpstr>
      <vt:lpstr>resultsB_30</vt:lpstr>
      <vt:lpstr>resultsC_18</vt:lpstr>
      <vt:lpstr>resultsD_14</vt:lpstr>
      <vt:lpstr>resultsE_14</vt:lpstr>
      <vt:lpstr>resultsA_38</vt:lpstr>
      <vt:lpstr>resultsB_31</vt:lpstr>
      <vt:lpstr>resultsA_39</vt:lpstr>
      <vt:lpstr>resultsB_32</vt:lpstr>
      <vt:lpstr>resultsA_40</vt:lpstr>
      <vt:lpstr>resultsB_33</vt:lpstr>
      <vt:lpstr>resultsC_19</vt:lpstr>
      <vt:lpstr>resultsD_15</vt:lpstr>
      <vt:lpstr>resultsE_15</vt:lpstr>
      <vt:lpstr>resultsA_41</vt:lpstr>
      <vt:lpstr>resultsB_34</vt:lpstr>
      <vt:lpstr>resultsC_20</vt:lpstr>
      <vt:lpstr>resultsD_16</vt:lpstr>
      <vt:lpstr>resultsE_16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Bernal, Daniel</dc:creator>
  <cp:lastModifiedBy>Bernal, Daniel</cp:lastModifiedBy>
  <dcterms:created xsi:type="dcterms:W3CDTF">2015-06-05T18:17:20Z</dcterms:created>
  <dcterms:modified xsi:type="dcterms:W3CDTF">2024-04-25T19:51:29Z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2024-03-14T04:20:52Z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a43178e8-38c9-4421-b1a2-04a8a7aef31a</vt:lpwstr>
  </property>
  <property fmtid="{D5CDD505-2E9C-101B-9397-08002B2CF9AE}" pid="8" name="MSIP_Label_95965d95-ecc0-4720-b759-1f33c42ed7da_ContentBits">
    <vt:lpwstr>0</vt:lpwstr>
  </property>
</Properties>
</file>