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RESENT\Documents\Load Shapes Project\Modeling and Calibration\Calculating Utility Bills\"/>
    </mc:Choice>
  </mc:AlternateContent>
  <xr:revisionPtr revIDLastSave="0" documentId="13_ncr:1_{25204C90-850B-4A8C-8298-69A9A9E5F17A}" xr6:coauthVersionLast="47" xr6:coauthVersionMax="47" xr10:uidLastSave="{00000000-0000-0000-0000-000000000000}"/>
  <bookViews>
    <workbookView xWindow="-108" yWindow="-108" windowWidth="23256" windowHeight="12576" xr2:uid="{1196ABF7-E608-4C04-A5A7-BAA2973AB1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" i="1"/>
</calcChain>
</file>

<file path=xl/sharedStrings.xml><?xml version="1.0" encoding="utf-8"?>
<sst xmlns="http://schemas.openxmlformats.org/spreadsheetml/2006/main" count="165" uniqueCount="63">
  <si>
    <t>State</t>
  </si>
  <si>
    <t>Sales - Res</t>
  </si>
  <si>
    <t>Thou Dollar</t>
  </si>
  <si>
    <t>Revenue - Res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</si>
  <si>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</si>
  <si>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</si>
  <si>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</si>
  <si>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</si>
  <si>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</si>
  <si>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</si>
  <si>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</si>
  <si>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</si>
  <si>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</si>
  <si>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</si>
  <si>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</si>
  <si>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</si>
  <si>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</si>
  <si>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</si>
  <si>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</si>
  <si>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</si>
  <si>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</si>
  <si>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</si>
  <si>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</si>
  <si>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</si>
  <si>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</si>
  <si>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</si>
  <si>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</si>
  <si>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</si>
  <si>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</si>
  <si>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</si>
  <si>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</si>
  <si>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</si>
  <si>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</si>
  <si>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</si>
  <si>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</si>
  <si>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</si>
  <si>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</si>
  <si>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</si>
  <si>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</si>
  <si>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</si>
  <si>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</si>
  <si>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</si>
  <si>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</si>
  <si>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</si>
  <si>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</si>
  <si>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</si>
  <si>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</si>
  <si>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</si>
  <si>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</si>
  <si>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</si>
  <si>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</si>
  <si>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</si>
  <si>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</si>
  <si>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</si>
  <si>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</si>
  <si>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MWh</t>
  </si>
  <si>
    <t>Customers - Res</t>
  </si>
  <si>
    <t>2019 data</t>
  </si>
  <si>
    <t>Revenue/Sales</t>
  </si>
  <si>
    <t>(Total revenue-(fixed cost * number of customers))/total sales</t>
  </si>
  <si>
    <t>Simple</t>
  </si>
  <si>
    <t>With Adjustment</t>
  </si>
  <si>
    <t>Source: https://www.eia.gov/electricity/data/state/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</si>
</sst>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AF68A2B8-92BA-4649-8457-4AB0287063AF}"/>
    <cellStyle name="60% - Accent2 2" xfId="37" xr:uid="{C88C77E0-3CD8-447B-B4A6-F6DD7787C0F7}"/>
    <cellStyle name="60% - Accent3 2" xfId="38" xr:uid="{BDC589D0-6287-4817-84C0-F410A234088E}"/>
    <cellStyle name="60% - Accent4 2" xfId="39" xr:uid="{DFB9B71B-E5F2-4E86-A7C4-43A8B73B187E}"/>
    <cellStyle name="60% - Accent5 2" xfId="40" xr:uid="{74F462B4-4B4B-4CC8-B1F4-5403391C20BC}"/>
    <cellStyle name="60% - Accent6 2" xfId="41" xr:uid="{DE990CF5-1A13-4F0A-A8A4-DF1BC7E67D8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152C0AC-C8CB-4652-94B7-9BD2CDD3295C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87F75-5AE1-4928-968F-7642613811D0}">
  <dimension ref="A1:P53"/>
  <sheetViews>
    <sheetView tabSelected="1" topLeftCell="A25" workbookViewId="0">
      <selection activeCell="I2" sqref="I2:I53"/>
    </sheetView>
  </sheetViews>
  <sheetFormatPr defaultRowHeight="14.4" x14ac:dyDescent="0.3"/>
  <cols>
    <col min="4" max="4" width="10.88671875" bestFit="1" customWidth="1"/>
  </cols>
  <sheetData>
    <row r="1" spans="1:16" x14ac:dyDescent="0.3">
      <c r="A1" t="s">
        <v>57</v>
      </c>
      <c r="B1" t="s">
        <v>3</v>
      </c>
      <c r="D1" t="s">
        <v>1</v>
      </c>
      <c r="F1" t="s">
        <v>56</v>
      </c>
      <c r="H1" t="s">
        <v>58</v>
      </c>
      <c r="I1" t="s">
        <v>59</v>
      </c>
      <c r="P1" t="s">
        <v>62</v>
      </c>
    </row>
    <row r="2" spans="1:16" x14ac:dyDescent="0.3">
      <c r="A2" t="s">
        <v>0</v>
      </c>
      <c r="B2" t="s">
        <v>2</v>
      </c>
      <c r="D2" t="s">
        <v>55</v>
      </c>
      <c r="H2" t="s">
        <v>60</v>
      </c>
      <c r="I2" t="s">
        <v>61</v>
      </c>
    </row>
    <row r="3" spans="1:16" x14ac:dyDescent="0.3">
      <c r="A3" t="s">
        <v>4</v>
      </c>
      <c r="B3" s="1">
        <v>441887</v>
      </c>
      <c r="C3" t="s">
        <v>4</v>
      </c>
      <c r="D3" s="1">
        <v>1928208</v>
      </c>
      <c r="E3" t="s">
        <v>4</v>
      </c>
      <c r="F3" s="1">
        <v>289290</v>
      </c>
      <c r="H3">
        <f>B3/D3</f>
        <v>0.22916977836415989</v>
      </c>
      <c r="I3">
        <f>(B3-(0.01*F3*12))/D3</f>
        <v>0.21116611900790785</v>
      </c>
    </row>
    <row r="4" spans="1:16" x14ac:dyDescent="0.3">
      <c r="A4" t="s">
        <v>5</v>
      </c>
      <c r="B4" s="1">
        <v>4061182</v>
      </c>
      <c r="C4" t="s">
        <v>5</v>
      </c>
      <c r="D4" s="1">
        <v>32415646</v>
      </c>
      <c r="E4" t="s">
        <v>5</v>
      </c>
      <c r="F4" s="1">
        <v>2249425</v>
      </c>
      <c r="H4" s="2">
        <f t="shared" ref="H4:H53" si="0">B4/D4</f>
        <v>0.1252846233574984</v>
      </c>
      <c r="I4" s="2">
        <f t="shared" ref="I4:I53" si="1">(B4-(0.01*F4*12))/D4</f>
        <v>0.11695744086050298</v>
      </c>
    </row>
    <row r="5" spans="1:16" x14ac:dyDescent="0.3">
      <c r="A5" t="s">
        <v>6</v>
      </c>
      <c r="B5" s="1">
        <v>1834859</v>
      </c>
      <c r="C5" t="s">
        <v>6</v>
      </c>
      <c r="D5" s="1">
        <v>18732316</v>
      </c>
      <c r="E5" t="s">
        <v>6</v>
      </c>
      <c r="F5" s="1">
        <v>1396870</v>
      </c>
      <c r="H5" s="2">
        <f t="shared" si="0"/>
        <v>9.7951529325044487E-2</v>
      </c>
      <c r="I5" s="2">
        <f t="shared" si="1"/>
        <v>8.9003121664187182E-2</v>
      </c>
    </row>
    <row r="6" spans="1:16" x14ac:dyDescent="0.3">
      <c r="A6" t="s">
        <v>7</v>
      </c>
      <c r="B6" s="1">
        <v>4317059</v>
      </c>
      <c r="C6" t="s">
        <v>7</v>
      </c>
      <c r="D6" s="1">
        <v>34720050</v>
      </c>
      <c r="E6" t="s">
        <v>7</v>
      </c>
      <c r="F6" s="1">
        <v>2853183</v>
      </c>
      <c r="H6" s="2">
        <f t="shared" si="0"/>
        <v>0.12433907785271046</v>
      </c>
      <c r="I6" s="2">
        <f t="shared" si="1"/>
        <v>0.11447786048695206</v>
      </c>
    </row>
    <row r="7" spans="1:16" x14ac:dyDescent="0.3">
      <c r="A7" t="s">
        <v>8</v>
      </c>
      <c r="B7" s="1">
        <v>16763780</v>
      </c>
      <c r="C7" t="s">
        <v>8</v>
      </c>
      <c r="D7" s="1">
        <v>87523987</v>
      </c>
      <c r="E7" t="s">
        <v>8</v>
      </c>
      <c r="F7" s="1">
        <v>13707126</v>
      </c>
      <c r="H7" s="2">
        <f t="shared" si="0"/>
        <v>0.19153355068251177</v>
      </c>
      <c r="I7" s="2">
        <f t="shared" si="1"/>
        <v>0.17274035836598714</v>
      </c>
    </row>
    <row r="8" spans="1:16" x14ac:dyDescent="0.3">
      <c r="A8" t="s">
        <v>9</v>
      </c>
      <c r="B8" s="1">
        <v>2362565</v>
      </c>
      <c r="C8" t="s">
        <v>9</v>
      </c>
      <c r="D8" s="1">
        <v>19404743</v>
      </c>
      <c r="E8" t="s">
        <v>9</v>
      </c>
      <c r="F8" s="1">
        <v>2370164</v>
      </c>
      <c r="H8" s="2">
        <f t="shared" si="0"/>
        <v>0.1217519345656884</v>
      </c>
      <c r="I8" s="2">
        <f t="shared" si="1"/>
        <v>0.10709470978306695</v>
      </c>
    </row>
    <row r="9" spans="1:16" x14ac:dyDescent="0.3">
      <c r="A9" t="s">
        <v>10</v>
      </c>
      <c r="B9" s="1">
        <v>2732697</v>
      </c>
      <c r="C9" t="s">
        <v>10</v>
      </c>
      <c r="D9" s="1">
        <v>12493550</v>
      </c>
      <c r="E9" t="s">
        <v>10</v>
      </c>
      <c r="F9" s="1">
        <v>1510966</v>
      </c>
      <c r="H9" s="2">
        <f t="shared" si="0"/>
        <v>0.21872862396996851</v>
      </c>
      <c r="I9" s="2">
        <f t="shared" si="1"/>
        <v>0.2042158617846809</v>
      </c>
    </row>
    <row r="10" spans="1:16" x14ac:dyDescent="0.3">
      <c r="A10" t="s">
        <v>11</v>
      </c>
      <c r="B10" s="1">
        <v>330687</v>
      </c>
      <c r="C10" t="s">
        <v>11</v>
      </c>
      <c r="D10" s="1">
        <v>2546920</v>
      </c>
      <c r="E10" t="s">
        <v>11</v>
      </c>
      <c r="F10" s="1">
        <v>282277</v>
      </c>
      <c r="H10" s="2">
        <f t="shared" si="0"/>
        <v>0.12983800040833635</v>
      </c>
      <c r="I10" s="2">
        <f t="shared" si="1"/>
        <v>0.11653831294269157</v>
      </c>
    </row>
    <row r="11" spans="1:16" x14ac:dyDescent="0.3">
      <c r="A11" t="s">
        <v>12</v>
      </c>
      <c r="B11" s="1">
        <v>627984</v>
      </c>
      <c r="C11" t="s">
        <v>12</v>
      </c>
      <c r="D11" s="1">
        <v>5004131</v>
      </c>
      <c r="E11" t="s">
        <v>12</v>
      </c>
      <c r="F11" s="1">
        <v>439167</v>
      </c>
      <c r="H11" s="2">
        <f t="shared" si="0"/>
        <v>0.12549311758625023</v>
      </c>
      <c r="I11" s="2">
        <f t="shared" si="1"/>
        <v>0.11496181055212183</v>
      </c>
    </row>
    <row r="12" spans="1:16" x14ac:dyDescent="0.3">
      <c r="A12" t="s">
        <v>13</v>
      </c>
      <c r="B12" s="1">
        <v>14882751</v>
      </c>
      <c r="C12" t="s">
        <v>13</v>
      </c>
      <c r="D12" s="1">
        <v>127181551</v>
      </c>
      <c r="E12" t="s">
        <v>13</v>
      </c>
      <c r="F12" s="1">
        <v>9565846</v>
      </c>
      <c r="H12" s="2">
        <f t="shared" si="0"/>
        <v>0.11701973189491925</v>
      </c>
      <c r="I12" s="2">
        <f t="shared" si="1"/>
        <v>0.10799403979591349</v>
      </c>
    </row>
    <row r="13" spans="1:16" x14ac:dyDescent="0.3">
      <c r="A13" t="s">
        <v>14</v>
      </c>
      <c r="B13" s="1">
        <v>6979149</v>
      </c>
      <c r="C13" t="s">
        <v>14</v>
      </c>
      <c r="D13" s="1">
        <v>59331491</v>
      </c>
      <c r="E13" t="s">
        <v>14</v>
      </c>
      <c r="F13" s="1">
        <v>4411521</v>
      </c>
      <c r="H13" s="2">
        <f t="shared" si="0"/>
        <v>0.11762975921168069</v>
      </c>
      <c r="I13" s="2">
        <f t="shared" si="1"/>
        <v>0.10870730486108972</v>
      </c>
    </row>
    <row r="14" spans="1:16" x14ac:dyDescent="0.3">
      <c r="A14" t="s">
        <v>15</v>
      </c>
      <c r="B14" s="1">
        <v>884847</v>
      </c>
      <c r="C14" t="s">
        <v>15</v>
      </c>
      <c r="D14" s="1">
        <v>2759774</v>
      </c>
      <c r="E14" t="s">
        <v>15</v>
      </c>
      <c r="F14" s="1">
        <v>438352</v>
      </c>
      <c r="H14" s="2">
        <f t="shared" si="0"/>
        <v>0.32062299304218389</v>
      </c>
      <c r="I14" s="2">
        <f t="shared" si="1"/>
        <v>0.30156264969522867</v>
      </c>
    </row>
    <row r="15" spans="1:16" x14ac:dyDescent="0.3">
      <c r="A15" t="s">
        <v>16</v>
      </c>
      <c r="B15" s="1">
        <v>1805899</v>
      </c>
      <c r="C15" t="s">
        <v>16</v>
      </c>
      <c r="D15" s="1">
        <v>14494821</v>
      </c>
      <c r="E15" t="s">
        <v>16</v>
      </c>
      <c r="F15" s="1">
        <v>1392979</v>
      </c>
      <c r="H15" s="2">
        <f t="shared" si="0"/>
        <v>0.12458925846686895</v>
      </c>
      <c r="I15" s="2">
        <f t="shared" si="1"/>
        <v>0.11305703740667097</v>
      </c>
    </row>
    <row r="16" spans="1:16" x14ac:dyDescent="0.3">
      <c r="A16" t="s">
        <v>17</v>
      </c>
      <c r="B16" s="1">
        <v>860048</v>
      </c>
      <c r="C16" t="s">
        <v>17</v>
      </c>
      <c r="D16" s="1">
        <v>8696843</v>
      </c>
      <c r="E16" t="s">
        <v>17</v>
      </c>
      <c r="F16" s="1">
        <v>763841</v>
      </c>
      <c r="H16" s="2">
        <f t="shared" si="0"/>
        <v>9.8891977238177123E-2</v>
      </c>
      <c r="I16" s="2">
        <f t="shared" si="1"/>
        <v>8.8352414778558139E-2</v>
      </c>
    </row>
    <row r="17" spans="1:9" x14ac:dyDescent="0.3">
      <c r="A17" t="s">
        <v>18</v>
      </c>
      <c r="B17" s="1">
        <v>5890958</v>
      </c>
      <c r="C17" t="s">
        <v>18</v>
      </c>
      <c r="D17" s="1">
        <v>45220258</v>
      </c>
      <c r="E17" t="s">
        <v>18</v>
      </c>
      <c r="F17" s="1">
        <v>5314522</v>
      </c>
      <c r="H17" s="2">
        <f t="shared" si="0"/>
        <v>0.13027254289438153</v>
      </c>
      <c r="I17" s="2">
        <f t="shared" si="1"/>
        <v>0.11616951323011028</v>
      </c>
    </row>
    <row r="18" spans="1:9" x14ac:dyDescent="0.3">
      <c r="A18" t="s">
        <v>19</v>
      </c>
      <c r="B18" s="1">
        <v>4182919</v>
      </c>
      <c r="C18" t="s">
        <v>19</v>
      </c>
      <c r="D18" s="1">
        <v>33249234</v>
      </c>
      <c r="E18" t="s">
        <v>19</v>
      </c>
      <c r="F18" s="1">
        <v>2887031</v>
      </c>
      <c r="H18" s="2">
        <f t="shared" si="0"/>
        <v>0.12580497343186914</v>
      </c>
      <c r="I18" s="2">
        <f t="shared" si="1"/>
        <v>0.11538537338935387</v>
      </c>
    </row>
    <row r="19" spans="1:9" x14ac:dyDescent="0.3">
      <c r="A19" t="s">
        <v>20</v>
      </c>
      <c r="B19" s="1">
        <v>1732742</v>
      </c>
      <c r="C19" t="s">
        <v>20</v>
      </c>
      <c r="D19" s="1">
        <v>13630661</v>
      </c>
      <c r="E19" t="s">
        <v>20</v>
      </c>
      <c r="F19" s="1">
        <v>1274955</v>
      </c>
      <c r="H19" s="2">
        <f t="shared" si="0"/>
        <v>0.12712090778282872</v>
      </c>
      <c r="I19" s="2">
        <f t="shared" si="1"/>
        <v>0.11589660985626449</v>
      </c>
    </row>
    <row r="20" spans="1:9" x14ac:dyDescent="0.3">
      <c r="A20" t="s">
        <v>21</v>
      </c>
      <c r="B20" s="1">
        <v>2869131</v>
      </c>
      <c r="C20" t="s">
        <v>21</v>
      </c>
      <c r="D20" s="1">
        <v>26573076</v>
      </c>
      <c r="E20" t="s">
        <v>21</v>
      </c>
      <c r="F20" s="1">
        <v>1991137</v>
      </c>
      <c r="H20" s="2">
        <f t="shared" si="0"/>
        <v>0.10797135416313866</v>
      </c>
      <c r="I20" s="2">
        <f t="shared" si="1"/>
        <v>9.8979680034031445E-2</v>
      </c>
    </row>
    <row r="21" spans="1:9" x14ac:dyDescent="0.3">
      <c r="A21" t="s">
        <v>22</v>
      </c>
      <c r="B21" s="1">
        <v>3035095</v>
      </c>
      <c r="C21" t="s">
        <v>22</v>
      </c>
      <c r="D21" s="1">
        <v>30986024</v>
      </c>
      <c r="E21" t="s">
        <v>22</v>
      </c>
      <c r="F21" s="1">
        <v>2095466</v>
      </c>
      <c r="H21" s="2">
        <f t="shared" si="0"/>
        <v>9.795045017715083E-2</v>
      </c>
      <c r="I21" s="2">
        <f t="shared" si="1"/>
        <v>8.9835310267622592E-2</v>
      </c>
    </row>
    <row r="22" spans="1:9" x14ac:dyDescent="0.3">
      <c r="A22" t="s">
        <v>23</v>
      </c>
      <c r="B22" s="1">
        <v>4233106</v>
      </c>
      <c r="C22" t="s">
        <v>23</v>
      </c>
      <c r="D22" s="1">
        <v>19314571</v>
      </c>
      <c r="E22" t="s">
        <v>23</v>
      </c>
      <c r="F22" s="1">
        <v>2802099</v>
      </c>
      <c r="H22" s="2">
        <f t="shared" si="0"/>
        <v>0.21916645210499369</v>
      </c>
      <c r="I22" s="2">
        <f t="shared" si="1"/>
        <v>0.20175721842333438</v>
      </c>
    </row>
    <row r="23" spans="1:9" x14ac:dyDescent="0.3">
      <c r="A23" t="s">
        <v>24</v>
      </c>
      <c r="B23" s="1">
        <v>3611327</v>
      </c>
      <c r="C23" t="s">
        <v>24</v>
      </c>
      <c r="D23" s="1">
        <v>27533693</v>
      </c>
      <c r="E23" t="s">
        <v>24</v>
      </c>
      <c r="F23" s="1">
        <v>2352535</v>
      </c>
      <c r="H23" s="2">
        <f t="shared" si="0"/>
        <v>0.13116028423793349</v>
      </c>
      <c r="I23" s="2">
        <f t="shared" si="1"/>
        <v>0.12090723899623634</v>
      </c>
    </row>
    <row r="24" spans="1:9" x14ac:dyDescent="0.3">
      <c r="A24" t="s">
        <v>25</v>
      </c>
      <c r="B24" s="1">
        <v>857569</v>
      </c>
      <c r="C24" t="s">
        <v>25</v>
      </c>
      <c r="D24" s="1">
        <v>4793809</v>
      </c>
      <c r="E24" t="s">
        <v>25</v>
      </c>
      <c r="F24" s="1">
        <v>710869</v>
      </c>
      <c r="H24" s="2">
        <f t="shared" si="0"/>
        <v>0.17889094037747436</v>
      </c>
      <c r="I24" s="2">
        <f t="shared" si="1"/>
        <v>0.16109626395210988</v>
      </c>
    </row>
    <row r="25" spans="1:9" x14ac:dyDescent="0.3">
      <c r="A25" t="s">
        <v>26</v>
      </c>
      <c r="B25" s="1">
        <v>5273119</v>
      </c>
      <c r="C25" t="s">
        <v>26</v>
      </c>
      <c r="D25" s="1">
        <v>33495725</v>
      </c>
      <c r="E25" t="s">
        <v>26</v>
      </c>
      <c r="F25" s="1">
        <v>4384305</v>
      </c>
      <c r="H25" s="2">
        <f t="shared" si="0"/>
        <v>0.15742662683073735</v>
      </c>
      <c r="I25" s="2">
        <f t="shared" si="1"/>
        <v>0.1417196492985299</v>
      </c>
    </row>
    <row r="26" spans="1:9" x14ac:dyDescent="0.3">
      <c r="A26" t="s">
        <v>27</v>
      </c>
      <c r="B26" s="1">
        <v>2906625</v>
      </c>
      <c r="C26" t="s">
        <v>27</v>
      </c>
      <c r="D26" s="1">
        <v>22288152</v>
      </c>
      <c r="E26" t="s">
        <v>27</v>
      </c>
      <c r="F26" s="1">
        <v>2446111</v>
      </c>
      <c r="H26" s="2">
        <f t="shared" si="0"/>
        <v>0.13041121578854989</v>
      </c>
      <c r="I26" s="2">
        <f t="shared" si="1"/>
        <v>0.11724128945279987</v>
      </c>
    </row>
    <row r="27" spans="1:9" x14ac:dyDescent="0.3">
      <c r="A27" t="s">
        <v>28</v>
      </c>
      <c r="B27" s="1">
        <v>3975602</v>
      </c>
      <c r="C27" t="s">
        <v>28</v>
      </c>
      <c r="D27" s="1">
        <v>35691426</v>
      </c>
      <c r="E27" t="s">
        <v>28</v>
      </c>
      <c r="F27" s="1">
        <v>2811863</v>
      </c>
      <c r="H27" s="2">
        <f t="shared" si="0"/>
        <v>0.11138815243750698</v>
      </c>
      <c r="I27" s="2">
        <f t="shared" si="1"/>
        <v>0.10193424157387267</v>
      </c>
    </row>
    <row r="28" spans="1:9" x14ac:dyDescent="0.3">
      <c r="A28" t="s">
        <v>29</v>
      </c>
      <c r="B28" s="1">
        <v>2108801</v>
      </c>
      <c r="C28" t="s">
        <v>29</v>
      </c>
      <c r="D28" s="1">
        <v>18717858</v>
      </c>
      <c r="E28" t="s">
        <v>29</v>
      </c>
      <c r="F28" s="1">
        <v>1293419</v>
      </c>
      <c r="H28" s="2">
        <f t="shared" si="0"/>
        <v>0.11266251726025489</v>
      </c>
      <c r="I28" s="2">
        <f t="shared" si="1"/>
        <v>0.10437042101719117</v>
      </c>
    </row>
    <row r="29" spans="1:9" x14ac:dyDescent="0.3">
      <c r="A29" t="s">
        <v>30</v>
      </c>
      <c r="B29" s="1">
        <v>590943</v>
      </c>
      <c r="C29" t="s">
        <v>30</v>
      </c>
      <c r="D29" s="1">
        <v>5308103</v>
      </c>
      <c r="E29" t="s">
        <v>30</v>
      </c>
      <c r="F29" s="1">
        <v>516052</v>
      </c>
      <c r="H29" s="2">
        <f t="shared" si="0"/>
        <v>0.11132847271426345</v>
      </c>
      <c r="I29" s="2">
        <f t="shared" si="1"/>
        <v>9.966211281130001E-2</v>
      </c>
    </row>
    <row r="30" spans="1:9" x14ac:dyDescent="0.3">
      <c r="A30" t="s">
        <v>31</v>
      </c>
      <c r="B30" s="1">
        <v>6834017</v>
      </c>
      <c r="C30" t="s">
        <v>31</v>
      </c>
      <c r="D30" s="1">
        <v>59852793</v>
      </c>
      <c r="E30" t="s">
        <v>31</v>
      </c>
      <c r="F30" s="1">
        <v>4620856</v>
      </c>
      <c r="H30" s="2">
        <f t="shared" si="0"/>
        <v>0.11418041928302326</v>
      </c>
      <c r="I30" s="2">
        <f t="shared" si="1"/>
        <v>0.10491597743817904</v>
      </c>
    </row>
    <row r="31" spans="1:9" x14ac:dyDescent="0.3">
      <c r="A31" t="s">
        <v>32</v>
      </c>
      <c r="B31" s="1">
        <v>527970</v>
      </c>
      <c r="C31" t="s">
        <v>32</v>
      </c>
      <c r="D31" s="1">
        <v>5125431</v>
      </c>
      <c r="E31" t="s">
        <v>32</v>
      </c>
      <c r="F31" s="1">
        <v>385038</v>
      </c>
      <c r="H31" s="2">
        <f t="shared" si="0"/>
        <v>0.10300987370623076</v>
      </c>
      <c r="I31" s="2">
        <f t="shared" si="1"/>
        <v>9.399510792360681E-2</v>
      </c>
    </row>
    <row r="32" spans="1:9" x14ac:dyDescent="0.3">
      <c r="A32" t="s">
        <v>33</v>
      </c>
      <c r="B32" s="1">
        <v>1109655</v>
      </c>
      <c r="C32" t="s">
        <v>33</v>
      </c>
      <c r="D32" s="1">
        <v>10307905</v>
      </c>
      <c r="E32" t="s">
        <v>33</v>
      </c>
      <c r="F32" s="1">
        <v>855619</v>
      </c>
      <c r="H32" s="2">
        <f t="shared" si="0"/>
        <v>0.1076508757114079</v>
      </c>
      <c r="I32" s="2">
        <f t="shared" si="1"/>
        <v>9.7690143632484003E-2</v>
      </c>
    </row>
    <row r="33" spans="1:9" x14ac:dyDescent="0.3">
      <c r="A33" t="s">
        <v>34</v>
      </c>
      <c r="B33" s="1">
        <v>903574</v>
      </c>
      <c r="C33" t="s">
        <v>34</v>
      </c>
      <c r="D33" s="1">
        <v>4506830</v>
      </c>
      <c r="E33" t="s">
        <v>34</v>
      </c>
      <c r="F33" s="1">
        <v>627257</v>
      </c>
      <c r="H33" s="2">
        <f t="shared" si="0"/>
        <v>0.2004899230723147</v>
      </c>
      <c r="I33" s="2">
        <f t="shared" si="1"/>
        <v>0.1837884189108531</v>
      </c>
    </row>
    <row r="34" spans="1:9" x14ac:dyDescent="0.3">
      <c r="A34" t="s">
        <v>35</v>
      </c>
      <c r="B34" s="1">
        <v>4534973</v>
      </c>
      <c r="C34" t="s">
        <v>35</v>
      </c>
      <c r="D34" s="1">
        <v>28612555</v>
      </c>
      <c r="E34" t="s">
        <v>35</v>
      </c>
      <c r="F34" s="1">
        <v>3596834</v>
      </c>
      <c r="H34" s="2">
        <f t="shared" si="0"/>
        <v>0.15849591202183796</v>
      </c>
      <c r="I34" s="2">
        <f t="shared" si="1"/>
        <v>0.14341092293225824</v>
      </c>
    </row>
    <row r="35" spans="1:9" x14ac:dyDescent="0.3">
      <c r="A35" t="s">
        <v>36</v>
      </c>
      <c r="B35" s="1">
        <v>859664</v>
      </c>
      <c r="C35" t="s">
        <v>36</v>
      </c>
      <c r="D35" s="1">
        <v>6871561</v>
      </c>
      <c r="E35" t="s">
        <v>36</v>
      </c>
      <c r="F35" s="1">
        <v>895086</v>
      </c>
      <c r="H35" s="2">
        <f t="shared" si="0"/>
        <v>0.12510461596717251</v>
      </c>
      <c r="I35" s="2">
        <f t="shared" si="1"/>
        <v>0.10947347771488894</v>
      </c>
    </row>
    <row r="36" spans="1:9" x14ac:dyDescent="0.3">
      <c r="A36" t="s">
        <v>37</v>
      </c>
      <c r="B36" s="1">
        <v>1544743</v>
      </c>
      <c r="C36" t="s">
        <v>37</v>
      </c>
      <c r="D36" s="1">
        <v>12867637</v>
      </c>
      <c r="E36" t="s">
        <v>37</v>
      </c>
      <c r="F36" s="1">
        <v>1204996</v>
      </c>
      <c r="H36" s="2">
        <f t="shared" si="0"/>
        <v>0.12004869270092092</v>
      </c>
      <c r="I36" s="2">
        <f t="shared" si="1"/>
        <v>0.10881123550501152</v>
      </c>
    </row>
    <row r="37" spans="1:9" x14ac:dyDescent="0.3">
      <c r="A37" t="s">
        <v>38</v>
      </c>
      <c r="B37" s="1">
        <v>8995439</v>
      </c>
      <c r="C37" t="s">
        <v>38</v>
      </c>
      <c r="D37" s="1">
        <v>50141003</v>
      </c>
      <c r="E37" t="s">
        <v>38</v>
      </c>
      <c r="F37" s="1">
        <v>7235400</v>
      </c>
      <c r="H37" s="2">
        <f t="shared" si="0"/>
        <v>0.17940285318983348</v>
      </c>
      <c r="I37" s="2">
        <f t="shared" si="1"/>
        <v>0.16208672570829905</v>
      </c>
    </row>
    <row r="38" spans="1:9" x14ac:dyDescent="0.3">
      <c r="A38" t="s">
        <v>39</v>
      </c>
      <c r="B38" s="1">
        <v>6464453</v>
      </c>
      <c r="C38" t="s">
        <v>39</v>
      </c>
      <c r="D38" s="1">
        <v>52226097</v>
      </c>
      <c r="E38" t="s">
        <v>39</v>
      </c>
      <c r="F38" s="1">
        <v>4980931</v>
      </c>
      <c r="H38" s="2">
        <f t="shared" si="0"/>
        <v>0.12377821379223494</v>
      </c>
      <c r="I38" s="2">
        <f t="shared" si="1"/>
        <v>0.11233351938974112</v>
      </c>
    </row>
    <row r="39" spans="1:9" x14ac:dyDescent="0.3">
      <c r="A39" t="s">
        <v>40</v>
      </c>
      <c r="B39" s="1">
        <v>2429743</v>
      </c>
      <c r="C39" t="s">
        <v>40</v>
      </c>
      <c r="D39" s="1">
        <v>23805972</v>
      </c>
      <c r="E39" t="s">
        <v>40</v>
      </c>
      <c r="F39" s="1">
        <v>1777156</v>
      </c>
      <c r="H39" s="2">
        <f t="shared" si="0"/>
        <v>0.10206443156364294</v>
      </c>
      <c r="I39" s="2">
        <f t="shared" si="1"/>
        <v>9.3106228974813535E-2</v>
      </c>
    </row>
    <row r="40" spans="1:9" x14ac:dyDescent="0.3">
      <c r="A40" t="s">
        <v>41</v>
      </c>
      <c r="B40" s="1">
        <v>2123882</v>
      </c>
      <c r="C40" t="s">
        <v>41</v>
      </c>
      <c r="D40" s="1">
        <v>19286182</v>
      </c>
      <c r="E40" t="s">
        <v>41</v>
      </c>
      <c r="F40" s="1">
        <v>1763783</v>
      </c>
      <c r="H40" s="2">
        <f t="shared" si="0"/>
        <v>0.11012454409068627</v>
      </c>
      <c r="I40" s="2">
        <f t="shared" si="1"/>
        <v>9.9150160462034426E-2</v>
      </c>
    </row>
    <row r="41" spans="1:9" x14ac:dyDescent="0.3">
      <c r="A41" t="s">
        <v>42</v>
      </c>
      <c r="B41" s="1">
        <v>7508619</v>
      </c>
      <c r="C41" t="s">
        <v>42</v>
      </c>
      <c r="D41" s="1">
        <v>54396182</v>
      </c>
      <c r="E41" t="s">
        <v>42</v>
      </c>
      <c r="F41" s="1">
        <v>5418870</v>
      </c>
      <c r="H41" s="2">
        <f t="shared" si="0"/>
        <v>0.13803577243711701</v>
      </c>
      <c r="I41" s="2">
        <f t="shared" si="1"/>
        <v>0.12608154373775718</v>
      </c>
    </row>
    <row r="42" spans="1:9" x14ac:dyDescent="0.3">
      <c r="A42" t="s">
        <v>43</v>
      </c>
      <c r="B42" s="1">
        <v>648292</v>
      </c>
      <c r="C42" t="s">
        <v>43</v>
      </c>
      <c r="D42" s="1">
        <v>2983012</v>
      </c>
      <c r="E42" t="s">
        <v>43</v>
      </c>
      <c r="F42" s="1">
        <v>444216</v>
      </c>
      <c r="H42" s="2">
        <f t="shared" si="0"/>
        <v>0.2173279892940424</v>
      </c>
      <c r="I42" s="2">
        <f t="shared" si="1"/>
        <v>0.19945815839829004</v>
      </c>
    </row>
    <row r="43" spans="1:9" x14ac:dyDescent="0.3">
      <c r="A43" t="s">
        <v>44</v>
      </c>
      <c r="B43" s="1">
        <v>4048095</v>
      </c>
      <c r="C43" t="s">
        <v>44</v>
      </c>
      <c r="D43" s="1">
        <v>31159957</v>
      </c>
      <c r="E43" t="s">
        <v>44</v>
      </c>
      <c r="F43" s="1">
        <v>2330903</v>
      </c>
      <c r="H43" s="2">
        <f t="shared" si="0"/>
        <v>0.12991336926427724</v>
      </c>
      <c r="I43" s="2">
        <f t="shared" si="1"/>
        <v>0.1209368369795889</v>
      </c>
    </row>
    <row r="44" spans="1:9" x14ac:dyDescent="0.3">
      <c r="A44" t="s">
        <v>45</v>
      </c>
      <c r="B44" s="1">
        <v>584266</v>
      </c>
      <c r="C44" t="s">
        <v>45</v>
      </c>
      <c r="D44" s="1">
        <v>5057032</v>
      </c>
      <c r="E44" t="s">
        <v>45</v>
      </c>
      <c r="F44" s="1">
        <v>403717</v>
      </c>
      <c r="H44" s="2">
        <f t="shared" si="0"/>
        <v>0.11553535749823217</v>
      </c>
      <c r="I44" s="2">
        <f t="shared" si="1"/>
        <v>0.105955422073659</v>
      </c>
    </row>
    <row r="45" spans="1:9" x14ac:dyDescent="0.3">
      <c r="A45" t="s">
        <v>46</v>
      </c>
      <c r="B45" s="1">
        <v>4628861</v>
      </c>
      <c r="C45" t="s">
        <v>46</v>
      </c>
      <c r="D45" s="1">
        <v>42573183</v>
      </c>
      <c r="E45" t="s">
        <v>46</v>
      </c>
      <c r="F45" s="1">
        <v>2914916</v>
      </c>
      <c r="H45" s="2">
        <f t="shared" si="0"/>
        <v>0.1087271534289555</v>
      </c>
      <c r="I45" s="2">
        <f t="shared" si="1"/>
        <v>0.10051095028530049</v>
      </c>
    </row>
    <row r="46" spans="1:9" x14ac:dyDescent="0.3">
      <c r="A46" t="s">
        <v>47</v>
      </c>
      <c r="B46" s="1">
        <v>18286991</v>
      </c>
      <c r="C46" t="s">
        <v>47</v>
      </c>
      <c r="D46" s="1">
        <v>155481342</v>
      </c>
      <c r="E46" t="s">
        <v>47</v>
      </c>
      <c r="F46" s="1">
        <v>11366639</v>
      </c>
      <c r="H46" s="2">
        <f t="shared" si="0"/>
        <v>0.11761534062395732</v>
      </c>
      <c r="I46" s="2">
        <f t="shared" si="1"/>
        <v>0.10884260517895453</v>
      </c>
    </row>
    <row r="47" spans="1:9" x14ac:dyDescent="0.3">
      <c r="A47" t="s">
        <v>48</v>
      </c>
      <c r="B47" s="1">
        <v>1013001</v>
      </c>
      <c r="C47" t="s">
        <v>48</v>
      </c>
      <c r="D47" s="1">
        <v>9739525</v>
      </c>
      <c r="E47" t="s">
        <v>48</v>
      </c>
      <c r="F47" s="1">
        <v>1116145</v>
      </c>
      <c r="H47" s="2">
        <f t="shared" si="0"/>
        <v>0.10400928176682128</v>
      </c>
      <c r="I47" s="2">
        <f t="shared" si="1"/>
        <v>9.025733801186403E-2</v>
      </c>
    </row>
    <row r="48" spans="1:9" x14ac:dyDescent="0.3">
      <c r="A48" t="s">
        <v>49</v>
      </c>
      <c r="B48" s="1">
        <v>5632066</v>
      </c>
      <c r="C48" t="s">
        <v>49</v>
      </c>
      <c r="D48" s="1">
        <v>46666163</v>
      </c>
      <c r="E48" t="s">
        <v>49</v>
      </c>
      <c r="F48" s="1">
        <v>3464677</v>
      </c>
      <c r="H48" s="2">
        <f t="shared" si="0"/>
        <v>0.12068843114442471</v>
      </c>
      <c r="I48" s="2">
        <f t="shared" si="1"/>
        <v>0.11177916555942256</v>
      </c>
    </row>
    <row r="49" spans="1:9" x14ac:dyDescent="0.3">
      <c r="A49" t="s">
        <v>50</v>
      </c>
      <c r="B49" s="1">
        <v>368721</v>
      </c>
      <c r="C49" t="s">
        <v>50</v>
      </c>
      <c r="D49" s="1">
        <v>2081545</v>
      </c>
      <c r="E49" t="s">
        <v>50</v>
      </c>
      <c r="F49" s="1">
        <v>316180</v>
      </c>
      <c r="H49" s="2">
        <f t="shared" si="0"/>
        <v>0.17713813537540624</v>
      </c>
      <c r="I49" s="2">
        <f t="shared" si="1"/>
        <v>0.15891052079104703</v>
      </c>
    </row>
    <row r="50" spans="1:9" x14ac:dyDescent="0.3">
      <c r="A50" t="s">
        <v>51</v>
      </c>
      <c r="B50" s="1">
        <v>3544716</v>
      </c>
      <c r="C50" t="s">
        <v>51</v>
      </c>
      <c r="D50" s="1">
        <v>36512424</v>
      </c>
      <c r="E50" t="s">
        <v>51</v>
      </c>
      <c r="F50" s="1">
        <v>3126192</v>
      </c>
      <c r="H50" s="2">
        <f t="shared" si="0"/>
        <v>9.7082461575270923E-2</v>
      </c>
      <c r="I50" s="2">
        <f t="shared" si="1"/>
        <v>8.6808067303337622E-2</v>
      </c>
    </row>
    <row r="51" spans="1:9" x14ac:dyDescent="0.3">
      <c r="A51" t="s">
        <v>52</v>
      </c>
      <c r="B51" s="1">
        <v>3117985</v>
      </c>
      <c r="C51" t="s">
        <v>52</v>
      </c>
      <c r="D51" s="1">
        <v>21995360</v>
      </c>
      <c r="E51" t="s">
        <v>52</v>
      </c>
      <c r="F51" s="1">
        <v>2720287</v>
      </c>
      <c r="H51" s="2">
        <f t="shared" si="0"/>
        <v>0.14175648864124069</v>
      </c>
      <c r="I51" s="2">
        <f t="shared" si="1"/>
        <v>0.12691542943602652</v>
      </c>
    </row>
    <row r="52" spans="1:9" x14ac:dyDescent="0.3">
      <c r="A52" t="s">
        <v>53</v>
      </c>
      <c r="B52" s="1">
        <v>1254560</v>
      </c>
      <c r="C52" t="s">
        <v>53</v>
      </c>
      <c r="D52" s="1">
        <v>11153219</v>
      </c>
      <c r="E52" t="s">
        <v>53</v>
      </c>
      <c r="F52" s="1">
        <v>857666</v>
      </c>
      <c r="H52" s="2">
        <f t="shared" si="0"/>
        <v>0.11248411781387956</v>
      </c>
      <c r="I52" s="2">
        <f t="shared" si="1"/>
        <v>0.10325629578330706</v>
      </c>
    </row>
    <row r="53" spans="1:9" x14ac:dyDescent="0.3">
      <c r="A53" t="s">
        <v>54</v>
      </c>
      <c r="B53" s="1">
        <v>318423</v>
      </c>
      <c r="C53" t="s">
        <v>54</v>
      </c>
      <c r="D53" s="1">
        <v>2849378</v>
      </c>
      <c r="E53" t="s">
        <v>54</v>
      </c>
      <c r="F53" s="1">
        <v>274881</v>
      </c>
      <c r="H53" s="2">
        <f t="shared" si="0"/>
        <v>0.11175175775204273</v>
      </c>
      <c r="I53" s="2">
        <f t="shared" si="1"/>
        <v>0.10017529439758432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Elaina K. Present</dc:creator>
  <cp:lastModifiedBy>Elaina K. Present</cp:lastModifiedBy>
  <dcterms:created xsi:type="dcterms:W3CDTF">2021-06-21T21:08:26Z</dcterms:created>
  <dcterms:modified xsi:type="dcterms:W3CDTF">2021-06-22T16:43:30Z</dcterms:modified>
</cp:coreProperties>
</file>