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BBE30D00-13C8-4BD3-9CC1-577A8C2FDCF0}" xr6:coauthVersionLast="47" xr6:coauthVersionMax="47" xr10:uidLastSave="{00000000-0000-0000-0000-000000000000}"/>
  <bookViews>
    <workbookView xWindow="-120" yWindow="-120" windowWidth="24495" windowHeight="1599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Outputs'!$C$106</definedName>
    <definedName name="AnnualOMFixed">'Inputs and Outputs'!$C$105</definedName>
    <definedName name="AnnualOMProduction">'Inputs and Outputs'!$C$108</definedName>
    <definedName name="AnnualPBIFederal">'Inputs and Outputs'!$C$128</definedName>
    <definedName name="AnnualPBIOther">'Inputs and Outputs'!$C$131</definedName>
    <definedName name="AnnualPBIState">'Inputs and Outputs'!$C$129</definedName>
    <definedName name="AnnualPBIUtility">'Inputs and Outputs'!$C$130</definedName>
    <definedName name="AnnualPTCFederal">'Inputs and Outputs'!$C$133</definedName>
    <definedName name="AnnualPTCState">'Inputs and Outputs'!$C$134</definedName>
    <definedName name="AnnualTaxFederal">'Inputs and Outputs'!$B$103</definedName>
    <definedName name="AnnualTaxState">'Inputs and Outputs'!$B$102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Sched">'Inputs and Outputs'!$B$116</definedName>
    <definedName name="CashFlow">'Cash Flow'!$C$124:$CX$124</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Outputs'!$B$119</definedName>
    <definedName name="cf_energy_net">'Inputs and Outputs'!$B$96</definedName>
    <definedName name="cf_energy_value">'Inputs and Outputs'!$B$97</definedName>
    <definedName name="CostFlow">'Cash Flow'!$C$122:$CX$122</definedName>
    <definedName name="CumulativePaybackCashFlowWithExpenses">'Cash Flow'!$B$130:$CX$130</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Outputs'!$C$121</definedName>
    <definedName name="itc_fed_amount_deprbas_fed">'Inputs and Outputs'!$D$58</definedName>
    <definedName name="itc_fed_amount_deprbas_sta">'Inputs and Outputs'!$E$58</definedName>
    <definedName name="itc_fed_percent">'Inputs and Outputs'!$C$123</definedName>
    <definedName name="itc_fed_percent_deprbas_fed">'Inputs and Outputs'!$D$61</definedName>
    <definedName name="itc_fed_percent_deprbas_sta">'Inputs and Outputs'!$E$61</definedName>
    <definedName name="itc_fed_percent_maxvalue">'Inputs and Outputs'!$C$124</definedName>
    <definedName name="itc_sta_amount">'Inputs and Outputs'!$C$122</definedName>
    <definedName name="itc_sta_amount_deprbas_fed">'Inputs and Outputs'!$D$59</definedName>
    <definedName name="itc_sta_amount_deprbas_sta">'Inputs and Outputs'!$E$59</definedName>
    <definedName name="itc_sta_percent">'Inputs and Outputs'!$C$125</definedName>
    <definedName name="itc_sta_percent_deprbas_fed">'Inputs and Outputs'!$D$62</definedName>
    <definedName name="itc_sta_percent_deprbas_sta">'Inputs and Outputs'!$E$62</definedName>
    <definedName name="itc_sta_percent_maxvalue">'Inputs and Outputs'!$C$126</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Flow'!$B$127:$CX$127</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Flow'!$B$124</definedName>
    <definedName name="outYearZeroCostFlow">'Cash Flow'!$B$122</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2" i="8" l="1" a="1"/>
  <c r="E82" i="8" s="1"/>
  <c r="C81" i="8" a="1"/>
  <c r="F81" i="8" s="1"/>
  <c r="C79" i="8" a="1"/>
  <c r="F79" i="8" s="1"/>
  <c r="B80" i="8"/>
  <c r="B109" i="8" s="1"/>
  <c r="B73" i="8"/>
  <c r="C75" i="8" a="1"/>
  <c r="D75" i="8" s="1"/>
  <c r="C74" i="8" a="1"/>
  <c r="F74" i="8" s="1"/>
  <c r="C72" i="8" a="1"/>
  <c r="F72" i="8" s="1"/>
  <c r="C62" i="7"/>
  <c r="C61" i="7"/>
  <c r="B62" i="7"/>
  <c r="B61" i="7"/>
  <c r="B59" i="7"/>
  <c r="B58" i="7"/>
  <c r="CA81" i="8" l="1"/>
  <c r="B92" i="8"/>
  <c r="BK81" i="8"/>
  <c r="CH72" i="8"/>
  <c r="BS75" i="8"/>
  <c r="BC72" i="8"/>
  <c r="AM75" i="8"/>
  <c r="O81" i="8"/>
  <c r="AR72" i="8"/>
  <c r="CN72" i="8"/>
  <c r="AH72" i="8"/>
  <c r="BN82" i="8"/>
  <c r="AR82" i="8"/>
  <c r="BX72" i="8"/>
  <c r="L72" i="8"/>
  <c r="CD82" i="8"/>
  <c r="BH82" i="8"/>
  <c r="AM82" i="8"/>
  <c r="R82" i="8"/>
  <c r="G75" i="8"/>
  <c r="AU81" i="8"/>
  <c r="CT82" i="8"/>
  <c r="BX82" i="8"/>
  <c r="BC82" i="8"/>
  <c r="AH82" i="8"/>
  <c r="L82" i="8"/>
  <c r="CI82" i="8"/>
  <c r="W82" i="8"/>
  <c r="CQ81" i="8"/>
  <c r="AE81" i="8"/>
  <c r="CN82" i="8"/>
  <c r="BS82" i="8"/>
  <c r="AX82" i="8"/>
  <c r="AB82" i="8"/>
  <c r="G82" i="8"/>
  <c r="CV72" i="8"/>
  <c r="BN72" i="8"/>
  <c r="W72" i="8"/>
  <c r="CU75" i="8"/>
  <c r="BO75" i="8"/>
  <c r="AI75" i="8"/>
  <c r="C75" i="8"/>
  <c r="CM81" i="8"/>
  <c r="BW81" i="8"/>
  <c r="BG81" i="8"/>
  <c r="AQ81" i="8"/>
  <c r="AA81" i="8"/>
  <c r="K81" i="8"/>
  <c r="CX82" i="8"/>
  <c r="CR82" i="8"/>
  <c r="CM82" i="8"/>
  <c r="CH82" i="8"/>
  <c r="CB82" i="8"/>
  <c r="BW82" i="8"/>
  <c r="BR82" i="8"/>
  <c r="BL82" i="8"/>
  <c r="BG82" i="8"/>
  <c r="BB82" i="8"/>
  <c r="AV82" i="8"/>
  <c r="AQ82" i="8"/>
  <c r="AL82" i="8"/>
  <c r="AF82" i="8"/>
  <c r="AA82" i="8"/>
  <c r="V82" i="8"/>
  <c r="P82" i="8"/>
  <c r="K82" i="8"/>
  <c r="F82" i="8"/>
  <c r="F83" i="8" s="1"/>
  <c r="F84" i="8" s="1"/>
  <c r="F118" i="8" s="1"/>
  <c r="CI81" i="8"/>
  <c r="BS81" i="8"/>
  <c r="BC81" i="8"/>
  <c r="AM81" i="8"/>
  <c r="W81" i="8"/>
  <c r="G81" i="8"/>
  <c r="CV82" i="8"/>
  <c r="CQ82" i="8"/>
  <c r="CL82" i="8"/>
  <c r="CF82" i="8"/>
  <c r="CA82" i="8"/>
  <c r="CA83" i="8" s="1"/>
  <c r="BV82" i="8"/>
  <c r="BP82" i="8"/>
  <c r="BK82" i="8"/>
  <c r="BF82" i="8"/>
  <c r="AZ82" i="8"/>
  <c r="AU82" i="8"/>
  <c r="AP82" i="8"/>
  <c r="AJ82" i="8"/>
  <c r="AE82" i="8"/>
  <c r="Z82" i="8"/>
  <c r="T82" i="8"/>
  <c r="O82" i="8"/>
  <c r="J82" i="8"/>
  <c r="D82" i="8"/>
  <c r="CI75" i="8"/>
  <c r="BC75" i="8"/>
  <c r="W75" i="8"/>
  <c r="CE75" i="8"/>
  <c r="AY75" i="8"/>
  <c r="S75" i="8"/>
  <c r="CU81" i="8"/>
  <c r="CE81" i="8"/>
  <c r="BO81" i="8"/>
  <c r="AY81" i="8"/>
  <c r="AI81" i="8"/>
  <c r="S81" i="8"/>
  <c r="C81" i="8"/>
  <c r="CU82" i="8"/>
  <c r="CP82" i="8"/>
  <c r="CJ82" i="8"/>
  <c r="CE82" i="8"/>
  <c r="BZ82" i="8"/>
  <c r="BT82" i="8"/>
  <c r="BO82" i="8"/>
  <c r="BJ82" i="8"/>
  <c r="BD82" i="8"/>
  <c r="AY82" i="8"/>
  <c r="AT82" i="8"/>
  <c r="AN82" i="8"/>
  <c r="AI82" i="8"/>
  <c r="AD82" i="8"/>
  <c r="X82" i="8"/>
  <c r="S82" i="8"/>
  <c r="N82" i="8"/>
  <c r="H82" i="8"/>
  <c r="C82" i="8"/>
  <c r="CW82" i="8"/>
  <c r="CS82" i="8"/>
  <c r="CO82" i="8"/>
  <c r="CK82" i="8"/>
  <c r="CG82" i="8"/>
  <c r="CC82" i="8"/>
  <c r="BY82" i="8"/>
  <c r="BU82" i="8"/>
  <c r="BQ82" i="8"/>
  <c r="BM82" i="8"/>
  <c r="BI82" i="8"/>
  <c r="BE82" i="8"/>
  <c r="BA82" i="8"/>
  <c r="AW82" i="8"/>
  <c r="AS82" i="8"/>
  <c r="AO82" i="8"/>
  <c r="AK82" i="8"/>
  <c r="AG82" i="8"/>
  <c r="AC82" i="8"/>
  <c r="Y82" i="8"/>
  <c r="U82" i="8"/>
  <c r="Q82" i="8"/>
  <c r="M82" i="8"/>
  <c r="I82" i="8"/>
  <c r="CW81" i="8"/>
  <c r="CW83" i="8" s="1"/>
  <c r="CS81" i="8"/>
  <c r="CS83" i="8" s="1"/>
  <c r="CO81" i="8"/>
  <c r="CO83" i="8" s="1"/>
  <c r="CK81" i="8"/>
  <c r="CK83" i="8" s="1"/>
  <c r="CG81" i="8"/>
  <c r="CG83" i="8" s="1"/>
  <c r="CC81" i="8"/>
  <c r="CC83" i="8" s="1"/>
  <c r="BY81" i="8"/>
  <c r="BY83" i="8" s="1"/>
  <c r="BU81" i="8"/>
  <c r="BU83" i="8" s="1"/>
  <c r="BQ81" i="8"/>
  <c r="BQ83" i="8" s="1"/>
  <c r="BM81" i="8"/>
  <c r="BM83" i="8" s="1"/>
  <c r="BI81" i="8"/>
  <c r="BI83" i="8" s="1"/>
  <c r="BE81" i="8"/>
  <c r="BE83" i="8" s="1"/>
  <c r="BA81" i="8"/>
  <c r="BA83" i="8" s="1"/>
  <c r="AW81" i="8"/>
  <c r="AW83" i="8" s="1"/>
  <c r="AS81" i="8"/>
  <c r="AS83" i="8" s="1"/>
  <c r="AO81" i="8"/>
  <c r="AO83" i="8" s="1"/>
  <c r="AK81" i="8"/>
  <c r="AK83" i="8" s="1"/>
  <c r="AG81" i="8"/>
  <c r="AG83" i="8" s="1"/>
  <c r="AC81" i="8"/>
  <c r="AC83" i="8" s="1"/>
  <c r="Y81" i="8"/>
  <c r="Y83" i="8" s="1"/>
  <c r="U81" i="8"/>
  <c r="U83" i="8" s="1"/>
  <c r="Q81" i="8"/>
  <c r="Q83" i="8" s="1"/>
  <c r="M81" i="8"/>
  <c r="M83" i="8" s="1"/>
  <c r="I81" i="8"/>
  <c r="I83" i="8" s="1"/>
  <c r="E81" i="8"/>
  <c r="E83" i="8" s="1"/>
  <c r="CV81" i="8"/>
  <c r="CV83" i="8" s="1"/>
  <c r="CR81" i="8"/>
  <c r="CN81" i="8"/>
  <c r="CJ81" i="8"/>
  <c r="CF81" i="8"/>
  <c r="CB81" i="8"/>
  <c r="BX81" i="8"/>
  <c r="BT81" i="8"/>
  <c r="BP81" i="8"/>
  <c r="BL81" i="8"/>
  <c r="BH81" i="8"/>
  <c r="BD81" i="8"/>
  <c r="AZ81" i="8"/>
  <c r="AV81" i="8"/>
  <c r="AR81" i="8"/>
  <c r="AN81" i="8"/>
  <c r="AN83" i="8" s="1"/>
  <c r="AJ81" i="8"/>
  <c r="AJ83" i="8" s="1"/>
  <c r="AF81" i="8"/>
  <c r="AB81" i="8"/>
  <c r="X81" i="8"/>
  <c r="T81" i="8"/>
  <c r="P81" i="8"/>
  <c r="L81" i="8"/>
  <c r="H81" i="8"/>
  <c r="D81" i="8"/>
  <c r="CX81" i="8"/>
  <c r="CT81" i="8"/>
  <c r="CP81" i="8"/>
  <c r="CL81" i="8"/>
  <c r="CH81" i="8"/>
  <c r="CD81" i="8"/>
  <c r="CD83" i="8" s="1"/>
  <c r="BZ81" i="8"/>
  <c r="BV81" i="8"/>
  <c r="BR81" i="8"/>
  <c r="BN81" i="8"/>
  <c r="BN83" i="8" s="1"/>
  <c r="BJ81" i="8"/>
  <c r="BJ83" i="8" s="1"/>
  <c r="BF81" i="8"/>
  <c r="BF83" i="8" s="1"/>
  <c r="BB81" i="8"/>
  <c r="AX81" i="8"/>
  <c r="AT81" i="8"/>
  <c r="AP81" i="8"/>
  <c r="AL81" i="8"/>
  <c r="AH81" i="8"/>
  <c r="AD81" i="8"/>
  <c r="Z81" i="8"/>
  <c r="V81" i="8"/>
  <c r="R81" i="8"/>
  <c r="N81" i="8"/>
  <c r="J81" i="8"/>
  <c r="CW79" i="8"/>
  <c r="CS79" i="8"/>
  <c r="CO79" i="8"/>
  <c r="CK79" i="8"/>
  <c r="CG79" i="8"/>
  <c r="CC79" i="8"/>
  <c r="BY79" i="8"/>
  <c r="BU79" i="8"/>
  <c r="BQ79" i="8"/>
  <c r="BM79" i="8"/>
  <c r="BI79" i="8"/>
  <c r="BE79" i="8"/>
  <c r="BA79" i="8"/>
  <c r="AW79" i="8"/>
  <c r="AS79" i="8"/>
  <c r="AO79" i="8"/>
  <c r="AK79" i="8"/>
  <c r="AG79" i="8"/>
  <c r="AC79" i="8"/>
  <c r="Y79" i="8"/>
  <c r="U79" i="8"/>
  <c r="Q79" i="8"/>
  <c r="M79" i="8"/>
  <c r="I79" i="8"/>
  <c r="E79" i="8"/>
  <c r="CV79" i="8"/>
  <c r="CR79" i="8"/>
  <c r="CN79" i="8"/>
  <c r="CJ79" i="8"/>
  <c r="CF79" i="8"/>
  <c r="CB79" i="8"/>
  <c r="BX79" i="8"/>
  <c r="BT79" i="8"/>
  <c r="BP79" i="8"/>
  <c r="BL79" i="8"/>
  <c r="BH79" i="8"/>
  <c r="BD79" i="8"/>
  <c r="AZ79" i="8"/>
  <c r="AV79" i="8"/>
  <c r="AR79" i="8"/>
  <c r="AN79" i="8"/>
  <c r="AJ79" i="8"/>
  <c r="AF79" i="8"/>
  <c r="AB79" i="8"/>
  <c r="X79" i="8"/>
  <c r="T79" i="8"/>
  <c r="P79" i="8"/>
  <c r="L79" i="8"/>
  <c r="H79" i="8"/>
  <c r="D79" i="8"/>
  <c r="CU79" i="8"/>
  <c r="CQ79" i="8"/>
  <c r="CM79" i="8"/>
  <c r="CI79" i="8"/>
  <c r="CE79" i="8"/>
  <c r="CA79" i="8"/>
  <c r="BW79" i="8"/>
  <c r="BS79" i="8"/>
  <c r="BO79" i="8"/>
  <c r="BK79" i="8"/>
  <c r="BG79" i="8"/>
  <c r="BC79" i="8"/>
  <c r="AY79" i="8"/>
  <c r="AU79" i="8"/>
  <c r="AQ79" i="8"/>
  <c r="AM79" i="8"/>
  <c r="AI79" i="8"/>
  <c r="AE79" i="8"/>
  <c r="AA79" i="8"/>
  <c r="W79" i="8"/>
  <c r="S79" i="8"/>
  <c r="O79" i="8"/>
  <c r="K79" i="8"/>
  <c r="G79" i="8"/>
  <c r="C79" i="8"/>
  <c r="CX79" i="8"/>
  <c r="CT79" i="8"/>
  <c r="CP79" i="8"/>
  <c r="CL79" i="8"/>
  <c r="CH79" i="8"/>
  <c r="CD79" i="8"/>
  <c r="BZ79" i="8"/>
  <c r="BV79" i="8"/>
  <c r="BR79" i="8"/>
  <c r="BN79" i="8"/>
  <c r="BJ79" i="8"/>
  <c r="BF79" i="8"/>
  <c r="BB79" i="8"/>
  <c r="AX79" i="8"/>
  <c r="AT79" i="8"/>
  <c r="AP79" i="8"/>
  <c r="AL79" i="8"/>
  <c r="AH79" i="8"/>
  <c r="AD79" i="8"/>
  <c r="Z79" i="8"/>
  <c r="V79" i="8"/>
  <c r="R79" i="8"/>
  <c r="N79" i="8"/>
  <c r="J79" i="8"/>
  <c r="CJ74" i="8"/>
  <c r="BN74" i="8"/>
  <c r="AS74" i="8"/>
  <c r="X74" i="8"/>
  <c r="CT72" i="8"/>
  <c r="CM72" i="8"/>
  <c r="CF72" i="8"/>
  <c r="BW72" i="8"/>
  <c r="BL72" i="8"/>
  <c r="BB72" i="8"/>
  <c r="AQ72" i="8"/>
  <c r="AF72" i="8"/>
  <c r="V72" i="8"/>
  <c r="K72" i="8"/>
  <c r="CX74" i="8"/>
  <c r="CC74" i="8"/>
  <c r="BH74" i="8"/>
  <c r="AL74" i="8"/>
  <c r="Q74" i="8"/>
  <c r="CR72" i="8"/>
  <c r="CL72" i="8"/>
  <c r="CD72" i="8"/>
  <c r="BS72" i="8"/>
  <c r="BH72" i="8"/>
  <c r="AX72" i="8"/>
  <c r="AM72" i="8"/>
  <c r="AB72" i="8"/>
  <c r="R72" i="8"/>
  <c r="G72" i="8"/>
  <c r="CT74" i="8"/>
  <c r="BY74" i="8"/>
  <c r="BD74" i="8"/>
  <c r="AH74" i="8"/>
  <c r="M74" i="8"/>
  <c r="CX72" i="8"/>
  <c r="CQ72" i="8"/>
  <c r="CI72" i="8"/>
  <c r="CB72" i="8"/>
  <c r="BR72" i="8"/>
  <c r="BG72" i="8"/>
  <c r="AV72" i="8"/>
  <c r="AL72" i="8"/>
  <c r="AA72" i="8"/>
  <c r="P72" i="8"/>
  <c r="CN74" i="8"/>
  <c r="BR74" i="8"/>
  <c r="AW74" i="8"/>
  <c r="AB74" i="8"/>
  <c r="C74" i="8"/>
  <c r="C76" i="8" s="1"/>
  <c r="D74" i="8"/>
  <c r="D76" i="8" s="1"/>
  <c r="I74" i="8"/>
  <c r="N74" i="8"/>
  <c r="T74" i="8"/>
  <c r="Y74" i="8"/>
  <c r="AD74" i="8"/>
  <c r="AJ74" i="8"/>
  <c r="AO74" i="8"/>
  <c r="AT74" i="8"/>
  <c r="AZ74" i="8"/>
  <c r="BE74" i="8"/>
  <c r="BJ74" i="8"/>
  <c r="BP74" i="8"/>
  <c r="BU74" i="8"/>
  <c r="BZ74" i="8"/>
  <c r="CF74" i="8"/>
  <c r="CK74" i="8"/>
  <c r="CP74" i="8"/>
  <c r="CV74" i="8"/>
  <c r="E74" i="8"/>
  <c r="J74" i="8"/>
  <c r="P74" i="8"/>
  <c r="U74" i="8"/>
  <c r="Z74" i="8"/>
  <c r="AF74" i="8"/>
  <c r="AK74" i="8"/>
  <c r="AP74" i="8"/>
  <c r="AV74" i="8"/>
  <c r="BA74" i="8"/>
  <c r="BF74" i="8"/>
  <c r="BL74" i="8"/>
  <c r="BQ74" i="8"/>
  <c r="BV74" i="8"/>
  <c r="CB74" i="8"/>
  <c r="CG74" i="8"/>
  <c r="CL74" i="8"/>
  <c r="CR74" i="8"/>
  <c r="CW74" i="8"/>
  <c r="CS74" i="8"/>
  <c r="CH74" i="8"/>
  <c r="BX74" i="8"/>
  <c r="BM74" i="8"/>
  <c r="BB74" i="8"/>
  <c r="AR74" i="8"/>
  <c r="AG74" i="8"/>
  <c r="V74" i="8"/>
  <c r="L74" i="8"/>
  <c r="E72" i="8"/>
  <c r="C72" i="8"/>
  <c r="H72" i="8"/>
  <c r="N72" i="8"/>
  <c r="S72" i="8"/>
  <c r="X72" i="8"/>
  <c r="AD72" i="8"/>
  <c r="AI72" i="8"/>
  <c r="AN72" i="8"/>
  <c r="AT72" i="8"/>
  <c r="AY72" i="8"/>
  <c r="BD72" i="8"/>
  <c r="BJ72" i="8"/>
  <c r="BO72" i="8"/>
  <c r="BT72" i="8"/>
  <c r="BZ72" i="8"/>
  <c r="CE72" i="8"/>
  <c r="CJ72" i="8"/>
  <c r="CP72" i="8"/>
  <c r="CU72" i="8"/>
  <c r="D72" i="8"/>
  <c r="J72" i="8"/>
  <c r="O72" i="8"/>
  <c r="T72" i="8"/>
  <c r="Z72" i="8"/>
  <c r="AE72" i="8"/>
  <c r="AJ72" i="8"/>
  <c r="AP72" i="8"/>
  <c r="AU72" i="8"/>
  <c r="AZ72" i="8"/>
  <c r="BF72" i="8"/>
  <c r="BK72" i="8"/>
  <c r="BP72" i="8"/>
  <c r="BV72" i="8"/>
  <c r="CA72" i="8"/>
  <c r="CO74" i="8"/>
  <c r="CD74" i="8"/>
  <c r="BT74" i="8"/>
  <c r="BI74" i="8"/>
  <c r="AX74" i="8"/>
  <c r="AN74" i="8"/>
  <c r="AC74" i="8"/>
  <c r="R74" i="8"/>
  <c r="H74" i="8"/>
  <c r="CQ75" i="8"/>
  <c r="CA75" i="8"/>
  <c r="BK75" i="8"/>
  <c r="AU75" i="8"/>
  <c r="AE75" i="8"/>
  <c r="O75" i="8"/>
  <c r="CM75" i="8"/>
  <c r="BW75" i="8"/>
  <c r="BG75" i="8"/>
  <c r="AQ75" i="8"/>
  <c r="AA75" i="8"/>
  <c r="K75" i="8"/>
  <c r="CT75" i="8"/>
  <c r="CL75" i="8"/>
  <c r="CD75" i="8"/>
  <c r="BV75" i="8"/>
  <c r="BN75" i="8"/>
  <c r="BF75" i="8"/>
  <c r="AX75" i="8"/>
  <c r="AP75" i="8"/>
  <c r="AH75" i="8"/>
  <c r="Z75" i="8"/>
  <c r="R75" i="8"/>
  <c r="F75" i="8"/>
  <c r="F76" i="8" s="1"/>
  <c r="F77" i="8" s="1"/>
  <c r="F100" i="8" s="1"/>
  <c r="CW75" i="8"/>
  <c r="CS75" i="8"/>
  <c r="CO75" i="8"/>
  <c r="CK75" i="8"/>
  <c r="CG75" i="8"/>
  <c r="CC75" i="8"/>
  <c r="BY75" i="8"/>
  <c r="BU75" i="8"/>
  <c r="BQ75" i="8"/>
  <c r="BM75" i="8"/>
  <c r="BI75" i="8"/>
  <c r="BE75" i="8"/>
  <c r="BA75" i="8"/>
  <c r="AW75" i="8"/>
  <c r="AS75" i="8"/>
  <c r="AO75" i="8"/>
  <c r="AK75" i="8"/>
  <c r="AG75" i="8"/>
  <c r="AC75" i="8"/>
  <c r="Y75" i="8"/>
  <c r="U75" i="8"/>
  <c r="Q75" i="8"/>
  <c r="M75" i="8"/>
  <c r="I75" i="8"/>
  <c r="E75" i="8"/>
  <c r="CX75" i="8"/>
  <c r="CP75" i="8"/>
  <c r="CH75" i="8"/>
  <c r="BZ75" i="8"/>
  <c r="BR75" i="8"/>
  <c r="BJ75" i="8"/>
  <c r="BB75" i="8"/>
  <c r="AT75" i="8"/>
  <c r="AL75" i="8"/>
  <c r="AD75" i="8"/>
  <c r="V75" i="8"/>
  <c r="N75" i="8"/>
  <c r="J75" i="8"/>
  <c r="CV75" i="8"/>
  <c r="CR75" i="8"/>
  <c r="CN75" i="8"/>
  <c r="CJ75" i="8"/>
  <c r="CF75" i="8"/>
  <c r="CB75" i="8"/>
  <c r="BX75" i="8"/>
  <c r="BT75" i="8"/>
  <c r="BP75" i="8"/>
  <c r="BL75" i="8"/>
  <c r="BH75" i="8"/>
  <c r="BD75" i="8"/>
  <c r="AZ75" i="8"/>
  <c r="AV75" i="8"/>
  <c r="AR75" i="8"/>
  <c r="AN75" i="8"/>
  <c r="AJ75" i="8"/>
  <c r="AF75" i="8"/>
  <c r="AB75" i="8"/>
  <c r="X75" i="8"/>
  <c r="T75" i="8"/>
  <c r="P75" i="8"/>
  <c r="L75" i="8"/>
  <c r="H75" i="8"/>
  <c r="CU74" i="8"/>
  <c r="CQ74" i="8"/>
  <c r="CM74" i="8"/>
  <c r="CI74" i="8"/>
  <c r="CE74" i="8"/>
  <c r="CE76" i="8" s="1"/>
  <c r="CA74" i="8"/>
  <c r="BW74" i="8"/>
  <c r="BS74" i="8"/>
  <c r="BS76" i="8" s="1"/>
  <c r="BO74" i="8"/>
  <c r="BO76" i="8" s="1"/>
  <c r="BK74" i="8"/>
  <c r="BG74" i="8"/>
  <c r="BG76" i="8" s="1"/>
  <c r="BC74" i="8"/>
  <c r="AY74" i="8"/>
  <c r="AU74" i="8"/>
  <c r="AU76" i="8" s="1"/>
  <c r="AQ74" i="8"/>
  <c r="AM74" i="8"/>
  <c r="AM76" i="8" s="1"/>
  <c r="AI74" i="8"/>
  <c r="AE74" i="8"/>
  <c r="AA74" i="8"/>
  <c r="W74" i="8"/>
  <c r="W76" i="8" s="1"/>
  <c r="S74" i="8"/>
  <c r="O74" i="8"/>
  <c r="K74" i="8"/>
  <c r="G74" i="8"/>
  <c r="CW72" i="8"/>
  <c r="CS72" i="8"/>
  <c r="CO72" i="8"/>
  <c r="CK72" i="8"/>
  <c r="CG72" i="8"/>
  <c r="CC72" i="8"/>
  <c r="BY72" i="8"/>
  <c r="BU72" i="8"/>
  <c r="BQ72" i="8"/>
  <c r="BM72" i="8"/>
  <c r="BI72" i="8"/>
  <c r="BE72" i="8"/>
  <c r="BA72" i="8"/>
  <c r="AW72" i="8"/>
  <c r="AS72" i="8"/>
  <c r="AO72" i="8"/>
  <c r="AK72" i="8"/>
  <c r="AG72" i="8"/>
  <c r="AC72" i="8"/>
  <c r="Y72" i="8"/>
  <c r="U72" i="8"/>
  <c r="Q72" i="8"/>
  <c r="M72" i="8"/>
  <c r="I72" i="8"/>
  <c r="W83" i="8" l="1"/>
  <c r="W84" i="8"/>
  <c r="W118" i="8" s="1"/>
  <c r="CI76" i="8"/>
  <c r="BC76" i="8"/>
  <c r="BC77" i="8" s="1"/>
  <c r="BC100" i="8" s="1"/>
  <c r="CR76" i="8"/>
  <c r="CR77" i="8" s="1"/>
  <c r="CR100" i="8" s="1"/>
  <c r="BV76" i="8"/>
  <c r="BV77" i="8" s="1"/>
  <c r="BV100" i="8" s="1"/>
  <c r="AF76" i="8"/>
  <c r="CK76" i="8"/>
  <c r="CK77" i="8" s="1"/>
  <c r="CK100" i="8" s="1"/>
  <c r="AN84" i="8"/>
  <c r="AN118" i="8" s="1"/>
  <c r="E84" i="8"/>
  <c r="E118" i="8" s="1"/>
  <c r="U84" i="8"/>
  <c r="U118" i="8" s="1"/>
  <c r="AK84" i="8"/>
  <c r="AK118" i="8" s="1"/>
  <c r="BA84" i="8"/>
  <c r="BA118" i="8" s="1"/>
  <c r="BQ84" i="8"/>
  <c r="BQ118" i="8" s="1"/>
  <c r="CG84" i="8"/>
  <c r="CG118" i="8" s="1"/>
  <c r="CW84" i="8"/>
  <c r="CW118" i="8" s="1"/>
  <c r="BB83" i="8"/>
  <c r="AF83" i="8"/>
  <c r="AF84" i="8" s="1"/>
  <c r="AF118" i="8" s="1"/>
  <c r="CR83" i="8"/>
  <c r="CR84" i="8" s="1"/>
  <c r="CR118" i="8" s="1"/>
  <c r="AE83" i="8"/>
  <c r="AE84" i="8" s="1"/>
  <c r="AE118" i="8" s="1"/>
  <c r="AM83" i="8"/>
  <c r="AM84" i="8" s="1"/>
  <c r="AM118" i="8" s="1"/>
  <c r="G76" i="8"/>
  <c r="G77" i="8" s="1"/>
  <c r="G100" i="8" s="1"/>
  <c r="O83" i="8"/>
  <c r="O84" i="8" s="1"/>
  <c r="O118" i="8" s="1"/>
  <c r="BC83" i="8"/>
  <c r="BC84" i="8" s="1"/>
  <c r="BC118" i="8" s="1"/>
  <c r="BK83" i="8"/>
  <c r="BK84" i="8" s="1"/>
  <c r="BK118" i="8" s="1"/>
  <c r="BS83" i="8"/>
  <c r="BS84" i="8" s="1"/>
  <c r="BS118" i="8" s="1"/>
  <c r="S76" i="8"/>
  <c r="S77" i="8" s="1"/>
  <c r="S100" i="8" s="1"/>
  <c r="AI76" i="8"/>
  <c r="AI77" i="8" s="1"/>
  <c r="AI100" i="8" s="1"/>
  <c r="AY76" i="8"/>
  <c r="AY77" i="8" s="1"/>
  <c r="AY100" i="8" s="1"/>
  <c r="V76" i="8"/>
  <c r="V77" i="8" s="1"/>
  <c r="V100" i="8" s="1"/>
  <c r="CB76" i="8"/>
  <c r="CB77" i="8" s="1"/>
  <c r="CB100" i="8" s="1"/>
  <c r="P76" i="8"/>
  <c r="P77" i="8" s="1"/>
  <c r="P100" i="8" s="1"/>
  <c r="BU76" i="8"/>
  <c r="BU77" i="8" s="1"/>
  <c r="BU100" i="8" s="1"/>
  <c r="I76" i="8"/>
  <c r="I77" i="8" s="1"/>
  <c r="I100" i="8" s="1"/>
  <c r="BJ84" i="8"/>
  <c r="BJ118" i="8" s="1"/>
  <c r="AH83" i="8"/>
  <c r="AH84" i="8" s="1"/>
  <c r="AH118" i="8" s="1"/>
  <c r="AX83" i="8"/>
  <c r="AX84" i="8" s="1"/>
  <c r="AX118" i="8" s="1"/>
  <c r="AR83" i="8"/>
  <c r="AR84" i="8" s="1"/>
  <c r="AR118" i="8" s="1"/>
  <c r="BH83" i="8"/>
  <c r="S83" i="8"/>
  <c r="S84" i="8" s="1"/>
  <c r="S118" i="8" s="1"/>
  <c r="CE83" i="8"/>
  <c r="CE84" i="8" s="1"/>
  <c r="CE118" i="8" s="1"/>
  <c r="AU83" i="8"/>
  <c r="AU84" i="8" s="1"/>
  <c r="AU118" i="8" s="1"/>
  <c r="Y76" i="8"/>
  <c r="Y77" i="8" s="1"/>
  <c r="Y100" i="8" s="1"/>
  <c r="CQ83" i="8"/>
  <c r="CQ84" i="8" s="1"/>
  <c r="CQ118" i="8" s="1"/>
  <c r="K76" i="8"/>
  <c r="K77" i="8" s="1"/>
  <c r="K100" i="8" s="1"/>
  <c r="BW76" i="8"/>
  <c r="BW77" i="8" s="1"/>
  <c r="BW100" i="8" s="1"/>
  <c r="AU77" i="8"/>
  <c r="AU100" i="8" s="1"/>
  <c r="AP83" i="8"/>
  <c r="AP84" i="8" s="1"/>
  <c r="AP118" i="8" s="1"/>
  <c r="T83" i="8"/>
  <c r="T84" i="8" s="1"/>
  <c r="T118" i="8" s="1"/>
  <c r="CF83" i="8"/>
  <c r="CF84" i="8" s="1"/>
  <c r="CF118" i="8" s="1"/>
  <c r="CU76" i="8"/>
  <c r="CU77" i="8" s="1"/>
  <c r="CU100" i="8" s="1"/>
  <c r="BM76" i="8"/>
  <c r="BM77" i="8" s="1"/>
  <c r="BM100" i="8" s="1"/>
  <c r="BF76" i="8"/>
  <c r="BF77" i="8" s="1"/>
  <c r="BF100" i="8" s="1"/>
  <c r="AW76" i="8"/>
  <c r="AW77" i="8" s="1"/>
  <c r="AW100" i="8" s="1"/>
  <c r="Q76" i="8"/>
  <c r="Q77" i="8" s="1"/>
  <c r="Q100" i="8" s="1"/>
  <c r="CX76" i="8"/>
  <c r="CX77" i="8" s="1"/>
  <c r="CX100" i="8" s="1"/>
  <c r="R83" i="8"/>
  <c r="R84" i="8" s="1"/>
  <c r="R118" i="8" s="1"/>
  <c r="CT83" i="8"/>
  <c r="CT84" i="8" s="1"/>
  <c r="CT118" i="8" s="1"/>
  <c r="L83" i="8"/>
  <c r="L84" i="8" s="1"/>
  <c r="L118" i="8" s="1"/>
  <c r="AB83" i="8"/>
  <c r="AB84" i="8" s="1"/>
  <c r="AB118" i="8" s="1"/>
  <c r="BX83" i="8"/>
  <c r="BX84" i="8" s="1"/>
  <c r="BX118" i="8" s="1"/>
  <c r="CN83" i="8"/>
  <c r="CN84" i="8" s="1"/>
  <c r="CN118" i="8" s="1"/>
  <c r="CI83" i="8"/>
  <c r="CI84" i="8" s="1"/>
  <c r="CI118" i="8" s="1"/>
  <c r="V83" i="8"/>
  <c r="V84" i="8" s="1"/>
  <c r="V118" i="8" s="1"/>
  <c r="BL83" i="8"/>
  <c r="BL84" i="8" s="1"/>
  <c r="BL118" i="8" s="1"/>
  <c r="D77" i="8"/>
  <c r="D100" i="8" s="1"/>
  <c r="CE77" i="8"/>
  <c r="CE100" i="8" s="1"/>
  <c r="CI77" i="8"/>
  <c r="CI100" i="8" s="1"/>
  <c r="BB84" i="8"/>
  <c r="BB118" i="8" s="1"/>
  <c r="BH84" i="8"/>
  <c r="BH118" i="8" s="1"/>
  <c r="I84" i="8"/>
  <c r="I118" i="8" s="1"/>
  <c r="Y84" i="8"/>
  <c r="Y118" i="8" s="1"/>
  <c r="AO84" i="8"/>
  <c r="AO118" i="8" s="1"/>
  <c r="BE84" i="8"/>
  <c r="BE118" i="8" s="1"/>
  <c r="BU84" i="8"/>
  <c r="BU118" i="8" s="1"/>
  <c r="CK84" i="8"/>
  <c r="CK118" i="8" s="1"/>
  <c r="J83" i="8"/>
  <c r="J84" i="8" s="1"/>
  <c r="J118" i="8" s="1"/>
  <c r="Z83" i="8"/>
  <c r="Z84" i="8" s="1"/>
  <c r="Z118" i="8" s="1"/>
  <c r="BV83" i="8"/>
  <c r="BV84" i="8" s="1"/>
  <c r="BV118" i="8" s="1"/>
  <c r="CL83" i="8"/>
  <c r="CL84" i="8" s="1"/>
  <c r="CL118" i="8" s="1"/>
  <c r="D83" i="8"/>
  <c r="D84" i="8" s="1"/>
  <c r="D118" i="8" s="1"/>
  <c r="AZ83" i="8"/>
  <c r="AZ84" i="8" s="1"/>
  <c r="AZ118" i="8" s="1"/>
  <c r="BP83" i="8"/>
  <c r="BP84" i="8" s="1"/>
  <c r="BP118" i="8" s="1"/>
  <c r="AY83" i="8"/>
  <c r="AY84" i="8" s="1"/>
  <c r="AY118" i="8" s="1"/>
  <c r="AQ83" i="8"/>
  <c r="AQ84" i="8" s="1"/>
  <c r="AQ118" i="8" s="1"/>
  <c r="CH83" i="8"/>
  <c r="CH84" i="8" s="1"/>
  <c r="CH118" i="8" s="1"/>
  <c r="G83" i="8"/>
  <c r="G84" i="8" s="1"/>
  <c r="G118" i="8" s="1"/>
  <c r="CA84" i="8"/>
  <c r="CA118" i="8" s="1"/>
  <c r="BG83" i="8"/>
  <c r="BG84" i="8" s="1"/>
  <c r="BG118" i="8" s="1"/>
  <c r="AE76" i="8"/>
  <c r="AE77" i="8" s="1"/>
  <c r="AE100" i="8" s="1"/>
  <c r="CQ76" i="8"/>
  <c r="CQ77" i="8" s="1"/>
  <c r="CQ100" i="8" s="1"/>
  <c r="BG77" i="8"/>
  <c r="BG100" i="8" s="1"/>
  <c r="AF77" i="8"/>
  <c r="AF100" i="8" s="1"/>
  <c r="BF84" i="8"/>
  <c r="BF118" i="8" s="1"/>
  <c r="M84" i="8"/>
  <c r="M118" i="8" s="1"/>
  <c r="AC84" i="8"/>
  <c r="AC118" i="8" s="1"/>
  <c r="AS84" i="8"/>
  <c r="AS118" i="8" s="1"/>
  <c r="BI84" i="8"/>
  <c r="BI118" i="8" s="1"/>
  <c r="BY84" i="8"/>
  <c r="BY118" i="8" s="1"/>
  <c r="CO84" i="8"/>
  <c r="CO118" i="8" s="1"/>
  <c r="N83" i="8"/>
  <c r="N84" i="8" s="1"/>
  <c r="N118" i="8" s="1"/>
  <c r="AD83" i="8"/>
  <c r="AD84" i="8" s="1"/>
  <c r="AD118" i="8" s="1"/>
  <c r="AT83" i="8"/>
  <c r="BZ83" i="8"/>
  <c r="BZ84" i="8" s="1"/>
  <c r="BZ118" i="8" s="1"/>
  <c r="CP83" i="8"/>
  <c r="CP84" i="8" s="1"/>
  <c r="CP118" i="8" s="1"/>
  <c r="H83" i="8"/>
  <c r="H84" i="8" s="1"/>
  <c r="H118" i="8" s="1"/>
  <c r="X83" i="8"/>
  <c r="X84" i="8" s="1"/>
  <c r="X118" i="8" s="1"/>
  <c r="BD83" i="8"/>
  <c r="BD84" i="8" s="1"/>
  <c r="BD118" i="8" s="1"/>
  <c r="BT83" i="8"/>
  <c r="BT84" i="8" s="1"/>
  <c r="BT118" i="8" s="1"/>
  <c r="CJ83" i="8"/>
  <c r="CJ84" i="8" s="1"/>
  <c r="CJ118" i="8" s="1"/>
  <c r="C83" i="8"/>
  <c r="C84" i="8" s="1"/>
  <c r="C118" i="8" s="1"/>
  <c r="BO83" i="8"/>
  <c r="BO84" i="8" s="1"/>
  <c r="BO118" i="8" s="1"/>
  <c r="K83" i="8"/>
  <c r="K84" i="8" s="1"/>
  <c r="K118" i="8" s="1"/>
  <c r="BW83" i="8"/>
  <c r="BW84" i="8" s="1"/>
  <c r="BW118" i="8" s="1"/>
  <c r="CW76" i="8"/>
  <c r="CW77" i="8" s="1"/>
  <c r="CW100" i="8" s="1"/>
  <c r="AK76" i="8"/>
  <c r="AK77" i="8" s="1"/>
  <c r="AK100" i="8" s="1"/>
  <c r="BS77" i="8"/>
  <c r="BS100" i="8" s="1"/>
  <c r="AT84" i="8"/>
  <c r="AT118" i="8" s="1"/>
  <c r="AJ84" i="8"/>
  <c r="AJ118" i="8" s="1"/>
  <c r="CV84" i="8"/>
  <c r="CV118" i="8" s="1"/>
  <c r="Q84" i="8"/>
  <c r="Q118" i="8" s="1"/>
  <c r="AG84" i="8"/>
  <c r="AG118" i="8" s="1"/>
  <c r="AW84" i="8"/>
  <c r="AW118" i="8" s="1"/>
  <c r="BM84" i="8"/>
  <c r="BM118" i="8" s="1"/>
  <c r="CC84" i="8"/>
  <c r="CC118" i="8" s="1"/>
  <c r="CS84" i="8"/>
  <c r="CS118" i="8" s="1"/>
  <c r="AA83" i="8"/>
  <c r="AA84" i="8" s="1"/>
  <c r="AA118" i="8" s="1"/>
  <c r="CM83" i="8"/>
  <c r="CM84" i="8" s="1"/>
  <c r="CM118" i="8" s="1"/>
  <c r="BO77" i="8"/>
  <c r="BO100" i="8" s="1"/>
  <c r="C77" i="8"/>
  <c r="C100" i="8" s="1"/>
  <c r="BX76" i="8"/>
  <c r="BX77" i="8" s="1"/>
  <c r="BX100" i="8" s="1"/>
  <c r="BA76" i="8"/>
  <c r="BA77" i="8" s="1"/>
  <c r="BA100" i="8" s="1"/>
  <c r="AT76" i="8"/>
  <c r="AT77" i="8" s="1"/>
  <c r="AT100" i="8" s="1"/>
  <c r="CT76" i="8"/>
  <c r="CT77" i="8" s="1"/>
  <c r="CT100" i="8" s="1"/>
  <c r="AM77" i="8"/>
  <c r="AM100" i="8" s="1"/>
  <c r="BN76" i="8"/>
  <c r="BN77" i="8" s="1"/>
  <c r="BN100" i="8" s="1"/>
  <c r="BN84" i="8"/>
  <c r="BN118" i="8" s="1"/>
  <c r="CD84" i="8"/>
  <c r="CD118" i="8" s="1"/>
  <c r="AL83" i="8"/>
  <c r="AL84" i="8" s="1"/>
  <c r="AL118" i="8" s="1"/>
  <c r="BR83" i="8"/>
  <c r="BR84" i="8" s="1"/>
  <c r="BR118" i="8" s="1"/>
  <c r="CX83" i="8"/>
  <c r="CX84" i="8" s="1"/>
  <c r="CX118" i="8" s="1"/>
  <c r="P83" i="8"/>
  <c r="P84" i="8" s="1"/>
  <c r="P118" i="8" s="1"/>
  <c r="AV83" i="8"/>
  <c r="AV84" i="8" s="1"/>
  <c r="AV118" i="8" s="1"/>
  <c r="CB83" i="8"/>
  <c r="CB84" i="8" s="1"/>
  <c r="CB118" i="8" s="1"/>
  <c r="AI83" i="8"/>
  <c r="AI84" i="8" s="1"/>
  <c r="AI118" i="8" s="1"/>
  <c r="CU83" i="8"/>
  <c r="CU84" i="8" s="1"/>
  <c r="CU118" i="8" s="1"/>
  <c r="W77" i="8"/>
  <c r="W100" i="8" s="1"/>
  <c r="BI76" i="8"/>
  <c r="BI77" i="8" s="1"/>
  <c r="BI100" i="8" s="1"/>
  <c r="CP76" i="8"/>
  <c r="CP77" i="8" s="1"/>
  <c r="CP100" i="8" s="1"/>
  <c r="AZ76" i="8"/>
  <c r="AZ77" i="8" s="1"/>
  <c r="AZ100" i="8" s="1"/>
  <c r="BY76" i="8"/>
  <c r="BY77" i="8" s="1"/>
  <c r="BY100" i="8" s="1"/>
  <c r="AC76" i="8"/>
  <c r="AC77" i="8" s="1"/>
  <c r="AC100" i="8" s="1"/>
  <c r="AG76" i="8"/>
  <c r="AG77" i="8" s="1"/>
  <c r="AG100" i="8" s="1"/>
  <c r="M76" i="8"/>
  <c r="M77" i="8" s="1"/>
  <c r="M100" i="8" s="1"/>
  <c r="AA76" i="8"/>
  <c r="AA77" i="8" s="1"/>
  <c r="AA100" i="8" s="1"/>
  <c r="AQ76" i="8"/>
  <c r="AQ77" i="8" s="1"/>
  <c r="AQ100" i="8" s="1"/>
  <c r="CM76" i="8"/>
  <c r="CM77" i="8" s="1"/>
  <c r="CM100" i="8" s="1"/>
  <c r="AN76" i="8"/>
  <c r="AN77" i="8" s="1"/>
  <c r="AN100" i="8" s="1"/>
  <c r="CD76" i="8"/>
  <c r="CD77" i="8" s="1"/>
  <c r="CD100" i="8" s="1"/>
  <c r="AR76" i="8"/>
  <c r="AR77" i="8" s="1"/>
  <c r="AR100" i="8" s="1"/>
  <c r="CH76" i="8"/>
  <c r="CH77" i="8" s="1"/>
  <c r="CH100" i="8" s="1"/>
  <c r="CL76" i="8"/>
  <c r="CL77" i="8" s="1"/>
  <c r="CL100" i="8" s="1"/>
  <c r="BQ76" i="8"/>
  <c r="BQ77" i="8" s="1"/>
  <c r="BQ100" i="8" s="1"/>
  <c r="AV76" i="8"/>
  <c r="AV77" i="8" s="1"/>
  <c r="AV100" i="8" s="1"/>
  <c r="Z76" i="8"/>
  <c r="Z77" i="8" s="1"/>
  <c r="Z100" i="8" s="1"/>
  <c r="E76" i="8"/>
  <c r="E77" i="8" s="1"/>
  <c r="E100" i="8" s="1"/>
  <c r="CF76" i="8"/>
  <c r="CF77" i="8" s="1"/>
  <c r="CF100" i="8" s="1"/>
  <c r="BJ76" i="8"/>
  <c r="BJ77" i="8" s="1"/>
  <c r="BJ100" i="8" s="1"/>
  <c r="AO76" i="8"/>
  <c r="AO77" i="8" s="1"/>
  <c r="AO100" i="8" s="1"/>
  <c r="T76" i="8"/>
  <c r="T77" i="8" s="1"/>
  <c r="T100" i="8" s="1"/>
  <c r="CN76" i="8"/>
  <c r="CN77" i="8" s="1"/>
  <c r="CN100" i="8" s="1"/>
  <c r="AH76" i="8"/>
  <c r="AH77" i="8" s="1"/>
  <c r="AH100" i="8" s="1"/>
  <c r="BH76" i="8"/>
  <c r="BH77" i="8" s="1"/>
  <c r="BH100" i="8" s="1"/>
  <c r="CJ76" i="8"/>
  <c r="CJ77" i="8" s="1"/>
  <c r="CJ100" i="8" s="1"/>
  <c r="R76" i="8"/>
  <c r="R77" i="8" s="1"/>
  <c r="R100" i="8" s="1"/>
  <c r="AD76" i="8"/>
  <c r="AD77" i="8" s="1"/>
  <c r="AD100" i="8" s="1"/>
  <c r="AS76" i="8"/>
  <c r="AS77" i="8" s="1"/>
  <c r="AS100" i="8" s="1"/>
  <c r="BT76" i="8"/>
  <c r="BT77" i="8" s="1"/>
  <c r="BT100" i="8" s="1"/>
  <c r="J76" i="8"/>
  <c r="J77" i="8" s="1"/>
  <c r="J100" i="8" s="1"/>
  <c r="BP76" i="8"/>
  <c r="BP77" i="8" s="1"/>
  <c r="BP100" i="8" s="1"/>
  <c r="BR76" i="8"/>
  <c r="BR77" i="8" s="1"/>
  <c r="BR100" i="8" s="1"/>
  <c r="AL76" i="8"/>
  <c r="AL77" i="8" s="1"/>
  <c r="AL100" i="8" s="1"/>
  <c r="O76" i="8"/>
  <c r="O77" i="8" s="1"/>
  <c r="O100" i="8" s="1"/>
  <c r="BK76" i="8"/>
  <c r="BK77" i="8" s="1"/>
  <c r="BK100" i="8" s="1"/>
  <c r="CA76" i="8"/>
  <c r="CA77" i="8" s="1"/>
  <c r="CA100" i="8" s="1"/>
  <c r="H76" i="8"/>
  <c r="H77" i="8" s="1"/>
  <c r="H100" i="8" s="1"/>
  <c r="AX76" i="8"/>
  <c r="AX77" i="8" s="1"/>
  <c r="AX100" i="8" s="1"/>
  <c r="CO76" i="8"/>
  <c r="CO77" i="8" s="1"/>
  <c r="CO100" i="8" s="1"/>
  <c r="L76" i="8"/>
  <c r="L77" i="8" s="1"/>
  <c r="L100" i="8" s="1"/>
  <c r="BB76" i="8"/>
  <c r="BB77" i="8" s="1"/>
  <c r="BB100" i="8" s="1"/>
  <c r="CS76" i="8"/>
  <c r="CS77" i="8" s="1"/>
  <c r="CS100" i="8" s="1"/>
  <c r="CG76" i="8"/>
  <c r="CG77" i="8" s="1"/>
  <c r="CG100" i="8" s="1"/>
  <c r="BL76" i="8"/>
  <c r="BL77" i="8" s="1"/>
  <c r="BL100" i="8" s="1"/>
  <c r="AP76" i="8"/>
  <c r="AP77" i="8" s="1"/>
  <c r="AP100" i="8" s="1"/>
  <c r="U76" i="8"/>
  <c r="U77" i="8" s="1"/>
  <c r="U100" i="8" s="1"/>
  <c r="CV76" i="8"/>
  <c r="CV77" i="8" s="1"/>
  <c r="CV100" i="8" s="1"/>
  <c r="BZ76" i="8"/>
  <c r="BZ77" i="8" s="1"/>
  <c r="BZ100" i="8" s="1"/>
  <c r="BE76" i="8"/>
  <c r="BE77" i="8" s="1"/>
  <c r="BE100" i="8" s="1"/>
  <c r="AJ76" i="8"/>
  <c r="AJ77" i="8" s="1"/>
  <c r="AJ100" i="8" s="1"/>
  <c r="N76" i="8"/>
  <c r="N77" i="8" s="1"/>
  <c r="N100" i="8" s="1"/>
  <c r="AB76" i="8"/>
  <c r="AB77" i="8" s="1"/>
  <c r="AB100" i="8" s="1"/>
  <c r="BD76" i="8"/>
  <c r="BD77" i="8" s="1"/>
  <c r="BD100" i="8" s="1"/>
  <c r="CC76" i="8"/>
  <c r="CC77" i="8" s="1"/>
  <c r="CC100" i="8" s="1"/>
  <c r="X76" i="8"/>
  <c r="X77" i="8" s="1"/>
  <c r="X100" i="8" s="1"/>
  <c r="B18" i="8" l="1" a="1"/>
  <c r="B18" i="8" s="1"/>
  <c r="CW18" i="8" l="1"/>
  <c r="CO18" i="8"/>
  <c r="CG18" i="8"/>
  <c r="BY18" i="8"/>
  <c r="BQ18" i="8"/>
  <c r="BI18" i="8"/>
  <c r="BA18" i="8"/>
  <c r="AS18" i="8"/>
  <c r="AK18" i="8"/>
  <c r="AC18" i="8"/>
  <c r="U18" i="8"/>
  <c r="M18" i="8"/>
  <c r="E18" i="8"/>
  <c r="CR18" i="8"/>
  <c r="CJ18" i="8"/>
  <c r="CB18" i="8"/>
  <c r="BT18" i="8"/>
  <c r="BL18" i="8"/>
  <c r="BD18" i="8"/>
  <c r="AV18" i="8"/>
  <c r="AN18" i="8"/>
  <c r="AF18" i="8"/>
  <c r="X18" i="8"/>
  <c r="T18" i="8"/>
  <c r="P18" i="8"/>
  <c r="H18" i="8"/>
  <c r="D18" i="8"/>
  <c r="CU18" i="8"/>
  <c r="CQ18" i="8"/>
  <c r="CM18" i="8"/>
  <c r="CI18" i="8"/>
  <c r="CE18" i="8"/>
  <c r="CA18" i="8"/>
  <c r="BW18" i="8"/>
  <c r="BS18" i="8"/>
  <c r="BO18" i="8"/>
  <c r="BK18" i="8"/>
  <c r="BG18" i="8"/>
  <c r="BC18" i="8"/>
  <c r="AY18" i="8"/>
  <c r="AU18" i="8"/>
  <c r="AQ18" i="8"/>
  <c r="AM18" i="8"/>
  <c r="AI18" i="8"/>
  <c r="AE18" i="8"/>
  <c r="AA18" i="8"/>
  <c r="W18" i="8"/>
  <c r="S18" i="8"/>
  <c r="O18" i="8"/>
  <c r="K18" i="8"/>
  <c r="G18" i="8"/>
  <c r="C18" i="8"/>
  <c r="CS18" i="8"/>
  <c r="CK18" i="8"/>
  <c r="CC18" i="8"/>
  <c r="BU18" i="8"/>
  <c r="BM18" i="8"/>
  <c r="BE18" i="8"/>
  <c r="AW18" i="8"/>
  <c r="AO18" i="8"/>
  <c r="AG18" i="8"/>
  <c r="Y18" i="8"/>
  <c r="Q18" i="8"/>
  <c r="I18" i="8"/>
  <c r="CV18" i="8"/>
  <c r="CN18" i="8"/>
  <c r="CF18" i="8"/>
  <c r="BX18" i="8"/>
  <c r="BP18" i="8"/>
  <c r="BH18" i="8"/>
  <c r="AZ18" i="8"/>
  <c r="AR18" i="8"/>
  <c r="AJ18" i="8"/>
  <c r="AB18" i="8"/>
  <c r="L18" i="8"/>
  <c r="CX18" i="8"/>
  <c r="CT18" i="8"/>
  <c r="CP18" i="8"/>
  <c r="CL18" i="8"/>
  <c r="CH18" i="8"/>
  <c r="CD18" i="8"/>
  <c r="BZ18" i="8"/>
  <c r="BV18" i="8"/>
  <c r="BR18" i="8"/>
  <c r="BN18" i="8"/>
  <c r="BJ18" i="8"/>
  <c r="BF18" i="8"/>
  <c r="BB18" i="8"/>
  <c r="AX18" i="8"/>
  <c r="AT18" i="8"/>
  <c r="AP18" i="8"/>
  <c r="AL18" i="8"/>
  <c r="AH18" i="8"/>
  <c r="AD18" i="8"/>
  <c r="Z18" i="8"/>
  <c r="V18" i="8"/>
  <c r="R18" i="8"/>
  <c r="N18" i="8"/>
  <c r="J18" i="8"/>
  <c r="F18" i="8"/>
  <c r="B15" i="7" l="1"/>
  <c r="B43" i="7" l="1"/>
  <c r="B42" i="7"/>
  <c r="STA104" i="8" l="1"/>
  <c r="B58" i="8"/>
  <c r="B54" i="8"/>
  <c r="B53" i="8"/>
  <c r="B52" i="8"/>
  <c r="B51" i="8"/>
  <c r="C97" i="8" l="1" a="1"/>
  <c r="C115" i="8" a="1"/>
  <c r="F115" i="8" s="1"/>
  <c r="CW115" i="8" l="1"/>
  <c r="CS115" i="8"/>
  <c r="CO115" i="8"/>
  <c r="CK115" i="8"/>
  <c r="CG115" i="8"/>
  <c r="CC115" i="8"/>
  <c r="BY115" i="8"/>
  <c r="BU115" i="8"/>
  <c r="BQ115" i="8"/>
  <c r="BM115" i="8"/>
  <c r="BI115" i="8"/>
  <c r="BE115" i="8"/>
  <c r="BA115" i="8"/>
  <c r="AW115" i="8"/>
  <c r="AS115" i="8"/>
  <c r="AO115" i="8"/>
  <c r="AK115" i="8"/>
  <c r="AG115" i="8"/>
  <c r="AC115" i="8"/>
  <c r="Y115" i="8"/>
  <c r="U115" i="8"/>
  <c r="Q115" i="8"/>
  <c r="M115" i="8"/>
  <c r="I115" i="8"/>
  <c r="E115" i="8"/>
  <c r="CV115" i="8"/>
  <c r="CR115" i="8"/>
  <c r="CN115" i="8"/>
  <c r="CJ115" i="8"/>
  <c r="CF115" i="8"/>
  <c r="CB115" i="8"/>
  <c r="BX115" i="8"/>
  <c r="BT115" i="8"/>
  <c r="BP115" i="8"/>
  <c r="BL115" i="8"/>
  <c r="BH115" i="8"/>
  <c r="BD115" i="8"/>
  <c r="AZ115" i="8"/>
  <c r="AV115" i="8"/>
  <c r="AR115" i="8"/>
  <c r="AN115" i="8"/>
  <c r="AJ115" i="8"/>
  <c r="AF115" i="8"/>
  <c r="AB115" i="8"/>
  <c r="X115" i="8"/>
  <c r="T115" i="8"/>
  <c r="P115" i="8"/>
  <c r="L115" i="8"/>
  <c r="H115" i="8"/>
  <c r="D115" i="8"/>
  <c r="CU115" i="8"/>
  <c r="CQ115" i="8"/>
  <c r="CM115" i="8"/>
  <c r="CI115" i="8"/>
  <c r="CE115" i="8"/>
  <c r="CA115" i="8"/>
  <c r="BW115" i="8"/>
  <c r="BS115" i="8"/>
  <c r="BO115" i="8"/>
  <c r="BK115" i="8"/>
  <c r="BG115" i="8"/>
  <c r="BC115" i="8"/>
  <c r="AY115" i="8"/>
  <c r="AU115" i="8"/>
  <c r="AQ115" i="8"/>
  <c r="AM115" i="8"/>
  <c r="AI115" i="8"/>
  <c r="AE115" i="8"/>
  <c r="AA115" i="8"/>
  <c r="W115" i="8"/>
  <c r="S115" i="8"/>
  <c r="O115" i="8"/>
  <c r="K115" i="8"/>
  <c r="G115" i="8"/>
  <c r="C115" i="8"/>
  <c r="CX115" i="8"/>
  <c r="CT115" i="8"/>
  <c r="CP115" i="8"/>
  <c r="CL115" i="8"/>
  <c r="CH115" i="8"/>
  <c r="CD115" i="8"/>
  <c r="BZ115" i="8"/>
  <c r="BV115" i="8"/>
  <c r="BR115" i="8"/>
  <c r="BN115" i="8"/>
  <c r="BJ115" i="8"/>
  <c r="BF115" i="8"/>
  <c r="BB115" i="8"/>
  <c r="AX115" i="8"/>
  <c r="AT115" i="8"/>
  <c r="AP115" i="8"/>
  <c r="AL115" i="8"/>
  <c r="AH115" i="8"/>
  <c r="AD115" i="8"/>
  <c r="Z115" i="8"/>
  <c r="V115" i="8"/>
  <c r="R115" i="8"/>
  <c r="N115" i="8"/>
  <c r="J115" i="8"/>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108" i="8" a="1"/>
  <c r="BF108" i="8" s="1"/>
  <c r="G95" i="7" l="1"/>
  <c r="F115" i="7"/>
  <c r="F117" i="7" s="1"/>
  <c r="BT108" i="8"/>
  <c r="BN108" i="8"/>
  <c r="BD108" i="8"/>
  <c r="AY108" i="8"/>
  <c r="AT108" i="8"/>
  <c r="AN108" i="8"/>
  <c r="AI108" i="8"/>
  <c r="AD108" i="8"/>
  <c r="X108" i="8"/>
  <c r="S108" i="8"/>
  <c r="N108" i="8"/>
  <c r="H108" i="8"/>
  <c r="C108" i="8"/>
  <c r="BS108" i="8"/>
  <c r="BJ108" i="8"/>
  <c r="BC108" i="8"/>
  <c r="AX108" i="8"/>
  <c r="AR108" i="8"/>
  <c r="AM108" i="8"/>
  <c r="AH108" i="8"/>
  <c r="AB108" i="8"/>
  <c r="W108" i="8"/>
  <c r="R108" i="8"/>
  <c r="L108" i="8"/>
  <c r="G108" i="8"/>
  <c r="BW108" i="8"/>
  <c r="BP108" i="8"/>
  <c r="BH108" i="8"/>
  <c r="BB108" i="8"/>
  <c r="AV108" i="8"/>
  <c r="AQ108" i="8"/>
  <c r="AL108" i="8"/>
  <c r="AF108" i="8"/>
  <c r="AA108" i="8"/>
  <c r="V108" i="8"/>
  <c r="P108" i="8"/>
  <c r="K108" i="8"/>
  <c r="F108" i="8"/>
  <c r="BV108" i="8"/>
  <c r="BO108" i="8"/>
  <c r="BG108" i="8"/>
  <c r="AZ108" i="8"/>
  <c r="AU108" i="8"/>
  <c r="AP108" i="8"/>
  <c r="AJ108" i="8"/>
  <c r="AE108" i="8"/>
  <c r="Z108" i="8"/>
  <c r="T108" i="8"/>
  <c r="O108" i="8"/>
  <c r="J108" i="8"/>
  <c r="D108" i="8"/>
  <c r="CW108" i="8"/>
  <c r="CS108" i="8"/>
  <c r="CO108" i="8"/>
  <c r="CK108" i="8"/>
  <c r="CG108" i="8"/>
  <c r="CC108" i="8"/>
  <c r="BY108" i="8"/>
  <c r="BU108" i="8"/>
  <c r="BQ108" i="8"/>
  <c r="BM108" i="8"/>
  <c r="BI108" i="8"/>
  <c r="BE108" i="8"/>
  <c r="BA108" i="8"/>
  <c r="AW108" i="8"/>
  <c r="AS108" i="8"/>
  <c r="AO108" i="8"/>
  <c r="AK108" i="8"/>
  <c r="AG108" i="8"/>
  <c r="AC108" i="8"/>
  <c r="Y108" i="8"/>
  <c r="U108" i="8"/>
  <c r="Q108" i="8"/>
  <c r="M108" i="8"/>
  <c r="I108" i="8"/>
  <c r="E108" i="8"/>
  <c r="CV108" i="8"/>
  <c r="CR108" i="8"/>
  <c r="CN108" i="8"/>
  <c r="CJ108" i="8"/>
  <c r="CF108" i="8"/>
  <c r="CB108" i="8"/>
  <c r="BX108" i="8"/>
  <c r="BL108" i="8"/>
  <c r="CU108" i="8"/>
  <c r="CQ108" i="8"/>
  <c r="CM108" i="8"/>
  <c r="CI108" i="8"/>
  <c r="CE108" i="8"/>
  <c r="CA108" i="8"/>
  <c r="BK108" i="8"/>
  <c r="CX108" i="8"/>
  <c r="CT108" i="8"/>
  <c r="CP108" i="8"/>
  <c r="CL108" i="8"/>
  <c r="CH108" i="8"/>
  <c r="CD108" i="8"/>
  <c r="BZ108" i="8"/>
  <c r="BR108" i="8"/>
  <c r="C91" i="8" a="1"/>
  <c r="AD91" i="8" s="1"/>
  <c r="H95" i="7" l="1"/>
  <c r="G115" i="7"/>
  <c r="G117" i="7" s="1"/>
  <c r="AH91" i="8"/>
  <c r="AL91" i="8"/>
  <c r="AA91" i="8"/>
  <c r="R91" i="8"/>
  <c r="J91" i="8"/>
  <c r="AI91" i="8"/>
  <c r="Z91" i="8"/>
  <c r="O91" i="8"/>
  <c r="G91" i="8"/>
  <c r="N91" i="8"/>
  <c r="F91" i="8"/>
  <c r="V91" i="8"/>
  <c r="AM91" i="8"/>
  <c r="AE91" i="8"/>
  <c r="S91" i="8"/>
  <c r="K91" i="8"/>
  <c r="C91" i="8"/>
  <c r="CW91" i="8"/>
  <c r="CS91" i="8"/>
  <c r="CO91" i="8"/>
  <c r="CK91" i="8"/>
  <c r="CG91" i="8"/>
  <c r="CC91" i="8"/>
  <c r="BY91" i="8"/>
  <c r="BU91" i="8"/>
  <c r="BQ91" i="8"/>
  <c r="BM91" i="8"/>
  <c r="BI91" i="8"/>
  <c r="BE91" i="8"/>
  <c r="BA91" i="8"/>
  <c r="AW91" i="8"/>
  <c r="AS91" i="8"/>
  <c r="AO91" i="8"/>
  <c r="AK91" i="8"/>
  <c r="AG91" i="8"/>
  <c r="AC91" i="8"/>
  <c r="Y91" i="8"/>
  <c r="U91" i="8"/>
  <c r="Q91" i="8"/>
  <c r="M91" i="8"/>
  <c r="I91" i="8"/>
  <c r="E91" i="8"/>
  <c r="CM91" i="8"/>
  <c r="CX91" i="8"/>
  <c r="CT91" i="8"/>
  <c r="CL91" i="8"/>
  <c r="CH91" i="8"/>
  <c r="BZ91" i="8"/>
  <c r="BR91" i="8"/>
  <c r="BF91" i="8"/>
  <c r="AT91" i="8"/>
  <c r="CV91" i="8"/>
  <c r="CR91" i="8"/>
  <c r="CN91" i="8"/>
  <c r="CJ91" i="8"/>
  <c r="CF91" i="8"/>
  <c r="CB91" i="8"/>
  <c r="BX91" i="8"/>
  <c r="BT91" i="8"/>
  <c r="BP91" i="8"/>
  <c r="BL91" i="8"/>
  <c r="BH91" i="8"/>
  <c r="BD91" i="8"/>
  <c r="AZ91" i="8"/>
  <c r="AV91" i="8"/>
  <c r="AR91" i="8"/>
  <c r="AN91" i="8"/>
  <c r="AJ91" i="8"/>
  <c r="AF91" i="8"/>
  <c r="AB91" i="8"/>
  <c r="X91" i="8"/>
  <c r="T91" i="8"/>
  <c r="P91" i="8"/>
  <c r="L91" i="8"/>
  <c r="H91" i="8"/>
  <c r="D91" i="8"/>
  <c r="CQ91" i="8"/>
  <c r="CE91" i="8"/>
  <c r="CA91" i="8"/>
  <c r="BW91" i="8"/>
  <c r="BS91" i="8"/>
  <c r="BO91" i="8"/>
  <c r="BK91" i="8"/>
  <c r="BG91" i="8"/>
  <c r="BC91" i="8"/>
  <c r="AY91" i="8"/>
  <c r="AU91" i="8"/>
  <c r="AQ91" i="8"/>
  <c r="W91" i="8"/>
  <c r="CU91" i="8"/>
  <c r="CI91" i="8"/>
  <c r="CP91" i="8"/>
  <c r="CD91" i="8"/>
  <c r="BV91" i="8"/>
  <c r="BN91" i="8"/>
  <c r="BJ91" i="8"/>
  <c r="BB91" i="8"/>
  <c r="AX91" i="8"/>
  <c r="AP91"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04" i="8"/>
  <c r="XFC104" i="8"/>
  <c r="XFB104" i="8"/>
  <c r="XFA104" i="8"/>
  <c r="XEZ104" i="8"/>
  <c r="XEY104" i="8"/>
  <c r="XEX104" i="8"/>
  <c r="XEW104" i="8"/>
  <c r="XEV104" i="8"/>
  <c r="XEU104" i="8"/>
  <c r="XET104" i="8"/>
  <c r="XES104" i="8"/>
  <c r="XER104" i="8"/>
  <c r="XEQ104" i="8"/>
  <c r="XEP104" i="8"/>
  <c r="XEO104" i="8"/>
  <c r="XEN104" i="8"/>
  <c r="XEM104" i="8"/>
  <c r="XEL104" i="8"/>
  <c r="XEK104" i="8"/>
  <c r="XEJ104" i="8"/>
  <c r="XEI104" i="8"/>
  <c r="XEH104" i="8"/>
  <c r="XEG104" i="8"/>
  <c r="XEF104" i="8"/>
  <c r="XEE104" i="8"/>
  <c r="XED104" i="8"/>
  <c r="XEC104" i="8"/>
  <c r="XEB104" i="8"/>
  <c r="XEA104" i="8"/>
  <c r="XDZ104" i="8"/>
  <c r="XDY104" i="8"/>
  <c r="XDX104" i="8"/>
  <c r="XDW104" i="8"/>
  <c r="XDV104" i="8"/>
  <c r="XDU104" i="8"/>
  <c r="XDT104" i="8"/>
  <c r="XDS104" i="8"/>
  <c r="XDR104" i="8"/>
  <c r="XDQ104" i="8"/>
  <c r="XDP104" i="8"/>
  <c r="XDO104" i="8"/>
  <c r="XDN104" i="8"/>
  <c r="XDM104" i="8"/>
  <c r="XDL104" i="8"/>
  <c r="XDK104" i="8"/>
  <c r="XDJ104" i="8"/>
  <c r="XDI104" i="8"/>
  <c r="XDH104" i="8"/>
  <c r="XDG104" i="8"/>
  <c r="XDF104" i="8"/>
  <c r="XDE104" i="8"/>
  <c r="XDD104" i="8"/>
  <c r="XDC104" i="8"/>
  <c r="XDB104" i="8"/>
  <c r="XDA104" i="8"/>
  <c r="XCZ104" i="8"/>
  <c r="XCY104" i="8"/>
  <c r="XCX104" i="8"/>
  <c r="XCW104" i="8"/>
  <c r="XCV104" i="8"/>
  <c r="XCU104" i="8"/>
  <c r="XCT104" i="8"/>
  <c r="XCS104" i="8"/>
  <c r="XCR104" i="8"/>
  <c r="XCQ104" i="8"/>
  <c r="XCP104" i="8"/>
  <c r="XCO104" i="8"/>
  <c r="XCN104" i="8"/>
  <c r="XCM104" i="8"/>
  <c r="XCL104" i="8"/>
  <c r="XCK104" i="8"/>
  <c r="XCJ104" i="8"/>
  <c r="XCI104" i="8"/>
  <c r="XCH104" i="8"/>
  <c r="XCG104" i="8"/>
  <c r="XCF104" i="8"/>
  <c r="XCE104" i="8"/>
  <c r="XCD104" i="8"/>
  <c r="XCC104" i="8"/>
  <c r="XCB104" i="8"/>
  <c r="XCA104" i="8"/>
  <c r="XBZ104" i="8"/>
  <c r="XBY104" i="8"/>
  <c r="XBX104" i="8"/>
  <c r="XBW104" i="8"/>
  <c r="XBV104" i="8"/>
  <c r="XBU104" i="8"/>
  <c r="XBT104" i="8"/>
  <c r="XBS104" i="8"/>
  <c r="XBR104" i="8"/>
  <c r="XBQ104" i="8"/>
  <c r="XBP104" i="8"/>
  <c r="XBO104" i="8"/>
  <c r="XBN104" i="8"/>
  <c r="XBM104" i="8"/>
  <c r="XBL104" i="8"/>
  <c r="XBK104" i="8"/>
  <c r="XBJ104" i="8"/>
  <c r="XBI104" i="8"/>
  <c r="XBH104" i="8"/>
  <c r="XBG104" i="8"/>
  <c r="XBF104" i="8"/>
  <c r="XBE104" i="8"/>
  <c r="XBD104" i="8"/>
  <c r="XBC104" i="8"/>
  <c r="XBB104" i="8"/>
  <c r="XBA104" i="8"/>
  <c r="XAZ104" i="8"/>
  <c r="XAY104" i="8"/>
  <c r="XAX104" i="8"/>
  <c r="XAW104" i="8"/>
  <c r="XAV104" i="8"/>
  <c r="XAU104" i="8"/>
  <c r="XAT104" i="8"/>
  <c r="XAS104" i="8"/>
  <c r="XAR104" i="8"/>
  <c r="XAQ104" i="8"/>
  <c r="XAP104" i="8"/>
  <c r="XAO104" i="8"/>
  <c r="XAN104" i="8"/>
  <c r="XAM104" i="8"/>
  <c r="XAL104" i="8"/>
  <c r="XAK104" i="8"/>
  <c r="XAJ104" i="8"/>
  <c r="XAI104" i="8"/>
  <c r="XAH104" i="8"/>
  <c r="XAG104" i="8"/>
  <c r="XAF104" i="8"/>
  <c r="XAE104" i="8"/>
  <c r="XAD104" i="8"/>
  <c r="XAC104" i="8"/>
  <c r="XAB104" i="8"/>
  <c r="XAA104" i="8"/>
  <c r="WZZ104" i="8"/>
  <c r="WZY104" i="8"/>
  <c r="WZX104" i="8"/>
  <c r="WZW104" i="8"/>
  <c r="WZV104" i="8"/>
  <c r="WZU104" i="8"/>
  <c r="WZT104" i="8"/>
  <c r="WZS104" i="8"/>
  <c r="WZR104" i="8"/>
  <c r="WZQ104" i="8"/>
  <c r="WZP104" i="8"/>
  <c r="WZO104" i="8"/>
  <c r="WZN104" i="8"/>
  <c r="WZM104" i="8"/>
  <c r="WZL104" i="8"/>
  <c r="WZK104" i="8"/>
  <c r="WZJ104" i="8"/>
  <c r="WZI104" i="8"/>
  <c r="WZH104" i="8"/>
  <c r="WZG104" i="8"/>
  <c r="WZF104" i="8"/>
  <c r="WZE104" i="8"/>
  <c r="WZD104" i="8"/>
  <c r="WZC104" i="8"/>
  <c r="WZB104" i="8"/>
  <c r="WZA104" i="8"/>
  <c r="WYZ104" i="8"/>
  <c r="WYY104" i="8"/>
  <c r="WYX104" i="8"/>
  <c r="WYW104" i="8"/>
  <c r="WYV104" i="8"/>
  <c r="WYU104" i="8"/>
  <c r="WYT104" i="8"/>
  <c r="WYS104" i="8"/>
  <c r="WYR104" i="8"/>
  <c r="WYQ104" i="8"/>
  <c r="WYP104" i="8"/>
  <c r="WYO104" i="8"/>
  <c r="WYN104" i="8"/>
  <c r="WYM104" i="8"/>
  <c r="WYL104" i="8"/>
  <c r="WYK104" i="8"/>
  <c r="WYJ104" i="8"/>
  <c r="WYI104" i="8"/>
  <c r="WYH104" i="8"/>
  <c r="WYG104" i="8"/>
  <c r="WYF104" i="8"/>
  <c r="WYE104" i="8"/>
  <c r="WYD104" i="8"/>
  <c r="WYC104" i="8"/>
  <c r="WYB104" i="8"/>
  <c r="WYA104" i="8"/>
  <c r="WXZ104" i="8"/>
  <c r="WXY104" i="8"/>
  <c r="WXX104" i="8"/>
  <c r="WXW104" i="8"/>
  <c r="WXV104" i="8"/>
  <c r="WXU104" i="8"/>
  <c r="WXT104" i="8"/>
  <c r="WXS104" i="8"/>
  <c r="WXR104" i="8"/>
  <c r="WXQ104" i="8"/>
  <c r="WXP104" i="8"/>
  <c r="WXO104" i="8"/>
  <c r="WXN104" i="8"/>
  <c r="WXM104" i="8"/>
  <c r="WXL104" i="8"/>
  <c r="WXK104" i="8"/>
  <c r="WXJ104" i="8"/>
  <c r="WXI104" i="8"/>
  <c r="WXH104" i="8"/>
  <c r="WXG104" i="8"/>
  <c r="WXF104" i="8"/>
  <c r="WXE104" i="8"/>
  <c r="WXD104" i="8"/>
  <c r="WXC104" i="8"/>
  <c r="WXB104" i="8"/>
  <c r="WXA104" i="8"/>
  <c r="WWZ104" i="8"/>
  <c r="WWY104" i="8"/>
  <c r="WWX104" i="8"/>
  <c r="WWW104" i="8"/>
  <c r="WWV104" i="8"/>
  <c r="WWU104" i="8"/>
  <c r="WWT104" i="8"/>
  <c r="WWS104" i="8"/>
  <c r="WWR104" i="8"/>
  <c r="WWQ104" i="8"/>
  <c r="WWP104" i="8"/>
  <c r="WWO104" i="8"/>
  <c r="WWN104" i="8"/>
  <c r="WWM104" i="8"/>
  <c r="WWL104" i="8"/>
  <c r="WWK104" i="8"/>
  <c r="WWJ104" i="8"/>
  <c r="WWI104" i="8"/>
  <c r="WWH104" i="8"/>
  <c r="WWG104" i="8"/>
  <c r="WWF104" i="8"/>
  <c r="WWE104" i="8"/>
  <c r="WWD104" i="8"/>
  <c r="WWC104" i="8"/>
  <c r="WWB104" i="8"/>
  <c r="WWA104" i="8"/>
  <c r="WVZ104" i="8"/>
  <c r="WVY104" i="8"/>
  <c r="WVX104" i="8"/>
  <c r="WVW104" i="8"/>
  <c r="WVV104" i="8"/>
  <c r="WVU104" i="8"/>
  <c r="WVT104" i="8"/>
  <c r="WVS104" i="8"/>
  <c r="WVR104" i="8"/>
  <c r="WVQ104" i="8"/>
  <c r="WVP104" i="8"/>
  <c r="WVO104" i="8"/>
  <c r="WVN104" i="8"/>
  <c r="WVM104" i="8"/>
  <c r="WVL104" i="8"/>
  <c r="WVK104" i="8"/>
  <c r="WVJ104" i="8"/>
  <c r="WVI104" i="8"/>
  <c r="WVH104" i="8"/>
  <c r="WVG104" i="8"/>
  <c r="WVF104" i="8"/>
  <c r="WVE104" i="8"/>
  <c r="WVD104" i="8"/>
  <c r="WVC104" i="8"/>
  <c r="WVB104" i="8"/>
  <c r="WVA104" i="8"/>
  <c r="WUZ104" i="8"/>
  <c r="WUY104" i="8"/>
  <c r="WUX104" i="8"/>
  <c r="WUW104" i="8"/>
  <c r="WUV104" i="8"/>
  <c r="WUU104" i="8"/>
  <c r="WUT104" i="8"/>
  <c r="WUS104" i="8"/>
  <c r="WUR104" i="8"/>
  <c r="WUQ104" i="8"/>
  <c r="WUP104" i="8"/>
  <c r="WUO104" i="8"/>
  <c r="WUN104" i="8"/>
  <c r="WUM104" i="8"/>
  <c r="WUL104" i="8"/>
  <c r="WUK104" i="8"/>
  <c r="WUJ104" i="8"/>
  <c r="WUI104" i="8"/>
  <c r="WUH104" i="8"/>
  <c r="WUG104" i="8"/>
  <c r="WUF104" i="8"/>
  <c r="WUE104" i="8"/>
  <c r="WUD104" i="8"/>
  <c r="WUC104" i="8"/>
  <c r="WUB104" i="8"/>
  <c r="WUA104" i="8"/>
  <c r="WTZ104" i="8"/>
  <c r="WTY104" i="8"/>
  <c r="WTX104" i="8"/>
  <c r="WTW104" i="8"/>
  <c r="WTV104" i="8"/>
  <c r="WTU104" i="8"/>
  <c r="WTT104" i="8"/>
  <c r="WTS104" i="8"/>
  <c r="WTR104" i="8"/>
  <c r="WTQ104" i="8"/>
  <c r="WTP104" i="8"/>
  <c r="WTO104" i="8"/>
  <c r="WTN104" i="8"/>
  <c r="WTM104" i="8"/>
  <c r="WTL104" i="8"/>
  <c r="WTK104" i="8"/>
  <c r="WTJ104" i="8"/>
  <c r="WTI104" i="8"/>
  <c r="WTH104" i="8"/>
  <c r="WTG104" i="8"/>
  <c r="WTF104" i="8"/>
  <c r="WTE104" i="8"/>
  <c r="WTD104" i="8"/>
  <c r="WTC104" i="8"/>
  <c r="WTB104" i="8"/>
  <c r="WTA104" i="8"/>
  <c r="WSZ104" i="8"/>
  <c r="WSY104" i="8"/>
  <c r="WSX104" i="8"/>
  <c r="WSW104" i="8"/>
  <c r="WSV104" i="8"/>
  <c r="WSU104" i="8"/>
  <c r="WST104" i="8"/>
  <c r="WSS104" i="8"/>
  <c r="WSR104" i="8"/>
  <c r="WSQ104" i="8"/>
  <c r="WSP104" i="8"/>
  <c r="WSO104" i="8"/>
  <c r="WSN104" i="8"/>
  <c r="WSM104" i="8"/>
  <c r="WSL104" i="8"/>
  <c r="WSK104" i="8"/>
  <c r="WSJ104" i="8"/>
  <c r="WSI104" i="8"/>
  <c r="WSH104" i="8"/>
  <c r="WSG104" i="8"/>
  <c r="WSF104" i="8"/>
  <c r="WSE104" i="8"/>
  <c r="WSD104" i="8"/>
  <c r="WSC104" i="8"/>
  <c r="WSB104" i="8"/>
  <c r="WSA104" i="8"/>
  <c r="WRZ104" i="8"/>
  <c r="WRY104" i="8"/>
  <c r="WRX104" i="8"/>
  <c r="WRW104" i="8"/>
  <c r="WRV104" i="8"/>
  <c r="WRU104" i="8"/>
  <c r="WRT104" i="8"/>
  <c r="WRS104" i="8"/>
  <c r="WRR104" i="8"/>
  <c r="WRQ104" i="8"/>
  <c r="WRP104" i="8"/>
  <c r="WRO104" i="8"/>
  <c r="WRN104" i="8"/>
  <c r="WRM104" i="8"/>
  <c r="WRL104" i="8"/>
  <c r="WRK104" i="8"/>
  <c r="WRJ104" i="8"/>
  <c r="WRI104" i="8"/>
  <c r="WRH104" i="8"/>
  <c r="WRG104" i="8"/>
  <c r="WRF104" i="8"/>
  <c r="WRE104" i="8"/>
  <c r="WRD104" i="8"/>
  <c r="WRC104" i="8"/>
  <c r="WRB104" i="8"/>
  <c r="WRA104" i="8"/>
  <c r="WQZ104" i="8"/>
  <c r="WQY104" i="8"/>
  <c r="WQX104" i="8"/>
  <c r="WQW104" i="8"/>
  <c r="WQV104" i="8"/>
  <c r="WQU104" i="8"/>
  <c r="WQT104" i="8"/>
  <c r="WQS104" i="8"/>
  <c r="WQR104" i="8"/>
  <c r="WQQ104" i="8"/>
  <c r="WQP104" i="8"/>
  <c r="WQO104" i="8"/>
  <c r="WQN104" i="8"/>
  <c r="WQM104" i="8"/>
  <c r="WQL104" i="8"/>
  <c r="WQK104" i="8"/>
  <c r="WQJ104" i="8"/>
  <c r="WQI104" i="8"/>
  <c r="WQH104" i="8"/>
  <c r="WQG104" i="8"/>
  <c r="WQF104" i="8"/>
  <c r="WQE104" i="8"/>
  <c r="WQD104" i="8"/>
  <c r="WQC104" i="8"/>
  <c r="WQB104" i="8"/>
  <c r="WQA104" i="8"/>
  <c r="WPZ104" i="8"/>
  <c r="WPY104" i="8"/>
  <c r="WPX104" i="8"/>
  <c r="WPW104" i="8"/>
  <c r="WPV104" i="8"/>
  <c r="WPU104" i="8"/>
  <c r="WPT104" i="8"/>
  <c r="WPS104" i="8"/>
  <c r="WPR104" i="8"/>
  <c r="WPQ104" i="8"/>
  <c r="WPP104" i="8"/>
  <c r="WPO104" i="8"/>
  <c r="WPN104" i="8"/>
  <c r="WPM104" i="8"/>
  <c r="WPL104" i="8"/>
  <c r="WPK104" i="8"/>
  <c r="WPJ104" i="8"/>
  <c r="WPI104" i="8"/>
  <c r="WPH104" i="8"/>
  <c r="WPG104" i="8"/>
  <c r="WPF104" i="8"/>
  <c r="WPE104" i="8"/>
  <c r="WPD104" i="8"/>
  <c r="WPC104" i="8"/>
  <c r="WPB104" i="8"/>
  <c r="WPA104" i="8"/>
  <c r="WOZ104" i="8"/>
  <c r="WOY104" i="8"/>
  <c r="WOX104" i="8"/>
  <c r="WOW104" i="8"/>
  <c r="WOV104" i="8"/>
  <c r="WOU104" i="8"/>
  <c r="WOT104" i="8"/>
  <c r="WOS104" i="8"/>
  <c r="WOR104" i="8"/>
  <c r="WOQ104" i="8"/>
  <c r="WOP104" i="8"/>
  <c r="WOO104" i="8"/>
  <c r="WON104" i="8"/>
  <c r="WOM104" i="8"/>
  <c r="WOL104" i="8"/>
  <c r="WOK104" i="8"/>
  <c r="WOJ104" i="8"/>
  <c r="WOI104" i="8"/>
  <c r="WOH104" i="8"/>
  <c r="WOG104" i="8"/>
  <c r="WOF104" i="8"/>
  <c r="WOE104" i="8"/>
  <c r="WOD104" i="8"/>
  <c r="WOC104" i="8"/>
  <c r="WOB104" i="8"/>
  <c r="WOA104" i="8"/>
  <c r="WNZ104" i="8"/>
  <c r="WNY104" i="8"/>
  <c r="WNX104" i="8"/>
  <c r="WNW104" i="8"/>
  <c r="WNV104" i="8"/>
  <c r="WNU104" i="8"/>
  <c r="WNT104" i="8"/>
  <c r="WNS104" i="8"/>
  <c r="WNR104" i="8"/>
  <c r="WNQ104" i="8"/>
  <c r="WNP104" i="8"/>
  <c r="WNO104" i="8"/>
  <c r="WNN104" i="8"/>
  <c r="WNM104" i="8"/>
  <c r="WNL104" i="8"/>
  <c r="WNK104" i="8"/>
  <c r="WNJ104" i="8"/>
  <c r="WNI104" i="8"/>
  <c r="WNH104" i="8"/>
  <c r="WNG104" i="8"/>
  <c r="WNF104" i="8"/>
  <c r="WNE104" i="8"/>
  <c r="WND104" i="8"/>
  <c r="WNC104" i="8"/>
  <c r="WNB104" i="8"/>
  <c r="WNA104" i="8"/>
  <c r="WMZ104" i="8"/>
  <c r="WMY104" i="8"/>
  <c r="WMX104" i="8"/>
  <c r="WMW104" i="8"/>
  <c r="WMV104" i="8"/>
  <c r="WMU104" i="8"/>
  <c r="WMT104" i="8"/>
  <c r="WMS104" i="8"/>
  <c r="WMR104" i="8"/>
  <c r="WMQ104" i="8"/>
  <c r="WMP104" i="8"/>
  <c r="WMO104" i="8"/>
  <c r="WMN104" i="8"/>
  <c r="WMM104" i="8"/>
  <c r="WML104" i="8"/>
  <c r="WMK104" i="8"/>
  <c r="WMJ104" i="8"/>
  <c r="WMI104" i="8"/>
  <c r="WMH104" i="8"/>
  <c r="WMG104" i="8"/>
  <c r="WMF104" i="8"/>
  <c r="WME104" i="8"/>
  <c r="WMD104" i="8"/>
  <c r="WMC104" i="8"/>
  <c r="WMB104" i="8"/>
  <c r="WMA104" i="8"/>
  <c r="WLZ104" i="8"/>
  <c r="WLY104" i="8"/>
  <c r="WLX104" i="8"/>
  <c r="WLW104" i="8"/>
  <c r="WLV104" i="8"/>
  <c r="WLU104" i="8"/>
  <c r="WLT104" i="8"/>
  <c r="WLS104" i="8"/>
  <c r="WLR104" i="8"/>
  <c r="WLQ104" i="8"/>
  <c r="WLP104" i="8"/>
  <c r="WLO104" i="8"/>
  <c r="WLN104" i="8"/>
  <c r="WLM104" i="8"/>
  <c r="WLL104" i="8"/>
  <c r="WLK104" i="8"/>
  <c r="WLJ104" i="8"/>
  <c r="WLI104" i="8"/>
  <c r="WLH104" i="8"/>
  <c r="WLG104" i="8"/>
  <c r="WLF104" i="8"/>
  <c r="WLE104" i="8"/>
  <c r="WLD104" i="8"/>
  <c r="WLC104" i="8"/>
  <c r="WLB104" i="8"/>
  <c r="WLA104" i="8"/>
  <c r="WKZ104" i="8"/>
  <c r="WKY104" i="8"/>
  <c r="WKX104" i="8"/>
  <c r="WKW104" i="8"/>
  <c r="WKV104" i="8"/>
  <c r="WKU104" i="8"/>
  <c r="WKT104" i="8"/>
  <c r="WKS104" i="8"/>
  <c r="WKR104" i="8"/>
  <c r="WKQ104" i="8"/>
  <c r="WKP104" i="8"/>
  <c r="WKO104" i="8"/>
  <c r="WKN104" i="8"/>
  <c r="WKM104" i="8"/>
  <c r="WKL104" i="8"/>
  <c r="WKK104" i="8"/>
  <c r="WKJ104" i="8"/>
  <c r="WKI104" i="8"/>
  <c r="WKH104" i="8"/>
  <c r="WKG104" i="8"/>
  <c r="WKF104" i="8"/>
  <c r="WKE104" i="8"/>
  <c r="WKD104" i="8"/>
  <c r="WKC104" i="8"/>
  <c r="WKB104" i="8"/>
  <c r="WKA104" i="8"/>
  <c r="WJZ104" i="8"/>
  <c r="WJY104" i="8"/>
  <c r="WJX104" i="8"/>
  <c r="WJW104" i="8"/>
  <c r="WJV104" i="8"/>
  <c r="WJU104" i="8"/>
  <c r="WJT104" i="8"/>
  <c r="WJS104" i="8"/>
  <c r="WJR104" i="8"/>
  <c r="WJQ104" i="8"/>
  <c r="WJP104" i="8"/>
  <c r="WJO104" i="8"/>
  <c r="WJN104" i="8"/>
  <c r="WJM104" i="8"/>
  <c r="WJL104" i="8"/>
  <c r="WJK104" i="8"/>
  <c r="WJJ104" i="8"/>
  <c r="WJI104" i="8"/>
  <c r="WJH104" i="8"/>
  <c r="WJG104" i="8"/>
  <c r="WJF104" i="8"/>
  <c r="WJE104" i="8"/>
  <c r="WJD104" i="8"/>
  <c r="WJC104" i="8"/>
  <c r="WJB104" i="8"/>
  <c r="WJA104" i="8"/>
  <c r="WIZ104" i="8"/>
  <c r="WIY104" i="8"/>
  <c r="WIX104" i="8"/>
  <c r="WIW104" i="8"/>
  <c r="WIV104" i="8"/>
  <c r="WIU104" i="8"/>
  <c r="WIT104" i="8"/>
  <c r="WIS104" i="8"/>
  <c r="WIR104" i="8"/>
  <c r="WIQ104" i="8"/>
  <c r="WIP104" i="8"/>
  <c r="WIO104" i="8"/>
  <c r="WIN104" i="8"/>
  <c r="WIM104" i="8"/>
  <c r="WIL104" i="8"/>
  <c r="WIK104" i="8"/>
  <c r="WIJ104" i="8"/>
  <c r="WII104" i="8"/>
  <c r="WIH104" i="8"/>
  <c r="WIG104" i="8"/>
  <c r="WIF104" i="8"/>
  <c r="WIE104" i="8"/>
  <c r="WID104" i="8"/>
  <c r="WIC104" i="8"/>
  <c r="WIB104" i="8"/>
  <c r="WIA104" i="8"/>
  <c r="WHZ104" i="8"/>
  <c r="WHY104" i="8"/>
  <c r="WHX104" i="8"/>
  <c r="WHW104" i="8"/>
  <c r="WHV104" i="8"/>
  <c r="WHU104" i="8"/>
  <c r="WHT104" i="8"/>
  <c r="WHS104" i="8"/>
  <c r="WHR104" i="8"/>
  <c r="WHQ104" i="8"/>
  <c r="WHP104" i="8"/>
  <c r="WHO104" i="8"/>
  <c r="WHN104" i="8"/>
  <c r="WHM104" i="8"/>
  <c r="WHL104" i="8"/>
  <c r="WHK104" i="8"/>
  <c r="WHJ104" i="8"/>
  <c r="WHI104" i="8"/>
  <c r="WHH104" i="8"/>
  <c r="WHG104" i="8"/>
  <c r="WHF104" i="8"/>
  <c r="WHE104" i="8"/>
  <c r="WHD104" i="8"/>
  <c r="WHC104" i="8"/>
  <c r="WHB104" i="8"/>
  <c r="WHA104" i="8"/>
  <c r="WGZ104" i="8"/>
  <c r="WGY104" i="8"/>
  <c r="WGX104" i="8"/>
  <c r="WGW104" i="8"/>
  <c r="WGV104" i="8"/>
  <c r="WGU104" i="8"/>
  <c r="WGT104" i="8"/>
  <c r="WGS104" i="8"/>
  <c r="WGR104" i="8"/>
  <c r="WGQ104" i="8"/>
  <c r="WGP104" i="8"/>
  <c r="WGO104" i="8"/>
  <c r="WGN104" i="8"/>
  <c r="WGM104" i="8"/>
  <c r="WGL104" i="8"/>
  <c r="WGK104" i="8"/>
  <c r="WGJ104" i="8"/>
  <c r="WGI104" i="8"/>
  <c r="WGH104" i="8"/>
  <c r="WGG104" i="8"/>
  <c r="WGF104" i="8"/>
  <c r="WGE104" i="8"/>
  <c r="WGD104" i="8"/>
  <c r="WGC104" i="8"/>
  <c r="WGB104" i="8"/>
  <c r="WGA104" i="8"/>
  <c r="WFZ104" i="8"/>
  <c r="WFY104" i="8"/>
  <c r="WFX104" i="8"/>
  <c r="WFW104" i="8"/>
  <c r="WFV104" i="8"/>
  <c r="WFU104" i="8"/>
  <c r="WFT104" i="8"/>
  <c r="WFS104" i="8"/>
  <c r="WFR104" i="8"/>
  <c r="WFQ104" i="8"/>
  <c r="WFP104" i="8"/>
  <c r="WFO104" i="8"/>
  <c r="WFN104" i="8"/>
  <c r="WFM104" i="8"/>
  <c r="WFL104" i="8"/>
  <c r="WFK104" i="8"/>
  <c r="WFJ104" i="8"/>
  <c r="WFI104" i="8"/>
  <c r="WFH104" i="8"/>
  <c r="WFG104" i="8"/>
  <c r="WFF104" i="8"/>
  <c r="WFE104" i="8"/>
  <c r="WFD104" i="8"/>
  <c r="WFC104" i="8"/>
  <c r="WFB104" i="8"/>
  <c r="WFA104" i="8"/>
  <c r="WEZ104" i="8"/>
  <c r="WEY104" i="8"/>
  <c r="WEX104" i="8"/>
  <c r="WEW104" i="8"/>
  <c r="WEV104" i="8"/>
  <c r="WEU104" i="8"/>
  <c r="WET104" i="8"/>
  <c r="WES104" i="8"/>
  <c r="WER104" i="8"/>
  <c r="WEQ104" i="8"/>
  <c r="WEP104" i="8"/>
  <c r="WEO104" i="8"/>
  <c r="WEN104" i="8"/>
  <c r="WEM104" i="8"/>
  <c r="WEL104" i="8"/>
  <c r="WEK104" i="8"/>
  <c r="WEJ104" i="8"/>
  <c r="WEI104" i="8"/>
  <c r="WEH104" i="8"/>
  <c r="WEG104" i="8"/>
  <c r="WEF104" i="8"/>
  <c r="WEE104" i="8"/>
  <c r="WED104" i="8"/>
  <c r="WEC104" i="8"/>
  <c r="WEB104" i="8"/>
  <c r="WEA104" i="8"/>
  <c r="WDZ104" i="8"/>
  <c r="WDY104" i="8"/>
  <c r="WDX104" i="8"/>
  <c r="WDW104" i="8"/>
  <c r="WDV104" i="8"/>
  <c r="WDU104" i="8"/>
  <c r="WDT104" i="8"/>
  <c r="WDS104" i="8"/>
  <c r="WDR104" i="8"/>
  <c r="WDQ104" i="8"/>
  <c r="WDP104" i="8"/>
  <c r="WDO104" i="8"/>
  <c r="WDN104" i="8"/>
  <c r="WDM104" i="8"/>
  <c r="WDL104" i="8"/>
  <c r="WDK104" i="8"/>
  <c r="WDJ104" i="8"/>
  <c r="WDI104" i="8"/>
  <c r="WDH104" i="8"/>
  <c r="WDG104" i="8"/>
  <c r="WDF104" i="8"/>
  <c r="WDE104" i="8"/>
  <c r="WDD104" i="8"/>
  <c r="WDC104" i="8"/>
  <c r="WDB104" i="8"/>
  <c r="WDA104" i="8"/>
  <c r="WCZ104" i="8"/>
  <c r="WCY104" i="8"/>
  <c r="WCX104" i="8"/>
  <c r="WCW104" i="8"/>
  <c r="WCV104" i="8"/>
  <c r="WCU104" i="8"/>
  <c r="WCT104" i="8"/>
  <c r="WCS104" i="8"/>
  <c r="WCR104" i="8"/>
  <c r="WCQ104" i="8"/>
  <c r="WCP104" i="8"/>
  <c r="WCO104" i="8"/>
  <c r="WCN104" i="8"/>
  <c r="WCM104" i="8"/>
  <c r="WCL104" i="8"/>
  <c r="WCK104" i="8"/>
  <c r="WCJ104" i="8"/>
  <c r="WCI104" i="8"/>
  <c r="WCH104" i="8"/>
  <c r="WCG104" i="8"/>
  <c r="WCF104" i="8"/>
  <c r="WCE104" i="8"/>
  <c r="WCD104" i="8"/>
  <c r="WCC104" i="8"/>
  <c r="WCB104" i="8"/>
  <c r="WCA104" i="8"/>
  <c r="WBZ104" i="8"/>
  <c r="WBY104" i="8"/>
  <c r="WBX104" i="8"/>
  <c r="WBW104" i="8"/>
  <c r="WBV104" i="8"/>
  <c r="WBU104" i="8"/>
  <c r="WBT104" i="8"/>
  <c r="WBS104" i="8"/>
  <c r="WBR104" i="8"/>
  <c r="WBQ104" i="8"/>
  <c r="WBP104" i="8"/>
  <c r="WBO104" i="8"/>
  <c r="WBN104" i="8"/>
  <c r="WBM104" i="8"/>
  <c r="WBL104" i="8"/>
  <c r="WBK104" i="8"/>
  <c r="WBJ104" i="8"/>
  <c r="WBI104" i="8"/>
  <c r="WBH104" i="8"/>
  <c r="WBG104" i="8"/>
  <c r="WBF104" i="8"/>
  <c r="WBE104" i="8"/>
  <c r="WBD104" i="8"/>
  <c r="WBC104" i="8"/>
  <c r="WBB104" i="8"/>
  <c r="WBA104" i="8"/>
  <c r="WAZ104" i="8"/>
  <c r="WAY104" i="8"/>
  <c r="WAX104" i="8"/>
  <c r="WAW104" i="8"/>
  <c r="WAV104" i="8"/>
  <c r="WAU104" i="8"/>
  <c r="WAT104" i="8"/>
  <c r="WAS104" i="8"/>
  <c r="WAR104" i="8"/>
  <c r="WAQ104" i="8"/>
  <c r="WAP104" i="8"/>
  <c r="WAO104" i="8"/>
  <c r="WAN104" i="8"/>
  <c r="WAM104" i="8"/>
  <c r="WAL104" i="8"/>
  <c r="WAK104" i="8"/>
  <c r="WAJ104" i="8"/>
  <c r="WAI104" i="8"/>
  <c r="WAH104" i="8"/>
  <c r="WAG104" i="8"/>
  <c r="WAF104" i="8"/>
  <c r="WAE104" i="8"/>
  <c r="WAD104" i="8"/>
  <c r="WAC104" i="8"/>
  <c r="WAB104" i="8"/>
  <c r="WAA104" i="8"/>
  <c r="VZZ104" i="8"/>
  <c r="VZY104" i="8"/>
  <c r="VZX104" i="8"/>
  <c r="VZW104" i="8"/>
  <c r="VZV104" i="8"/>
  <c r="VZU104" i="8"/>
  <c r="VZT104" i="8"/>
  <c r="VZS104" i="8"/>
  <c r="VZR104" i="8"/>
  <c r="VZQ104" i="8"/>
  <c r="VZP104" i="8"/>
  <c r="VZO104" i="8"/>
  <c r="VZN104" i="8"/>
  <c r="VZM104" i="8"/>
  <c r="VZL104" i="8"/>
  <c r="VZK104" i="8"/>
  <c r="VZJ104" i="8"/>
  <c r="VZI104" i="8"/>
  <c r="VZH104" i="8"/>
  <c r="VZG104" i="8"/>
  <c r="VZF104" i="8"/>
  <c r="VZE104" i="8"/>
  <c r="VZD104" i="8"/>
  <c r="VZC104" i="8"/>
  <c r="VZB104" i="8"/>
  <c r="VZA104" i="8"/>
  <c r="VYZ104" i="8"/>
  <c r="VYY104" i="8"/>
  <c r="VYX104" i="8"/>
  <c r="VYW104" i="8"/>
  <c r="VYV104" i="8"/>
  <c r="VYU104" i="8"/>
  <c r="VYT104" i="8"/>
  <c r="VYS104" i="8"/>
  <c r="VYR104" i="8"/>
  <c r="VYQ104" i="8"/>
  <c r="VYP104" i="8"/>
  <c r="VYO104" i="8"/>
  <c r="VYN104" i="8"/>
  <c r="VYM104" i="8"/>
  <c r="VYL104" i="8"/>
  <c r="VYK104" i="8"/>
  <c r="VYJ104" i="8"/>
  <c r="VYI104" i="8"/>
  <c r="VYH104" i="8"/>
  <c r="VYG104" i="8"/>
  <c r="VYF104" i="8"/>
  <c r="VYE104" i="8"/>
  <c r="VYD104" i="8"/>
  <c r="VYC104" i="8"/>
  <c r="VYB104" i="8"/>
  <c r="VYA104" i="8"/>
  <c r="VXZ104" i="8"/>
  <c r="VXY104" i="8"/>
  <c r="VXX104" i="8"/>
  <c r="VXW104" i="8"/>
  <c r="VXV104" i="8"/>
  <c r="VXU104" i="8"/>
  <c r="VXT104" i="8"/>
  <c r="VXS104" i="8"/>
  <c r="VXR104" i="8"/>
  <c r="VXQ104" i="8"/>
  <c r="VXP104" i="8"/>
  <c r="VXO104" i="8"/>
  <c r="VXN104" i="8"/>
  <c r="VXM104" i="8"/>
  <c r="VXL104" i="8"/>
  <c r="VXK104" i="8"/>
  <c r="VXJ104" i="8"/>
  <c r="VXI104" i="8"/>
  <c r="VXH104" i="8"/>
  <c r="VXG104" i="8"/>
  <c r="VXF104" i="8"/>
  <c r="VXE104" i="8"/>
  <c r="VXD104" i="8"/>
  <c r="VXC104" i="8"/>
  <c r="VXB104" i="8"/>
  <c r="VXA104" i="8"/>
  <c r="VWZ104" i="8"/>
  <c r="VWY104" i="8"/>
  <c r="VWX104" i="8"/>
  <c r="VWW104" i="8"/>
  <c r="VWV104" i="8"/>
  <c r="VWU104" i="8"/>
  <c r="VWT104" i="8"/>
  <c r="VWS104" i="8"/>
  <c r="VWR104" i="8"/>
  <c r="VWQ104" i="8"/>
  <c r="VWP104" i="8"/>
  <c r="VWO104" i="8"/>
  <c r="VWN104" i="8"/>
  <c r="VWM104" i="8"/>
  <c r="VWL104" i="8"/>
  <c r="VWK104" i="8"/>
  <c r="VWJ104" i="8"/>
  <c r="VWI104" i="8"/>
  <c r="VWH104" i="8"/>
  <c r="VWG104" i="8"/>
  <c r="VWF104" i="8"/>
  <c r="VWE104" i="8"/>
  <c r="VWD104" i="8"/>
  <c r="VWC104" i="8"/>
  <c r="VWB104" i="8"/>
  <c r="VWA104" i="8"/>
  <c r="VVZ104" i="8"/>
  <c r="VVY104" i="8"/>
  <c r="VVX104" i="8"/>
  <c r="VVW104" i="8"/>
  <c r="VVV104" i="8"/>
  <c r="VVU104" i="8"/>
  <c r="VVT104" i="8"/>
  <c r="VVS104" i="8"/>
  <c r="VVR104" i="8"/>
  <c r="VVQ104" i="8"/>
  <c r="VVP104" i="8"/>
  <c r="VVO104" i="8"/>
  <c r="VVN104" i="8"/>
  <c r="VVM104" i="8"/>
  <c r="VVL104" i="8"/>
  <c r="VVK104" i="8"/>
  <c r="VVJ104" i="8"/>
  <c r="VVI104" i="8"/>
  <c r="VVH104" i="8"/>
  <c r="VVG104" i="8"/>
  <c r="VVF104" i="8"/>
  <c r="VVE104" i="8"/>
  <c r="VVD104" i="8"/>
  <c r="VVC104" i="8"/>
  <c r="VVB104" i="8"/>
  <c r="VVA104" i="8"/>
  <c r="VUZ104" i="8"/>
  <c r="VUY104" i="8"/>
  <c r="VUX104" i="8"/>
  <c r="VUW104" i="8"/>
  <c r="VUV104" i="8"/>
  <c r="VUU104" i="8"/>
  <c r="VUT104" i="8"/>
  <c r="VUS104" i="8"/>
  <c r="VUR104" i="8"/>
  <c r="VUQ104" i="8"/>
  <c r="VUP104" i="8"/>
  <c r="VUO104" i="8"/>
  <c r="VUN104" i="8"/>
  <c r="VUM104" i="8"/>
  <c r="VUL104" i="8"/>
  <c r="VUK104" i="8"/>
  <c r="VUJ104" i="8"/>
  <c r="VUI104" i="8"/>
  <c r="VUH104" i="8"/>
  <c r="VUG104" i="8"/>
  <c r="VUF104" i="8"/>
  <c r="VUE104" i="8"/>
  <c r="VUD104" i="8"/>
  <c r="VUC104" i="8"/>
  <c r="VUB104" i="8"/>
  <c r="VUA104" i="8"/>
  <c r="VTZ104" i="8"/>
  <c r="VTY104" i="8"/>
  <c r="VTX104" i="8"/>
  <c r="VTW104" i="8"/>
  <c r="VTV104" i="8"/>
  <c r="VTU104" i="8"/>
  <c r="VTT104" i="8"/>
  <c r="VTS104" i="8"/>
  <c r="VTR104" i="8"/>
  <c r="VTQ104" i="8"/>
  <c r="VTP104" i="8"/>
  <c r="VTO104" i="8"/>
  <c r="VTN104" i="8"/>
  <c r="VTM104" i="8"/>
  <c r="VTL104" i="8"/>
  <c r="VTK104" i="8"/>
  <c r="VTJ104" i="8"/>
  <c r="VTI104" i="8"/>
  <c r="VTH104" i="8"/>
  <c r="VTG104" i="8"/>
  <c r="VTF104" i="8"/>
  <c r="VTE104" i="8"/>
  <c r="VTD104" i="8"/>
  <c r="VTC104" i="8"/>
  <c r="VTB104" i="8"/>
  <c r="VTA104" i="8"/>
  <c r="VSZ104" i="8"/>
  <c r="VSY104" i="8"/>
  <c r="VSX104" i="8"/>
  <c r="VSW104" i="8"/>
  <c r="VSV104" i="8"/>
  <c r="VSU104" i="8"/>
  <c r="VST104" i="8"/>
  <c r="VSS104" i="8"/>
  <c r="VSR104" i="8"/>
  <c r="VSQ104" i="8"/>
  <c r="VSP104" i="8"/>
  <c r="VSO104" i="8"/>
  <c r="VSN104" i="8"/>
  <c r="VSM104" i="8"/>
  <c r="VSL104" i="8"/>
  <c r="VSK104" i="8"/>
  <c r="VSJ104" i="8"/>
  <c r="VSI104" i="8"/>
  <c r="VSH104" i="8"/>
  <c r="VSG104" i="8"/>
  <c r="VSF104" i="8"/>
  <c r="VSE104" i="8"/>
  <c r="VSD104" i="8"/>
  <c r="VSC104" i="8"/>
  <c r="VSB104" i="8"/>
  <c r="VSA104" i="8"/>
  <c r="VRZ104" i="8"/>
  <c r="VRY104" i="8"/>
  <c r="VRX104" i="8"/>
  <c r="VRW104" i="8"/>
  <c r="VRV104" i="8"/>
  <c r="VRU104" i="8"/>
  <c r="VRT104" i="8"/>
  <c r="VRS104" i="8"/>
  <c r="VRR104" i="8"/>
  <c r="VRQ104" i="8"/>
  <c r="VRP104" i="8"/>
  <c r="VRO104" i="8"/>
  <c r="VRN104" i="8"/>
  <c r="VRM104" i="8"/>
  <c r="VRL104" i="8"/>
  <c r="VRK104" i="8"/>
  <c r="VRJ104" i="8"/>
  <c r="VRI104" i="8"/>
  <c r="VRH104" i="8"/>
  <c r="VRG104" i="8"/>
  <c r="VRF104" i="8"/>
  <c r="VRE104" i="8"/>
  <c r="VRD104" i="8"/>
  <c r="VRC104" i="8"/>
  <c r="VRB104" i="8"/>
  <c r="VRA104" i="8"/>
  <c r="VQZ104" i="8"/>
  <c r="VQY104" i="8"/>
  <c r="VQX104" i="8"/>
  <c r="VQW104" i="8"/>
  <c r="VQV104" i="8"/>
  <c r="VQU104" i="8"/>
  <c r="VQT104" i="8"/>
  <c r="VQS104" i="8"/>
  <c r="VQR104" i="8"/>
  <c r="VQQ104" i="8"/>
  <c r="VQP104" i="8"/>
  <c r="VQO104" i="8"/>
  <c r="VQN104" i="8"/>
  <c r="VQM104" i="8"/>
  <c r="VQL104" i="8"/>
  <c r="VQK104" i="8"/>
  <c r="VQJ104" i="8"/>
  <c r="VQI104" i="8"/>
  <c r="VQH104" i="8"/>
  <c r="VQG104" i="8"/>
  <c r="VQF104" i="8"/>
  <c r="VQE104" i="8"/>
  <c r="VQD104" i="8"/>
  <c r="VQC104" i="8"/>
  <c r="VQB104" i="8"/>
  <c r="VQA104" i="8"/>
  <c r="VPZ104" i="8"/>
  <c r="VPY104" i="8"/>
  <c r="VPX104" i="8"/>
  <c r="VPW104" i="8"/>
  <c r="VPV104" i="8"/>
  <c r="VPU104" i="8"/>
  <c r="VPT104" i="8"/>
  <c r="VPS104" i="8"/>
  <c r="VPR104" i="8"/>
  <c r="VPQ104" i="8"/>
  <c r="VPP104" i="8"/>
  <c r="VPO104" i="8"/>
  <c r="VPN104" i="8"/>
  <c r="VPM104" i="8"/>
  <c r="VPL104" i="8"/>
  <c r="VPK104" i="8"/>
  <c r="VPJ104" i="8"/>
  <c r="VPI104" i="8"/>
  <c r="VPH104" i="8"/>
  <c r="VPG104" i="8"/>
  <c r="VPF104" i="8"/>
  <c r="VPE104" i="8"/>
  <c r="VPD104" i="8"/>
  <c r="VPC104" i="8"/>
  <c r="VPB104" i="8"/>
  <c r="VPA104" i="8"/>
  <c r="VOZ104" i="8"/>
  <c r="VOY104" i="8"/>
  <c r="VOX104" i="8"/>
  <c r="VOW104" i="8"/>
  <c r="VOV104" i="8"/>
  <c r="VOU104" i="8"/>
  <c r="VOT104" i="8"/>
  <c r="VOS104" i="8"/>
  <c r="VOR104" i="8"/>
  <c r="VOQ104" i="8"/>
  <c r="VOP104" i="8"/>
  <c r="VOO104" i="8"/>
  <c r="VON104" i="8"/>
  <c r="VOM104" i="8"/>
  <c r="VOL104" i="8"/>
  <c r="VOK104" i="8"/>
  <c r="VOJ104" i="8"/>
  <c r="VOI104" i="8"/>
  <c r="VOH104" i="8"/>
  <c r="VOG104" i="8"/>
  <c r="VOF104" i="8"/>
  <c r="VOE104" i="8"/>
  <c r="VOD104" i="8"/>
  <c r="VOC104" i="8"/>
  <c r="VOB104" i="8"/>
  <c r="VOA104" i="8"/>
  <c r="VNZ104" i="8"/>
  <c r="VNY104" i="8"/>
  <c r="VNX104" i="8"/>
  <c r="VNW104" i="8"/>
  <c r="VNV104" i="8"/>
  <c r="VNU104" i="8"/>
  <c r="VNT104" i="8"/>
  <c r="VNS104" i="8"/>
  <c r="VNR104" i="8"/>
  <c r="VNQ104" i="8"/>
  <c r="VNP104" i="8"/>
  <c r="VNO104" i="8"/>
  <c r="VNN104" i="8"/>
  <c r="VNM104" i="8"/>
  <c r="VNL104" i="8"/>
  <c r="VNK104" i="8"/>
  <c r="VNJ104" i="8"/>
  <c r="VNI104" i="8"/>
  <c r="VNH104" i="8"/>
  <c r="VNG104" i="8"/>
  <c r="VNF104" i="8"/>
  <c r="VNE104" i="8"/>
  <c r="VND104" i="8"/>
  <c r="VNC104" i="8"/>
  <c r="VNB104" i="8"/>
  <c r="VNA104" i="8"/>
  <c r="VMZ104" i="8"/>
  <c r="VMY104" i="8"/>
  <c r="VMX104" i="8"/>
  <c r="VMW104" i="8"/>
  <c r="VMV104" i="8"/>
  <c r="VMU104" i="8"/>
  <c r="VMT104" i="8"/>
  <c r="VMS104" i="8"/>
  <c r="VMR104" i="8"/>
  <c r="VMQ104" i="8"/>
  <c r="VMP104" i="8"/>
  <c r="VMO104" i="8"/>
  <c r="VMN104" i="8"/>
  <c r="VMM104" i="8"/>
  <c r="VML104" i="8"/>
  <c r="VMK104" i="8"/>
  <c r="VMJ104" i="8"/>
  <c r="VMI104" i="8"/>
  <c r="VMH104" i="8"/>
  <c r="VMG104" i="8"/>
  <c r="VMF104" i="8"/>
  <c r="VME104" i="8"/>
  <c r="VMD104" i="8"/>
  <c r="VMC104" i="8"/>
  <c r="VMB104" i="8"/>
  <c r="VMA104" i="8"/>
  <c r="VLZ104" i="8"/>
  <c r="VLY104" i="8"/>
  <c r="VLX104" i="8"/>
  <c r="VLW104" i="8"/>
  <c r="VLV104" i="8"/>
  <c r="VLU104" i="8"/>
  <c r="VLT104" i="8"/>
  <c r="VLS104" i="8"/>
  <c r="VLR104" i="8"/>
  <c r="VLQ104" i="8"/>
  <c r="VLP104" i="8"/>
  <c r="VLO104" i="8"/>
  <c r="VLN104" i="8"/>
  <c r="VLM104" i="8"/>
  <c r="VLL104" i="8"/>
  <c r="VLK104" i="8"/>
  <c r="VLJ104" i="8"/>
  <c r="VLI104" i="8"/>
  <c r="VLH104" i="8"/>
  <c r="VLG104" i="8"/>
  <c r="VLF104" i="8"/>
  <c r="VLE104" i="8"/>
  <c r="VLD104" i="8"/>
  <c r="VLC104" i="8"/>
  <c r="VLB104" i="8"/>
  <c r="VLA104" i="8"/>
  <c r="VKZ104" i="8"/>
  <c r="VKY104" i="8"/>
  <c r="VKX104" i="8"/>
  <c r="VKW104" i="8"/>
  <c r="VKV104" i="8"/>
  <c r="VKU104" i="8"/>
  <c r="VKT104" i="8"/>
  <c r="VKS104" i="8"/>
  <c r="VKR104" i="8"/>
  <c r="VKQ104" i="8"/>
  <c r="VKP104" i="8"/>
  <c r="VKO104" i="8"/>
  <c r="VKN104" i="8"/>
  <c r="VKM104" i="8"/>
  <c r="VKL104" i="8"/>
  <c r="VKK104" i="8"/>
  <c r="VKJ104" i="8"/>
  <c r="VKI104" i="8"/>
  <c r="VKH104" i="8"/>
  <c r="VKG104" i="8"/>
  <c r="VKF104" i="8"/>
  <c r="VKE104" i="8"/>
  <c r="VKD104" i="8"/>
  <c r="VKC104" i="8"/>
  <c r="VKB104" i="8"/>
  <c r="VKA104" i="8"/>
  <c r="VJZ104" i="8"/>
  <c r="VJY104" i="8"/>
  <c r="VJX104" i="8"/>
  <c r="VJW104" i="8"/>
  <c r="VJV104" i="8"/>
  <c r="VJU104" i="8"/>
  <c r="VJT104" i="8"/>
  <c r="VJS104" i="8"/>
  <c r="VJR104" i="8"/>
  <c r="VJQ104" i="8"/>
  <c r="VJP104" i="8"/>
  <c r="VJO104" i="8"/>
  <c r="VJN104" i="8"/>
  <c r="VJM104" i="8"/>
  <c r="VJL104" i="8"/>
  <c r="VJK104" i="8"/>
  <c r="VJJ104" i="8"/>
  <c r="VJI104" i="8"/>
  <c r="VJH104" i="8"/>
  <c r="VJG104" i="8"/>
  <c r="VJF104" i="8"/>
  <c r="VJE104" i="8"/>
  <c r="VJD104" i="8"/>
  <c r="VJC104" i="8"/>
  <c r="VJB104" i="8"/>
  <c r="VJA104" i="8"/>
  <c r="VIZ104" i="8"/>
  <c r="VIY104" i="8"/>
  <c r="VIX104" i="8"/>
  <c r="VIW104" i="8"/>
  <c r="VIV104" i="8"/>
  <c r="VIU104" i="8"/>
  <c r="VIT104" i="8"/>
  <c r="VIS104" i="8"/>
  <c r="VIR104" i="8"/>
  <c r="VIQ104" i="8"/>
  <c r="VIP104" i="8"/>
  <c r="VIO104" i="8"/>
  <c r="VIN104" i="8"/>
  <c r="VIM104" i="8"/>
  <c r="VIL104" i="8"/>
  <c r="VIK104" i="8"/>
  <c r="VIJ104" i="8"/>
  <c r="VII104" i="8"/>
  <c r="VIH104" i="8"/>
  <c r="VIG104" i="8"/>
  <c r="VIF104" i="8"/>
  <c r="VIE104" i="8"/>
  <c r="VID104" i="8"/>
  <c r="VIC104" i="8"/>
  <c r="VIB104" i="8"/>
  <c r="VIA104" i="8"/>
  <c r="VHZ104" i="8"/>
  <c r="VHY104" i="8"/>
  <c r="VHX104" i="8"/>
  <c r="VHW104" i="8"/>
  <c r="VHV104" i="8"/>
  <c r="VHU104" i="8"/>
  <c r="VHT104" i="8"/>
  <c r="VHS104" i="8"/>
  <c r="VHR104" i="8"/>
  <c r="VHQ104" i="8"/>
  <c r="VHP104" i="8"/>
  <c r="VHO104" i="8"/>
  <c r="VHN104" i="8"/>
  <c r="VHM104" i="8"/>
  <c r="VHL104" i="8"/>
  <c r="VHK104" i="8"/>
  <c r="VHJ104" i="8"/>
  <c r="VHI104" i="8"/>
  <c r="VHH104" i="8"/>
  <c r="VHG104" i="8"/>
  <c r="VHF104" i="8"/>
  <c r="VHE104" i="8"/>
  <c r="VHD104" i="8"/>
  <c r="VHC104" i="8"/>
  <c r="VHB104" i="8"/>
  <c r="VHA104" i="8"/>
  <c r="VGZ104" i="8"/>
  <c r="VGY104" i="8"/>
  <c r="VGX104" i="8"/>
  <c r="VGW104" i="8"/>
  <c r="VGV104" i="8"/>
  <c r="VGU104" i="8"/>
  <c r="VGT104" i="8"/>
  <c r="VGS104" i="8"/>
  <c r="VGR104" i="8"/>
  <c r="VGQ104" i="8"/>
  <c r="VGP104" i="8"/>
  <c r="VGO104" i="8"/>
  <c r="VGN104" i="8"/>
  <c r="VGM104" i="8"/>
  <c r="VGL104" i="8"/>
  <c r="VGK104" i="8"/>
  <c r="VGJ104" i="8"/>
  <c r="VGI104" i="8"/>
  <c r="VGH104" i="8"/>
  <c r="VGG104" i="8"/>
  <c r="VGF104" i="8"/>
  <c r="VGE104" i="8"/>
  <c r="VGD104" i="8"/>
  <c r="VGC104" i="8"/>
  <c r="VGB104" i="8"/>
  <c r="VGA104" i="8"/>
  <c r="VFZ104" i="8"/>
  <c r="VFY104" i="8"/>
  <c r="VFX104" i="8"/>
  <c r="VFW104" i="8"/>
  <c r="VFV104" i="8"/>
  <c r="VFU104" i="8"/>
  <c r="VFT104" i="8"/>
  <c r="VFS104" i="8"/>
  <c r="VFR104" i="8"/>
  <c r="VFQ104" i="8"/>
  <c r="VFP104" i="8"/>
  <c r="VFO104" i="8"/>
  <c r="VFN104" i="8"/>
  <c r="VFM104" i="8"/>
  <c r="VFL104" i="8"/>
  <c r="VFK104" i="8"/>
  <c r="VFJ104" i="8"/>
  <c r="VFI104" i="8"/>
  <c r="VFH104" i="8"/>
  <c r="VFG104" i="8"/>
  <c r="VFF104" i="8"/>
  <c r="VFE104" i="8"/>
  <c r="VFD104" i="8"/>
  <c r="VFC104" i="8"/>
  <c r="VFB104" i="8"/>
  <c r="VFA104" i="8"/>
  <c r="VEZ104" i="8"/>
  <c r="VEY104" i="8"/>
  <c r="VEX104" i="8"/>
  <c r="VEW104" i="8"/>
  <c r="VEV104" i="8"/>
  <c r="VEU104" i="8"/>
  <c r="VET104" i="8"/>
  <c r="VES104" i="8"/>
  <c r="VER104" i="8"/>
  <c r="VEQ104" i="8"/>
  <c r="VEP104" i="8"/>
  <c r="VEO104" i="8"/>
  <c r="VEN104" i="8"/>
  <c r="VEM104" i="8"/>
  <c r="VEL104" i="8"/>
  <c r="VEK104" i="8"/>
  <c r="VEJ104" i="8"/>
  <c r="VEI104" i="8"/>
  <c r="VEH104" i="8"/>
  <c r="VEG104" i="8"/>
  <c r="VEF104" i="8"/>
  <c r="VEE104" i="8"/>
  <c r="VED104" i="8"/>
  <c r="VEC104" i="8"/>
  <c r="VEB104" i="8"/>
  <c r="VEA104" i="8"/>
  <c r="VDZ104" i="8"/>
  <c r="VDY104" i="8"/>
  <c r="VDX104" i="8"/>
  <c r="VDW104" i="8"/>
  <c r="VDV104" i="8"/>
  <c r="VDU104" i="8"/>
  <c r="VDT104" i="8"/>
  <c r="VDS104" i="8"/>
  <c r="VDR104" i="8"/>
  <c r="VDQ104" i="8"/>
  <c r="VDP104" i="8"/>
  <c r="VDO104" i="8"/>
  <c r="VDN104" i="8"/>
  <c r="VDM104" i="8"/>
  <c r="VDL104" i="8"/>
  <c r="VDK104" i="8"/>
  <c r="VDJ104" i="8"/>
  <c r="VDI104" i="8"/>
  <c r="VDH104" i="8"/>
  <c r="VDG104" i="8"/>
  <c r="VDF104" i="8"/>
  <c r="VDE104" i="8"/>
  <c r="VDD104" i="8"/>
  <c r="VDC104" i="8"/>
  <c r="VDB104" i="8"/>
  <c r="VDA104" i="8"/>
  <c r="VCZ104" i="8"/>
  <c r="VCY104" i="8"/>
  <c r="VCX104" i="8"/>
  <c r="VCW104" i="8"/>
  <c r="VCV104" i="8"/>
  <c r="VCU104" i="8"/>
  <c r="VCT104" i="8"/>
  <c r="VCS104" i="8"/>
  <c r="VCR104" i="8"/>
  <c r="VCQ104" i="8"/>
  <c r="VCP104" i="8"/>
  <c r="VCO104" i="8"/>
  <c r="VCN104" i="8"/>
  <c r="VCM104" i="8"/>
  <c r="VCL104" i="8"/>
  <c r="VCK104" i="8"/>
  <c r="VCJ104" i="8"/>
  <c r="VCI104" i="8"/>
  <c r="VCH104" i="8"/>
  <c r="VCG104" i="8"/>
  <c r="VCF104" i="8"/>
  <c r="VCE104" i="8"/>
  <c r="VCD104" i="8"/>
  <c r="VCC104" i="8"/>
  <c r="VCB104" i="8"/>
  <c r="VCA104" i="8"/>
  <c r="VBZ104" i="8"/>
  <c r="VBY104" i="8"/>
  <c r="VBX104" i="8"/>
  <c r="VBW104" i="8"/>
  <c r="VBV104" i="8"/>
  <c r="VBU104" i="8"/>
  <c r="VBT104" i="8"/>
  <c r="VBS104" i="8"/>
  <c r="VBR104" i="8"/>
  <c r="VBQ104" i="8"/>
  <c r="VBP104" i="8"/>
  <c r="VBO104" i="8"/>
  <c r="VBN104" i="8"/>
  <c r="VBM104" i="8"/>
  <c r="VBL104" i="8"/>
  <c r="VBK104" i="8"/>
  <c r="VBJ104" i="8"/>
  <c r="VBI104" i="8"/>
  <c r="VBH104" i="8"/>
  <c r="VBG104" i="8"/>
  <c r="VBF104" i="8"/>
  <c r="VBE104" i="8"/>
  <c r="VBD104" i="8"/>
  <c r="VBC104" i="8"/>
  <c r="VBB104" i="8"/>
  <c r="VBA104" i="8"/>
  <c r="VAZ104" i="8"/>
  <c r="VAY104" i="8"/>
  <c r="VAX104" i="8"/>
  <c r="VAW104" i="8"/>
  <c r="VAV104" i="8"/>
  <c r="VAU104" i="8"/>
  <c r="VAT104" i="8"/>
  <c r="VAS104" i="8"/>
  <c r="VAR104" i="8"/>
  <c r="VAQ104" i="8"/>
  <c r="VAP104" i="8"/>
  <c r="VAO104" i="8"/>
  <c r="VAN104" i="8"/>
  <c r="VAM104" i="8"/>
  <c r="VAL104" i="8"/>
  <c r="VAK104" i="8"/>
  <c r="VAJ104" i="8"/>
  <c r="VAI104" i="8"/>
  <c r="VAH104" i="8"/>
  <c r="VAG104" i="8"/>
  <c r="VAF104" i="8"/>
  <c r="VAE104" i="8"/>
  <c r="VAD104" i="8"/>
  <c r="VAC104" i="8"/>
  <c r="VAB104" i="8"/>
  <c r="VAA104" i="8"/>
  <c r="UZZ104" i="8"/>
  <c r="UZY104" i="8"/>
  <c r="UZX104" i="8"/>
  <c r="UZW104" i="8"/>
  <c r="UZV104" i="8"/>
  <c r="UZU104" i="8"/>
  <c r="UZT104" i="8"/>
  <c r="UZS104" i="8"/>
  <c r="UZR104" i="8"/>
  <c r="UZQ104" i="8"/>
  <c r="UZP104" i="8"/>
  <c r="UZO104" i="8"/>
  <c r="UZN104" i="8"/>
  <c r="UZM104" i="8"/>
  <c r="UZL104" i="8"/>
  <c r="UZK104" i="8"/>
  <c r="UZJ104" i="8"/>
  <c r="UZI104" i="8"/>
  <c r="UZH104" i="8"/>
  <c r="UZG104" i="8"/>
  <c r="UZF104" i="8"/>
  <c r="UZE104" i="8"/>
  <c r="UZD104" i="8"/>
  <c r="UZC104" i="8"/>
  <c r="UZB104" i="8"/>
  <c r="UZA104" i="8"/>
  <c r="UYZ104" i="8"/>
  <c r="UYY104" i="8"/>
  <c r="UYX104" i="8"/>
  <c r="UYW104" i="8"/>
  <c r="UYV104" i="8"/>
  <c r="UYU104" i="8"/>
  <c r="UYT104" i="8"/>
  <c r="UYS104" i="8"/>
  <c r="UYR104" i="8"/>
  <c r="UYQ104" i="8"/>
  <c r="UYP104" i="8"/>
  <c r="UYO104" i="8"/>
  <c r="UYN104" i="8"/>
  <c r="UYM104" i="8"/>
  <c r="UYL104" i="8"/>
  <c r="UYK104" i="8"/>
  <c r="UYJ104" i="8"/>
  <c r="UYI104" i="8"/>
  <c r="UYH104" i="8"/>
  <c r="UYG104" i="8"/>
  <c r="UYF104" i="8"/>
  <c r="UYE104" i="8"/>
  <c r="UYD104" i="8"/>
  <c r="UYC104" i="8"/>
  <c r="UYB104" i="8"/>
  <c r="UYA104" i="8"/>
  <c r="UXZ104" i="8"/>
  <c r="UXY104" i="8"/>
  <c r="UXX104" i="8"/>
  <c r="UXW104" i="8"/>
  <c r="UXV104" i="8"/>
  <c r="UXU104" i="8"/>
  <c r="UXT104" i="8"/>
  <c r="UXS104" i="8"/>
  <c r="UXR104" i="8"/>
  <c r="UXQ104" i="8"/>
  <c r="UXP104" i="8"/>
  <c r="UXO104" i="8"/>
  <c r="UXN104" i="8"/>
  <c r="UXM104" i="8"/>
  <c r="UXL104" i="8"/>
  <c r="UXK104" i="8"/>
  <c r="UXJ104" i="8"/>
  <c r="UXI104" i="8"/>
  <c r="UXH104" i="8"/>
  <c r="UXG104" i="8"/>
  <c r="UXF104" i="8"/>
  <c r="UXE104" i="8"/>
  <c r="UXD104" i="8"/>
  <c r="UXC104" i="8"/>
  <c r="UXB104" i="8"/>
  <c r="UXA104" i="8"/>
  <c r="UWZ104" i="8"/>
  <c r="UWY104" i="8"/>
  <c r="UWX104" i="8"/>
  <c r="UWW104" i="8"/>
  <c r="UWV104" i="8"/>
  <c r="UWU104" i="8"/>
  <c r="UWT104" i="8"/>
  <c r="UWS104" i="8"/>
  <c r="UWR104" i="8"/>
  <c r="UWQ104" i="8"/>
  <c r="UWP104" i="8"/>
  <c r="UWO104" i="8"/>
  <c r="UWN104" i="8"/>
  <c r="UWM104" i="8"/>
  <c r="UWL104" i="8"/>
  <c r="UWK104" i="8"/>
  <c r="UWJ104" i="8"/>
  <c r="UWI104" i="8"/>
  <c r="UWH104" i="8"/>
  <c r="UWG104" i="8"/>
  <c r="UWF104" i="8"/>
  <c r="UWE104" i="8"/>
  <c r="UWD104" i="8"/>
  <c r="UWC104" i="8"/>
  <c r="UWB104" i="8"/>
  <c r="UWA104" i="8"/>
  <c r="UVZ104" i="8"/>
  <c r="UVY104" i="8"/>
  <c r="UVX104" i="8"/>
  <c r="UVW104" i="8"/>
  <c r="UVV104" i="8"/>
  <c r="UVU104" i="8"/>
  <c r="UVT104" i="8"/>
  <c r="UVS104" i="8"/>
  <c r="UVR104" i="8"/>
  <c r="UVQ104" i="8"/>
  <c r="UVP104" i="8"/>
  <c r="UVO104" i="8"/>
  <c r="UVN104" i="8"/>
  <c r="UVM104" i="8"/>
  <c r="UVL104" i="8"/>
  <c r="UVK104" i="8"/>
  <c r="UVJ104" i="8"/>
  <c r="UVI104" i="8"/>
  <c r="UVH104" i="8"/>
  <c r="UVG104" i="8"/>
  <c r="UVF104" i="8"/>
  <c r="UVE104" i="8"/>
  <c r="UVD104" i="8"/>
  <c r="UVC104" i="8"/>
  <c r="UVB104" i="8"/>
  <c r="UVA104" i="8"/>
  <c r="UUZ104" i="8"/>
  <c r="UUY104" i="8"/>
  <c r="UUX104" i="8"/>
  <c r="UUW104" i="8"/>
  <c r="UUV104" i="8"/>
  <c r="UUU104" i="8"/>
  <c r="UUT104" i="8"/>
  <c r="UUS104" i="8"/>
  <c r="UUR104" i="8"/>
  <c r="UUQ104" i="8"/>
  <c r="UUP104" i="8"/>
  <c r="UUO104" i="8"/>
  <c r="UUN104" i="8"/>
  <c r="UUM104" i="8"/>
  <c r="UUL104" i="8"/>
  <c r="UUK104" i="8"/>
  <c r="UUJ104" i="8"/>
  <c r="UUI104" i="8"/>
  <c r="UUH104" i="8"/>
  <c r="UUG104" i="8"/>
  <c r="UUF104" i="8"/>
  <c r="UUE104" i="8"/>
  <c r="UUD104" i="8"/>
  <c r="UUC104" i="8"/>
  <c r="UUB104" i="8"/>
  <c r="UUA104" i="8"/>
  <c r="UTZ104" i="8"/>
  <c r="UTY104" i="8"/>
  <c r="UTX104" i="8"/>
  <c r="UTW104" i="8"/>
  <c r="UTV104" i="8"/>
  <c r="UTU104" i="8"/>
  <c r="UTT104" i="8"/>
  <c r="UTS104" i="8"/>
  <c r="UTR104" i="8"/>
  <c r="UTQ104" i="8"/>
  <c r="UTP104" i="8"/>
  <c r="UTO104" i="8"/>
  <c r="UTN104" i="8"/>
  <c r="UTM104" i="8"/>
  <c r="UTL104" i="8"/>
  <c r="UTK104" i="8"/>
  <c r="UTJ104" i="8"/>
  <c r="UTI104" i="8"/>
  <c r="UTH104" i="8"/>
  <c r="UTG104" i="8"/>
  <c r="UTF104" i="8"/>
  <c r="UTE104" i="8"/>
  <c r="UTD104" i="8"/>
  <c r="UTC104" i="8"/>
  <c r="UTB104" i="8"/>
  <c r="UTA104" i="8"/>
  <c r="USZ104" i="8"/>
  <c r="USY104" i="8"/>
  <c r="USX104" i="8"/>
  <c r="USW104" i="8"/>
  <c r="USV104" i="8"/>
  <c r="USU104" i="8"/>
  <c r="UST104" i="8"/>
  <c r="USS104" i="8"/>
  <c r="USR104" i="8"/>
  <c r="USQ104" i="8"/>
  <c r="USP104" i="8"/>
  <c r="USO104" i="8"/>
  <c r="USN104" i="8"/>
  <c r="USM104" i="8"/>
  <c r="USL104" i="8"/>
  <c r="USK104" i="8"/>
  <c r="USJ104" i="8"/>
  <c r="USI104" i="8"/>
  <c r="USH104" i="8"/>
  <c r="USG104" i="8"/>
  <c r="USF104" i="8"/>
  <c r="USE104" i="8"/>
  <c r="USD104" i="8"/>
  <c r="USC104" i="8"/>
  <c r="USB104" i="8"/>
  <c r="USA104" i="8"/>
  <c r="URZ104" i="8"/>
  <c r="URY104" i="8"/>
  <c r="URX104" i="8"/>
  <c r="URW104" i="8"/>
  <c r="URV104" i="8"/>
  <c r="URU104" i="8"/>
  <c r="URT104" i="8"/>
  <c r="URS104" i="8"/>
  <c r="URR104" i="8"/>
  <c r="URQ104" i="8"/>
  <c r="URP104" i="8"/>
  <c r="URO104" i="8"/>
  <c r="URN104" i="8"/>
  <c r="URM104" i="8"/>
  <c r="URL104" i="8"/>
  <c r="URK104" i="8"/>
  <c r="URJ104" i="8"/>
  <c r="URI104" i="8"/>
  <c r="URH104" i="8"/>
  <c r="URG104" i="8"/>
  <c r="URF104" i="8"/>
  <c r="URE104" i="8"/>
  <c r="URD104" i="8"/>
  <c r="URC104" i="8"/>
  <c r="URB104" i="8"/>
  <c r="URA104" i="8"/>
  <c r="UQZ104" i="8"/>
  <c r="UQY104" i="8"/>
  <c r="UQX104" i="8"/>
  <c r="UQW104" i="8"/>
  <c r="UQV104" i="8"/>
  <c r="UQU104" i="8"/>
  <c r="UQT104" i="8"/>
  <c r="UQS104" i="8"/>
  <c r="UQR104" i="8"/>
  <c r="UQQ104" i="8"/>
  <c r="UQP104" i="8"/>
  <c r="UQO104" i="8"/>
  <c r="UQN104" i="8"/>
  <c r="UQM104" i="8"/>
  <c r="UQL104" i="8"/>
  <c r="UQK104" i="8"/>
  <c r="UQJ104" i="8"/>
  <c r="UQI104" i="8"/>
  <c r="UQH104" i="8"/>
  <c r="UQG104" i="8"/>
  <c r="UQF104" i="8"/>
  <c r="UQE104" i="8"/>
  <c r="UQD104" i="8"/>
  <c r="UQC104" i="8"/>
  <c r="UQB104" i="8"/>
  <c r="UQA104" i="8"/>
  <c r="UPZ104" i="8"/>
  <c r="UPY104" i="8"/>
  <c r="UPX104" i="8"/>
  <c r="UPW104" i="8"/>
  <c r="UPV104" i="8"/>
  <c r="UPU104" i="8"/>
  <c r="UPT104" i="8"/>
  <c r="UPS104" i="8"/>
  <c r="UPR104" i="8"/>
  <c r="UPQ104" i="8"/>
  <c r="UPP104" i="8"/>
  <c r="UPO104" i="8"/>
  <c r="UPN104" i="8"/>
  <c r="UPM104" i="8"/>
  <c r="UPL104" i="8"/>
  <c r="UPK104" i="8"/>
  <c r="UPJ104" i="8"/>
  <c r="UPI104" i="8"/>
  <c r="UPH104" i="8"/>
  <c r="UPG104" i="8"/>
  <c r="UPF104" i="8"/>
  <c r="UPE104" i="8"/>
  <c r="UPD104" i="8"/>
  <c r="UPC104" i="8"/>
  <c r="UPB104" i="8"/>
  <c r="UPA104" i="8"/>
  <c r="UOZ104" i="8"/>
  <c r="UOY104" i="8"/>
  <c r="UOX104" i="8"/>
  <c r="UOW104" i="8"/>
  <c r="UOV104" i="8"/>
  <c r="UOU104" i="8"/>
  <c r="UOT104" i="8"/>
  <c r="UOS104" i="8"/>
  <c r="UOR104" i="8"/>
  <c r="UOQ104" i="8"/>
  <c r="UOP104" i="8"/>
  <c r="UOO104" i="8"/>
  <c r="UON104" i="8"/>
  <c r="UOM104" i="8"/>
  <c r="UOL104" i="8"/>
  <c r="UOK104" i="8"/>
  <c r="UOJ104" i="8"/>
  <c r="UOI104" i="8"/>
  <c r="UOH104" i="8"/>
  <c r="UOG104" i="8"/>
  <c r="UOF104" i="8"/>
  <c r="UOE104" i="8"/>
  <c r="UOD104" i="8"/>
  <c r="UOC104" i="8"/>
  <c r="UOB104" i="8"/>
  <c r="UOA104" i="8"/>
  <c r="UNZ104" i="8"/>
  <c r="UNY104" i="8"/>
  <c r="UNX104" i="8"/>
  <c r="UNW104" i="8"/>
  <c r="UNV104" i="8"/>
  <c r="UNU104" i="8"/>
  <c r="UNT104" i="8"/>
  <c r="UNS104" i="8"/>
  <c r="UNR104" i="8"/>
  <c r="UNQ104" i="8"/>
  <c r="UNP104" i="8"/>
  <c r="UNO104" i="8"/>
  <c r="UNN104" i="8"/>
  <c r="UNM104" i="8"/>
  <c r="UNL104" i="8"/>
  <c r="UNK104" i="8"/>
  <c r="UNJ104" i="8"/>
  <c r="UNI104" i="8"/>
  <c r="UNH104" i="8"/>
  <c r="UNG104" i="8"/>
  <c r="UNF104" i="8"/>
  <c r="UNE104" i="8"/>
  <c r="UND104" i="8"/>
  <c r="UNC104" i="8"/>
  <c r="UNB104" i="8"/>
  <c r="UNA104" i="8"/>
  <c r="UMZ104" i="8"/>
  <c r="UMY104" i="8"/>
  <c r="UMX104" i="8"/>
  <c r="UMW104" i="8"/>
  <c r="UMV104" i="8"/>
  <c r="UMU104" i="8"/>
  <c r="UMT104" i="8"/>
  <c r="UMS104" i="8"/>
  <c r="UMR104" i="8"/>
  <c r="UMQ104" i="8"/>
  <c r="UMP104" i="8"/>
  <c r="UMO104" i="8"/>
  <c r="UMN104" i="8"/>
  <c r="UMM104" i="8"/>
  <c r="UML104" i="8"/>
  <c r="UMK104" i="8"/>
  <c r="UMJ104" i="8"/>
  <c r="UMI104" i="8"/>
  <c r="UMH104" i="8"/>
  <c r="UMG104" i="8"/>
  <c r="UMF104" i="8"/>
  <c r="UME104" i="8"/>
  <c r="UMD104" i="8"/>
  <c r="UMC104" i="8"/>
  <c r="UMB104" i="8"/>
  <c r="UMA104" i="8"/>
  <c r="ULZ104" i="8"/>
  <c r="ULY104" i="8"/>
  <c r="ULX104" i="8"/>
  <c r="ULW104" i="8"/>
  <c r="ULV104" i="8"/>
  <c r="ULU104" i="8"/>
  <c r="ULT104" i="8"/>
  <c r="ULS104" i="8"/>
  <c r="ULR104" i="8"/>
  <c r="ULQ104" i="8"/>
  <c r="ULP104" i="8"/>
  <c r="ULO104" i="8"/>
  <c r="ULN104" i="8"/>
  <c r="ULM104" i="8"/>
  <c r="ULL104" i="8"/>
  <c r="ULK104" i="8"/>
  <c r="ULJ104" i="8"/>
  <c r="ULI104" i="8"/>
  <c r="ULH104" i="8"/>
  <c r="ULG104" i="8"/>
  <c r="ULF104" i="8"/>
  <c r="ULE104" i="8"/>
  <c r="ULD104" i="8"/>
  <c r="ULC104" i="8"/>
  <c r="ULB104" i="8"/>
  <c r="ULA104" i="8"/>
  <c r="UKZ104" i="8"/>
  <c r="UKY104" i="8"/>
  <c r="UKX104" i="8"/>
  <c r="UKW104" i="8"/>
  <c r="UKV104" i="8"/>
  <c r="UKU104" i="8"/>
  <c r="UKT104" i="8"/>
  <c r="UKS104" i="8"/>
  <c r="UKR104" i="8"/>
  <c r="UKQ104" i="8"/>
  <c r="UKP104" i="8"/>
  <c r="UKO104" i="8"/>
  <c r="UKN104" i="8"/>
  <c r="UKM104" i="8"/>
  <c r="UKL104" i="8"/>
  <c r="UKK104" i="8"/>
  <c r="UKJ104" i="8"/>
  <c r="UKI104" i="8"/>
  <c r="UKH104" i="8"/>
  <c r="UKG104" i="8"/>
  <c r="UKF104" i="8"/>
  <c r="UKE104" i="8"/>
  <c r="UKD104" i="8"/>
  <c r="UKC104" i="8"/>
  <c r="UKB104" i="8"/>
  <c r="UKA104" i="8"/>
  <c r="UJZ104" i="8"/>
  <c r="UJY104" i="8"/>
  <c r="UJX104" i="8"/>
  <c r="UJW104" i="8"/>
  <c r="UJV104" i="8"/>
  <c r="UJU104" i="8"/>
  <c r="UJT104" i="8"/>
  <c r="UJS104" i="8"/>
  <c r="UJR104" i="8"/>
  <c r="UJQ104" i="8"/>
  <c r="UJP104" i="8"/>
  <c r="UJO104" i="8"/>
  <c r="UJN104" i="8"/>
  <c r="UJM104" i="8"/>
  <c r="UJL104" i="8"/>
  <c r="UJK104" i="8"/>
  <c r="UJJ104" i="8"/>
  <c r="UJI104" i="8"/>
  <c r="UJH104" i="8"/>
  <c r="UJG104" i="8"/>
  <c r="UJF104" i="8"/>
  <c r="UJE104" i="8"/>
  <c r="UJD104" i="8"/>
  <c r="UJC104" i="8"/>
  <c r="UJB104" i="8"/>
  <c r="UJA104" i="8"/>
  <c r="UIZ104" i="8"/>
  <c r="UIY104" i="8"/>
  <c r="UIX104" i="8"/>
  <c r="UIW104" i="8"/>
  <c r="UIV104" i="8"/>
  <c r="UIU104" i="8"/>
  <c r="UIT104" i="8"/>
  <c r="UIS104" i="8"/>
  <c r="UIR104" i="8"/>
  <c r="UIQ104" i="8"/>
  <c r="UIP104" i="8"/>
  <c r="UIO104" i="8"/>
  <c r="UIN104" i="8"/>
  <c r="UIM104" i="8"/>
  <c r="UIL104" i="8"/>
  <c r="UIK104" i="8"/>
  <c r="UIJ104" i="8"/>
  <c r="UII104" i="8"/>
  <c r="UIH104" i="8"/>
  <c r="UIG104" i="8"/>
  <c r="UIF104" i="8"/>
  <c r="UIE104" i="8"/>
  <c r="UID104" i="8"/>
  <c r="UIC104" i="8"/>
  <c r="UIB104" i="8"/>
  <c r="UIA104" i="8"/>
  <c r="UHZ104" i="8"/>
  <c r="UHY104" i="8"/>
  <c r="UHX104" i="8"/>
  <c r="UHW104" i="8"/>
  <c r="UHV104" i="8"/>
  <c r="UHU104" i="8"/>
  <c r="UHT104" i="8"/>
  <c r="UHS104" i="8"/>
  <c r="UHR104" i="8"/>
  <c r="UHQ104" i="8"/>
  <c r="UHP104" i="8"/>
  <c r="UHO104" i="8"/>
  <c r="UHN104" i="8"/>
  <c r="UHM104" i="8"/>
  <c r="UHL104" i="8"/>
  <c r="UHK104" i="8"/>
  <c r="UHJ104" i="8"/>
  <c r="UHI104" i="8"/>
  <c r="UHH104" i="8"/>
  <c r="UHG104" i="8"/>
  <c r="UHF104" i="8"/>
  <c r="UHE104" i="8"/>
  <c r="UHD104" i="8"/>
  <c r="UHC104" i="8"/>
  <c r="UHB104" i="8"/>
  <c r="UHA104" i="8"/>
  <c r="UGZ104" i="8"/>
  <c r="UGY104" i="8"/>
  <c r="UGX104" i="8"/>
  <c r="UGW104" i="8"/>
  <c r="UGV104" i="8"/>
  <c r="UGU104" i="8"/>
  <c r="UGT104" i="8"/>
  <c r="UGS104" i="8"/>
  <c r="UGR104" i="8"/>
  <c r="UGQ104" i="8"/>
  <c r="UGP104" i="8"/>
  <c r="UGO104" i="8"/>
  <c r="UGN104" i="8"/>
  <c r="UGM104" i="8"/>
  <c r="UGL104" i="8"/>
  <c r="UGK104" i="8"/>
  <c r="UGJ104" i="8"/>
  <c r="UGI104" i="8"/>
  <c r="UGH104" i="8"/>
  <c r="UGG104" i="8"/>
  <c r="UGF104" i="8"/>
  <c r="UGE104" i="8"/>
  <c r="UGD104" i="8"/>
  <c r="UGC104" i="8"/>
  <c r="UGB104" i="8"/>
  <c r="UGA104" i="8"/>
  <c r="UFZ104" i="8"/>
  <c r="UFY104" i="8"/>
  <c r="UFX104" i="8"/>
  <c r="UFW104" i="8"/>
  <c r="UFV104" i="8"/>
  <c r="UFU104" i="8"/>
  <c r="UFT104" i="8"/>
  <c r="UFS104" i="8"/>
  <c r="UFR104" i="8"/>
  <c r="UFQ104" i="8"/>
  <c r="UFP104" i="8"/>
  <c r="UFO104" i="8"/>
  <c r="UFN104" i="8"/>
  <c r="UFM104" i="8"/>
  <c r="UFL104" i="8"/>
  <c r="UFK104" i="8"/>
  <c r="UFJ104" i="8"/>
  <c r="UFI104" i="8"/>
  <c r="UFH104" i="8"/>
  <c r="UFG104" i="8"/>
  <c r="UFF104" i="8"/>
  <c r="UFE104" i="8"/>
  <c r="UFD104" i="8"/>
  <c r="UFC104" i="8"/>
  <c r="UFB104" i="8"/>
  <c r="UFA104" i="8"/>
  <c r="UEZ104" i="8"/>
  <c r="UEY104" i="8"/>
  <c r="UEX104" i="8"/>
  <c r="UEW104" i="8"/>
  <c r="UEV104" i="8"/>
  <c r="UEU104" i="8"/>
  <c r="UET104" i="8"/>
  <c r="UES104" i="8"/>
  <c r="UER104" i="8"/>
  <c r="UEQ104" i="8"/>
  <c r="UEP104" i="8"/>
  <c r="UEO104" i="8"/>
  <c r="UEN104" i="8"/>
  <c r="UEM104" i="8"/>
  <c r="UEL104" i="8"/>
  <c r="UEK104" i="8"/>
  <c r="UEJ104" i="8"/>
  <c r="UEI104" i="8"/>
  <c r="UEH104" i="8"/>
  <c r="UEG104" i="8"/>
  <c r="UEF104" i="8"/>
  <c r="UEE104" i="8"/>
  <c r="UED104" i="8"/>
  <c r="UEC104" i="8"/>
  <c r="UEB104" i="8"/>
  <c r="UEA104" i="8"/>
  <c r="UDZ104" i="8"/>
  <c r="UDY104" i="8"/>
  <c r="UDX104" i="8"/>
  <c r="UDW104" i="8"/>
  <c r="UDV104" i="8"/>
  <c r="UDU104" i="8"/>
  <c r="UDT104" i="8"/>
  <c r="UDS104" i="8"/>
  <c r="UDR104" i="8"/>
  <c r="UDQ104" i="8"/>
  <c r="UDP104" i="8"/>
  <c r="UDO104" i="8"/>
  <c r="UDN104" i="8"/>
  <c r="UDM104" i="8"/>
  <c r="UDL104" i="8"/>
  <c r="UDK104" i="8"/>
  <c r="UDJ104" i="8"/>
  <c r="UDI104" i="8"/>
  <c r="UDH104" i="8"/>
  <c r="UDG104" i="8"/>
  <c r="UDF104" i="8"/>
  <c r="UDE104" i="8"/>
  <c r="UDD104" i="8"/>
  <c r="UDC104" i="8"/>
  <c r="UDB104" i="8"/>
  <c r="UDA104" i="8"/>
  <c r="UCZ104" i="8"/>
  <c r="UCY104" i="8"/>
  <c r="UCX104" i="8"/>
  <c r="UCW104" i="8"/>
  <c r="UCV104" i="8"/>
  <c r="UCU104" i="8"/>
  <c r="UCT104" i="8"/>
  <c r="UCS104" i="8"/>
  <c r="UCR104" i="8"/>
  <c r="UCQ104" i="8"/>
  <c r="UCP104" i="8"/>
  <c r="UCO104" i="8"/>
  <c r="UCN104" i="8"/>
  <c r="UCM104" i="8"/>
  <c r="UCL104" i="8"/>
  <c r="UCK104" i="8"/>
  <c r="UCJ104" i="8"/>
  <c r="UCI104" i="8"/>
  <c r="UCH104" i="8"/>
  <c r="UCG104" i="8"/>
  <c r="UCF104" i="8"/>
  <c r="UCE104" i="8"/>
  <c r="UCD104" i="8"/>
  <c r="UCC104" i="8"/>
  <c r="UCB104" i="8"/>
  <c r="UCA104" i="8"/>
  <c r="UBZ104" i="8"/>
  <c r="UBY104" i="8"/>
  <c r="UBX104" i="8"/>
  <c r="UBW104" i="8"/>
  <c r="UBV104" i="8"/>
  <c r="UBU104" i="8"/>
  <c r="UBT104" i="8"/>
  <c r="UBS104" i="8"/>
  <c r="UBR104" i="8"/>
  <c r="UBQ104" i="8"/>
  <c r="UBP104" i="8"/>
  <c r="UBO104" i="8"/>
  <c r="UBN104" i="8"/>
  <c r="UBM104" i="8"/>
  <c r="UBL104" i="8"/>
  <c r="UBK104" i="8"/>
  <c r="UBJ104" i="8"/>
  <c r="UBI104" i="8"/>
  <c r="UBH104" i="8"/>
  <c r="UBG104" i="8"/>
  <c r="UBF104" i="8"/>
  <c r="UBE104" i="8"/>
  <c r="UBD104" i="8"/>
  <c r="UBC104" i="8"/>
  <c r="UBB104" i="8"/>
  <c r="UBA104" i="8"/>
  <c r="UAZ104" i="8"/>
  <c r="UAY104" i="8"/>
  <c r="UAX104" i="8"/>
  <c r="UAW104" i="8"/>
  <c r="UAV104" i="8"/>
  <c r="UAU104" i="8"/>
  <c r="UAT104" i="8"/>
  <c r="UAS104" i="8"/>
  <c r="UAR104" i="8"/>
  <c r="UAQ104" i="8"/>
  <c r="UAP104" i="8"/>
  <c r="UAO104" i="8"/>
  <c r="UAN104" i="8"/>
  <c r="UAM104" i="8"/>
  <c r="UAL104" i="8"/>
  <c r="UAK104" i="8"/>
  <c r="UAJ104" i="8"/>
  <c r="UAI104" i="8"/>
  <c r="UAH104" i="8"/>
  <c r="UAG104" i="8"/>
  <c r="UAF104" i="8"/>
  <c r="UAE104" i="8"/>
  <c r="UAD104" i="8"/>
  <c r="UAC104" i="8"/>
  <c r="UAB104" i="8"/>
  <c r="UAA104" i="8"/>
  <c r="TZZ104" i="8"/>
  <c r="TZY104" i="8"/>
  <c r="TZX104" i="8"/>
  <c r="TZW104" i="8"/>
  <c r="TZV104" i="8"/>
  <c r="TZU104" i="8"/>
  <c r="TZT104" i="8"/>
  <c r="TZS104" i="8"/>
  <c r="TZR104" i="8"/>
  <c r="TZQ104" i="8"/>
  <c r="TZP104" i="8"/>
  <c r="TZO104" i="8"/>
  <c r="TZN104" i="8"/>
  <c r="TZM104" i="8"/>
  <c r="TZL104" i="8"/>
  <c r="TZK104" i="8"/>
  <c r="TZJ104" i="8"/>
  <c r="TZI104" i="8"/>
  <c r="TZH104" i="8"/>
  <c r="TZG104" i="8"/>
  <c r="TZF104" i="8"/>
  <c r="TZE104" i="8"/>
  <c r="TZD104" i="8"/>
  <c r="TZC104" i="8"/>
  <c r="TZB104" i="8"/>
  <c r="TZA104" i="8"/>
  <c r="TYZ104" i="8"/>
  <c r="TYY104" i="8"/>
  <c r="TYX104" i="8"/>
  <c r="TYW104" i="8"/>
  <c r="TYV104" i="8"/>
  <c r="TYU104" i="8"/>
  <c r="TYT104" i="8"/>
  <c r="TYS104" i="8"/>
  <c r="TYR104" i="8"/>
  <c r="TYQ104" i="8"/>
  <c r="TYP104" i="8"/>
  <c r="TYO104" i="8"/>
  <c r="TYN104" i="8"/>
  <c r="TYM104" i="8"/>
  <c r="TYL104" i="8"/>
  <c r="TYK104" i="8"/>
  <c r="TYJ104" i="8"/>
  <c r="TYI104" i="8"/>
  <c r="TYH104" i="8"/>
  <c r="TYG104" i="8"/>
  <c r="TYF104" i="8"/>
  <c r="TYE104" i="8"/>
  <c r="TYD104" i="8"/>
  <c r="TYC104" i="8"/>
  <c r="TYB104" i="8"/>
  <c r="TYA104" i="8"/>
  <c r="TXZ104" i="8"/>
  <c r="TXY104" i="8"/>
  <c r="TXX104" i="8"/>
  <c r="TXW104" i="8"/>
  <c r="TXV104" i="8"/>
  <c r="TXU104" i="8"/>
  <c r="TXT104" i="8"/>
  <c r="TXS104" i="8"/>
  <c r="TXR104" i="8"/>
  <c r="TXQ104" i="8"/>
  <c r="TXP104" i="8"/>
  <c r="TXO104" i="8"/>
  <c r="TXN104" i="8"/>
  <c r="TXM104" i="8"/>
  <c r="TXL104" i="8"/>
  <c r="TXK104" i="8"/>
  <c r="TXJ104" i="8"/>
  <c r="TXI104" i="8"/>
  <c r="TXH104" i="8"/>
  <c r="TXG104" i="8"/>
  <c r="TXF104" i="8"/>
  <c r="TXE104" i="8"/>
  <c r="TXD104" i="8"/>
  <c r="TXC104" i="8"/>
  <c r="TXB104" i="8"/>
  <c r="TXA104" i="8"/>
  <c r="TWZ104" i="8"/>
  <c r="TWY104" i="8"/>
  <c r="TWX104" i="8"/>
  <c r="TWW104" i="8"/>
  <c r="TWV104" i="8"/>
  <c r="TWU104" i="8"/>
  <c r="TWT104" i="8"/>
  <c r="TWS104" i="8"/>
  <c r="TWR104" i="8"/>
  <c r="TWQ104" i="8"/>
  <c r="TWP104" i="8"/>
  <c r="TWO104" i="8"/>
  <c r="TWN104" i="8"/>
  <c r="TWM104" i="8"/>
  <c r="TWL104" i="8"/>
  <c r="TWK104" i="8"/>
  <c r="TWJ104" i="8"/>
  <c r="TWI104" i="8"/>
  <c r="TWH104" i="8"/>
  <c r="TWG104" i="8"/>
  <c r="TWF104" i="8"/>
  <c r="TWE104" i="8"/>
  <c r="TWD104" i="8"/>
  <c r="TWC104" i="8"/>
  <c r="TWB104" i="8"/>
  <c r="TWA104" i="8"/>
  <c r="TVZ104" i="8"/>
  <c r="TVY104" i="8"/>
  <c r="TVX104" i="8"/>
  <c r="TVW104" i="8"/>
  <c r="TVV104" i="8"/>
  <c r="TVU104" i="8"/>
  <c r="TVT104" i="8"/>
  <c r="TVS104" i="8"/>
  <c r="TVR104" i="8"/>
  <c r="TVQ104" i="8"/>
  <c r="TVP104" i="8"/>
  <c r="TVO104" i="8"/>
  <c r="TVN104" i="8"/>
  <c r="TVM104" i="8"/>
  <c r="TVL104" i="8"/>
  <c r="TVK104" i="8"/>
  <c r="TVJ104" i="8"/>
  <c r="TVI104" i="8"/>
  <c r="TVH104" i="8"/>
  <c r="TVG104" i="8"/>
  <c r="TVF104" i="8"/>
  <c r="TVE104" i="8"/>
  <c r="TVD104" i="8"/>
  <c r="TVC104" i="8"/>
  <c r="TVB104" i="8"/>
  <c r="TVA104" i="8"/>
  <c r="TUZ104" i="8"/>
  <c r="TUY104" i="8"/>
  <c r="TUX104" i="8"/>
  <c r="TUW104" i="8"/>
  <c r="TUV104" i="8"/>
  <c r="TUU104" i="8"/>
  <c r="TUT104" i="8"/>
  <c r="TUS104" i="8"/>
  <c r="TUR104" i="8"/>
  <c r="TUQ104" i="8"/>
  <c r="TUP104" i="8"/>
  <c r="TUO104" i="8"/>
  <c r="TUN104" i="8"/>
  <c r="TUM104" i="8"/>
  <c r="TUL104" i="8"/>
  <c r="TUK104" i="8"/>
  <c r="TUJ104" i="8"/>
  <c r="TUI104" i="8"/>
  <c r="TUH104" i="8"/>
  <c r="TUG104" i="8"/>
  <c r="TUF104" i="8"/>
  <c r="TUE104" i="8"/>
  <c r="TUD104" i="8"/>
  <c r="TUC104" i="8"/>
  <c r="TUB104" i="8"/>
  <c r="TUA104" i="8"/>
  <c r="TTZ104" i="8"/>
  <c r="TTY104" i="8"/>
  <c r="TTX104" i="8"/>
  <c r="TTW104" i="8"/>
  <c r="TTV104" i="8"/>
  <c r="TTU104" i="8"/>
  <c r="TTT104" i="8"/>
  <c r="TTS104" i="8"/>
  <c r="TTR104" i="8"/>
  <c r="TTQ104" i="8"/>
  <c r="TTP104" i="8"/>
  <c r="TTO104" i="8"/>
  <c r="TTN104" i="8"/>
  <c r="TTM104" i="8"/>
  <c r="TTL104" i="8"/>
  <c r="TTK104" i="8"/>
  <c r="TTJ104" i="8"/>
  <c r="TTI104" i="8"/>
  <c r="TTH104" i="8"/>
  <c r="TTG104" i="8"/>
  <c r="TTF104" i="8"/>
  <c r="TTE104" i="8"/>
  <c r="TTD104" i="8"/>
  <c r="TTC104" i="8"/>
  <c r="TTB104" i="8"/>
  <c r="TTA104" i="8"/>
  <c r="TSZ104" i="8"/>
  <c r="TSY104" i="8"/>
  <c r="TSX104" i="8"/>
  <c r="TSW104" i="8"/>
  <c r="TSV104" i="8"/>
  <c r="TSU104" i="8"/>
  <c r="TST104" i="8"/>
  <c r="TSS104" i="8"/>
  <c r="TSR104" i="8"/>
  <c r="TSQ104" i="8"/>
  <c r="TSP104" i="8"/>
  <c r="TSO104" i="8"/>
  <c r="TSN104" i="8"/>
  <c r="TSM104" i="8"/>
  <c r="TSL104" i="8"/>
  <c r="TSK104" i="8"/>
  <c r="TSJ104" i="8"/>
  <c r="TSI104" i="8"/>
  <c r="TSH104" i="8"/>
  <c r="TSG104" i="8"/>
  <c r="TSF104" i="8"/>
  <c r="TSE104" i="8"/>
  <c r="TSD104" i="8"/>
  <c r="TSC104" i="8"/>
  <c r="TSB104" i="8"/>
  <c r="TSA104" i="8"/>
  <c r="TRZ104" i="8"/>
  <c r="TRY104" i="8"/>
  <c r="TRX104" i="8"/>
  <c r="TRW104" i="8"/>
  <c r="TRV104" i="8"/>
  <c r="TRU104" i="8"/>
  <c r="TRT104" i="8"/>
  <c r="TRS104" i="8"/>
  <c r="TRR104" i="8"/>
  <c r="TRQ104" i="8"/>
  <c r="TRP104" i="8"/>
  <c r="TRO104" i="8"/>
  <c r="TRN104" i="8"/>
  <c r="TRM104" i="8"/>
  <c r="TRL104" i="8"/>
  <c r="TRK104" i="8"/>
  <c r="TRJ104" i="8"/>
  <c r="TRI104" i="8"/>
  <c r="TRH104" i="8"/>
  <c r="TRG104" i="8"/>
  <c r="TRF104" i="8"/>
  <c r="TRE104" i="8"/>
  <c r="TRD104" i="8"/>
  <c r="TRC104" i="8"/>
  <c r="TRB104" i="8"/>
  <c r="TRA104" i="8"/>
  <c r="TQZ104" i="8"/>
  <c r="TQY104" i="8"/>
  <c r="TQX104" i="8"/>
  <c r="TQW104" i="8"/>
  <c r="TQV104" i="8"/>
  <c r="TQU104" i="8"/>
  <c r="TQT104" i="8"/>
  <c r="TQS104" i="8"/>
  <c r="TQR104" i="8"/>
  <c r="TQQ104" i="8"/>
  <c r="TQP104" i="8"/>
  <c r="TQO104" i="8"/>
  <c r="TQN104" i="8"/>
  <c r="TQM104" i="8"/>
  <c r="TQL104" i="8"/>
  <c r="TQK104" i="8"/>
  <c r="TQJ104" i="8"/>
  <c r="TQI104" i="8"/>
  <c r="TQH104" i="8"/>
  <c r="TQG104" i="8"/>
  <c r="TQF104" i="8"/>
  <c r="TQE104" i="8"/>
  <c r="TQD104" i="8"/>
  <c r="TQC104" i="8"/>
  <c r="TQB104" i="8"/>
  <c r="TQA104" i="8"/>
  <c r="TPZ104" i="8"/>
  <c r="TPY104" i="8"/>
  <c r="TPX104" i="8"/>
  <c r="TPW104" i="8"/>
  <c r="TPV104" i="8"/>
  <c r="TPU104" i="8"/>
  <c r="TPT104" i="8"/>
  <c r="TPS104" i="8"/>
  <c r="TPR104" i="8"/>
  <c r="TPQ104" i="8"/>
  <c r="TPP104" i="8"/>
  <c r="TPO104" i="8"/>
  <c r="TPN104" i="8"/>
  <c r="TPM104" i="8"/>
  <c r="TPL104" i="8"/>
  <c r="TPK104" i="8"/>
  <c r="TPJ104" i="8"/>
  <c r="TPI104" i="8"/>
  <c r="TPH104" i="8"/>
  <c r="TPG104" i="8"/>
  <c r="TPF104" i="8"/>
  <c r="TPE104" i="8"/>
  <c r="TPD104" i="8"/>
  <c r="TPC104" i="8"/>
  <c r="TPB104" i="8"/>
  <c r="TPA104" i="8"/>
  <c r="TOZ104" i="8"/>
  <c r="TOY104" i="8"/>
  <c r="TOX104" i="8"/>
  <c r="TOW104" i="8"/>
  <c r="TOV104" i="8"/>
  <c r="TOU104" i="8"/>
  <c r="TOT104" i="8"/>
  <c r="TOS104" i="8"/>
  <c r="TOR104" i="8"/>
  <c r="TOQ104" i="8"/>
  <c r="TOP104" i="8"/>
  <c r="TOO104" i="8"/>
  <c r="TON104" i="8"/>
  <c r="TOM104" i="8"/>
  <c r="TOL104" i="8"/>
  <c r="TOK104" i="8"/>
  <c r="TOJ104" i="8"/>
  <c r="TOI104" i="8"/>
  <c r="TOH104" i="8"/>
  <c r="TOG104" i="8"/>
  <c r="TOF104" i="8"/>
  <c r="TOE104" i="8"/>
  <c r="TOD104" i="8"/>
  <c r="TOC104" i="8"/>
  <c r="TOB104" i="8"/>
  <c r="TOA104" i="8"/>
  <c r="TNZ104" i="8"/>
  <c r="TNY104" i="8"/>
  <c r="TNX104" i="8"/>
  <c r="TNW104" i="8"/>
  <c r="TNV104" i="8"/>
  <c r="TNU104" i="8"/>
  <c r="TNT104" i="8"/>
  <c r="TNS104" i="8"/>
  <c r="TNR104" i="8"/>
  <c r="TNQ104" i="8"/>
  <c r="TNP104" i="8"/>
  <c r="TNO104" i="8"/>
  <c r="TNN104" i="8"/>
  <c r="TNM104" i="8"/>
  <c r="TNL104" i="8"/>
  <c r="TNK104" i="8"/>
  <c r="TNJ104" i="8"/>
  <c r="TNI104" i="8"/>
  <c r="TNH104" i="8"/>
  <c r="TNG104" i="8"/>
  <c r="TNF104" i="8"/>
  <c r="TNE104" i="8"/>
  <c r="TND104" i="8"/>
  <c r="TNC104" i="8"/>
  <c r="TNB104" i="8"/>
  <c r="TNA104" i="8"/>
  <c r="TMZ104" i="8"/>
  <c r="TMY104" i="8"/>
  <c r="TMX104" i="8"/>
  <c r="TMW104" i="8"/>
  <c r="TMV104" i="8"/>
  <c r="TMU104" i="8"/>
  <c r="TMT104" i="8"/>
  <c r="TMS104" i="8"/>
  <c r="TMR104" i="8"/>
  <c r="TMQ104" i="8"/>
  <c r="TMP104" i="8"/>
  <c r="TMO104" i="8"/>
  <c r="TMN104" i="8"/>
  <c r="TMM104" i="8"/>
  <c r="TML104" i="8"/>
  <c r="TMK104" i="8"/>
  <c r="TMJ104" i="8"/>
  <c r="TMI104" i="8"/>
  <c r="TMH104" i="8"/>
  <c r="TMG104" i="8"/>
  <c r="TMF104" i="8"/>
  <c r="TME104" i="8"/>
  <c r="TMD104" i="8"/>
  <c r="TMC104" i="8"/>
  <c r="TMB104" i="8"/>
  <c r="TMA104" i="8"/>
  <c r="TLZ104" i="8"/>
  <c r="TLY104" i="8"/>
  <c r="TLX104" i="8"/>
  <c r="TLW104" i="8"/>
  <c r="TLV104" i="8"/>
  <c r="TLU104" i="8"/>
  <c r="TLT104" i="8"/>
  <c r="TLS104" i="8"/>
  <c r="TLR104" i="8"/>
  <c r="TLQ104" i="8"/>
  <c r="TLP104" i="8"/>
  <c r="TLO104" i="8"/>
  <c r="TLN104" i="8"/>
  <c r="TLM104" i="8"/>
  <c r="TLL104" i="8"/>
  <c r="TLK104" i="8"/>
  <c r="TLJ104" i="8"/>
  <c r="TLI104" i="8"/>
  <c r="TLH104" i="8"/>
  <c r="TLG104" i="8"/>
  <c r="TLF104" i="8"/>
  <c r="TLE104" i="8"/>
  <c r="TLD104" i="8"/>
  <c r="TLC104" i="8"/>
  <c r="TLB104" i="8"/>
  <c r="TLA104" i="8"/>
  <c r="TKZ104" i="8"/>
  <c r="TKY104" i="8"/>
  <c r="TKX104" i="8"/>
  <c r="TKW104" i="8"/>
  <c r="TKV104" i="8"/>
  <c r="TKU104" i="8"/>
  <c r="TKT104" i="8"/>
  <c r="TKS104" i="8"/>
  <c r="TKR104" i="8"/>
  <c r="TKQ104" i="8"/>
  <c r="TKP104" i="8"/>
  <c r="TKO104" i="8"/>
  <c r="TKN104" i="8"/>
  <c r="TKM104" i="8"/>
  <c r="TKL104" i="8"/>
  <c r="TKK104" i="8"/>
  <c r="TKJ104" i="8"/>
  <c r="TKI104" i="8"/>
  <c r="TKH104" i="8"/>
  <c r="TKG104" i="8"/>
  <c r="TKF104" i="8"/>
  <c r="TKE104" i="8"/>
  <c r="TKD104" i="8"/>
  <c r="TKC104" i="8"/>
  <c r="TKB104" i="8"/>
  <c r="TKA104" i="8"/>
  <c r="TJZ104" i="8"/>
  <c r="TJY104" i="8"/>
  <c r="TJX104" i="8"/>
  <c r="TJW104" i="8"/>
  <c r="TJV104" i="8"/>
  <c r="TJU104" i="8"/>
  <c r="TJT104" i="8"/>
  <c r="TJS104" i="8"/>
  <c r="TJR104" i="8"/>
  <c r="TJQ104" i="8"/>
  <c r="TJP104" i="8"/>
  <c r="TJO104" i="8"/>
  <c r="TJN104" i="8"/>
  <c r="TJM104" i="8"/>
  <c r="TJL104" i="8"/>
  <c r="TJK104" i="8"/>
  <c r="TJJ104" i="8"/>
  <c r="TJI104" i="8"/>
  <c r="TJH104" i="8"/>
  <c r="TJG104" i="8"/>
  <c r="TJF104" i="8"/>
  <c r="TJE104" i="8"/>
  <c r="TJD104" i="8"/>
  <c r="TJC104" i="8"/>
  <c r="TJB104" i="8"/>
  <c r="TJA104" i="8"/>
  <c r="TIZ104" i="8"/>
  <c r="TIY104" i="8"/>
  <c r="TIX104" i="8"/>
  <c r="TIW104" i="8"/>
  <c r="TIV104" i="8"/>
  <c r="TIU104" i="8"/>
  <c r="TIT104" i="8"/>
  <c r="TIS104" i="8"/>
  <c r="TIR104" i="8"/>
  <c r="TIQ104" i="8"/>
  <c r="TIP104" i="8"/>
  <c r="TIO104" i="8"/>
  <c r="TIN104" i="8"/>
  <c r="TIM104" i="8"/>
  <c r="TIL104" i="8"/>
  <c r="TIK104" i="8"/>
  <c r="TIJ104" i="8"/>
  <c r="TII104" i="8"/>
  <c r="TIH104" i="8"/>
  <c r="TIG104" i="8"/>
  <c r="TIF104" i="8"/>
  <c r="TIE104" i="8"/>
  <c r="TID104" i="8"/>
  <c r="TIC104" i="8"/>
  <c r="TIB104" i="8"/>
  <c r="TIA104" i="8"/>
  <c r="THZ104" i="8"/>
  <c r="THY104" i="8"/>
  <c r="THX104" i="8"/>
  <c r="THW104" i="8"/>
  <c r="THV104" i="8"/>
  <c r="THU104" i="8"/>
  <c r="THT104" i="8"/>
  <c r="THS104" i="8"/>
  <c r="THR104" i="8"/>
  <c r="THQ104" i="8"/>
  <c r="THP104" i="8"/>
  <c r="THO104" i="8"/>
  <c r="THN104" i="8"/>
  <c r="THM104" i="8"/>
  <c r="THL104" i="8"/>
  <c r="THK104" i="8"/>
  <c r="THJ104" i="8"/>
  <c r="THI104" i="8"/>
  <c r="THH104" i="8"/>
  <c r="THG104" i="8"/>
  <c r="THF104" i="8"/>
  <c r="THE104" i="8"/>
  <c r="THD104" i="8"/>
  <c r="THC104" i="8"/>
  <c r="THB104" i="8"/>
  <c r="THA104" i="8"/>
  <c r="TGZ104" i="8"/>
  <c r="TGY104" i="8"/>
  <c r="TGX104" i="8"/>
  <c r="TGW104" i="8"/>
  <c r="TGV104" i="8"/>
  <c r="TGU104" i="8"/>
  <c r="TGT104" i="8"/>
  <c r="TGS104" i="8"/>
  <c r="TGR104" i="8"/>
  <c r="TGQ104" i="8"/>
  <c r="TGP104" i="8"/>
  <c r="TGO104" i="8"/>
  <c r="TGN104" i="8"/>
  <c r="TGM104" i="8"/>
  <c r="TGL104" i="8"/>
  <c r="TGK104" i="8"/>
  <c r="TGJ104" i="8"/>
  <c r="TGI104" i="8"/>
  <c r="TGH104" i="8"/>
  <c r="TGG104" i="8"/>
  <c r="TGF104" i="8"/>
  <c r="TGE104" i="8"/>
  <c r="TGD104" i="8"/>
  <c r="TGC104" i="8"/>
  <c r="TGB104" i="8"/>
  <c r="TGA104" i="8"/>
  <c r="TFZ104" i="8"/>
  <c r="TFY104" i="8"/>
  <c r="TFX104" i="8"/>
  <c r="TFW104" i="8"/>
  <c r="TFV104" i="8"/>
  <c r="TFU104" i="8"/>
  <c r="TFT104" i="8"/>
  <c r="TFS104" i="8"/>
  <c r="TFR104" i="8"/>
  <c r="TFQ104" i="8"/>
  <c r="TFP104" i="8"/>
  <c r="TFO104" i="8"/>
  <c r="TFN104" i="8"/>
  <c r="TFM104" i="8"/>
  <c r="TFL104" i="8"/>
  <c r="TFK104" i="8"/>
  <c r="TFJ104" i="8"/>
  <c r="TFI104" i="8"/>
  <c r="TFH104" i="8"/>
  <c r="TFG104" i="8"/>
  <c r="TFF104" i="8"/>
  <c r="TFE104" i="8"/>
  <c r="TFD104" i="8"/>
  <c r="TFC104" i="8"/>
  <c r="TFB104" i="8"/>
  <c r="TFA104" i="8"/>
  <c r="TEZ104" i="8"/>
  <c r="TEY104" i="8"/>
  <c r="TEX104" i="8"/>
  <c r="TEW104" i="8"/>
  <c r="TEV104" i="8"/>
  <c r="TEU104" i="8"/>
  <c r="TET104" i="8"/>
  <c r="TES104" i="8"/>
  <c r="TER104" i="8"/>
  <c r="TEQ104" i="8"/>
  <c r="TEP104" i="8"/>
  <c r="TEO104" i="8"/>
  <c r="TEN104" i="8"/>
  <c r="TEM104" i="8"/>
  <c r="TEL104" i="8"/>
  <c r="TEK104" i="8"/>
  <c r="TEJ104" i="8"/>
  <c r="TEI104" i="8"/>
  <c r="TEH104" i="8"/>
  <c r="TEG104" i="8"/>
  <c r="TEF104" i="8"/>
  <c r="TEE104" i="8"/>
  <c r="TED104" i="8"/>
  <c r="TEC104" i="8"/>
  <c r="TEB104" i="8"/>
  <c r="TEA104" i="8"/>
  <c r="TDZ104" i="8"/>
  <c r="TDY104" i="8"/>
  <c r="TDX104" i="8"/>
  <c r="TDW104" i="8"/>
  <c r="TDV104" i="8"/>
  <c r="TDU104" i="8"/>
  <c r="TDT104" i="8"/>
  <c r="TDS104" i="8"/>
  <c r="TDR104" i="8"/>
  <c r="TDQ104" i="8"/>
  <c r="TDP104" i="8"/>
  <c r="TDO104" i="8"/>
  <c r="TDN104" i="8"/>
  <c r="TDM104" i="8"/>
  <c r="TDL104" i="8"/>
  <c r="TDK104" i="8"/>
  <c r="TDJ104" i="8"/>
  <c r="TDI104" i="8"/>
  <c r="TDH104" i="8"/>
  <c r="TDG104" i="8"/>
  <c r="TDF104" i="8"/>
  <c r="TDE104" i="8"/>
  <c r="TDD104" i="8"/>
  <c r="TDC104" i="8"/>
  <c r="TDB104" i="8"/>
  <c r="TDA104" i="8"/>
  <c r="TCZ104" i="8"/>
  <c r="TCY104" i="8"/>
  <c r="TCX104" i="8"/>
  <c r="TCW104" i="8"/>
  <c r="TCV104" i="8"/>
  <c r="TCU104" i="8"/>
  <c r="TCT104" i="8"/>
  <c r="TCS104" i="8"/>
  <c r="TCR104" i="8"/>
  <c r="TCQ104" i="8"/>
  <c r="TCP104" i="8"/>
  <c r="TCO104" i="8"/>
  <c r="TCN104" i="8"/>
  <c r="TCM104" i="8"/>
  <c r="TCL104" i="8"/>
  <c r="TCK104" i="8"/>
  <c r="TCJ104" i="8"/>
  <c r="TCI104" i="8"/>
  <c r="TCH104" i="8"/>
  <c r="TCG104" i="8"/>
  <c r="TCF104" i="8"/>
  <c r="TCE104" i="8"/>
  <c r="TCD104" i="8"/>
  <c r="TCC104" i="8"/>
  <c r="TCB104" i="8"/>
  <c r="TCA104" i="8"/>
  <c r="TBZ104" i="8"/>
  <c r="TBY104" i="8"/>
  <c r="TBX104" i="8"/>
  <c r="TBW104" i="8"/>
  <c r="TBV104" i="8"/>
  <c r="TBU104" i="8"/>
  <c r="TBT104" i="8"/>
  <c r="TBS104" i="8"/>
  <c r="TBR104" i="8"/>
  <c r="TBQ104" i="8"/>
  <c r="TBP104" i="8"/>
  <c r="TBO104" i="8"/>
  <c r="TBN104" i="8"/>
  <c r="TBM104" i="8"/>
  <c r="TBL104" i="8"/>
  <c r="TBK104" i="8"/>
  <c r="TBJ104" i="8"/>
  <c r="TBI104" i="8"/>
  <c r="TBH104" i="8"/>
  <c r="TBG104" i="8"/>
  <c r="TBF104" i="8"/>
  <c r="TBE104" i="8"/>
  <c r="TBD104" i="8"/>
  <c r="TBC104" i="8"/>
  <c r="TBB104" i="8"/>
  <c r="TBA104" i="8"/>
  <c r="TAZ104" i="8"/>
  <c r="TAY104" i="8"/>
  <c r="TAX104" i="8"/>
  <c r="TAW104" i="8"/>
  <c r="TAV104" i="8"/>
  <c r="TAU104" i="8"/>
  <c r="TAT104" i="8"/>
  <c r="TAS104" i="8"/>
  <c r="TAR104" i="8"/>
  <c r="TAQ104" i="8"/>
  <c r="TAP104" i="8"/>
  <c r="TAO104" i="8"/>
  <c r="TAN104" i="8"/>
  <c r="TAM104" i="8"/>
  <c r="TAL104" i="8"/>
  <c r="TAK104" i="8"/>
  <c r="TAJ104" i="8"/>
  <c r="TAI104" i="8"/>
  <c r="TAH104" i="8"/>
  <c r="TAG104" i="8"/>
  <c r="TAF104" i="8"/>
  <c r="TAE104" i="8"/>
  <c r="TAD104" i="8"/>
  <c r="TAC104" i="8"/>
  <c r="TAB104" i="8"/>
  <c r="TAA104" i="8"/>
  <c r="SZZ104" i="8"/>
  <c r="SZY104" i="8"/>
  <c r="SZX104" i="8"/>
  <c r="SZW104" i="8"/>
  <c r="SZV104" i="8"/>
  <c r="SZU104" i="8"/>
  <c r="SZT104" i="8"/>
  <c r="SZS104" i="8"/>
  <c r="SZR104" i="8"/>
  <c r="SZQ104" i="8"/>
  <c r="SZP104" i="8"/>
  <c r="SZO104" i="8"/>
  <c r="SZN104" i="8"/>
  <c r="SZM104" i="8"/>
  <c r="SZL104" i="8"/>
  <c r="SZK104" i="8"/>
  <c r="SZJ104" i="8"/>
  <c r="SZI104" i="8"/>
  <c r="SZH104" i="8"/>
  <c r="SZG104" i="8"/>
  <c r="SZF104" i="8"/>
  <c r="SZE104" i="8"/>
  <c r="SZD104" i="8"/>
  <c r="SZC104" i="8"/>
  <c r="SZB104" i="8"/>
  <c r="SZA104" i="8"/>
  <c r="SYZ104" i="8"/>
  <c r="SYY104" i="8"/>
  <c r="SYX104" i="8"/>
  <c r="SYW104" i="8"/>
  <c r="SYV104" i="8"/>
  <c r="SYU104" i="8"/>
  <c r="SYT104" i="8"/>
  <c r="SYS104" i="8"/>
  <c r="SYR104" i="8"/>
  <c r="SYQ104" i="8"/>
  <c r="SYP104" i="8"/>
  <c r="SYO104" i="8"/>
  <c r="SYN104" i="8"/>
  <c r="SYM104" i="8"/>
  <c r="SYL104" i="8"/>
  <c r="SYK104" i="8"/>
  <c r="SYJ104" i="8"/>
  <c r="SYI104" i="8"/>
  <c r="SYH104" i="8"/>
  <c r="SYG104" i="8"/>
  <c r="SYF104" i="8"/>
  <c r="SYE104" i="8"/>
  <c r="SYD104" i="8"/>
  <c r="SYC104" i="8"/>
  <c r="SYB104" i="8"/>
  <c r="SYA104" i="8"/>
  <c r="SXZ104" i="8"/>
  <c r="SXY104" i="8"/>
  <c r="SXX104" i="8"/>
  <c r="SXW104" i="8"/>
  <c r="SXV104" i="8"/>
  <c r="SXU104" i="8"/>
  <c r="SXT104" i="8"/>
  <c r="SXS104" i="8"/>
  <c r="SXR104" i="8"/>
  <c r="SXQ104" i="8"/>
  <c r="SXP104" i="8"/>
  <c r="SXO104" i="8"/>
  <c r="SXN104" i="8"/>
  <c r="SXM104" i="8"/>
  <c r="SXL104" i="8"/>
  <c r="SXK104" i="8"/>
  <c r="SXJ104" i="8"/>
  <c r="SXI104" i="8"/>
  <c r="SXH104" i="8"/>
  <c r="SXG104" i="8"/>
  <c r="SXF104" i="8"/>
  <c r="SXE104" i="8"/>
  <c r="SXD104" i="8"/>
  <c r="SXC104" i="8"/>
  <c r="SXB104" i="8"/>
  <c r="SXA104" i="8"/>
  <c r="SWZ104" i="8"/>
  <c r="SWY104" i="8"/>
  <c r="SWX104" i="8"/>
  <c r="SWW104" i="8"/>
  <c r="SWV104" i="8"/>
  <c r="SWU104" i="8"/>
  <c r="SWT104" i="8"/>
  <c r="SWS104" i="8"/>
  <c r="SWR104" i="8"/>
  <c r="SWQ104" i="8"/>
  <c r="SWP104" i="8"/>
  <c r="SWO104" i="8"/>
  <c r="SWN104" i="8"/>
  <c r="SWM104" i="8"/>
  <c r="SWL104" i="8"/>
  <c r="SWK104" i="8"/>
  <c r="SWJ104" i="8"/>
  <c r="SWI104" i="8"/>
  <c r="SWH104" i="8"/>
  <c r="SWG104" i="8"/>
  <c r="SWF104" i="8"/>
  <c r="SWE104" i="8"/>
  <c r="SWD104" i="8"/>
  <c r="SWC104" i="8"/>
  <c r="SWB104" i="8"/>
  <c r="SWA104" i="8"/>
  <c r="SVZ104" i="8"/>
  <c r="SVY104" i="8"/>
  <c r="SVX104" i="8"/>
  <c r="SVW104" i="8"/>
  <c r="SVV104" i="8"/>
  <c r="SVU104" i="8"/>
  <c r="SVT104" i="8"/>
  <c r="SVS104" i="8"/>
  <c r="SVR104" i="8"/>
  <c r="SVQ104" i="8"/>
  <c r="SVP104" i="8"/>
  <c r="SVO104" i="8"/>
  <c r="SVN104" i="8"/>
  <c r="SVM104" i="8"/>
  <c r="SVL104" i="8"/>
  <c r="SVK104" i="8"/>
  <c r="SVJ104" i="8"/>
  <c r="SVI104" i="8"/>
  <c r="SVH104" i="8"/>
  <c r="SVG104" i="8"/>
  <c r="SVF104" i="8"/>
  <c r="SVE104" i="8"/>
  <c r="SVD104" i="8"/>
  <c r="SVC104" i="8"/>
  <c r="SVB104" i="8"/>
  <c r="SVA104" i="8"/>
  <c r="SUZ104" i="8"/>
  <c r="SUY104" i="8"/>
  <c r="SUX104" i="8"/>
  <c r="SUW104" i="8"/>
  <c r="SUV104" i="8"/>
  <c r="SUU104" i="8"/>
  <c r="SUT104" i="8"/>
  <c r="SUS104" i="8"/>
  <c r="SUR104" i="8"/>
  <c r="SUQ104" i="8"/>
  <c r="SUP104" i="8"/>
  <c r="SUO104" i="8"/>
  <c r="SUN104" i="8"/>
  <c r="SUM104" i="8"/>
  <c r="SUL104" i="8"/>
  <c r="SUK104" i="8"/>
  <c r="SUJ104" i="8"/>
  <c r="SUI104" i="8"/>
  <c r="SUH104" i="8"/>
  <c r="SUG104" i="8"/>
  <c r="SUF104" i="8"/>
  <c r="SUE104" i="8"/>
  <c r="SUD104" i="8"/>
  <c r="SUC104" i="8"/>
  <c r="SUB104" i="8"/>
  <c r="SUA104" i="8"/>
  <c r="STZ104" i="8"/>
  <c r="STY104" i="8"/>
  <c r="STX104" i="8"/>
  <c r="STW104" i="8"/>
  <c r="STV104" i="8"/>
  <c r="STU104" i="8"/>
  <c r="STT104" i="8"/>
  <c r="STS104" i="8"/>
  <c r="STR104" i="8"/>
  <c r="STQ104" i="8"/>
  <c r="STP104" i="8"/>
  <c r="STO104" i="8"/>
  <c r="STN104" i="8"/>
  <c r="STM104" i="8"/>
  <c r="STL104" i="8"/>
  <c r="STK104" i="8"/>
  <c r="STJ104" i="8"/>
  <c r="STI104" i="8"/>
  <c r="STH104" i="8"/>
  <c r="STG104" i="8"/>
  <c r="STF104" i="8"/>
  <c r="STE104" i="8"/>
  <c r="STD104" i="8"/>
  <c r="STC104" i="8"/>
  <c r="STB104" i="8"/>
  <c r="SSZ104" i="8"/>
  <c r="SSY104" i="8"/>
  <c r="SSX104" i="8"/>
  <c r="SSW104" i="8"/>
  <c r="SSV104" i="8"/>
  <c r="SSU104" i="8"/>
  <c r="SST104" i="8"/>
  <c r="SSS104" i="8"/>
  <c r="SSR104" i="8"/>
  <c r="SSQ104" i="8"/>
  <c r="SSP104" i="8"/>
  <c r="SSO104" i="8"/>
  <c r="SSN104" i="8"/>
  <c r="SSM104" i="8"/>
  <c r="SSL104" i="8"/>
  <c r="SSK104" i="8"/>
  <c r="SSJ104" i="8"/>
  <c r="SSI104" i="8"/>
  <c r="SSH104" i="8"/>
  <c r="SSG104" i="8"/>
  <c r="SSF104" i="8"/>
  <c r="SSE104" i="8"/>
  <c r="SSD104" i="8"/>
  <c r="SSC104" i="8"/>
  <c r="SSB104" i="8"/>
  <c r="SSA104" i="8"/>
  <c r="SRZ104" i="8"/>
  <c r="SRY104" i="8"/>
  <c r="SRX104" i="8"/>
  <c r="SRW104" i="8"/>
  <c r="SRV104" i="8"/>
  <c r="SRU104" i="8"/>
  <c r="SRT104" i="8"/>
  <c r="SRS104" i="8"/>
  <c r="SRR104" i="8"/>
  <c r="SRQ104" i="8"/>
  <c r="SRP104" i="8"/>
  <c r="SRO104" i="8"/>
  <c r="SRN104" i="8"/>
  <c r="SRM104" i="8"/>
  <c r="SRL104" i="8"/>
  <c r="SRK104" i="8"/>
  <c r="SRJ104" i="8"/>
  <c r="SRI104" i="8"/>
  <c r="SRH104" i="8"/>
  <c r="SRG104" i="8"/>
  <c r="SRF104" i="8"/>
  <c r="SRE104" i="8"/>
  <c r="SRD104" i="8"/>
  <c r="SRC104" i="8"/>
  <c r="SRB104" i="8"/>
  <c r="SRA104" i="8"/>
  <c r="SQZ104" i="8"/>
  <c r="SQY104" i="8"/>
  <c r="SQX104" i="8"/>
  <c r="SQW104" i="8"/>
  <c r="SQV104" i="8"/>
  <c r="SQU104" i="8"/>
  <c r="SQT104" i="8"/>
  <c r="SQS104" i="8"/>
  <c r="SQR104" i="8"/>
  <c r="SQQ104" i="8"/>
  <c r="SQP104" i="8"/>
  <c r="SQO104" i="8"/>
  <c r="SQN104" i="8"/>
  <c r="SQM104" i="8"/>
  <c r="SQL104" i="8"/>
  <c r="SQK104" i="8"/>
  <c r="SQJ104" i="8"/>
  <c r="SQI104" i="8"/>
  <c r="SQH104" i="8"/>
  <c r="SQG104" i="8"/>
  <c r="SQF104" i="8"/>
  <c r="SQE104" i="8"/>
  <c r="SQD104" i="8"/>
  <c r="SQC104" i="8"/>
  <c r="SQB104" i="8"/>
  <c r="SQA104" i="8"/>
  <c r="SPZ104" i="8"/>
  <c r="SPY104" i="8"/>
  <c r="SPX104" i="8"/>
  <c r="SPW104" i="8"/>
  <c r="SPV104" i="8"/>
  <c r="SPU104" i="8"/>
  <c r="SPT104" i="8"/>
  <c r="SPS104" i="8"/>
  <c r="SPR104" i="8"/>
  <c r="SPQ104" i="8"/>
  <c r="SPP104" i="8"/>
  <c r="SPO104" i="8"/>
  <c r="SPN104" i="8"/>
  <c r="SPM104" i="8"/>
  <c r="SPL104" i="8"/>
  <c r="SPK104" i="8"/>
  <c r="SPJ104" i="8"/>
  <c r="SPI104" i="8"/>
  <c r="SPH104" i="8"/>
  <c r="SPG104" i="8"/>
  <c r="SPF104" i="8"/>
  <c r="SPE104" i="8"/>
  <c r="SPD104" i="8"/>
  <c r="SPC104" i="8"/>
  <c r="SPB104" i="8"/>
  <c r="SPA104" i="8"/>
  <c r="SOZ104" i="8"/>
  <c r="SOY104" i="8"/>
  <c r="SOX104" i="8"/>
  <c r="SOW104" i="8"/>
  <c r="SOV104" i="8"/>
  <c r="SOU104" i="8"/>
  <c r="SOT104" i="8"/>
  <c r="SOS104" i="8"/>
  <c r="SOR104" i="8"/>
  <c r="SOQ104" i="8"/>
  <c r="SOP104" i="8"/>
  <c r="SOO104" i="8"/>
  <c r="SON104" i="8"/>
  <c r="SOM104" i="8"/>
  <c r="SOL104" i="8"/>
  <c r="SOK104" i="8"/>
  <c r="SOJ104" i="8"/>
  <c r="SOI104" i="8"/>
  <c r="SOH104" i="8"/>
  <c r="SOG104" i="8"/>
  <c r="SOF104" i="8"/>
  <c r="SOE104" i="8"/>
  <c r="SOD104" i="8"/>
  <c r="SOC104" i="8"/>
  <c r="SOB104" i="8"/>
  <c r="SOA104" i="8"/>
  <c r="SNZ104" i="8"/>
  <c r="SNY104" i="8"/>
  <c r="SNX104" i="8"/>
  <c r="SNW104" i="8"/>
  <c r="SNV104" i="8"/>
  <c r="SNU104" i="8"/>
  <c r="SNT104" i="8"/>
  <c r="SNS104" i="8"/>
  <c r="SNR104" i="8"/>
  <c r="SNQ104" i="8"/>
  <c r="SNP104" i="8"/>
  <c r="SNO104" i="8"/>
  <c r="SNN104" i="8"/>
  <c r="SNM104" i="8"/>
  <c r="SNL104" i="8"/>
  <c r="SNK104" i="8"/>
  <c r="SNJ104" i="8"/>
  <c r="SNI104" i="8"/>
  <c r="SNH104" i="8"/>
  <c r="SNG104" i="8"/>
  <c r="SNF104" i="8"/>
  <c r="SNE104" i="8"/>
  <c r="SND104" i="8"/>
  <c r="SNC104" i="8"/>
  <c r="SNB104" i="8"/>
  <c r="SNA104" i="8"/>
  <c r="SMZ104" i="8"/>
  <c r="SMY104" i="8"/>
  <c r="SMX104" i="8"/>
  <c r="SMW104" i="8"/>
  <c r="SMV104" i="8"/>
  <c r="SMU104" i="8"/>
  <c r="SMT104" i="8"/>
  <c r="SMS104" i="8"/>
  <c r="SMR104" i="8"/>
  <c r="SMQ104" i="8"/>
  <c r="SMP104" i="8"/>
  <c r="SMO104" i="8"/>
  <c r="SMN104" i="8"/>
  <c r="SMM104" i="8"/>
  <c r="SML104" i="8"/>
  <c r="SMK104" i="8"/>
  <c r="SMJ104" i="8"/>
  <c r="SMI104" i="8"/>
  <c r="SMH104" i="8"/>
  <c r="SMG104" i="8"/>
  <c r="SMF104" i="8"/>
  <c r="SME104" i="8"/>
  <c r="SMD104" i="8"/>
  <c r="SMC104" i="8"/>
  <c r="SMB104" i="8"/>
  <c r="SMA104" i="8"/>
  <c r="SLZ104" i="8"/>
  <c r="SLY104" i="8"/>
  <c r="SLX104" i="8"/>
  <c r="SLW104" i="8"/>
  <c r="SLV104" i="8"/>
  <c r="SLU104" i="8"/>
  <c r="SLT104" i="8"/>
  <c r="SLS104" i="8"/>
  <c r="SLR104" i="8"/>
  <c r="SLQ104" i="8"/>
  <c r="SLP104" i="8"/>
  <c r="SLO104" i="8"/>
  <c r="SLN104" i="8"/>
  <c r="SLM104" i="8"/>
  <c r="SLL104" i="8"/>
  <c r="SLK104" i="8"/>
  <c r="SLJ104" i="8"/>
  <c r="SLI104" i="8"/>
  <c r="SLH104" i="8"/>
  <c r="SLG104" i="8"/>
  <c r="SLF104" i="8"/>
  <c r="SLE104" i="8"/>
  <c r="SLD104" i="8"/>
  <c r="SLC104" i="8"/>
  <c r="SLB104" i="8"/>
  <c r="SLA104" i="8"/>
  <c r="SKZ104" i="8"/>
  <c r="SKY104" i="8"/>
  <c r="SKX104" i="8"/>
  <c r="SKW104" i="8"/>
  <c r="SKV104" i="8"/>
  <c r="SKU104" i="8"/>
  <c r="SKT104" i="8"/>
  <c r="SKS104" i="8"/>
  <c r="SKR104" i="8"/>
  <c r="SKQ104" i="8"/>
  <c r="SKP104" i="8"/>
  <c r="SKO104" i="8"/>
  <c r="SKN104" i="8"/>
  <c r="SKM104" i="8"/>
  <c r="SKL104" i="8"/>
  <c r="SKK104" i="8"/>
  <c r="SKJ104" i="8"/>
  <c r="SKI104" i="8"/>
  <c r="SKH104" i="8"/>
  <c r="SKG104" i="8"/>
  <c r="SKF104" i="8"/>
  <c r="SKE104" i="8"/>
  <c r="SKD104" i="8"/>
  <c r="SKC104" i="8"/>
  <c r="SKB104" i="8"/>
  <c r="SKA104" i="8"/>
  <c r="SJZ104" i="8"/>
  <c r="SJY104" i="8"/>
  <c r="SJX104" i="8"/>
  <c r="SJW104" i="8"/>
  <c r="SJV104" i="8"/>
  <c r="SJU104" i="8"/>
  <c r="SJT104" i="8"/>
  <c r="SJS104" i="8"/>
  <c r="SJR104" i="8"/>
  <c r="SJQ104" i="8"/>
  <c r="SJP104" i="8"/>
  <c r="SJO104" i="8"/>
  <c r="SJN104" i="8"/>
  <c r="SJM104" i="8"/>
  <c r="SJL104" i="8"/>
  <c r="SJK104" i="8"/>
  <c r="SJJ104" i="8"/>
  <c r="SJI104" i="8"/>
  <c r="SJH104" i="8"/>
  <c r="SJG104" i="8"/>
  <c r="SJF104" i="8"/>
  <c r="SJE104" i="8"/>
  <c r="SJD104" i="8"/>
  <c r="SJC104" i="8"/>
  <c r="SJB104" i="8"/>
  <c r="SJA104" i="8"/>
  <c r="SIZ104" i="8"/>
  <c r="SIY104" i="8"/>
  <c r="SIX104" i="8"/>
  <c r="SIW104" i="8"/>
  <c r="SIV104" i="8"/>
  <c r="SIU104" i="8"/>
  <c r="SIT104" i="8"/>
  <c r="SIS104" i="8"/>
  <c r="SIR104" i="8"/>
  <c r="SIQ104" i="8"/>
  <c r="SIP104" i="8"/>
  <c r="SIO104" i="8"/>
  <c r="SIN104" i="8"/>
  <c r="SIM104" i="8"/>
  <c r="SIL104" i="8"/>
  <c r="SIK104" i="8"/>
  <c r="SIJ104" i="8"/>
  <c r="SII104" i="8"/>
  <c r="SIH104" i="8"/>
  <c r="SIG104" i="8"/>
  <c r="SIF104" i="8"/>
  <c r="SIE104" i="8"/>
  <c r="SID104" i="8"/>
  <c r="SIC104" i="8"/>
  <c r="SIB104" i="8"/>
  <c r="SIA104" i="8"/>
  <c r="SHZ104" i="8"/>
  <c r="SHY104" i="8"/>
  <c r="SHX104" i="8"/>
  <c r="SHW104" i="8"/>
  <c r="SHV104" i="8"/>
  <c r="SHU104" i="8"/>
  <c r="SHT104" i="8"/>
  <c r="SHS104" i="8"/>
  <c r="SHR104" i="8"/>
  <c r="SHQ104" i="8"/>
  <c r="SHP104" i="8"/>
  <c r="SHO104" i="8"/>
  <c r="SHN104" i="8"/>
  <c r="SHM104" i="8"/>
  <c r="SHL104" i="8"/>
  <c r="SHK104" i="8"/>
  <c r="SHJ104" i="8"/>
  <c r="SHI104" i="8"/>
  <c r="SHH104" i="8"/>
  <c r="SHG104" i="8"/>
  <c r="SHF104" i="8"/>
  <c r="SHE104" i="8"/>
  <c r="SHD104" i="8"/>
  <c r="SHC104" i="8"/>
  <c r="SHB104" i="8"/>
  <c r="SHA104" i="8"/>
  <c r="SGZ104" i="8"/>
  <c r="SGY104" i="8"/>
  <c r="SGX104" i="8"/>
  <c r="SGW104" i="8"/>
  <c r="SGV104" i="8"/>
  <c r="SGU104" i="8"/>
  <c r="SGT104" i="8"/>
  <c r="SGS104" i="8"/>
  <c r="SGR104" i="8"/>
  <c r="SGQ104" i="8"/>
  <c r="SGP104" i="8"/>
  <c r="SGO104" i="8"/>
  <c r="SGN104" i="8"/>
  <c r="SGM104" i="8"/>
  <c r="SGL104" i="8"/>
  <c r="SGK104" i="8"/>
  <c r="SGJ104" i="8"/>
  <c r="SGI104" i="8"/>
  <c r="SGH104" i="8"/>
  <c r="SGG104" i="8"/>
  <c r="SGF104" i="8"/>
  <c r="SGE104" i="8"/>
  <c r="SGD104" i="8"/>
  <c r="SGC104" i="8"/>
  <c r="SGB104" i="8"/>
  <c r="SGA104" i="8"/>
  <c r="SFZ104" i="8"/>
  <c r="SFY104" i="8"/>
  <c r="SFX104" i="8"/>
  <c r="SFW104" i="8"/>
  <c r="SFV104" i="8"/>
  <c r="SFU104" i="8"/>
  <c r="SFT104" i="8"/>
  <c r="SFS104" i="8"/>
  <c r="SFR104" i="8"/>
  <c r="SFQ104" i="8"/>
  <c r="SFP104" i="8"/>
  <c r="SFO104" i="8"/>
  <c r="SFN104" i="8"/>
  <c r="SFM104" i="8"/>
  <c r="SFL104" i="8"/>
  <c r="SFK104" i="8"/>
  <c r="SFJ104" i="8"/>
  <c r="SFI104" i="8"/>
  <c r="SFH104" i="8"/>
  <c r="SFG104" i="8"/>
  <c r="SFF104" i="8"/>
  <c r="SFE104" i="8"/>
  <c r="SFD104" i="8"/>
  <c r="SFC104" i="8"/>
  <c r="SFB104" i="8"/>
  <c r="SFA104" i="8"/>
  <c r="SEZ104" i="8"/>
  <c r="SEY104" i="8"/>
  <c r="SEX104" i="8"/>
  <c r="SEW104" i="8"/>
  <c r="SEV104" i="8"/>
  <c r="SEU104" i="8"/>
  <c r="SET104" i="8"/>
  <c r="SES104" i="8"/>
  <c r="SER104" i="8"/>
  <c r="SEQ104" i="8"/>
  <c r="SEP104" i="8"/>
  <c r="SEO104" i="8"/>
  <c r="SEN104" i="8"/>
  <c r="SEM104" i="8"/>
  <c r="SEL104" i="8"/>
  <c r="SEK104" i="8"/>
  <c r="SEJ104" i="8"/>
  <c r="SEI104" i="8"/>
  <c r="SEH104" i="8"/>
  <c r="SEG104" i="8"/>
  <c r="SEF104" i="8"/>
  <c r="SEE104" i="8"/>
  <c r="SED104" i="8"/>
  <c r="SEC104" i="8"/>
  <c r="SEB104" i="8"/>
  <c r="SEA104" i="8"/>
  <c r="SDZ104" i="8"/>
  <c r="SDY104" i="8"/>
  <c r="SDX104" i="8"/>
  <c r="SDW104" i="8"/>
  <c r="SDV104" i="8"/>
  <c r="SDU104" i="8"/>
  <c r="SDT104" i="8"/>
  <c r="SDS104" i="8"/>
  <c r="SDR104" i="8"/>
  <c r="SDQ104" i="8"/>
  <c r="SDP104" i="8"/>
  <c r="SDO104" i="8"/>
  <c r="SDN104" i="8"/>
  <c r="SDM104" i="8"/>
  <c r="SDL104" i="8"/>
  <c r="SDK104" i="8"/>
  <c r="SDJ104" i="8"/>
  <c r="SDI104" i="8"/>
  <c r="SDH104" i="8"/>
  <c r="SDG104" i="8"/>
  <c r="SDF104" i="8"/>
  <c r="SDE104" i="8"/>
  <c r="SDD104" i="8"/>
  <c r="SDC104" i="8"/>
  <c r="SDB104" i="8"/>
  <c r="SDA104" i="8"/>
  <c r="SCZ104" i="8"/>
  <c r="SCY104" i="8"/>
  <c r="SCX104" i="8"/>
  <c r="SCW104" i="8"/>
  <c r="SCV104" i="8"/>
  <c r="SCU104" i="8"/>
  <c r="SCT104" i="8"/>
  <c r="SCS104" i="8"/>
  <c r="SCR104" i="8"/>
  <c r="SCQ104" i="8"/>
  <c r="SCP104" i="8"/>
  <c r="SCO104" i="8"/>
  <c r="SCN104" i="8"/>
  <c r="SCM104" i="8"/>
  <c r="SCL104" i="8"/>
  <c r="SCK104" i="8"/>
  <c r="SCJ104" i="8"/>
  <c r="SCI104" i="8"/>
  <c r="SCH104" i="8"/>
  <c r="SCG104" i="8"/>
  <c r="SCF104" i="8"/>
  <c r="SCE104" i="8"/>
  <c r="SCD104" i="8"/>
  <c r="SCC104" i="8"/>
  <c r="SCB104" i="8"/>
  <c r="SCA104" i="8"/>
  <c r="SBZ104" i="8"/>
  <c r="SBY104" i="8"/>
  <c r="SBX104" i="8"/>
  <c r="SBW104" i="8"/>
  <c r="SBV104" i="8"/>
  <c r="SBU104" i="8"/>
  <c r="SBT104" i="8"/>
  <c r="SBS104" i="8"/>
  <c r="SBR104" i="8"/>
  <c r="SBQ104" i="8"/>
  <c r="SBP104" i="8"/>
  <c r="SBO104" i="8"/>
  <c r="SBN104" i="8"/>
  <c r="SBM104" i="8"/>
  <c r="SBL104" i="8"/>
  <c r="SBK104" i="8"/>
  <c r="SBJ104" i="8"/>
  <c r="SBI104" i="8"/>
  <c r="SBH104" i="8"/>
  <c r="SBG104" i="8"/>
  <c r="SBF104" i="8"/>
  <c r="SBE104" i="8"/>
  <c r="SBD104" i="8"/>
  <c r="SBC104" i="8"/>
  <c r="SBB104" i="8"/>
  <c r="SBA104" i="8"/>
  <c r="SAZ104" i="8"/>
  <c r="SAY104" i="8"/>
  <c r="SAX104" i="8"/>
  <c r="SAW104" i="8"/>
  <c r="SAV104" i="8"/>
  <c r="SAU104" i="8"/>
  <c r="SAT104" i="8"/>
  <c r="SAS104" i="8"/>
  <c r="SAR104" i="8"/>
  <c r="SAQ104" i="8"/>
  <c r="SAP104" i="8"/>
  <c r="SAO104" i="8"/>
  <c r="SAN104" i="8"/>
  <c r="SAM104" i="8"/>
  <c r="SAL104" i="8"/>
  <c r="SAK104" i="8"/>
  <c r="SAJ104" i="8"/>
  <c r="SAI104" i="8"/>
  <c r="SAH104" i="8"/>
  <c r="SAG104" i="8"/>
  <c r="SAF104" i="8"/>
  <c r="SAE104" i="8"/>
  <c r="SAD104" i="8"/>
  <c r="SAC104" i="8"/>
  <c r="SAB104" i="8"/>
  <c r="SAA104" i="8"/>
  <c r="RZZ104" i="8"/>
  <c r="RZY104" i="8"/>
  <c r="RZX104" i="8"/>
  <c r="RZW104" i="8"/>
  <c r="RZV104" i="8"/>
  <c r="RZU104" i="8"/>
  <c r="RZT104" i="8"/>
  <c r="RZS104" i="8"/>
  <c r="RZR104" i="8"/>
  <c r="RZQ104" i="8"/>
  <c r="RZP104" i="8"/>
  <c r="RZO104" i="8"/>
  <c r="RZN104" i="8"/>
  <c r="RZM104" i="8"/>
  <c r="RZL104" i="8"/>
  <c r="RZK104" i="8"/>
  <c r="RZJ104" i="8"/>
  <c r="RZI104" i="8"/>
  <c r="RZH104" i="8"/>
  <c r="RZG104" i="8"/>
  <c r="RZF104" i="8"/>
  <c r="RZE104" i="8"/>
  <c r="RZD104" i="8"/>
  <c r="RZC104" i="8"/>
  <c r="RZB104" i="8"/>
  <c r="RZA104" i="8"/>
  <c r="RYZ104" i="8"/>
  <c r="RYY104" i="8"/>
  <c r="RYX104" i="8"/>
  <c r="RYW104" i="8"/>
  <c r="RYV104" i="8"/>
  <c r="RYU104" i="8"/>
  <c r="RYT104" i="8"/>
  <c r="RYS104" i="8"/>
  <c r="RYR104" i="8"/>
  <c r="RYQ104" i="8"/>
  <c r="RYP104" i="8"/>
  <c r="RYO104" i="8"/>
  <c r="RYN104" i="8"/>
  <c r="RYM104" i="8"/>
  <c r="RYL104" i="8"/>
  <c r="RYK104" i="8"/>
  <c r="RYJ104" i="8"/>
  <c r="RYI104" i="8"/>
  <c r="RYH104" i="8"/>
  <c r="RYG104" i="8"/>
  <c r="RYF104" i="8"/>
  <c r="RYE104" i="8"/>
  <c r="RYD104" i="8"/>
  <c r="RYC104" i="8"/>
  <c r="RYB104" i="8"/>
  <c r="RYA104" i="8"/>
  <c r="RXZ104" i="8"/>
  <c r="RXY104" i="8"/>
  <c r="RXX104" i="8"/>
  <c r="RXW104" i="8"/>
  <c r="RXV104" i="8"/>
  <c r="RXU104" i="8"/>
  <c r="RXT104" i="8"/>
  <c r="RXS104" i="8"/>
  <c r="RXR104" i="8"/>
  <c r="RXQ104" i="8"/>
  <c r="RXP104" i="8"/>
  <c r="RXO104" i="8"/>
  <c r="RXN104" i="8"/>
  <c r="RXM104" i="8"/>
  <c r="RXL104" i="8"/>
  <c r="RXK104" i="8"/>
  <c r="RXJ104" i="8"/>
  <c r="RXI104" i="8"/>
  <c r="RXH104" i="8"/>
  <c r="RXG104" i="8"/>
  <c r="RXF104" i="8"/>
  <c r="RXE104" i="8"/>
  <c r="RXD104" i="8"/>
  <c r="RXC104" i="8"/>
  <c r="RXB104" i="8"/>
  <c r="RXA104" i="8"/>
  <c r="RWZ104" i="8"/>
  <c r="RWY104" i="8"/>
  <c r="RWX104" i="8"/>
  <c r="RWW104" i="8"/>
  <c r="RWV104" i="8"/>
  <c r="RWU104" i="8"/>
  <c r="RWT104" i="8"/>
  <c r="RWS104" i="8"/>
  <c r="RWR104" i="8"/>
  <c r="RWQ104" i="8"/>
  <c r="RWP104" i="8"/>
  <c r="RWO104" i="8"/>
  <c r="RWN104" i="8"/>
  <c r="RWM104" i="8"/>
  <c r="RWL104" i="8"/>
  <c r="RWK104" i="8"/>
  <c r="RWJ104" i="8"/>
  <c r="RWI104" i="8"/>
  <c r="RWH104" i="8"/>
  <c r="RWG104" i="8"/>
  <c r="RWF104" i="8"/>
  <c r="RWE104" i="8"/>
  <c r="RWD104" i="8"/>
  <c r="RWC104" i="8"/>
  <c r="RWB104" i="8"/>
  <c r="RWA104" i="8"/>
  <c r="RVZ104" i="8"/>
  <c r="RVY104" i="8"/>
  <c r="RVX104" i="8"/>
  <c r="RVW104" i="8"/>
  <c r="RVV104" i="8"/>
  <c r="RVU104" i="8"/>
  <c r="RVT104" i="8"/>
  <c r="RVS104" i="8"/>
  <c r="RVR104" i="8"/>
  <c r="RVQ104" i="8"/>
  <c r="RVP104" i="8"/>
  <c r="RVO104" i="8"/>
  <c r="RVN104" i="8"/>
  <c r="RVM104" i="8"/>
  <c r="RVL104" i="8"/>
  <c r="RVK104" i="8"/>
  <c r="RVJ104" i="8"/>
  <c r="RVI104" i="8"/>
  <c r="RVH104" i="8"/>
  <c r="RVG104" i="8"/>
  <c r="RVF104" i="8"/>
  <c r="RVE104" i="8"/>
  <c r="RVD104" i="8"/>
  <c r="RVC104" i="8"/>
  <c r="RVB104" i="8"/>
  <c r="RVA104" i="8"/>
  <c r="RUZ104" i="8"/>
  <c r="RUY104" i="8"/>
  <c r="RUX104" i="8"/>
  <c r="RUW104" i="8"/>
  <c r="RUV104" i="8"/>
  <c r="RUU104" i="8"/>
  <c r="RUT104" i="8"/>
  <c r="RUS104" i="8"/>
  <c r="RUR104" i="8"/>
  <c r="RUQ104" i="8"/>
  <c r="RUP104" i="8"/>
  <c r="RUO104" i="8"/>
  <c r="RUN104" i="8"/>
  <c r="RUM104" i="8"/>
  <c r="RUL104" i="8"/>
  <c r="RUK104" i="8"/>
  <c r="RUJ104" i="8"/>
  <c r="RUI104" i="8"/>
  <c r="RUH104" i="8"/>
  <c r="RUG104" i="8"/>
  <c r="RUF104" i="8"/>
  <c r="RUE104" i="8"/>
  <c r="RUD104" i="8"/>
  <c r="RUC104" i="8"/>
  <c r="RUB104" i="8"/>
  <c r="RUA104" i="8"/>
  <c r="RTZ104" i="8"/>
  <c r="RTY104" i="8"/>
  <c r="RTX104" i="8"/>
  <c r="RTW104" i="8"/>
  <c r="RTV104" i="8"/>
  <c r="RTU104" i="8"/>
  <c r="RTT104" i="8"/>
  <c r="RTS104" i="8"/>
  <c r="RTR104" i="8"/>
  <c r="RTQ104" i="8"/>
  <c r="RTP104" i="8"/>
  <c r="RTO104" i="8"/>
  <c r="RTN104" i="8"/>
  <c r="RTM104" i="8"/>
  <c r="RTL104" i="8"/>
  <c r="RTK104" i="8"/>
  <c r="RTJ104" i="8"/>
  <c r="RTI104" i="8"/>
  <c r="RTH104" i="8"/>
  <c r="RTG104" i="8"/>
  <c r="RTF104" i="8"/>
  <c r="RTE104" i="8"/>
  <c r="RTD104" i="8"/>
  <c r="RTC104" i="8"/>
  <c r="RTB104" i="8"/>
  <c r="RTA104" i="8"/>
  <c r="RSZ104" i="8"/>
  <c r="RSY104" i="8"/>
  <c r="RSX104" i="8"/>
  <c r="RSW104" i="8"/>
  <c r="RSV104" i="8"/>
  <c r="RSU104" i="8"/>
  <c r="RST104" i="8"/>
  <c r="RSS104" i="8"/>
  <c r="RSR104" i="8"/>
  <c r="RSQ104" i="8"/>
  <c r="RSP104" i="8"/>
  <c r="RSO104" i="8"/>
  <c r="RSN104" i="8"/>
  <c r="RSM104" i="8"/>
  <c r="RSL104" i="8"/>
  <c r="RSK104" i="8"/>
  <c r="RSJ104" i="8"/>
  <c r="RSI104" i="8"/>
  <c r="RSH104" i="8"/>
  <c r="RSG104" i="8"/>
  <c r="RSF104" i="8"/>
  <c r="RSE104" i="8"/>
  <c r="RSD104" i="8"/>
  <c r="RSC104" i="8"/>
  <c r="RSB104" i="8"/>
  <c r="RSA104" i="8"/>
  <c r="RRZ104" i="8"/>
  <c r="RRY104" i="8"/>
  <c r="RRX104" i="8"/>
  <c r="RRW104" i="8"/>
  <c r="RRV104" i="8"/>
  <c r="RRU104" i="8"/>
  <c r="RRT104" i="8"/>
  <c r="RRS104" i="8"/>
  <c r="RRR104" i="8"/>
  <c r="RRQ104" i="8"/>
  <c r="RRP104" i="8"/>
  <c r="RRO104" i="8"/>
  <c r="RRN104" i="8"/>
  <c r="RRM104" i="8"/>
  <c r="RRL104" i="8"/>
  <c r="RRK104" i="8"/>
  <c r="RRJ104" i="8"/>
  <c r="RRI104" i="8"/>
  <c r="RRH104" i="8"/>
  <c r="RRG104" i="8"/>
  <c r="RRF104" i="8"/>
  <c r="RRE104" i="8"/>
  <c r="RRD104" i="8"/>
  <c r="RRC104" i="8"/>
  <c r="RRB104" i="8"/>
  <c r="RRA104" i="8"/>
  <c r="RQZ104" i="8"/>
  <c r="RQY104" i="8"/>
  <c r="RQX104" i="8"/>
  <c r="RQW104" i="8"/>
  <c r="RQV104" i="8"/>
  <c r="RQU104" i="8"/>
  <c r="RQT104" i="8"/>
  <c r="RQS104" i="8"/>
  <c r="RQR104" i="8"/>
  <c r="RQQ104" i="8"/>
  <c r="RQP104" i="8"/>
  <c r="RQO104" i="8"/>
  <c r="RQN104" i="8"/>
  <c r="RQM104" i="8"/>
  <c r="RQL104" i="8"/>
  <c r="RQK104" i="8"/>
  <c r="RQJ104" i="8"/>
  <c r="RQI104" i="8"/>
  <c r="RQH104" i="8"/>
  <c r="RQG104" i="8"/>
  <c r="RQF104" i="8"/>
  <c r="RQE104" i="8"/>
  <c r="RQD104" i="8"/>
  <c r="RQC104" i="8"/>
  <c r="RQB104" i="8"/>
  <c r="RQA104" i="8"/>
  <c r="RPZ104" i="8"/>
  <c r="RPY104" i="8"/>
  <c r="RPX104" i="8"/>
  <c r="RPW104" i="8"/>
  <c r="RPV104" i="8"/>
  <c r="RPU104" i="8"/>
  <c r="RPT104" i="8"/>
  <c r="RPS104" i="8"/>
  <c r="RPR104" i="8"/>
  <c r="RPQ104" i="8"/>
  <c r="RPP104" i="8"/>
  <c r="RPO104" i="8"/>
  <c r="RPN104" i="8"/>
  <c r="RPM104" i="8"/>
  <c r="RPL104" i="8"/>
  <c r="RPK104" i="8"/>
  <c r="RPJ104" i="8"/>
  <c r="RPI104" i="8"/>
  <c r="RPH104" i="8"/>
  <c r="RPG104" i="8"/>
  <c r="RPF104" i="8"/>
  <c r="RPE104" i="8"/>
  <c r="RPD104" i="8"/>
  <c r="RPC104" i="8"/>
  <c r="RPB104" i="8"/>
  <c r="RPA104" i="8"/>
  <c r="ROZ104" i="8"/>
  <c r="ROY104" i="8"/>
  <c r="ROX104" i="8"/>
  <c r="ROW104" i="8"/>
  <c r="ROV104" i="8"/>
  <c r="ROU104" i="8"/>
  <c r="ROT104" i="8"/>
  <c r="ROS104" i="8"/>
  <c r="ROR104" i="8"/>
  <c r="ROQ104" i="8"/>
  <c r="ROP104" i="8"/>
  <c r="ROO104" i="8"/>
  <c r="RON104" i="8"/>
  <c r="ROM104" i="8"/>
  <c r="ROL104" i="8"/>
  <c r="ROK104" i="8"/>
  <c r="ROJ104" i="8"/>
  <c r="ROI104" i="8"/>
  <c r="ROH104" i="8"/>
  <c r="ROG104" i="8"/>
  <c r="ROF104" i="8"/>
  <c r="ROE104" i="8"/>
  <c r="ROD104" i="8"/>
  <c r="ROC104" i="8"/>
  <c r="ROB104" i="8"/>
  <c r="ROA104" i="8"/>
  <c r="RNZ104" i="8"/>
  <c r="RNY104" i="8"/>
  <c r="RNX104" i="8"/>
  <c r="RNW104" i="8"/>
  <c r="RNV104" i="8"/>
  <c r="RNU104" i="8"/>
  <c r="RNT104" i="8"/>
  <c r="RNS104" i="8"/>
  <c r="RNR104" i="8"/>
  <c r="RNQ104" i="8"/>
  <c r="RNP104" i="8"/>
  <c r="RNO104" i="8"/>
  <c r="RNN104" i="8"/>
  <c r="RNM104" i="8"/>
  <c r="RNL104" i="8"/>
  <c r="RNK104" i="8"/>
  <c r="RNJ104" i="8"/>
  <c r="RNI104" i="8"/>
  <c r="RNH104" i="8"/>
  <c r="RNG104" i="8"/>
  <c r="RNF104" i="8"/>
  <c r="RNE104" i="8"/>
  <c r="RND104" i="8"/>
  <c r="RNC104" i="8"/>
  <c r="RNB104" i="8"/>
  <c r="RNA104" i="8"/>
  <c r="RMZ104" i="8"/>
  <c r="RMY104" i="8"/>
  <c r="RMX104" i="8"/>
  <c r="RMW104" i="8"/>
  <c r="RMV104" i="8"/>
  <c r="RMU104" i="8"/>
  <c r="RMT104" i="8"/>
  <c r="RMS104" i="8"/>
  <c r="RMR104" i="8"/>
  <c r="RMQ104" i="8"/>
  <c r="RMP104" i="8"/>
  <c r="RMO104" i="8"/>
  <c r="RMN104" i="8"/>
  <c r="RMM104" i="8"/>
  <c r="RML104" i="8"/>
  <c r="RMK104" i="8"/>
  <c r="RMJ104" i="8"/>
  <c r="RMI104" i="8"/>
  <c r="RMH104" i="8"/>
  <c r="RMG104" i="8"/>
  <c r="RMF104" i="8"/>
  <c r="RME104" i="8"/>
  <c r="RMD104" i="8"/>
  <c r="RMC104" i="8"/>
  <c r="RMB104" i="8"/>
  <c r="RMA104" i="8"/>
  <c r="RLZ104" i="8"/>
  <c r="RLY104" i="8"/>
  <c r="RLX104" i="8"/>
  <c r="RLW104" i="8"/>
  <c r="RLV104" i="8"/>
  <c r="RLU104" i="8"/>
  <c r="RLT104" i="8"/>
  <c r="RLS104" i="8"/>
  <c r="RLR104" i="8"/>
  <c r="RLQ104" i="8"/>
  <c r="RLP104" i="8"/>
  <c r="RLO104" i="8"/>
  <c r="RLN104" i="8"/>
  <c r="RLM104" i="8"/>
  <c r="RLL104" i="8"/>
  <c r="RLK104" i="8"/>
  <c r="RLJ104" i="8"/>
  <c r="RLI104" i="8"/>
  <c r="RLH104" i="8"/>
  <c r="RLG104" i="8"/>
  <c r="RLF104" i="8"/>
  <c r="RLE104" i="8"/>
  <c r="RLD104" i="8"/>
  <c r="RLC104" i="8"/>
  <c r="RLB104" i="8"/>
  <c r="RLA104" i="8"/>
  <c r="RKZ104" i="8"/>
  <c r="RKY104" i="8"/>
  <c r="RKX104" i="8"/>
  <c r="RKW104" i="8"/>
  <c r="RKV104" i="8"/>
  <c r="RKU104" i="8"/>
  <c r="RKT104" i="8"/>
  <c r="RKS104" i="8"/>
  <c r="RKR104" i="8"/>
  <c r="RKQ104" i="8"/>
  <c r="RKP104" i="8"/>
  <c r="RKO104" i="8"/>
  <c r="RKN104" i="8"/>
  <c r="RKM104" i="8"/>
  <c r="RKL104" i="8"/>
  <c r="RKK104" i="8"/>
  <c r="RKJ104" i="8"/>
  <c r="RKI104" i="8"/>
  <c r="RKH104" i="8"/>
  <c r="RKG104" i="8"/>
  <c r="RKF104" i="8"/>
  <c r="RKE104" i="8"/>
  <c r="RKD104" i="8"/>
  <c r="RKC104" i="8"/>
  <c r="RKB104" i="8"/>
  <c r="RKA104" i="8"/>
  <c r="RJZ104" i="8"/>
  <c r="RJY104" i="8"/>
  <c r="RJX104" i="8"/>
  <c r="RJW104" i="8"/>
  <c r="RJV104" i="8"/>
  <c r="RJU104" i="8"/>
  <c r="RJT104" i="8"/>
  <c r="RJS104" i="8"/>
  <c r="RJR104" i="8"/>
  <c r="RJQ104" i="8"/>
  <c r="RJP104" i="8"/>
  <c r="RJO104" i="8"/>
  <c r="RJN104" i="8"/>
  <c r="RJM104" i="8"/>
  <c r="RJL104" i="8"/>
  <c r="RJK104" i="8"/>
  <c r="RJJ104" i="8"/>
  <c r="RJI104" i="8"/>
  <c r="RJH104" i="8"/>
  <c r="RJG104" i="8"/>
  <c r="RJF104" i="8"/>
  <c r="RJE104" i="8"/>
  <c r="RJD104" i="8"/>
  <c r="RJC104" i="8"/>
  <c r="RJB104" i="8"/>
  <c r="RJA104" i="8"/>
  <c r="RIZ104" i="8"/>
  <c r="RIY104" i="8"/>
  <c r="RIX104" i="8"/>
  <c r="RIW104" i="8"/>
  <c r="RIV104" i="8"/>
  <c r="RIU104" i="8"/>
  <c r="RIT104" i="8"/>
  <c r="RIS104" i="8"/>
  <c r="RIR104" i="8"/>
  <c r="RIQ104" i="8"/>
  <c r="RIP104" i="8"/>
  <c r="RIO104" i="8"/>
  <c r="RIN104" i="8"/>
  <c r="RIM104" i="8"/>
  <c r="RIL104" i="8"/>
  <c r="RIK104" i="8"/>
  <c r="RIJ104" i="8"/>
  <c r="RII104" i="8"/>
  <c r="RIH104" i="8"/>
  <c r="RIG104" i="8"/>
  <c r="RIF104" i="8"/>
  <c r="RIE104" i="8"/>
  <c r="RID104" i="8"/>
  <c r="RIC104" i="8"/>
  <c r="RIB104" i="8"/>
  <c r="RIA104" i="8"/>
  <c r="RHZ104" i="8"/>
  <c r="RHY104" i="8"/>
  <c r="RHX104" i="8"/>
  <c r="RHW104" i="8"/>
  <c r="RHV104" i="8"/>
  <c r="RHU104" i="8"/>
  <c r="RHT104" i="8"/>
  <c r="RHS104" i="8"/>
  <c r="RHR104" i="8"/>
  <c r="RHQ104" i="8"/>
  <c r="RHP104" i="8"/>
  <c r="RHO104" i="8"/>
  <c r="RHN104" i="8"/>
  <c r="RHM104" i="8"/>
  <c r="RHL104" i="8"/>
  <c r="RHK104" i="8"/>
  <c r="RHJ104" i="8"/>
  <c r="RHI104" i="8"/>
  <c r="RHH104" i="8"/>
  <c r="RHG104" i="8"/>
  <c r="RHF104" i="8"/>
  <c r="RHE104" i="8"/>
  <c r="RHD104" i="8"/>
  <c r="RHC104" i="8"/>
  <c r="RHB104" i="8"/>
  <c r="RHA104" i="8"/>
  <c r="RGZ104" i="8"/>
  <c r="RGY104" i="8"/>
  <c r="RGX104" i="8"/>
  <c r="RGW104" i="8"/>
  <c r="RGV104" i="8"/>
  <c r="RGU104" i="8"/>
  <c r="RGT104" i="8"/>
  <c r="RGS104" i="8"/>
  <c r="RGR104" i="8"/>
  <c r="RGQ104" i="8"/>
  <c r="RGP104" i="8"/>
  <c r="RGO104" i="8"/>
  <c r="RGN104" i="8"/>
  <c r="RGM104" i="8"/>
  <c r="RGL104" i="8"/>
  <c r="RGK104" i="8"/>
  <c r="RGJ104" i="8"/>
  <c r="RGI104" i="8"/>
  <c r="RGH104" i="8"/>
  <c r="RGG104" i="8"/>
  <c r="RGF104" i="8"/>
  <c r="RGE104" i="8"/>
  <c r="RGD104" i="8"/>
  <c r="RGC104" i="8"/>
  <c r="RGB104" i="8"/>
  <c r="RGA104" i="8"/>
  <c r="RFZ104" i="8"/>
  <c r="RFY104" i="8"/>
  <c r="RFX104" i="8"/>
  <c r="RFW104" i="8"/>
  <c r="RFV104" i="8"/>
  <c r="RFU104" i="8"/>
  <c r="RFT104" i="8"/>
  <c r="RFS104" i="8"/>
  <c r="RFR104" i="8"/>
  <c r="RFQ104" i="8"/>
  <c r="RFP104" i="8"/>
  <c r="RFO104" i="8"/>
  <c r="RFN104" i="8"/>
  <c r="RFM104" i="8"/>
  <c r="RFL104" i="8"/>
  <c r="RFK104" i="8"/>
  <c r="RFJ104" i="8"/>
  <c r="RFI104" i="8"/>
  <c r="RFH104" i="8"/>
  <c r="RFG104" i="8"/>
  <c r="RFF104" i="8"/>
  <c r="RFE104" i="8"/>
  <c r="RFD104" i="8"/>
  <c r="RFC104" i="8"/>
  <c r="RFB104" i="8"/>
  <c r="RFA104" i="8"/>
  <c r="REZ104" i="8"/>
  <c r="REY104" i="8"/>
  <c r="REX104" i="8"/>
  <c r="REW104" i="8"/>
  <c r="REV104" i="8"/>
  <c r="REU104" i="8"/>
  <c r="RET104" i="8"/>
  <c r="RES104" i="8"/>
  <c r="RER104" i="8"/>
  <c r="REQ104" i="8"/>
  <c r="REP104" i="8"/>
  <c r="REO104" i="8"/>
  <c r="REN104" i="8"/>
  <c r="REM104" i="8"/>
  <c r="REL104" i="8"/>
  <c r="REK104" i="8"/>
  <c r="REJ104" i="8"/>
  <c r="REI104" i="8"/>
  <c r="REH104" i="8"/>
  <c r="REG104" i="8"/>
  <c r="REF104" i="8"/>
  <c r="REE104" i="8"/>
  <c r="RED104" i="8"/>
  <c r="REC104" i="8"/>
  <c r="REB104" i="8"/>
  <c r="REA104" i="8"/>
  <c r="RDZ104" i="8"/>
  <c r="RDY104" i="8"/>
  <c r="RDX104" i="8"/>
  <c r="RDW104" i="8"/>
  <c r="RDV104" i="8"/>
  <c r="RDU104" i="8"/>
  <c r="RDT104" i="8"/>
  <c r="RDS104" i="8"/>
  <c r="RDR104" i="8"/>
  <c r="RDQ104" i="8"/>
  <c r="RDP104" i="8"/>
  <c r="RDO104" i="8"/>
  <c r="RDN104" i="8"/>
  <c r="RDM104" i="8"/>
  <c r="RDL104" i="8"/>
  <c r="RDK104" i="8"/>
  <c r="RDJ104" i="8"/>
  <c r="RDI104" i="8"/>
  <c r="RDH104" i="8"/>
  <c r="RDG104" i="8"/>
  <c r="RDF104" i="8"/>
  <c r="RDE104" i="8"/>
  <c r="RDD104" i="8"/>
  <c r="RDC104" i="8"/>
  <c r="RDB104" i="8"/>
  <c r="RDA104" i="8"/>
  <c r="RCZ104" i="8"/>
  <c r="RCY104" i="8"/>
  <c r="RCX104" i="8"/>
  <c r="RCW104" i="8"/>
  <c r="RCV104" i="8"/>
  <c r="RCU104" i="8"/>
  <c r="RCT104" i="8"/>
  <c r="RCS104" i="8"/>
  <c r="RCR104" i="8"/>
  <c r="RCQ104" i="8"/>
  <c r="RCP104" i="8"/>
  <c r="RCO104" i="8"/>
  <c r="RCN104" i="8"/>
  <c r="RCM104" i="8"/>
  <c r="RCL104" i="8"/>
  <c r="RCK104" i="8"/>
  <c r="RCJ104" i="8"/>
  <c r="RCI104" i="8"/>
  <c r="RCH104" i="8"/>
  <c r="RCG104" i="8"/>
  <c r="RCF104" i="8"/>
  <c r="RCE104" i="8"/>
  <c r="RCD104" i="8"/>
  <c r="RCC104" i="8"/>
  <c r="RCB104" i="8"/>
  <c r="RCA104" i="8"/>
  <c r="RBZ104" i="8"/>
  <c r="RBY104" i="8"/>
  <c r="RBX104" i="8"/>
  <c r="RBW104" i="8"/>
  <c r="RBV104" i="8"/>
  <c r="RBU104" i="8"/>
  <c r="RBT104" i="8"/>
  <c r="RBS104" i="8"/>
  <c r="RBR104" i="8"/>
  <c r="RBQ104" i="8"/>
  <c r="RBP104" i="8"/>
  <c r="RBO104" i="8"/>
  <c r="RBN104" i="8"/>
  <c r="RBM104" i="8"/>
  <c r="RBL104" i="8"/>
  <c r="RBK104" i="8"/>
  <c r="RBJ104" i="8"/>
  <c r="RBI104" i="8"/>
  <c r="RBH104" i="8"/>
  <c r="RBG104" i="8"/>
  <c r="RBF104" i="8"/>
  <c r="RBE104" i="8"/>
  <c r="RBD104" i="8"/>
  <c r="RBC104" i="8"/>
  <c r="RBB104" i="8"/>
  <c r="RBA104" i="8"/>
  <c r="RAZ104" i="8"/>
  <c r="RAY104" i="8"/>
  <c r="RAX104" i="8"/>
  <c r="RAW104" i="8"/>
  <c r="RAV104" i="8"/>
  <c r="RAU104" i="8"/>
  <c r="RAT104" i="8"/>
  <c r="RAS104" i="8"/>
  <c r="RAR104" i="8"/>
  <c r="RAQ104" i="8"/>
  <c r="RAP104" i="8"/>
  <c r="RAO104" i="8"/>
  <c r="RAN104" i="8"/>
  <c r="RAM104" i="8"/>
  <c r="RAL104" i="8"/>
  <c r="RAK104" i="8"/>
  <c r="RAJ104" i="8"/>
  <c r="RAI104" i="8"/>
  <c r="RAH104" i="8"/>
  <c r="RAG104" i="8"/>
  <c r="RAF104" i="8"/>
  <c r="RAE104" i="8"/>
  <c r="RAD104" i="8"/>
  <c r="RAC104" i="8"/>
  <c r="RAB104" i="8"/>
  <c r="RAA104" i="8"/>
  <c r="QZZ104" i="8"/>
  <c r="QZY104" i="8"/>
  <c r="QZX104" i="8"/>
  <c r="QZW104" i="8"/>
  <c r="QZV104" i="8"/>
  <c r="QZU104" i="8"/>
  <c r="QZT104" i="8"/>
  <c r="QZS104" i="8"/>
  <c r="QZR104" i="8"/>
  <c r="QZQ104" i="8"/>
  <c r="QZP104" i="8"/>
  <c r="QZO104" i="8"/>
  <c r="QZN104" i="8"/>
  <c r="QZM104" i="8"/>
  <c r="QZL104" i="8"/>
  <c r="QZK104" i="8"/>
  <c r="QZJ104" i="8"/>
  <c r="QZI104" i="8"/>
  <c r="QZH104" i="8"/>
  <c r="QZG104" i="8"/>
  <c r="QZF104" i="8"/>
  <c r="QZE104" i="8"/>
  <c r="QZD104" i="8"/>
  <c r="QZC104" i="8"/>
  <c r="QZB104" i="8"/>
  <c r="QZA104" i="8"/>
  <c r="QYZ104" i="8"/>
  <c r="QYY104" i="8"/>
  <c r="QYX104" i="8"/>
  <c r="QYW104" i="8"/>
  <c r="QYV104" i="8"/>
  <c r="QYU104" i="8"/>
  <c r="QYT104" i="8"/>
  <c r="QYS104" i="8"/>
  <c r="QYR104" i="8"/>
  <c r="QYQ104" i="8"/>
  <c r="QYP104" i="8"/>
  <c r="QYO104" i="8"/>
  <c r="QYN104" i="8"/>
  <c r="QYM104" i="8"/>
  <c r="QYL104" i="8"/>
  <c r="QYK104" i="8"/>
  <c r="QYJ104" i="8"/>
  <c r="QYI104" i="8"/>
  <c r="QYH104" i="8"/>
  <c r="QYG104" i="8"/>
  <c r="QYF104" i="8"/>
  <c r="QYE104" i="8"/>
  <c r="QYD104" i="8"/>
  <c r="QYC104" i="8"/>
  <c r="QYB104" i="8"/>
  <c r="QYA104" i="8"/>
  <c r="QXZ104" i="8"/>
  <c r="QXY104" i="8"/>
  <c r="QXX104" i="8"/>
  <c r="QXW104" i="8"/>
  <c r="QXV104" i="8"/>
  <c r="QXU104" i="8"/>
  <c r="QXT104" i="8"/>
  <c r="QXS104" i="8"/>
  <c r="QXR104" i="8"/>
  <c r="QXQ104" i="8"/>
  <c r="QXP104" i="8"/>
  <c r="QXO104" i="8"/>
  <c r="QXN104" i="8"/>
  <c r="QXM104" i="8"/>
  <c r="QXL104" i="8"/>
  <c r="QXK104" i="8"/>
  <c r="QXJ104" i="8"/>
  <c r="QXI104" i="8"/>
  <c r="QXH104" i="8"/>
  <c r="QXG104" i="8"/>
  <c r="QXF104" i="8"/>
  <c r="QXE104" i="8"/>
  <c r="QXD104" i="8"/>
  <c r="QXC104" i="8"/>
  <c r="QXB104" i="8"/>
  <c r="QXA104" i="8"/>
  <c r="QWZ104" i="8"/>
  <c r="QWY104" i="8"/>
  <c r="QWX104" i="8"/>
  <c r="QWW104" i="8"/>
  <c r="QWV104" i="8"/>
  <c r="QWU104" i="8"/>
  <c r="QWT104" i="8"/>
  <c r="QWS104" i="8"/>
  <c r="QWR104" i="8"/>
  <c r="QWQ104" i="8"/>
  <c r="QWP104" i="8"/>
  <c r="QWO104" i="8"/>
  <c r="QWN104" i="8"/>
  <c r="QWM104" i="8"/>
  <c r="QWL104" i="8"/>
  <c r="QWK104" i="8"/>
  <c r="QWJ104" i="8"/>
  <c r="QWI104" i="8"/>
  <c r="QWH104" i="8"/>
  <c r="QWG104" i="8"/>
  <c r="QWF104" i="8"/>
  <c r="QWE104" i="8"/>
  <c r="QWD104" i="8"/>
  <c r="QWC104" i="8"/>
  <c r="QWB104" i="8"/>
  <c r="QWA104" i="8"/>
  <c r="QVZ104" i="8"/>
  <c r="QVY104" i="8"/>
  <c r="QVX104" i="8"/>
  <c r="QVW104" i="8"/>
  <c r="QVV104" i="8"/>
  <c r="QVU104" i="8"/>
  <c r="QVT104" i="8"/>
  <c r="QVS104" i="8"/>
  <c r="QVR104" i="8"/>
  <c r="QVQ104" i="8"/>
  <c r="QVP104" i="8"/>
  <c r="QVO104" i="8"/>
  <c r="QVN104" i="8"/>
  <c r="QVM104" i="8"/>
  <c r="QVL104" i="8"/>
  <c r="QVK104" i="8"/>
  <c r="QVJ104" i="8"/>
  <c r="QVI104" i="8"/>
  <c r="QVH104" i="8"/>
  <c r="QVG104" i="8"/>
  <c r="QVF104" i="8"/>
  <c r="QVE104" i="8"/>
  <c r="QVD104" i="8"/>
  <c r="QVC104" i="8"/>
  <c r="QVB104" i="8"/>
  <c r="QVA104" i="8"/>
  <c r="QUZ104" i="8"/>
  <c r="QUY104" i="8"/>
  <c r="QUX104" i="8"/>
  <c r="QUW104" i="8"/>
  <c r="QUV104" i="8"/>
  <c r="QUU104" i="8"/>
  <c r="QUT104" i="8"/>
  <c r="QUS104" i="8"/>
  <c r="QUR104" i="8"/>
  <c r="QUQ104" i="8"/>
  <c r="QUP104" i="8"/>
  <c r="QUO104" i="8"/>
  <c r="QUN104" i="8"/>
  <c r="QUM104" i="8"/>
  <c r="QUL104" i="8"/>
  <c r="QUK104" i="8"/>
  <c r="QUJ104" i="8"/>
  <c r="QUI104" i="8"/>
  <c r="QUH104" i="8"/>
  <c r="QUG104" i="8"/>
  <c r="QUF104" i="8"/>
  <c r="QUE104" i="8"/>
  <c r="QUD104" i="8"/>
  <c r="QUC104" i="8"/>
  <c r="QUB104" i="8"/>
  <c r="QUA104" i="8"/>
  <c r="QTZ104" i="8"/>
  <c r="QTY104" i="8"/>
  <c r="QTX104" i="8"/>
  <c r="QTW104" i="8"/>
  <c r="QTV104" i="8"/>
  <c r="QTU104" i="8"/>
  <c r="QTT104" i="8"/>
  <c r="QTS104" i="8"/>
  <c r="QTR104" i="8"/>
  <c r="QTQ104" i="8"/>
  <c r="QTP104" i="8"/>
  <c r="QTO104" i="8"/>
  <c r="QTN104" i="8"/>
  <c r="QTM104" i="8"/>
  <c r="QTL104" i="8"/>
  <c r="QTK104" i="8"/>
  <c r="QTJ104" i="8"/>
  <c r="QTI104" i="8"/>
  <c r="QTH104" i="8"/>
  <c r="QTG104" i="8"/>
  <c r="QTF104" i="8"/>
  <c r="QTE104" i="8"/>
  <c r="QTD104" i="8"/>
  <c r="QTC104" i="8"/>
  <c r="QTB104" i="8"/>
  <c r="QTA104" i="8"/>
  <c r="QSZ104" i="8"/>
  <c r="QSY104" i="8"/>
  <c r="QSX104" i="8"/>
  <c r="QSW104" i="8"/>
  <c r="QSV104" i="8"/>
  <c r="QSU104" i="8"/>
  <c r="QST104" i="8"/>
  <c r="QSS104" i="8"/>
  <c r="QSR104" i="8"/>
  <c r="QSQ104" i="8"/>
  <c r="QSP104" i="8"/>
  <c r="QSO104" i="8"/>
  <c r="QSN104" i="8"/>
  <c r="QSM104" i="8"/>
  <c r="QSL104" i="8"/>
  <c r="QSK104" i="8"/>
  <c r="QSJ104" i="8"/>
  <c r="QSI104" i="8"/>
  <c r="QSH104" i="8"/>
  <c r="QSG104" i="8"/>
  <c r="QSF104" i="8"/>
  <c r="QSE104" i="8"/>
  <c r="QSD104" i="8"/>
  <c r="QSC104" i="8"/>
  <c r="QSB104" i="8"/>
  <c r="QSA104" i="8"/>
  <c r="QRZ104" i="8"/>
  <c r="QRY104" i="8"/>
  <c r="QRX104" i="8"/>
  <c r="QRW104" i="8"/>
  <c r="QRV104" i="8"/>
  <c r="QRU104" i="8"/>
  <c r="QRT104" i="8"/>
  <c r="QRS104" i="8"/>
  <c r="QRR104" i="8"/>
  <c r="QRQ104" i="8"/>
  <c r="QRP104" i="8"/>
  <c r="QRO104" i="8"/>
  <c r="QRN104" i="8"/>
  <c r="QRM104" i="8"/>
  <c r="QRL104" i="8"/>
  <c r="QRK104" i="8"/>
  <c r="QRJ104" i="8"/>
  <c r="QRI104" i="8"/>
  <c r="QRH104" i="8"/>
  <c r="QRG104" i="8"/>
  <c r="QRF104" i="8"/>
  <c r="QRE104" i="8"/>
  <c r="QRD104" i="8"/>
  <c r="QRC104" i="8"/>
  <c r="QRB104" i="8"/>
  <c r="QRA104" i="8"/>
  <c r="QQZ104" i="8"/>
  <c r="QQY104" i="8"/>
  <c r="QQX104" i="8"/>
  <c r="QQW104" i="8"/>
  <c r="QQV104" i="8"/>
  <c r="QQU104" i="8"/>
  <c r="QQT104" i="8"/>
  <c r="QQS104" i="8"/>
  <c r="QQR104" i="8"/>
  <c r="QQQ104" i="8"/>
  <c r="QQP104" i="8"/>
  <c r="QQO104" i="8"/>
  <c r="QQN104" i="8"/>
  <c r="QQM104" i="8"/>
  <c r="QQL104" i="8"/>
  <c r="QQK104" i="8"/>
  <c r="QQJ104" i="8"/>
  <c r="QQI104" i="8"/>
  <c r="QQH104" i="8"/>
  <c r="QQG104" i="8"/>
  <c r="QQF104" i="8"/>
  <c r="QQE104" i="8"/>
  <c r="QQD104" i="8"/>
  <c r="QQC104" i="8"/>
  <c r="QQB104" i="8"/>
  <c r="QQA104" i="8"/>
  <c r="QPZ104" i="8"/>
  <c r="QPY104" i="8"/>
  <c r="QPX104" i="8"/>
  <c r="QPW104" i="8"/>
  <c r="QPV104" i="8"/>
  <c r="QPU104" i="8"/>
  <c r="QPT104" i="8"/>
  <c r="QPS104" i="8"/>
  <c r="QPR104" i="8"/>
  <c r="QPQ104" i="8"/>
  <c r="QPP104" i="8"/>
  <c r="QPO104" i="8"/>
  <c r="QPN104" i="8"/>
  <c r="QPM104" i="8"/>
  <c r="QPL104" i="8"/>
  <c r="QPK104" i="8"/>
  <c r="QPJ104" i="8"/>
  <c r="QPI104" i="8"/>
  <c r="QPH104" i="8"/>
  <c r="QPG104" i="8"/>
  <c r="QPF104" i="8"/>
  <c r="QPE104" i="8"/>
  <c r="QPD104" i="8"/>
  <c r="QPC104" i="8"/>
  <c r="QPB104" i="8"/>
  <c r="QPA104" i="8"/>
  <c r="QOZ104" i="8"/>
  <c r="QOY104" i="8"/>
  <c r="QOX104" i="8"/>
  <c r="QOW104" i="8"/>
  <c r="QOV104" i="8"/>
  <c r="QOU104" i="8"/>
  <c r="QOT104" i="8"/>
  <c r="QOS104" i="8"/>
  <c r="QOR104" i="8"/>
  <c r="QOQ104" i="8"/>
  <c r="QOP104" i="8"/>
  <c r="QOO104" i="8"/>
  <c r="QON104" i="8"/>
  <c r="QOM104" i="8"/>
  <c r="QOL104" i="8"/>
  <c r="QOK104" i="8"/>
  <c r="QOJ104" i="8"/>
  <c r="QOI104" i="8"/>
  <c r="QOH104" i="8"/>
  <c r="QOG104" i="8"/>
  <c r="QOF104" i="8"/>
  <c r="QOE104" i="8"/>
  <c r="QOD104" i="8"/>
  <c r="QOC104" i="8"/>
  <c r="QOB104" i="8"/>
  <c r="QOA104" i="8"/>
  <c r="QNZ104" i="8"/>
  <c r="QNY104" i="8"/>
  <c r="QNX104" i="8"/>
  <c r="QNW104" i="8"/>
  <c r="QNV104" i="8"/>
  <c r="QNU104" i="8"/>
  <c r="QNT104" i="8"/>
  <c r="QNS104" i="8"/>
  <c r="QNR104" i="8"/>
  <c r="QNQ104" i="8"/>
  <c r="QNP104" i="8"/>
  <c r="QNO104" i="8"/>
  <c r="QNN104" i="8"/>
  <c r="QNM104" i="8"/>
  <c r="QNL104" i="8"/>
  <c r="QNK104" i="8"/>
  <c r="QNJ104" i="8"/>
  <c r="QNI104" i="8"/>
  <c r="QNH104" i="8"/>
  <c r="QNG104" i="8"/>
  <c r="QNF104" i="8"/>
  <c r="QNE104" i="8"/>
  <c r="QND104" i="8"/>
  <c r="QNC104" i="8"/>
  <c r="QNB104" i="8"/>
  <c r="QNA104" i="8"/>
  <c r="QMZ104" i="8"/>
  <c r="QMY104" i="8"/>
  <c r="QMX104" i="8"/>
  <c r="QMW104" i="8"/>
  <c r="QMV104" i="8"/>
  <c r="QMU104" i="8"/>
  <c r="QMT104" i="8"/>
  <c r="QMS104" i="8"/>
  <c r="QMR104" i="8"/>
  <c r="QMQ104" i="8"/>
  <c r="QMP104" i="8"/>
  <c r="QMO104" i="8"/>
  <c r="QMN104" i="8"/>
  <c r="QMM104" i="8"/>
  <c r="QML104" i="8"/>
  <c r="QMK104" i="8"/>
  <c r="QMJ104" i="8"/>
  <c r="QMI104" i="8"/>
  <c r="QMH104" i="8"/>
  <c r="QMG104" i="8"/>
  <c r="QMF104" i="8"/>
  <c r="QME104" i="8"/>
  <c r="QMD104" i="8"/>
  <c r="QMC104" i="8"/>
  <c r="QMB104" i="8"/>
  <c r="QMA104" i="8"/>
  <c r="QLZ104" i="8"/>
  <c r="QLY104" i="8"/>
  <c r="QLX104" i="8"/>
  <c r="QLW104" i="8"/>
  <c r="QLV104" i="8"/>
  <c r="QLU104" i="8"/>
  <c r="QLT104" i="8"/>
  <c r="QLS104" i="8"/>
  <c r="QLR104" i="8"/>
  <c r="QLQ104" i="8"/>
  <c r="QLP104" i="8"/>
  <c r="QLO104" i="8"/>
  <c r="QLN104" i="8"/>
  <c r="QLM104" i="8"/>
  <c r="QLL104" i="8"/>
  <c r="QLK104" i="8"/>
  <c r="QLJ104" i="8"/>
  <c r="QLI104" i="8"/>
  <c r="QLH104" i="8"/>
  <c r="QLG104" i="8"/>
  <c r="QLF104" i="8"/>
  <c r="QLE104" i="8"/>
  <c r="QLD104" i="8"/>
  <c r="QLC104" i="8"/>
  <c r="QLB104" i="8"/>
  <c r="QLA104" i="8"/>
  <c r="QKZ104" i="8"/>
  <c r="QKY104" i="8"/>
  <c r="QKX104" i="8"/>
  <c r="QKW104" i="8"/>
  <c r="QKV104" i="8"/>
  <c r="QKU104" i="8"/>
  <c r="QKT104" i="8"/>
  <c r="QKS104" i="8"/>
  <c r="QKR104" i="8"/>
  <c r="QKQ104" i="8"/>
  <c r="QKP104" i="8"/>
  <c r="QKO104" i="8"/>
  <c r="QKN104" i="8"/>
  <c r="QKM104" i="8"/>
  <c r="QKL104" i="8"/>
  <c r="QKK104" i="8"/>
  <c r="QKJ104" i="8"/>
  <c r="QKI104" i="8"/>
  <c r="QKH104" i="8"/>
  <c r="QKG104" i="8"/>
  <c r="QKF104" i="8"/>
  <c r="QKE104" i="8"/>
  <c r="QKD104" i="8"/>
  <c r="QKC104" i="8"/>
  <c r="QKB104" i="8"/>
  <c r="QKA104" i="8"/>
  <c r="QJZ104" i="8"/>
  <c r="QJY104" i="8"/>
  <c r="QJX104" i="8"/>
  <c r="QJW104" i="8"/>
  <c r="QJV104" i="8"/>
  <c r="QJU104" i="8"/>
  <c r="QJT104" i="8"/>
  <c r="QJS104" i="8"/>
  <c r="QJR104" i="8"/>
  <c r="QJQ104" i="8"/>
  <c r="QJP104" i="8"/>
  <c r="QJO104" i="8"/>
  <c r="QJN104" i="8"/>
  <c r="QJM104" i="8"/>
  <c r="QJL104" i="8"/>
  <c r="QJK104" i="8"/>
  <c r="QJJ104" i="8"/>
  <c r="QJI104" i="8"/>
  <c r="QJH104" i="8"/>
  <c r="QJG104" i="8"/>
  <c r="QJF104" i="8"/>
  <c r="QJE104" i="8"/>
  <c r="QJD104" i="8"/>
  <c r="QJC104" i="8"/>
  <c r="QJB104" i="8"/>
  <c r="QJA104" i="8"/>
  <c r="QIZ104" i="8"/>
  <c r="QIY104" i="8"/>
  <c r="QIX104" i="8"/>
  <c r="QIW104" i="8"/>
  <c r="QIV104" i="8"/>
  <c r="QIU104" i="8"/>
  <c r="QIT104" i="8"/>
  <c r="QIS104" i="8"/>
  <c r="QIR104" i="8"/>
  <c r="QIQ104" i="8"/>
  <c r="QIP104" i="8"/>
  <c r="QIO104" i="8"/>
  <c r="QIN104" i="8"/>
  <c r="QIM104" i="8"/>
  <c r="QIL104" i="8"/>
  <c r="QIK104" i="8"/>
  <c r="QIJ104" i="8"/>
  <c r="QII104" i="8"/>
  <c r="QIH104" i="8"/>
  <c r="QIG104" i="8"/>
  <c r="QIF104" i="8"/>
  <c r="QIE104" i="8"/>
  <c r="QID104" i="8"/>
  <c r="QIC104" i="8"/>
  <c r="QIB104" i="8"/>
  <c r="QIA104" i="8"/>
  <c r="QHZ104" i="8"/>
  <c r="QHY104" i="8"/>
  <c r="QHX104" i="8"/>
  <c r="QHW104" i="8"/>
  <c r="QHV104" i="8"/>
  <c r="QHU104" i="8"/>
  <c r="QHT104" i="8"/>
  <c r="QHS104" i="8"/>
  <c r="QHR104" i="8"/>
  <c r="QHQ104" i="8"/>
  <c r="QHP104" i="8"/>
  <c r="QHO104" i="8"/>
  <c r="QHN104" i="8"/>
  <c r="QHM104" i="8"/>
  <c r="QHL104" i="8"/>
  <c r="QHK104" i="8"/>
  <c r="QHJ104" i="8"/>
  <c r="QHI104" i="8"/>
  <c r="QHH104" i="8"/>
  <c r="QHG104" i="8"/>
  <c r="QHF104" i="8"/>
  <c r="QHE104" i="8"/>
  <c r="QHD104" i="8"/>
  <c r="QHC104" i="8"/>
  <c r="QHB104" i="8"/>
  <c r="QHA104" i="8"/>
  <c r="QGZ104" i="8"/>
  <c r="QGY104" i="8"/>
  <c r="QGX104" i="8"/>
  <c r="QGW104" i="8"/>
  <c r="QGV104" i="8"/>
  <c r="QGU104" i="8"/>
  <c r="QGT104" i="8"/>
  <c r="QGS104" i="8"/>
  <c r="QGR104" i="8"/>
  <c r="QGQ104" i="8"/>
  <c r="QGP104" i="8"/>
  <c r="QGO104" i="8"/>
  <c r="QGN104" i="8"/>
  <c r="QGM104" i="8"/>
  <c r="QGL104" i="8"/>
  <c r="QGK104" i="8"/>
  <c r="QGJ104" i="8"/>
  <c r="QGI104" i="8"/>
  <c r="QGH104" i="8"/>
  <c r="QGG104" i="8"/>
  <c r="QGF104" i="8"/>
  <c r="QGE104" i="8"/>
  <c r="QGD104" i="8"/>
  <c r="QGC104" i="8"/>
  <c r="QGB104" i="8"/>
  <c r="QGA104" i="8"/>
  <c r="QFZ104" i="8"/>
  <c r="QFY104" i="8"/>
  <c r="QFX104" i="8"/>
  <c r="QFW104" i="8"/>
  <c r="QFV104" i="8"/>
  <c r="QFU104" i="8"/>
  <c r="QFT104" i="8"/>
  <c r="QFS104" i="8"/>
  <c r="QFR104" i="8"/>
  <c r="QFQ104" i="8"/>
  <c r="QFP104" i="8"/>
  <c r="QFO104" i="8"/>
  <c r="QFN104" i="8"/>
  <c r="QFM104" i="8"/>
  <c r="QFL104" i="8"/>
  <c r="QFK104" i="8"/>
  <c r="QFJ104" i="8"/>
  <c r="QFI104" i="8"/>
  <c r="QFH104" i="8"/>
  <c r="QFG104" i="8"/>
  <c r="QFF104" i="8"/>
  <c r="QFE104" i="8"/>
  <c r="QFD104" i="8"/>
  <c r="QFC104" i="8"/>
  <c r="QFB104" i="8"/>
  <c r="QFA104" i="8"/>
  <c r="QEZ104" i="8"/>
  <c r="QEY104" i="8"/>
  <c r="QEX104" i="8"/>
  <c r="QEW104" i="8"/>
  <c r="QEV104" i="8"/>
  <c r="QEU104" i="8"/>
  <c r="QET104" i="8"/>
  <c r="QES104" i="8"/>
  <c r="QER104" i="8"/>
  <c r="QEQ104" i="8"/>
  <c r="QEP104" i="8"/>
  <c r="QEO104" i="8"/>
  <c r="QEN104" i="8"/>
  <c r="QEM104" i="8"/>
  <c r="QEL104" i="8"/>
  <c r="QEK104" i="8"/>
  <c r="QEJ104" i="8"/>
  <c r="QEI104" i="8"/>
  <c r="QEH104" i="8"/>
  <c r="QEG104" i="8"/>
  <c r="QEF104" i="8"/>
  <c r="QEE104" i="8"/>
  <c r="QED104" i="8"/>
  <c r="QEC104" i="8"/>
  <c r="QEB104" i="8"/>
  <c r="QEA104" i="8"/>
  <c r="QDZ104" i="8"/>
  <c r="QDY104" i="8"/>
  <c r="QDX104" i="8"/>
  <c r="QDW104" i="8"/>
  <c r="QDV104" i="8"/>
  <c r="QDU104" i="8"/>
  <c r="QDT104" i="8"/>
  <c r="QDS104" i="8"/>
  <c r="QDR104" i="8"/>
  <c r="QDQ104" i="8"/>
  <c r="QDP104" i="8"/>
  <c r="QDO104" i="8"/>
  <c r="QDN104" i="8"/>
  <c r="QDM104" i="8"/>
  <c r="QDL104" i="8"/>
  <c r="QDK104" i="8"/>
  <c r="QDJ104" i="8"/>
  <c r="QDI104" i="8"/>
  <c r="QDH104" i="8"/>
  <c r="QDG104" i="8"/>
  <c r="QDF104" i="8"/>
  <c r="QDE104" i="8"/>
  <c r="QDD104" i="8"/>
  <c r="QDC104" i="8"/>
  <c r="QDB104" i="8"/>
  <c r="QDA104" i="8"/>
  <c r="QCZ104" i="8"/>
  <c r="QCY104" i="8"/>
  <c r="QCX104" i="8"/>
  <c r="QCW104" i="8"/>
  <c r="QCV104" i="8"/>
  <c r="QCU104" i="8"/>
  <c r="QCT104" i="8"/>
  <c r="QCS104" i="8"/>
  <c r="QCR104" i="8"/>
  <c r="QCQ104" i="8"/>
  <c r="QCP104" i="8"/>
  <c r="QCO104" i="8"/>
  <c r="QCN104" i="8"/>
  <c r="QCM104" i="8"/>
  <c r="QCL104" i="8"/>
  <c r="QCK104" i="8"/>
  <c r="QCJ104" i="8"/>
  <c r="QCI104" i="8"/>
  <c r="QCH104" i="8"/>
  <c r="QCG104" i="8"/>
  <c r="QCF104" i="8"/>
  <c r="QCE104" i="8"/>
  <c r="QCD104" i="8"/>
  <c r="QCC104" i="8"/>
  <c r="QCB104" i="8"/>
  <c r="QCA104" i="8"/>
  <c r="QBZ104" i="8"/>
  <c r="QBY104" i="8"/>
  <c r="QBX104" i="8"/>
  <c r="QBW104" i="8"/>
  <c r="QBV104" i="8"/>
  <c r="QBU104" i="8"/>
  <c r="QBT104" i="8"/>
  <c r="QBS104" i="8"/>
  <c r="QBR104" i="8"/>
  <c r="QBQ104" i="8"/>
  <c r="QBP104" i="8"/>
  <c r="QBO104" i="8"/>
  <c r="QBN104" i="8"/>
  <c r="QBM104" i="8"/>
  <c r="QBL104" i="8"/>
  <c r="QBK104" i="8"/>
  <c r="QBJ104" i="8"/>
  <c r="QBI104" i="8"/>
  <c r="QBH104" i="8"/>
  <c r="QBG104" i="8"/>
  <c r="QBF104" i="8"/>
  <c r="QBE104" i="8"/>
  <c r="QBD104" i="8"/>
  <c r="QBC104" i="8"/>
  <c r="QBB104" i="8"/>
  <c r="QBA104" i="8"/>
  <c r="QAZ104" i="8"/>
  <c r="QAY104" i="8"/>
  <c r="QAX104" i="8"/>
  <c r="QAW104" i="8"/>
  <c r="QAV104" i="8"/>
  <c r="QAU104" i="8"/>
  <c r="QAT104" i="8"/>
  <c r="QAS104" i="8"/>
  <c r="QAR104" i="8"/>
  <c r="QAQ104" i="8"/>
  <c r="QAP104" i="8"/>
  <c r="QAO104" i="8"/>
  <c r="QAN104" i="8"/>
  <c r="QAM104" i="8"/>
  <c r="QAL104" i="8"/>
  <c r="QAK104" i="8"/>
  <c r="QAJ104" i="8"/>
  <c r="QAI104" i="8"/>
  <c r="QAH104" i="8"/>
  <c r="QAG104" i="8"/>
  <c r="QAF104" i="8"/>
  <c r="QAE104" i="8"/>
  <c r="QAD104" i="8"/>
  <c r="QAC104" i="8"/>
  <c r="QAB104" i="8"/>
  <c r="QAA104" i="8"/>
  <c r="PZZ104" i="8"/>
  <c r="PZY104" i="8"/>
  <c r="PZX104" i="8"/>
  <c r="PZW104" i="8"/>
  <c r="PZV104" i="8"/>
  <c r="PZU104" i="8"/>
  <c r="PZT104" i="8"/>
  <c r="PZS104" i="8"/>
  <c r="PZR104" i="8"/>
  <c r="PZQ104" i="8"/>
  <c r="PZP104" i="8"/>
  <c r="PZO104" i="8"/>
  <c r="PZN104" i="8"/>
  <c r="PZM104" i="8"/>
  <c r="PZL104" i="8"/>
  <c r="PZK104" i="8"/>
  <c r="PZJ104" i="8"/>
  <c r="PZI104" i="8"/>
  <c r="PZH104" i="8"/>
  <c r="PZG104" i="8"/>
  <c r="PZF104" i="8"/>
  <c r="PZE104" i="8"/>
  <c r="PZD104" i="8"/>
  <c r="PZC104" i="8"/>
  <c r="PZB104" i="8"/>
  <c r="PZA104" i="8"/>
  <c r="PYZ104" i="8"/>
  <c r="PYY104" i="8"/>
  <c r="PYX104" i="8"/>
  <c r="PYW104" i="8"/>
  <c r="PYV104" i="8"/>
  <c r="PYU104" i="8"/>
  <c r="PYT104" i="8"/>
  <c r="PYS104" i="8"/>
  <c r="PYR104" i="8"/>
  <c r="PYQ104" i="8"/>
  <c r="PYP104" i="8"/>
  <c r="PYO104" i="8"/>
  <c r="PYN104" i="8"/>
  <c r="PYM104" i="8"/>
  <c r="PYL104" i="8"/>
  <c r="PYK104" i="8"/>
  <c r="PYJ104" i="8"/>
  <c r="PYI104" i="8"/>
  <c r="PYH104" i="8"/>
  <c r="PYG104" i="8"/>
  <c r="PYF104" i="8"/>
  <c r="PYE104" i="8"/>
  <c r="PYD104" i="8"/>
  <c r="PYC104" i="8"/>
  <c r="PYB104" i="8"/>
  <c r="PYA104" i="8"/>
  <c r="PXZ104" i="8"/>
  <c r="PXY104" i="8"/>
  <c r="PXX104" i="8"/>
  <c r="PXW104" i="8"/>
  <c r="PXV104" i="8"/>
  <c r="PXU104" i="8"/>
  <c r="PXT104" i="8"/>
  <c r="PXS104" i="8"/>
  <c r="PXR104" i="8"/>
  <c r="PXQ104" i="8"/>
  <c r="PXP104" i="8"/>
  <c r="PXO104" i="8"/>
  <c r="PXN104" i="8"/>
  <c r="PXM104" i="8"/>
  <c r="PXL104" i="8"/>
  <c r="PXK104" i="8"/>
  <c r="PXJ104" i="8"/>
  <c r="PXI104" i="8"/>
  <c r="PXH104" i="8"/>
  <c r="PXG104" i="8"/>
  <c r="PXF104" i="8"/>
  <c r="PXE104" i="8"/>
  <c r="PXD104" i="8"/>
  <c r="PXC104" i="8"/>
  <c r="PXB104" i="8"/>
  <c r="PXA104" i="8"/>
  <c r="PWZ104" i="8"/>
  <c r="PWY104" i="8"/>
  <c r="PWX104" i="8"/>
  <c r="PWW104" i="8"/>
  <c r="PWV104" i="8"/>
  <c r="PWU104" i="8"/>
  <c r="PWT104" i="8"/>
  <c r="PWS104" i="8"/>
  <c r="PWR104" i="8"/>
  <c r="PWQ104" i="8"/>
  <c r="PWP104" i="8"/>
  <c r="PWO104" i="8"/>
  <c r="PWN104" i="8"/>
  <c r="PWM104" i="8"/>
  <c r="PWL104" i="8"/>
  <c r="PWK104" i="8"/>
  <c r="PWJ104" i="8"/>
  <c r="PWI104" i="8"/>
  <c r="PWH104" i="8"/>
  <c r="PWG104" i="8"/>
  <c r="PWF104" i="8"/>
  <c r="PWE104" i="8"/>
  <c r="PWD104" i="8"/>
  <c r="PWC104" i="8"/>
  <c r="PWB104" i="8"/>
  <c r="PWA104" i="8"/>
  <c r="PVZ104" i="8"/>
  <c r="PVY104" i="8"/>
  <c r="PVX104" i="8"/>
  <c r="PVW104" i="8"/>
  <c r="PVV104" i="8"/>
  <c r="PVU104" i="8"/>
  <c r="PVT104" i="8"/>
  <c r="PVS104" i="8"/>
  <c r="PVR104" i="8"/>
  <c r="PVQ104" i="8"/>
  <c r="PVP104" i="8"/>
  <c r="PVO104" i="8"/>
  <c r="PVN104" i="8"/>
  <c r="PVM104" i="8"/>
  <c r="PVL104" i="8"/>
  <c r="PVK104" i="8"/>
  <c r="PVJ104" i="8"/>
  <c r="PVI104" i="8"/>
  <c r="PVH104" i="8"/>
  <c r="PVG104" i="8"/>
  <c r="PVF104" i="8"/>
  <c r="PVE104" i="8"/>
  <c r="PVD104" i="8"/>
  <c r="PVC104" i="8"/>
  <c r="PVB104" i="8"/>
  <c r="PVA104" i="8"/>
  <c r="PUZ104" i="8"/>
  <c r="PUY104" i="8"/>
  <c r="PUX104" i="8"/>
  <c r="PUW104" i="8"/>
  <c r="PUV104" i="8"/>
  <c r="PUU104" i="8"/>
  <c r="PUT104" i="8"/>
  <c r="PUS104" i="8"/>
  <c r="PUR104" i="8"/>
  <c r="PUQ104" i="8"/>
  <c r="PUP104" i="8"/>
  <c r="PUO104" i="8"/>
  <c r="PUN104" i="8"/>
  <c r="PUM104" i="8"/>
  <c r="PUL104" i="8"/>
  <c r="PUK104" i="8"/>
  <c r="PUJ104" i="8"/>
  <c r="PUI104" i="8"/>
  <c r="PUH104" i="8"/>
  <c r="PUG104" i="8"/>
  <c r="PUF104" i="8"/>
  <c r="PUE104" i="8"/>
  <c r="PUD104" i="8"/>
  <c r="PUC104" i="8"/>
  <c r="PUB104" i="8"/>
  <c r="PUA104" i="8"/>
  <c r="PTZ104" i="8"/>
  <c r="PTY104" i="8"/>
  <c r="PTX104" i="8"/>
  <c r="PTW104" i="8"/>
  <c r="PTV104" i="8"/>
  <c r="PTU104" i="8"/>
  <c r="PTT104" i="8"/>
  <c r="PTS104" i="8"/>
  <c r="PTR104" i="8"/>
  <c r="PTQ104" i="8"/>
  <c r="PTP104" i="8"/>
  <c r="PTO104" i="8"/>
  <c r="PTN104" i="8"/>
  <c r="PTM104" i="8"/>
  <c r="PTL104" i="8"/>
  <c r="PTK104" i="8"/>
  <c r="PTJ104" i="8"/>
  <c r="PTI104" i="8"/>
  <c r="PTH104" i="8"/>
  <c r="PTG104" i="8"/>
  <c r="PTF104" i="8"/>
  <c r="PTE104" i="8"/>
  <c r="PTD104" i="8"/>
  <c r="PTC104" i="8"/>
  <c r="PTB104" i="8"/>
  <c r="PTA104" i="8"/>
  <c r="PSZ104" i="8"/>
  <c r="PSY104" i="8"/>
  <c r="PSX104" i="8"/>
  <c r="PSW104" i="8"/>
  <c r="PSV104" i="8"/>
  <c r="PSU104" i="8"/>
  <c r="PST104" i="8"/>
  <c r="PSS104" i="8"/>
  <c r="PSR104" i="8"/>
  <c r="PSQ104" i="8"/>
  <c r="PSP104" i="8"/>
  <c r="PSO104" i="8"/>
  <c r="PSN104" i="8"/>
  <c r="PSM104" i="8"/>
  <c r="PSL104" i="8"/>
  <c r="PSK104" i="8"/>
  <c r="PSJ104" i="8"/>
  <c r="PSI104" i="8"/>
  <c r="PSH104" i="8"/>
  <c r="PSG104" i="8"/>
  <c r="PSF104" i="8"/>
  <c r="PSE104" i="8"/>
  <c r="PSD104" i="8"/>
  <c r="PSC104" i="8"/>
  <c r="PSB104" i="8"/>
  <c r="PSA104" i="8"/>
  <c r="PRZ104" i="8"/>
  <c r="PRY104" i="8"/>
  <c r="PRX104" i="8"/>
  <c r="PRW104" i="8"/>
  <c r="PRV104" i="8"/>
  <c r="PRU104" i="8"/>
  <c r="PRT104" i="8"/>
  <c r="PRS104" i="8"/>
  <c r="PRR104" i="8"/>
  <c r="PRQ104" i="8"/>
  <c r="PRP104" i="8"/>
  <c r="PRO104" i="8"/>
  <c r="PRN104" i="8"/>
  <c r="PRM104" i="8"/>
  <c r="PRL104" i="8"/>
  <c r="PRK104" i="8"/>
  <c r="PRJ104" i="8"/>
  <c r="PRI104" i="8"/>
  <c r="PRH104" i="8"/>
  <c r="PRG104" i="8"/>
  <c r="PRF104" i="8"/>
  <c r="PRE104" i="8"/>
  <c r="PRD104" i="8"/>
  <c r="PRC104" i="8"/>
  <c r="PRB104" i="8"/>
  <c r="PRA104" i="8"/>
  <c r="PQZ104" i="8"/>
  <c r="PQY104" i="8"/>
  <c r="PQX104" i="8"/>
  <c r="PQW104" i="8"/>
  <c r="PQV104" i="8"/>
  <c r="PQU104" i="8"/>
  <c r="PQT104" i="8"/>
  <c r="PQS104" i="8"/>
  <c r="PQR104" i="8"/>
  <c r="PQQ104" i="8"/>
  <c r="PQP104" i="8"/>
  <c r="PQO104" i="8"/>
  <c r="PQN104" i="8"/>
  <c r="PQM104" i="8"/>
  <c r="PQL104" i="8"/>
  <c r="PQK104" i="8"/>
  <c r="PQJ104" i="8"/>
  <c r="PQI104" i="8"/>
  <c r="PQH104" i="8"/>
  <c r="PQG104" i="8"/>
  <c r="PQF104" i="8"/>
  <c r="PQE104" i="8"/>
  <c r="PQD104" i="8"/>
  <c r="PQC104" i="8"/>
  <c r="PQB104" i="8"/>
  <c r="PQA104" i="8"/>
  <c r="PPZ104" i="8"/>
  <c r="PPY104" i="8"/>
  <c r="PPX104" i="8"/>
  <c r="PPW104" i="8"/>
  <c r="PPV104" i="8"/>
  <c r="PPU104" i="8"/>
  <c r="PPT104" i="8"/>
  <c r="PPS104" i="8"/>
  <c r="PPR104" i="8"/>
  <c r="PPQ104" i="8"/>
  <c r="PPP104" i="8"/>
  <c r="PPO104" i="8"/>
  <c r="PPN104" i="8"/>
  <c r="PPM104" i="8"/>
  <c r="PPL104" i="8"/>
  <c r="PPK104" i="8"/>
  <c r="PPJ104" i="8"/>
  <c r="PPI104" i="8"/>
  <c r="PPH104" i="8"/>
  <c r="PPG104" i="8"/>
  <c r="PPF104" i="8"/>
  <c r="PPE104" i="8"/>
  <c r="PPD104" i="8"/>
  <c r="PPC104" i="8"/>
  <c r="PPB104" i="8"/>
  <c r="PPA104" i="8"/>
  <c r="POZ104" i="8"/>
  <c r="POY104" i="8"/>
  <c r="POX104" i="8"/>
  <c r="POW104" i="8"/>
  <c r="POV104" i="8"/>
  <c r="POU104" i="8"/>
  <c r="POT104" i="8"/>
  <c r="POS104" i="8"/>
  <c r="POR104" i="8"/>
  <c r="POQ104" i="8"/>
  <c r="POP104" i="8"/>
  <c r="POO104" i="8"/>
  <c r="PON104" i="8"/>
  <c r="POM104" i="8"/>
  <c r="POL104" i="8"/>
  <c r="POK104" i="8"/>
  <c r="POJ104" i="8"/>
  <c r="POI104" i="8"/>
  <c r="POH104" i="8"/>
  <c r="POG104" i="8"/>
  <c r="POF104" i="8"/>
  <c r="POE104" i="8"/>
  <c r="POD104" i="8"/>
  <c r="POC104" i="8"/>
  <c r="POB104" i="8"/>
  <c r="POA104" i="8"/>
  <c r="PNZ104" i="8"/>
  <c r="PNY104" i="8"/>
  <c r="PNX104" i="8"/>
  <c r="PNW104" i="8"/>
  <c r="PNV104" i="8"/>
  <c r="PNU104" i="8"/>
  <c r="PNT104" i="8"/>
  <c r="PNS104" i="8"/>
  <c r="PNR104" i="8"/>
  <c r="PNQ104" i="8"/>
  <c r="PNP104" i="8"/>
  <c r="PNO104" i="8"/>
  <c r="PNN104" i="8"/>
  <c r="PNM104" i="8"/>
  <c r="PNL104" i="8"/>
  <c r="PNK104" i="8"/>
  <c r="PNJ104" i="8"/>
  <c r="PNI104" i="8"/>
  <c r="PNH104" i="8"/>
  <c r="PNG104" i="8"/>
  <c r="PNF104" i="8"/>
  <c r="PNE104" i="8"/>
  <c r="PND104" i="8"/>
  <c r="PNC104" i="8"/>
  <c r="PNB104" i="8"/>
  <c r="PNA104" i="8"/>
  <c r="PMZ104" i="8"/>
  <c r="PMY104" i="8"/>
  <c r="PMX104" i="8"/>
  <c r="PMW104" i="8"/>
  <c r="PMV104" i="8"/>
  <c r="PMU104" i="8"/>
  <c r="PMT104" i="8"/>
  <c r="PMS104" i="8"/>
  <c r="PMR104" i="8"/>
  <c r="PMQ104" i="8"/>
  <c r="PMP104" i="8"/>
  <c r="PMO104" i="8"/>
  <c r="PMN104" i="8"/>
  <c r="PMM104" i="8"/>
  <c r="PML104" i="8"/>
  <c r="PMK104" i="8"/>
  <c r="PMJ104" i="8"/>
  <c r="PMI104" i="8"/>
  <c r="PMH104" i="8"/>
  <c r="PMG104" i="8"/>
  <c r="PMF104" i="8"/>
  <c r="PME104" i="8"/>
  <c r="PMD104" i="8"/>
  <c r="PMC104" i="8"/>
  <c r="PMB104" i="8"/>
  <c r="PMA104" i="8"/>
  <c r="PLZ104" i="8"/>
  <c r="PLY104" i="8"/>
  <c r="PLX104" i="8"/>
  <c r="PLW104" i="8"/>
  <c r="PLV104" i="8"/>
  <c r="PLU104" i="8"/>
  <c r="PLT104" i="8"/>
  <c r="PLS104" i="8"/>
  <c r="PLR104" i="8"/>
  <c r="PLQ104" i="8"/>
  <c r="PLP104" i="8"/>
  <c r="PLO104" i="8"/>
  <c r="PLN104" i="8"/>
  <c r="PLM104" i="8"/>
  <c r="PLL104" i="8"/>
  <c r="PLK104" i="8"/>
  <c r="PLJ104" i="8"/>
  <c r="PLI104" i="8"/>
  <c r="PLH104" i="8"/>
  <c r="PLG104" i="8"/>
  <c r="PLF104" i="8"/>
  <c r="PLE104" i="8"/>
  <c r="PLD104" i="8"/>
  <c r="PLC104" i="8"/>
  <c r="PLB104" i="8"/>
  <c r="PLA104" i="8"/>
  <c r="PKZ104" i="8"/>
  <c r="PKY104" i="8"/>
  <c r="PKX104" i="8"/>
  <c r="PKW104" i="8"/>
  <c r="PKV104" i="8"/>
  <c r="PKU104" i="8"/>
  <c r="PKT104" i="8"/>
  <c r="PKS104" i="8"/>
  <c r="PKR104" i="8"/>
  <c r="PKQ104" i="8"/>
  <c r="PKP104" i="8"/>
  <c r="PKO104" i="8"/>
  <c r="PKN104" i="8"/>
  <c r="PKM104" i="8"/>
  <c r="PKL104" i="8"/>
  <c r="PKK104" i="8"/>
  <c r="PKJ104" i="8"/>
  <c r="PKI104" i="8"/>
  <c r="PKH104" i="8"/>
  <c r="PKG104" i="8"/>
  <c r="PKF104" i="8"/>
  <c r="PKE104" i="8"/>
  <c r="PKD104" i="8"/>
  <c r="PKC104" i="8"/>
  <c r="PKB104" i="8"/>
  <c r="PKA104" i="8"/>
  <c r="PJZ104" i="8"/>
  <c r="PJY104" i="8"/>
  <c r="PJX104" i="8"/>
  <c r="PJW104" i="8"/>
  <c r="PJV104" i="8"/>
  <c r="PJU104" i="8"/>
  <c r="PJT104" i="8"/>
  <c r="PJS104" i="8"/>
  <c r="PJR104" i="8"/>
  <c r="PJQ104" i="8"/>
  <c r="PJP104" i="8"/>
  <c r="PJO104" i="8"/>
  <c r="PJN104" i="8"/>
  <c r="PJM104" i="8"/>
  <c r="PJL104" i="8"/>
  <c r="PJK104" i="8"/>
  <c r="PJJ104" i="8"/>
  <c r="PJI104" i="8"/>
  <c r="PJH104" i="8"/>
  <c r="PJG104" i="8"/>
  <c r="PJF104" i="8"/>
  <c r="PJE104" i="8"/>
  <c r="PJD104" i="8"/>
  <c r="PJC104" i="8"/>
  <c r="PJB104" i="8"/>
  <c r="PJA104" i="8"/>
  <c r="PIZ104" i="8"/>
  <c r="PIY104" i="8"/>
  <c r="PIX104" i="8"/>
  <c r="PIW104" i="8"/>
  <c r="PIV104" i="8"/>
  <c r="PIU104" i="8"/>
  <c r="PIT104" i="8"/>
  <c r="PIS104" i="8"/>
  <c r="PIR104" i="8"/>
  <c r="PIQ104" i="8"/>
  <c r="PIP104" i="8"/>
  <c r="PIO104" i="8"/>
  <c r="PIN104" i="8"/>
  <c r="PIM104" i="8"/>
  <c r="PIL104" i="8"/>
  <c r="PIK104" i="8"/>
  <c r="PIJ104" i="8"/>
  <c r="PII104" i="8"/>
  <c r="PIH104" i="8"/>
  <c r="PIG104" i="8"/>
  <c r="PIF104" i="8"/>
  <c r="PIE104" i="8"/>
  <c r="PID104" i="8"/>
  <c r="PIC104" i="8"/>
  <c r="PIB104" i="8"/>
  <c r="PIA104" i="8"/>
  <c r="PHZ104" i="8"/>
  <c r="PHY104" i="8"/>
  <c r="PHX104" i="8"/>
  <c r="PHW104" i="8"/>
  <c r="PHV104" i="8"/>
  <c r="PHU104" i="8"/>
  <c r="PHT104" i="8"/>
  <c r="PHS104" i="8"/>
  <c r="PHR104" i="8"/>
  <c r="PHQ104" i="8"/>
  <c r="PHP104" i="8"/>
  <c r="PHO104" i="8"/>
  <c r="PHN104" i="8"/>
  <c r="PHM104" i="8"/>
  <c r="PHL104" i="8"/>
  <c r="PHK104" i="8"/>
  <c r="PHJ104" i="8"/>
  <c r="PHI104" i="8"/>
  <c r="PHH104" i="8"/>
  <c r="PHG104" i="8"/>
  <c r="PHF104" i="8"/>
  <c r="PHE104" i="8"/>
  <c r="PHD104" i="8"/>
  <c r="PHC104" i="8"/>
  <c r="PHB104" i="8"/>
  <c r="PHA104" i="8"/>
  <c r="PGZ104" i="8"/>
  <c r="PGY104" i="8"/>
  <c r="PGX104" i="8"/>
  <c r="PGW104" i="8"/>
  <c r="PGV104" i="8"/>
  <c r="PGU104" i="8"/>
  <c r="PGT104" i="8"/>
  <c r="PGS104" i="8"/>
  <c r="PGR104" i="8"/>
  <c r="PGQ104" i="8"/>
  <c r="PGP104" i="8"/>
  <c r="PGO104" i="8"/>
  <c r="PGN104" i="8"/>
  <c r="PGM104" i="8"/>
  <c r="PGL104" i="8"/>
  <c r="PGK104" i="8"/>
  <c r="PGJ104" i="8"/>
  <c r="PGI104" i="8"/>
  <c r="PGH104" i="8"/>
  <c r="PGG104" i="8"/>
  <c r="PGF104" i="8"/>
  <c r="PGE104" i="8"/>
  <c r="PGD104" i="8"/>
  <c r="PGC104" i="8"/>
  <c r="PGB104" i="8"/>
  <c r="PGA104" i="8"/>
  <c r="PFZ104" i="8"/>
  <c r="PFY104" i="8"/>
  <c r="PFX104" i="8"/>
  <c r="PFW104" i="8"/>
  <c r="PFV104" i="8"/>
  <c r="PFU104" i="8"/>
  <c r="PFT104" i="8"/>
  <c r="PFS104" i="8"/>
  <c r="PFR104" i="8"/>
  <c r="PFQ104" i="8"/>
  <c r="PFP104" i="8"/>
  <c r="PFO104" i="8"/>
  <c r="PFN104" i="8"/>
  <c r="PFM104" i="8"/>
  <c r="PFL104" i="8"/>
  <c r="PFK104" i="8"/>
  <c r="PFJ104" i="8"/>
  <c r="PFI104" i="8"/>
  <c r="PFH104" i="8"/>
  <c r="PFG104" i="8"/>
  <c r="PFF104" i="8"/>
  <c r="PFE104" i="8"/>
  <c r="PFD104" i="8"/>
  <c r="PFC104" i="8"/>
  <c r="PFB104" i="8"/>
  <c r="PFA104" i="8"/>
  <c r="PEZ104" i="8"/>
  <c r="PEY104" i="8"/>
  <c r="PEX104" i="8"/>
  <c r="PEW104" i="8"/>
  <c r="PEV104" i="8"/>
  <c r="PEU104" i="8"/>
  <c r="PET104" i="8"/>
  <c r="PES104" i="8"/>
  <c r="PER104" i="8"/>
  <c r="PEQ104" i="8"/>
  <c r="PEP104" i="8"/>
  <c r="PEO104" i="8"/>
  <c r="PEN104" i="8"/>
  <c r="PEM104" i="8"/>
  <c r="PEL104" i="8"/>
  <c r="PEK104" i="8"/>
  <c r="PEJ104" i="8"/>
  <c r="PEI104" i="8"/>
  <c r="PEH104" i="8"/>
  <c r="PEG104" i="8"/>
  <c r="PEF104" i="8"/>
  <c r="PEE104" i="8"/>
  <c r="PED104" i="8"/>
  <c r="PEC104" i="8"/>
  <c r="PEB104" i="8"/>
  <c r="PEA104" i="8"/>
  <c r="PDZ104" i="8"/>
  <c r="PDY104" i="8"/>
  <c r="PDX104" i="8"/>
  <c r="PDW104" i="8"/>
  <c r="PDV104" i="8"/>
  <c r="PDU104" i="8"/>
  <c r="PDT104" i="8"/>
  <c r="PDS104" i="8"/>
  <c r="PDR104" i="8"/>
  <c r="PDQ104" i="8"/>
  <c r="PDP104" i="8"/>
  <c r="PDO104" i="8"/>
  <c r="PDN104" i="8"/>
  <c r="PDM104" i="8"/>
  <c r="PDL104" i="8"/>
  <c r="PDK104" i="8"/>
  <c r="PDJ104" i="8"/>
  <c r="PDI104" i="8"/>
  <c r="PDH104" i="8"/>
  <c r="PDG104" i="8"/>
  <c r="PDF104" i="8"/>
  <c r="PDE104" i="8"/>
  <c r="PDD104" i="8"/>
  <c r="PDC104" i="8"/>
  <c r="PDB104" i="8"/>
  <c r="PDA104" i="8"/>
  <c r="PCZ104" i="8"/>
  <c r="PCY104" i="8"/>
  <c r="PCX104" i="8"/>
  <c r="PCW104" i="8"/>
  <c r="PCV104" i="8"/>
  <c r="PCU104" i="8"/>
  <c r="PCT104" i="8"/>
  <c r="PCS104" i="8"/>
  <c r="PCR104" i="8"/>
  <c r="PCQ104" i="8"/>
  <c r="PCP104" i="8"/>
  <c r="PCO104" i="8"/>
  <c r="PCN104" i="8"/>
  <c r="PCM104" i="8"/>
  <c r="PCL104" i="8"/>
  <c r="PCK104" i="8"/>
  <c r="PCJ104" i="8"/>
  <c r="PCI104" i="8"/>
  <c r="PCH104" i="8"/>
  <c r="PCG104" i="8"/>
  <c r="PCF104" i="8"/>
  <c r="PCE104" i="8"/>
  <c r="PCD104" i="8"/>
  <c r="PCC104" i="8"/>
  <c r="PCB104" i="8"/>
  <c r="PCA104" i="8"/>
  <c r="PBZ104" i="8"/>
  <c r="PBY104" i="8"/>
  <c r="PBX104" i="8"/>
  <c r="PBW104" i="8"/>
  <c r="PBV104" i="8"/>
  <c r="PBU104" i="8"/>
  <c r="PBT104" i="8"/>
  <c r="PBS104" i="8"/>
  <c r="PBR104" i="8"/>
  <c r="PBQ104" i="8"/>
  <c r="PBP104" i="8"/>
  <c r="PBO104" i="8"/>
  <c r="PBN104" i="8"/>
  <c r="PBM104" i="8"/>
  <c r="PBL104" i="8"/>
  <c r="PBK104" i="8"/>
  <c r="PBJ104" i="8"/>
  <c r="PBI104" i="8"/>
  <c r="PBH104" i="8"/>
  <c r="PBG104" i="8"/>
  <c r="PBF104" i="8"/>
  <c r="PBE104" i="8"/>
  <c r="PBD104" i="8"/>
  <c r="PBC104" i="8"/>
  <c r="PBB104" i="8"/>
  <c r="PBA104" i="8"/>
  <c r="PAZ104" i="8"/>
  <c r="PAY104" i="8"/>
  <c r="PAX104" i="8"/>
  <c r="PAW104" i="8"/>
  <c r="PAV104" i="8"/>
  <c r="PAU104" i="8"/>
  <c r="PAT104" i="8"/>
  <c r="PAS104" i="8"/>
  <c r="PAR104" i="8"/>
  <c r="PAQ104" i="8"/>
  <c r="PAP104" i="8"/>
  <c r="PAO104" i="8"/>
  <c r="PAN104" i="8"/>
  <c r="PAM104" i="8"/>
  <c r="PAL104" i="8"/>
  <c r="PAK104" i="8"/>
  <c r="PAJ104" i="8"/>
  <c r="PAI104" i="8"/>
  <c r="PAH104" i="8"/>
  <c r="PAG104" i="8"/>
  <c r="PAF104" i="8"/>
  <c r="PAE104" i="8"/>
  <c r="PAD104" i="8"/>
  <c r="PAC104" i="8"/>
  <c r="PAB104" i="8"/>
  <c r="PAA104" i="8"/>
  <c r="OZZ104" i="8"/>
  <c r="OZY104" i="8"/>
  <c r="OZX104" i="8"/>
  <c r="OZW104" i="8"/>
  <c r="OZV104" i="8"/>
  <c r="OZU104" i="8"/>
  <c r="OZT104" i="8"/>
  <c r="OZS104" i="8"/>
  <c r="OZR104" i="8"/>
  <c r="OZQ104" i="8"/>
  <c r="OZP104" i="8"/>
  <c r="OZO104" i="8"/>
  <c r="OZN104" i="8"/>
  <c r="OZM104" i="8"/>
  <c r="OZL104" i="8"/>
  <c r="OZK104" i="8"/>
  <c r="OZJ104" i="8"/>
  <c r="OZI104" i="8"/>
  <c r="OZH104" i="8"/>
  <c r="OZG104" i="8"/>
  <c r="OZF104" i="8"/>
  <c r="OZE104" i="8"/>
  <c r="OZD104" i="8"/>
  <c r="OZC104" i="8"/>
  <c r="OZB104" i="8"/>
  <c r="OZA104" i="8"/>
  <c r="OYZ104" i="8"/>
  <c r="OYY104" i="8"/>
  <c r="OYX104" i="8"/>
  <c r="OYW104" i="8"/>
  <c r="OYV104" i="8"/>
  <c r="OYU104" i="8"/>
  <c r="OYT104" i="8"/>
  <c r="OYS104" i="8"/>
  <c r="OYR104" i="8"/>
  <c r="OYQ104" i="8"/>
  <c r="OYP104" i="8"/>
  <c r="OYO104" i="8"/>
  <c r="OYN104" i="8"/>
  <c r="OYM104" i="8"/>
  <c r="OYL104" i="8"/>
  <c r="OYK104" i="8"/>
  <c r="OYJ104" i="8"/>
  <c r="OYI104" i="8"/>
  <c r="OYH104" i="8"/>
  <c r="OYG104" i="8"/>
  <c r="OYF104" i="8"/>
  <c r="OYE104" i="8"/>
  <c r="OYD104" i="8"/>
  <c r="OYC104" i="8"/>
  <c r="OYB104" i="8"/>
  <c r="OYA104" i="8"/>
  <c r="OXZ104" i="8"/>
  <c r="OXY104" i="8"/>
  <c r="OXX104" i="8"/>
  <c r="OXW104" i="8"/>
  <c r="OXV104" i="8"/>
  <c r="OXU104" i="8"/>
  <c r="OXT104" i="8"/>
  <c r="OXS104" i="8"/>
  <c r="OXR104" i="8"/>
  <c r="OXQ104" i="8"/>
  <c r="OXP104" i="8"/>
  <c r="OXO104" i="8"/>
  <c r="OXN104" i="8"/>
  <c r="OXM104" i="8"/>
  <c r="OXL104" i="8"/>
  <c r="OXK104" i="8"/>
  <c r="OXJ104" i="8"/>
  <c r="OXI104" i="8"/>
  <c r="OXH104" i="8"/>
  <c r="OXG104" i="8"/>
  <c r="OXF104" i="8"/>
  <c r="OXE104" i="8"/>
  <c r="OXD104" i="8"/>
  <c r="OXC104" i="8"/>
  <c r="OXB104" i="8"/>
  <c r="OXA104" i="8"/>
  <c r="OWZ104" i="8"/>
  <c r="OWY104" i="8"/>
  <c r="OWX104" i="8"/>
  <c r="OWW104" i="8"/>
  <c r="OWV104" i="8"/>
  <c r="OWU104" i="8"/>
  <c r="OWT104" i="8"/>
  <c r="OWS104" i="8"/>
  <c r="OWR104" i="8"/>
  <c r="OWQ104" i="8"/>
  <c r="OWP104" i="8"/>
  <c r="OWO104" i="8"/>
  <c r="OWN104" i="8"/>
  <c r="OWM104" i="8"/>
  <c r="OWL104" i="8"/>
  <c r="OWK104" i="8"/>
  <c r="OWJ104" i="8"/>
  <c r="OWI104" i="8"/>
  <c r="OWH104" i="8"/>
  <c r="OWG104" i="8"/>
  <c r="OWF104" i="8"/>
  <c r="OWE104" i="8"/>
  <c r="OWD104" i="8"/>
  <c r="OWC104" i="8"/>
  <c r="OWB104" i="8"/>
  <c r="OWA104" i="8"/>
  <c r="OVZ104" i="8"/>
  <c r="OVY104" i="8"/>
  <c r="OVX104" i="8"/>
  <c r="OVW104" i="8"/>
  <c r="OVV104" i="8"/>
  <c r="OVU104" i="8"/>
  <c r="OVT104" i="8"/>
  <c r="OVS104" i="8"/>
  <c r="OVR104" i="8"/>
  <c r="OVQ104" i="8"/>
  <c r="OVP104" i="8"/>
  <c r="OVO104" i="8"/>
  <c r="OVN104" i="8"/>
  <c r="OVM104" i="8"/>
  <c r="OVL104" i="8"/>
  <c r="OVK104" i="8"/>
  <c r="OVJ104" i="8"/>
  <c r="OVI104" i="8"/>
  <c r="OVH104" i="8"/>
  <c r="OVG104" i="8"/>
  <c r="OVF104" i="8"/>
  <c r="OVE104" i="8"/>
  <c r="OVD104" i="8"/>
  <c r="OVC104" i="8"/>
  <c r="OVB104" i="8"/>
  <c r="OVA104" i="8"/>
  <c r="OUZ104" i="8"/>
  <c r="OUY104" i="8"/>
  <c r="OUX104" i="8"/>
  <c r="OUW104" i="8"/>
  <c r="OUV104" i="8"/>
  <c r="OUU104" i="8"/>
  <c r="OUT104" i="8"/>
  <c r="OUS104" i="8"/>
  <c r="OUR104" i="8"/>
  <c r="OUQ104" i="8"/>
  <c r="OUP104" i="8"/>
  <c r="OUO104" i="8"/>
  <c r="OUN104" i="8"/>
  <c r="OUM104" i="8"/>
  <c r="OUL104" i="8"/>
  <c r="OUK104" i="8"/>
  <c r="OUJ104" i="8"/>
  <c r="OUI104" i="8"/>
  <c r="OUH104" i="8"/>
  <c r="OUG104" i="8"/>
  <c r="OUF104" i="8"/>
  <c r="OUE104" i="8"/>
  <c r="OUD104" i="8"/>
  <c r="OUC104" i="8"/>
  <c r="OUB104" i="8"/>
  <c r="OUA104" i="8"/>
  <c r="OTZ104" i="8"/>
  <c r="OTY104" i="8"/>
  <c r="OTX104" i="8"/>
  <c r="OTW104" i="8"/>
  <c r="OTV104" i="8"/>
  <c r="OTU104" i="8"/>
  <c r="OTT104" i="8"/>
  <c r="OTS104" i="8"/>
  <c r="OTR104" i="8"/>
  <c r="OTQ104" i="8"/>
  <c r="OTP104" i="8"/>
  <c r="OTO104" i="8"/>
  <c r="OTN104" i="8"/>
  <c r="OTM104" i="8"/>
  <c r="OTL104" i="8"/>
  <c r="OTK104" i="8"/>
  <c r="OTJ104" i="8"/>
  <c r="OTI104" i="8"/>
  <c r="OTH104" i="8"/>
  <c r="OTG104" i="8"/>
  <c r="OTF104" i="8"/>
  <c r="OTE104" i="8"/>
  <c r="OTD104" i="8"/>
  <c r="OTC104" i="8"/>
  <c r="OTB104" i="8"/>
  <c r="OTA104" i="8"/>
  <c r="OSZ104" i="8"/>
  <c r="OSY104" i="8"/>
  <c r="OSX104" i="8"/>
  <c r="OSW104" i="8"/>
  <c r="OSV104" i="8"/>
  <c r="OSU104" i="8"/>
  <c r="OST104" i="8"/>
  <c r="OSS104" i="8"/>
  <c r="OSR104" i="8"/>
  <c r="OSQ104" i="8"/>
  <c r="OSP104" i="8"/>
  <c r="OSO104" i="8"/>
  <c r="OSN104" i="8"/>
  <c r="OSM104" i="8"/>
  <c r="OSL104" i="8"/>
  <c r="OSK104" i="8"/>
  <c r="OSJ104" i="8"/>
  <c r="OSI104" i="8"/>
  <c r="OSH104" i="8"/>
  <c r="OSG104" i="8"/>
  <c r="OSF104" i="8"/>
  <c r="OSE104" i="8"/>
  <c r="OSD104" i="8"/>
  <c r="OSC104" i="8"/>
  <c r="OSB104" i="8"/>
  <c r="OSA104" i="8"/>
  <c r="ORZ104" i="8"/>
  <c r="ORY104" i="8"/>
  <c r="ORX104" i="8"/>
  <c r="ORW104" i="8"/>
  <c r="ORV104" i="8"/>
  <c r="ORU104" i="8"/>
  <c r="ORT104" i="8"/>
  <c r="ORS104" i="8"/>
  <c r="ORR104" i="8"/>
  <c r="ORQ104" i="8"/>
  <c r="ORP104" i="8"/>
  <c r="ORO104" i="8"/>
  <c r="ORN104" i="8"/>
  <c r="ORM104" i="8"/>
  <c r="ORL104" i="8"/>
  <c r="ORK104" i="8"/>
  <c r="ORJ104" i="8"/>
  <c r="ORI104" i="8"/>
  <c r="ORH104" i="8"/>
  <c r="ORG104" i="8"/>
  <c r="ORF104" i="8"/>
  <c r="ORE104" i="8"/>
  <c r="ORD104" i="8"/>
  <c r="ORC104" i="8"/>
  <c r="ORB104" i="8"/>
  <c r="ORA104" i="8"/>
  <c r="OQZ104" i="8"/>
  <c r="OQY104" i="8"/>
  <c r="OQX104" i="8"/>
  <c r="OQW104" i="8"/>
  <c r="OQV104" i="8"/>
  <c r="OQU104" i="8"/>
  <c r="OQT104" i="8"/>
  <c r="OQS104" i="8"/>
  <c r="OQR104" i="8"/>
  <c r="OQQ104" i="8"/>
  <c r="OQP104" i="8"/>
  <c r="OQO104" i="8"/>
  <c r="OQN104" i="8"/>
  <c r="OQM104" i="8"/>
  <c r="OQL104" i="8"/>
  <c r="OQK104" i="8"/>
  <c r="OQJ104" i="8"/>
  <c r="OQI104" i="8"/>
  <c r="OQH104" i="8"/>
  <c r="OQG104" i="8"/>
  <c r="OQF104" i="8"/>
  <c r="OQE104" i="8"/>
  <c r="OQD104" i="8"/>
  <c r="OQC104" i="8"/>
  <c r="OQB104" i="8"/>
  <c r="OQA104" i="8"/>
  <c r="OPZ104" i="8"/>
  <c r="OPY104" i="8"/>
  <c r="OPX104" i="8"/>
  <c r="OPW104" i="8"/>
  <c r="OPV104" i="8"/>
  <c r="OPU104" i="8"/>
  <c r="OPT104" i="8"/>
  <c r="OPS104" i="8"/>
  <c r="OPR104" i="8"/>
  <c r="OPQ104" i="8"/>
  <c r="OPP104" i="8"/>
  <c r="OPO104" i="8"/>
  <c r="OPN104" i="8"/>
  <c r="OPM104" i="8"/>
  <c r="OPL104" i="8"/>
  <c r="OPK104" i="8"/>
  <c r="OPJ104" i="8"/>
  <c r="OPI104" i="8"/>
  <c r="OPH104" i="8"/>
  <c r="OPG104" i="8"/>
  <c r="OPF104" i="8"/>
  <c r="OPE104" i="8"/>
  <c r="OPD104" i="8"/>
  <c r="OPC104" i="8"/>
  <c r="OPB104" i="8"/>
  <c r="OPA104" i="8"/>
  <c r="OOZ104" i="8"/>
  <c r="OOY104" i="8"/>
  <c r="OOX104" i="8"/>
  <c r="OOW104" i="8"/>
  <c r="OOV104" i="8"/>
  <c r="OOU104" i="8"/>
  <c r="OOT104" i="8"/>
  <c r="OOS104" i="8"/>
  <c r="OOR104" i="8"/>
  <c r="OOQ104" i="8"/>
  <c r="OOP104" i="8"/>
  <c r="OOO104" i="8"/>
  <c r="OON104" i="8"/>
  <c r="OOM104" i="8"/>
  <c r="OOL104" i="8"/>
  <c r="OOK104" i="8"/>
  <c r="OOJ104" i="8"/>
  <c r="OOI104" i="8"/>
  <c r="OOH104" i="8"/>
  <c r="OOG104" i="8"/>
  <c r="OOF104" i="8"/>
  <c r="OOE104" i="8"/>
  <c r="OOD104" i="8"/>
  <c r="OOC104" i="8"/>
  <c r="OOB104" i="8"/>
  <c r="OOA104" i="8"/>
  <c r="ONZ104" i="8"/>
  <c r="ONY104" i="8"/>
  <c r="ONX104" i="8"/>
  <c r="ONW104" i="8"/>
  <c r="ONV104" i="8"/>
  <c r="ONU104" i="8"/>
  <c r="ONT104" i="8"/>
  <c r="ONS104" i="8"/>
  <c r="ONR104" i="8"/>
  <c r="ONQ104" i="8"/>
  <c r="ONP104" i="8"/>
  <c r="ONO104" i="8"/>
  <c r="ONN104" i="8"/>
  <c r="ONM104" i="8"/>
  <c r="ONL104" i="8"/>
  <c r="ONK104" i="8"/>
  <c r="ONJ104" i="8"/>
  <c r="ONI104" i="8"/>
  <c r="ONH104" i="8"/>
  <c r="ONG104" i="8"/>
  <c r="ONF104" i="8"/>
  <c r="ONE104" i="8"/>
  <c r="OND104" i="8"/>
  <c r="ONC104" i="8"/>
  <c r="ONB104" i="8"/>
  <c r="ONA104" i="8"/>
  <c r="OMZ104" i="8"/>
  <c r="OMY104" i="8"/>
  <c r="OMX104" i="8"/>
  <c r="OMW104" i="8"/>
  <c r="OMV104" i="8"/>
  <c r="OMU104" i="8"/>
  <c r="OMT104" i="8"/>
  <c r="OMS104" i="8"/>
  <c r="OMR104" i="8"/>
  <c r="OMQ104" i="8"/>
  <c r="OMP104" i="8"/>
  <c r="OMO104" i="8"/>
  <c r="OMN104" i="8"/>
  <c r="OMM104" i="8"/>
  <c r="OML104" i="8"/>
  <c r="OMK104" i="8"/>
  <c r="OMJ104" i="8"/>
  <c r="OMI104" i="8"/>
  <c r="OMH104" i="8"/>
  <c r="OMG104" i="8"/>
  <c r="OMF104" i="8"/>
  <c r="OME104" i="8"/>
  <c r="OMD104" i="8"/>
  <c r="OMC104" i="8"/>
  <c r="OMB104" i="8"/>
  <c r="OMA104" i="8"/>
  <c r="OLZ104" i="8"/>
  <c r="OLY104" i="8"/>
  <c r="OLX104" i="8"/>
  <c r="OLW104" i="8"/>
  <c r="OLV104" i="8"/>
  <c r="OLU104" i="8"/>
  <c r="OLT104" i="8"/>
  <c r="OLS104" i="8"/>
  <c r="OLR104" i="8"/>
  <c r="OLQ104" i="8"/>
  <c r="OLP104" i="8"/>
  <c r="OLO104" i="8"/>
  <c r="OLN104" i="8"/>
  <c r="OLM104" i="8"/>
  <c r="OLL104" i="8"/>
  <c r="OLK104" i="8"/>
  <c r="OLJ104" i="8"/>
  <c r="OLI104" i="8"/>
  <c r="OLH104" i="8"/>
  <c r="OLG104" i="8"/>
  <c r="OLF104" i="8"/>
  <c r="OLE104" i="8"/>
  <c r="OLD104" i="8"/>
  <c r="OLC104" i="8"/>
  <c r="OLB104" i="8"/>
  <c r="OLA104" i="8"/>
  <c r="OKZ104" i="8"/>
  <c r="OKY104" i="8"/>
  <c r="OKX104" i="8"/>
  <c r="OKW104" i="8"/>
  <c r="OKV104" i="8"/>
  <c r="OKU104" i="8"/>
  <c r="OKT104" i="8"/>
  <c r="OKS104" i="8"/>
  <c r="OKR104" i="8"/>
  <c r="OKQ104" i="8"/>
  <c r="OKP104" i="8"/>
  <c r="OKO104" i="8"/>
  <c r="OKN104" i="8"/>
  <c r="OKM104" i="8"/>
  <c r="OKL104" i="8"/>
  <c r="OKK104" i="8"/>
  <c r="OKJ104" i="8"/>
  <c r="OKI104" i="8"/>
  <c r="OKH104" i="8"/>
  <c r="OKG104" i="8"/>
  <c r="OKF104" i="8"/>
  <c r="OKE104" i="8"/>
  <c r="OKD104" i="8"/>
  <c r="OKC104" i="8"/>
  <c r="OKB104" i="8"/>
  <c r="OKA104" i="8"/>
  <c r="OJZ104" i="8"/>
  <c r="OJY104" i="8"/>
  <c r="OJX104" i="8"/>
  <c r="OJW104" i="8"/>
  <c r="OJV104" i="8"/>
  <c r="OJU104" i="8"/>
  <c r="OJT104" i="8"/>
  <c r="OJS104" i="8"/>
  <c r="OJR104" i="8"/>
  <c r="OJQ104" i="8"/>
  <c r="OJP104" i="8"/>
  <c r="OJO104" i="8"/>
  <c r="OJN104" i="8"/>
  <c r="OJM104" i="8"/>
  <c r="OJL104" i="8"/>
  <c r="OJK104" i="8"/>
  <c r="OJJ104" i="8"/>
  <c r="OJI104" i="8"/>
  <c r="OJH104" i="8"/>
  <c r="OJG104" i="8"/>
  <c r="OJF104" i="8"/>
  <c r="OJE104" i="8"/>
  <c r="OJD104" i="8"/>
  <c r="OJC104" i="8"/>
  <c r="OJB104" i="8"/>
  <c r="OJA104" i="8"/>
  <c r="OIZ104" i="8"/>
  <c r="OIY104" i="8"/>
  <c r="OIX104" i="8"/>
  <c r="OIW104" i="8"/>
  <c r="OIV104" i="8"/>
  <c r="OIU104" i="8"/>
  <c r="OIT104" i="8"/>
  <c r="OIS104" i="8"/>
  <c r="OIR104" i="8"/>
  <c r="OIQ104" i="8"/>
  <c r="OIP104" i="8"/>
  <c r="OIO104" i="8"/>
  <c r="OIN104" i="8"/>
  <c r="OIM104" i="8"/>
  <c r="OIL104" i="8"/>
  <c r="OIK104" i="8"/>
  <c r="OIJ104" i="8"/>
  <c r="OII104" i="8"/>
  <c r="OIH104" i="8"/>
  <c r="OIG104" i="8"/>
  <c r="OIF104" i="8"/>
  <c r="OIE104" i="8"/>
  <c r="OID104" i="8"/>
  <c r="OIC104" i="8"/>
  <c r="OIB104" i="8"/>
  <c r="OIA104" i="8"/>
  <c r="OHZ104" i="8"/>
  <c r="OHY104" i="8"/>
  <c r="OHX104" i="8"/>
  <c r="OHW104" i="8"/>
  <c r="OHV104" i="8"/>
  <c r="OHU104" i="8"/>
  <c r="OHT104" i="8"/>
  <c r="OHS104" i="8"/>
  <c r="OHR104" i="8"/>
  <c r="OHQ104" i="8"/>
  <c r="OHP104" i="8"/>
  <c r="OHO104" i="8"/>
  <c r="OHN104" i="8"/>
  <c r="OHM104" i="8"/>
  <c r="OHL104" i="8"/>
  <c r="OHK104" i="8"/>
  <c r="OHJ104" i="8"/>
  <c r="OHI104" i="8"/>
  <c r="OHH104" i="8"/>
  <c r="OHG104" i="8"/>
  <c r="OHF104" i="8"/>
  <c r="OHE104" i="8"/>
  <c r="OHD104" i="8"/>
  <c r="OHC104" i="8"/>
  <c r="OHB104" i="8"/>
  <c r="OHA104" i="8"/>
  <c r="OGZ104" i="8"/>
  <c r="OGY104" i="8"/>
  <c r="OGX104" i="8"/>
  <c r="OGW104" i="8"/>
  <c r="OGV104" i="8"/>
  <c r="OGU104" i="8"/>
  <c r="OGT104" i="8"/>
  <c r="OGS104" i="8"/>
  <c r="OGR104" i="8"/>
  <c r="OGQ104" i="8"/>
  <c r="OGP104" i="8"/>
  <c r="OGO104" i="8"/>
  <c r="OGN104" i="8"/>
  <c r="OGM104" i="8"/>
  <c r="OGL104" i="8"/>
  <c r="OGK104" i="8"/>
  <c r="OGJ104" i="8"/>
  <c r="OGI104" i="8"/>
  <c r="OGH104" i="8"/>
  <c r="OGG104" i="8"/>
  <c r="OGF104" i="8"/>
  <c r="OGE104" i="8"/>
  <c r="OGD104" i="8"/>
  <c r="OGC104" i="8"/>
  <c r="OGB104" i="8"/>
  <c r="OGA104" i="8"/>
  <c r="OFZ104" i="8"/>
  <c r="OFY104" i="8"/>
  <c r="OFX104" i="8"/>
  <c r="OFW104" i="8"/>
  <c r="OFV104" i="8"/>
  <c r="OFU104" i="8"/>
  <c r="OFT104" i="8"/>
  <c r="OFS104" i="8"/>
  <c r="OFR104" i="8"/>
  <c r="OFQ104" i="8"/>
  <c r="OFP104" i="8"/>
  <c r="OFO104" i="8"/>
  <c r="OFN104" i="8"/>
  <c r="OFM104" i="8"/>
  <c r="OFL104" i="8"/>
  <c r="OFK104" i="8"/>
  <c r="OFJ104" i="8"/>
  <c r="OFI104" i="8"/>
  <c r="OFH104" i="8"/>
  <c r="OFG104" i="8"/>
  <c r="OFF104" i="8"/>
  <c r="OFE104" i="8"/>
  <c r="OFD104" i="8"/>
  <c r="OFC104" i="8"/>
  <c r="OFB104" i="8"/>
  <c r="OFA104" i="8"/>
  <c r="OEZ104" i="8"/>
  <c r="OEY104" i="8"/>
  <c r="OEX104" i="8"/>
  <c r="OEW104" i="8"/>
  <c r="OEV104" i="8"/>
  <c r="OEU104" i="8"/>
  <c r="OET104" i="8"/>
  <c r="OES104" i="8"/>
  <c r="OER104" i="8"/>
  <c r="OEQ104" i="8"/>
  <c r="OEP104" i="8"/>
  <c r="OEO104" i="8"/>
  <c r="OEN104" i="8"/>
  <c r="OEM104" i="8"/>
  <c r="OEL104" i="8"/>
  <c r="OEK104" i="8"/>
  <c r="OEJ104" i="8"/>
  <c r="OEI104" i="8"/>
  <c r="OEH104" i="8"/>
  <c r="OEG104" i="8"/>
  <c r="OEF104" i="8"/>
  <c r="OEE104" i="8"/>
  <c r="OED104" i="8"/>
  <c r="OEC104" i="8"/>
  <c r="OEB104" i="8"/>
  <c r="OEA104" i="8"/>
  <c r="ODZ104" i="8"/>
  <c r="ODY104" i="8"/>
  <c r="ODX104" i="8"/>
  <c r="ODW104" i="8"/>
  <c r="ODV104" i="8"/>
  <c r="ODU104" i="8"/>
  <c r="ODT104" i="8"/>
  <c r="ODS104" i="8"/>
  <c r="ODR104" i="8"/>
  <c r="ODQ104" i="8"/>
  <c r="ODP104" i="8"/>
  <c r="ODO104" i="8"/>
  <c r="ODN104" i="8"/>
  <c r="ODM104" i="8"/>
  <c r="ODL104" i="8"/>
  <c r="ODK104" i="8"/>
  <c r="ODJ104" i="8"/>
  <c r="ODI104" i="8"/>
  <c r="ODH104" i="8"/>
  <c r="ODG104" i="8"/>
  <c r="ODF104" i="8"/>
  <c r="ODE104" i="8"/>
  <c r="ODD104" i="8"/>
  <c r="ODC104" i="8"/>
  <c r="ODB104" i="8"/>
  <c r="ODA104" i="8"/>
  <c r="OCZ104" i="8"/>
  <c r="OCY104" i="8"/>
  <c r="OCX104" i="8"/>
  <c r="OCW104" i="8"/>
  <c r="OCV104" i="8"/>
  <c r="OCU104" i="8"/>
  <c r="OCT104" i="8"/>
  <c r="OCS104" i="8"/>
  <c r="OCR104" i="8"/>
  <c r="OCQ104" i="8"/>
  <c r="OCP104" i="8"/>
  <c r="OCO104" i="8"/>
  <c r="OCN104" i="8"/>
  <c r="OCM104" i="8"/>
  <c r="OCL104" i="8"/>
  <c r="OCK104" i="8"/>
  <c r="OCJ104" i="8"/>
  <c r="OCI104" i="8"/>
  <c r="OCH104" i="8"/>
  <c r="OCG104" i="8"/>
  <c r="OCF104" i="8"/>
  <c r="OCE104" i="8"/>
  <c r="OCD104" i="8"/>
  <c r="OCC104" i="8"/>
  <c r="OCB104" i="8"/>
  <c r="OCA104" i="8"/>
  <c r="OBZ104" i="8"/>
  <c r="OBY104" i="8"/>
  <c r="OBX104" i="8"/>
  <c r="OBW104" i="8"/>
  <c r="OBV104" i="8"/>
  <c r="OBU104" i="8"/>
  <c r="OBT104" i="8"/>
  <c r="OBS104" i="8"/>
  <c r="OBR104" i="8"/>
  <c r="OBQ104" i="8"/>
  <c r="OBP104" i="8"/>
  <c r="OBO104" i="8"/>
  <c r="OBN104" i="8"/>
  <c r="OBM104" i="8"/>
  <c r="OBL104" i="8"/>
  <c r="OBK104" i="8"/>
  <c r="OBJ104" i="8"/>
  <c r="OBI104" i="8"/>
  <c r="OBH104" i="8"/>
  <c r="OBG104" i="8"/>
  <c r="OBF104" i="8"/>
  <c r="OBE104" i="8"/>
  <c r="OBD104" i="8"/>
  <c r="OBC104" i="8"/>
  <c r="OBB104" i="8"/>
  <c r="OBA104" i="8"/>
  <c r="OAZ104" i="8"/>
  <c r="OAY104" i="8"/>
  <c r="OAX104" i="8"/>
  <c r="OAW104" i="8"/>
  <c r="OAV104" i="8"/>
  <c r="OAU104" i="8"/>
  <c r="OAT104" i="8"/>
  <c r="OAS104" i="8"/>
  <c r="OAR104" i="8"/>
  <c r="OAQ104" i="8"/>
  <c r="OAP104" i="8"/>
  <c r="OAO104" i="8"/>
  <c r="OAN104" i="8"/>
  <c r="OAM104" i="8"/>
  <c r="OAL104" i="8"/>
  <c r="OAK104" i="8"/>
  <c r="OAJ104" i="8"/>
  <c r="OAI104" i="8"/>
  <c r="OAH104" i="8"/>
  <c r="OAG104" i="8"/>
  <c r="OAF104" i="8"/>
  <c r="OAE104" i="8"/>
  <c r="OAD104" i="8"/>
  <c r="OAC104" i="8"/>
  <c r="OAB104" i="8"/>
  <c r="OAA104" i="8"/>
  <c r="NZZ104" i="8"/>
  <c r="NZY104" i="8"/>
  <c r="NZX104" i="8"/>
  <c r="NZW104" i="8"/>
  <c r="NZV104" i="8"/>
  <c r="NZU104" i="8"/>
  <c r="NZT104" i="8"/>
  <c r="NZS104" i="8"/>
  <c r="NZR104" i="8"/>
  <c r="NZQ104" i="8"/>
  <c r="NZP104" i="8"/>
  <c r="NZO104" i="8"/>
  <c r="NZN104" i="8"/>
  <c r="NZM104" i="8"/>
  <c r="NZL104" i="8"/>
  <c r="NZK104" i="8"/>
  <c r="NZJ104" i="8"/>
  <c r="NZI104" i="8"/>
  <c r="NZH104" i="8"/>
  <c r="NZG104" i="8"/>
  <c r="NZF104" i="8"/>
  <c r="NZE104" i="8"/>
  <c r="NZD104" i="8"/>
  <c r="NZC104" i="8"/>
  <c r="NZB104" i="8"/>
  <c r="NZA104" i="8"/>
  <c r="NYZ104" i="8"/>
  <c r="NYY104" i="8"/>
  <c r="NYX104" i="8"/>
  <c r="NYW104" i="8"/>
  <c r="NYV104" i="8"/>
  <c r="NYU104" i="8"/>
  <c r="NYT104" i="8"/>
  <c r="NYS104" i="8"/>
  <c r="NYR104" i="8"/>
  <c r="NYQ104" i="8"/>
  <c r="NYP104" i="8"/>
  <c r="NYO104" i="8"/>
  <c r="NYN104" i="8"/>
  <c r="NYM104" i="8"/>
  <c r="NYL104" i="8"/>
  <c r="NYK104" i="8"/>
  <c r="NYJ104" i="8"/>
  <c r="NYI104" i="8"/>
  <c r="NYH104" i="8"/>
  <c r="NYG104" i="8"/>
  <c r="NYF104" i="8"/>
  <c r="NYE104" i="8"/>
  <c r="NYD104" i="8"/>
  <c r="NYC104" i="8"/>
  <c r="NYB104" i="8"/>
  <c r="NYA104" i="8"/>
  <c r="NXZ104" i="8"/>
  <c r="NXY104" i="8"/>
  <c r="NXX104" i="8"/>
  <c r="NXW104" i="8"/>
  <c r="NXV104" i="8"/>
  <c r="NXU104" i="8"/>
  <c r="NXT104" i="8"/>
  <c r="NXS104" i="8"/>
  <c r="NXR104" i="8"/>
  <c r="NXQ104" i="8"/>
  <c r="NXP104" i="8"/>
  <c r="NXO104" i="8"/>
  <c r="NXN104" i="8"/>
  <c r="NXM104" i="8"/>
  <c r="NXL104" i="8"/>
  <c r="NXK104" i="8"/>
  <c r="NXJ104" i="8"/>
  <c r="NXI104" i="8"/>
  <c r="NXH104" i="8"/>
  <c r="NXG104" i="8"/>
  <c r="NXF104" i="8"/>
  <c r="NXE104" i="8"/>
  <c r="NXD104" i="8"/>
  <c r="NXC104" i="8"/>
  <c r="NXB104" i="8"/>
  <c r="NXA104" i="8"/>
  <c r="NWZ104" i="8"/>
  <c r="NWY104" i="8"/>
  <c r="NWX104" i="8"/>
  <c r="NWW104" i="8"/>
  <c r="NWV104" i="8"/>
  <c r="NWU104" i="8"/>
  <c r="NWT104" i="8"/>
  <c r="NWS104" i="8"/>
  <c r="NWR104" i="8"/>
  <c r="NWQ104" i="8"/>
  <c r="NWP104" i="8"/>
  <c r="NWO104" i="8"/>
  <c r="NWN104" i="8"/>
  <c r="NWM104" i="8"/>
  <c r="NWL104" i="8"/>
  <c r="NWK104" i="8"/>
  <c r="NWJ104" i="8"/>
  <c r="NWI104" i="8"/>
  <c r="NWH104" i="8"/>
  <c r="NWG104" i="8"/>
  <c r="NWF104" i="8"/>
  <c r="NWE104" i="8"/>
  <c r="NWD104" i="8"/>
  <c r="NWC104" i="8"/>
  <c r="NWB104" i="8"/>
  <c r="NWA104" i="8"/>
  <c r="NVZ104" i="8"/>
  <c r="NVY104" i="8"/>
  <c r="NVX104" i="8"/>
  <c r="NVW104" i="8"/>
  <c r="NVV104" i="8"/>
  <c r="NVU104" i="8"/>
  <c r="NVT104" i="8"/>
  <c r="NVS104" i="8"/>
  <c r="NVR104" i="8"/>
  <c r="NVQ104" i="8"/>
  <c r="NVP104" i="8"/>
  <c r="NVO104" i="8"/>
  <c r="NVN104" i="8"/>
  <c r="NVM104" i="8"/>
  <c r="NVL104" i="8"/>
  <c r="NVK104" i="8"/>
  <c r="NVJ104" i="8"/>
  <c r="NVI104" i="8"/>
  <c r="NVH104" i="8"/>
  <c r="NVG104" i="8"/>
  <c r="NVF104" i="8"/>
  <c r="NVE104" i="8"/>
  <c r="NVD104" i="8"/>
  <c r="NVC104" i="8"/>
  <c r="NVB104" i="8"/>
  <c r="NVA104" i="8"/>
  <c r="NUZ104" i="8"/>
  <c r="NUY104" i="8"/>
  <c r="NUX104" i="8"/>
  <c r="NUW104" i="8"/>
  <c r="NUV104" i="8"/>
  <c r="NUU104" i="8"/>
  <c r="NUT104" i="8"/>
  <c r="NUS104" i="8"/>
  <c r="NUR104" i="8"/>
  <c r="NUQ104" i="8"/>
  <c r="NUP104" i="8"/>
  <c r="NUO104" i="8"/>
  <c r="NUN104" i="8"/>
  <c r="NUM104" i="8"/>
  <c r="NUL104" i="8"/>
  <c r="NUK104" i="8"/>
  <c r="NUJ104" i="8"/>
  <c r="NUI104" i="8"/>
  <c r="NUH104" i="8"/>
  <c r="NUG104" i="8"/>
  <c r="NUF104" i="8"/>
  <c r="NUE104" i="8"/>
  <c r="NUD104" i="8"/>
  <c r="NUC104" i="8"/>
  <c r="NUB104" i="8"/>
  <c r="NUA104" i="8"/>
  <c r="NTZ104" i="8"/>
  <c r="NTY104" i="8"/>
  <c r="NTX104" i="8"/>
  <c r="NTW104" i="8"/>
  <c r="NTV104" i="8"/>
  <c r="NTU104" i="8"/>
  <c r="NTT104" i="8"/>
  <c r="NTS104" i="8"/>
  <c r="NTR104" i="8"/>
  <c r="NTQ104" i="8"/>
  <c r="NTP104" i="8"/>
  <c r="NTO104" i="8"/>
  <c r="NTN104" i="8"/>
  <c r="NTM104" i="8"/>
  <c r="NTL104" i="8"/>
  <c r="NTK104" i="8"/>
  <c r="NTJ104" i="8"/>
  <c r="NTI104" i="8"/>
  <c r="NTH104" i="8"/>
  <c r="NTG104" i="8"/>
  <c r="NTF104" i="8"/>
  <c r="NTE104" i="8"/>
  <c r="NTD104" i="8"/>
  <c r="NTC104" i="8"/>
  <c r="NTB104" i="8"/>
  <c r="NTA104" i="8"/>
  <c r="NSZ104" i="8"/>
  <c r="NSY104" i="8"/>
  <c r="NSX104" i="8"/>
  <c r="NSW104" i="8"/>
  <c r="NSV104" i="8"/>
  <c r="NSU104" i="8"/>
  <c r="NST104" i="8"/>
  <c r="NSS104" i="8"/>
  <c r="NSR104" i="8"/>
  <c r="NSQ104" i="8"/>
  <c r="NSP104" i="8"/>
  <c r="NSO104" i="8"/>
  <c r="NSN104" i="8"/>
  <c r="NSM104" i="8"/>
  <c r="NSL104" i="8"/>
  <c r="NSK104" i="8"/>
  <c r="NSJ104" i="8"/>
  <c r="NSI104" i="8"/>
  <c r="NSH104" i="8"/>
  <c r="NSG104" i="8"/>
  <c r="NSF104" i="8"/>
  <c r="NSE104" i="8"/>
  <c r="NSD104" i="8"/>
  <c r="NSC104" i="8"/>
  <c r="NSB104" i="8"/>
  <c r="NSA104" i="8"/>
  <c r="NRZ104" i="8"/>
  <c r="NRY104" i="8"/>
  <c r="NRX104" i="8"/>
  <c r="NRW104" i="8"/>
  <c r="NRV104" i="8"/>
  <c r="NRU104" i="8"/>
  <c r="NRT104" i="8"/>
  <c r="NRS104" i="8"/>
  <c r="NRR104" i="8"/>
  <c r="NRQ104" i="8"/>
  <c r="NRP104" i="8"/>
  <c r="NRO104" i="8"/>
  <c r="NRN104" i="8"/>
  <c r="NRM104" i="8"/>
  <c r="NRL104" i="8"/>
  <c r="NRK104" i="8"/>
  <c r="NRJ104" i="8"/>
  <c r="NRI104" i="8"/>
  <c r="NRH104" i="8"/>
  <c r="NRG104" i="8"/>
  <c r="NRF104" i="8"/>
  <c r="NRE104" i="8"/>
  <c r="NRD104" i="8"/>
  <c r="NRC104" i="8"/>
  <c r="NRB104" i="8"/>
  <c r="NRA104" i="8"/>
  <c r="NQZ104" i="8"/>
  <c r="NQY104" i="8"/>
  <c r="NQX104" i="8"/>
  <c r="NQW104" i="8"/>
  <c r="NQV104" i="8"/>
  <c r="NQU104" i="8"/>
  <c r="NQT104" i="8"/>
  <c r="NQS104" i="8"/>
  <c r="NQR104" i="8"/>
  <c r="NQQ104" i="8"/>
  <c r="NQP104" i="8"/>
  <c r="NQO104" i="8"/>
  <c r="NQN104" i="8"/>
  <c r="NQM104" i="8"/>
  <c r="NQL104" i="8"/>
  <c r="NQK104" i="8"/>
  <c r="NQJ104" i="8"/>
  <c r="NQI104" i="8"/>
  <c r="NQH104" i="8"/>
  <c r="NQG104" i="8"/>
  <c r="NQF104" i="8"/>
  <c r="NQE104" i="8"/>
  <c r="NQD104" i="8"/>
  <c r="NQC104" i="8"/>
  <c r="NQB104" i="8"/>
  <c r="NQA104" i="8"/>
  <c r="NPZ104" i="8"/>
  <c r="NPY104" i="8"/>
  <c r="NPX104" i="8"/>
  <c r="NPW104" i="8"/>
  <c r="NPV104" i="8"/>
  <c r="NPU104" i="8"/>
  <c r="NPT104" i="8"/>
  <c r="NPS104" i="8"/>
  <c r="NPR104" i="8"/>
  <c r="NPQ104" i="8"/>
  <c r="NPP104" i="8"/>
  <c r="NPO104" i="8"/>
  <c r="NPN104" i="8"/>
  <c r="NPM104" i="8"/>
  <c r="NPL104" i="8"/>
  <c r="NPK104" i="8"/>
  <c r="NPJ104" i="8"/>
  <c r="NPI104" i="8"/>
  <c r="NPH104" i="8"/>
  <c r="NPG104" i="8"/>
  <c r="NPF104" i="8"/>
  <c r="NPE104" i="8"/>
  <c r="NPD104" i="8"/>
  <c r="NPC104" i="8"/>
  <c r="NPB104" i="8"/>
  <c r="NPA104" i="8"/>
  <c r="NOZ104" i="8"/>
  <c r="NOY104" i="8"/>
  <c r="NOX104" i="8"/>
  <c r="NOW104" i="8"/>
  <c r="NOV104" i="8"/>
  <c r="NOU104" i="8"/>
  <c r="NOT104" i="8"/>
  <c r="NOS104" i="8"/>
  <c r="NOR104" i="8"/>
  <c r="NOQ104" i="8"/>
  <c r="NOP104" i="8"/>
  <c r="NOO104" i="8"/>
  <c r="NON104" i="8"/>
  <c r="NOM104" i="8"/>
  <c r="NOL104" i="8"/>
  <c r="NOK104" i="8"/>
  <c r="NOJ104" i="8"/>
  <c r="NOI104" i="8"/>
  <c r="NOH104" i="8"/>
  <c r="NOG104" i="8"/>
  <c r="NOF104" i="8"/>
  <c r="NOE104" i="8"/>
  <c r="NOD104" i="8"/>
  <c r="NOC104" i="8"/>
  <c r="NOB104" i="8"/>
  <c r="NOA104" i="8"/>
  <c r="NNZ104" i="8"/>
  <c r="NNY104" i="8"/>
  <c r="NNX104" i="8"/>
  <c r="NNW104" i="8"/>
  <c r="NNV104" i="8"/>
  <c r="NNU104" i="8"/>
  <c r="NNT104" i="8"/>
  <c r="NNS104" i="8"/>
  <c r="NNR104" i="8"/>
  <c r="NNQ104" i="8"/>
  <c r="NNP104" i="8"/>
  <c r="NNO104" i="8"/>
  <c r="NNN104" i="8"/>
  <c r="NNM104" i="8"/>
  <c r="NNL104" i="8"/>
  <c r="NNK104" i="8"/>
  <c r="NNJ104" i="8"/>
  <c r="NNI104" i="8"/>
  <c r="NNH104" i="8"/>
  <c r="NNG104" i="8"/>
  <c r="NNF104" i="8"/>
  <c r="NNE104" i="8"/>
  <c r="NND104" i="8"/>
  <c r="NNC104" i="8"/>
  <c r="NNB104" i="8"/>
  <c r="NNA104" i="8"/>
  <c r="NMZ104" i="8"/>
  <c r="NMY104" i="8"/>
  <c r="NMX104" i="8"/>
  <c r="NMW104" i="8"/>
  <c r="NMV104" i="8"/>
  <c r="NMU104" i="8"/>
  <c r="NMT104" i="8"/>
  <c r="NMS104" i="8"/>
  <c r="NMR104" i="8"/>
  <c r="NMQ104" i="8"/>
  <c r="NMP104" i="8"/>
  <c r="NMO104" i="8"/>
  <c r="NMN104" i="8"/>
  <c r="NMM104" i="8"/>
  <c r="NML104" i="8"/>
  <c r="NMK104" i="8"/>
  <c r="NMJ104" i="8"/>
  <c r="NMI104" i="8"/>
  <c r="NMH104" i="8"/>
  <c r="NMG104" i="8"/>
  <c r="NMF104" i="8"/>
  <c r="NME104" i="8"/>
  <c r="NMD104" i="8"/>
  <c r="NMC104" i="8"/>
  <c r="NMB104" i="8"/>
  <c r="NMA104" i="8"/>
  <c r="NLZ104" i="8"/>
  <c r="NLY104" i="8"/>
  <c r="NLX104" i="8"/>
  <c r="NLW104" i="8"/>
  <c r="NLV104" i="8"/>
  <c r="NLU104" i="8"/>
  <c r="NLT104" i="8"/>
  <c r="NLS104" i="8"/>
  <c r="NLR104" i="8"/>
  <c r="NLQ104" i="8"/>
  <c r="NLP104" i="8"/>
  <c r="NLO104" i="8"/>
  <c r="NLN104" i="8"/>
  <c r="NLM104" i="8"/>
  <c r="NLL104" i="8"/>
  <c r="NLK104" i="8"/>
  <c r="NLJ104" i="8"/>
  <c r="NLI104" i="8"/>
  <c r="NLH104" i="8"/>
  <c r="NLG104" i="8"/>
  <c r="NLF104" i="8"/>
  <c r="NLE104" i="8"/>
  <c r="NLD104" i="8"/>
  <c r="NLC104" i="8"/>
  <c r="NLB104" i="8"/>
  <c r="NLA104" i="8"/>
  <c r="NKZ104" i="8"/>
  <c r="NKY104" i="8"/>
  <c r="NKX104" i="8"/>
  <c r="NKW104" i="8"/>
  <c r="NKV104" i="8"/>
  <c r="NKU104" i="8"/>
  <c r="NKT104" i="8"/>
  <c r="NKS104" i="8"/>
  <c r="NKR104" i="8"/>
  <c r="NKQ104" i="8"/>
  <c r="NKP104" i="8"/>
  <c r="NKO104" i="8"/>
  <c r="NKN104" i="8"/>
  <c r="NKM104" i="8"/>
  <c r="NKL104" i="8"/>
  <c r="NKK104" i="8"/>
  <c r="NKJ104" i="8"/>
  <c r="NKI104" i="8"/>
  <c r="NKH104" i="8"/>
  <c r="NKG104" i="8"/>
  <c r="NKF104" i="8"/>
  <c r="NKE104" i="8"/>
  <c r="NKD104" i="8"/>
  <c r="NKC104" i="8"/>
  <c r="NKB104" i="8"/>
  <c r="NKA104" i="8"/>
  <c r="NJZ104" i="8"/>
  <c r="NJY104" i="8"/>
  <c r="NJX104" i="8"/>
  <c r="NJW104" i="8"/>
  <c r="NJV104" i="8"/>
  <c r="NJU104" i="8"/>
  <c r="NJT104" i="8"/>
  <c r="NJS104" i="8"/>
  <c r="NJR104" i="8"/>
  <c r="NJQ104" i="8"/>
  <c r="NJP104" i="8"/>
  <c r="NJO104" i="8"/>
  <c r="NJN104" i="8"/>
  <c r="NJM104" i="8"/>
  <c r="NJL104" i="8"/>
  <c r="NJK104" i="8"/>
  <c r="NJJ104" i="8"/>
  <c r="NJI104" i="8"/>
  <c r="NJH104" i="8"/>
  <c r="NJG104" i="8"/>
  <c r="NJF104" i="8"/>
  <c r="NJE104" i="8"/>
  <c r="NJD104" i="8"/>
  <c r="NJC104" i="8"/>
  <c r="NJB104" i="8"/>
  <c r="NJA104" i="8"/>
  <c r="NIZ104" i="8"/>
  <c r="NIY104" i="8"/>
  <c r="NIX104" i="8"/>
  <c r="NIW104" i="8"/>
  <c r="NIV104" i="8"/>
  <c r="NIU104" i="8"/>
  <c r="NIT104" i="8"/>
  <c r="NIS104" i="8"/>
  <c r="NIR104" i="8"/>
  <c r="NIQ104" i="8"/>
  <c r="NIP104" i="8"/>
  <c r="NIO104" i="8"/>
  <c r="NIN104" i="8"/>
  <c r="NIM104" i="8"/>
  <c r="NIL104" i="8"/>
  <c r="NIK104" i="8"/>
  <c r="NIJ104" i="8"/>
  <c r="NII104" i="8"/>
  <c r="NIH104" i="8"/>
  <c r="NIG104" i="8"/>
  <c r="NIF104" i="8"/>
  <c r="NIE104" i="8"/>
  <c r="NID104" i="8"/>
  <c r="NIC104" i="8"/>
  <c r="NIB104" i="8"/>
  <c r="NIA104" i="8"/>
  <c r="NHZ104" i="8"/>
  <c r="NHY104" i="8"/>
  <c r="NHX104" i="8"/>
  <c r="NHW104" i="8"/>
  <c r="NHV104" i="8"/>
  <c r="NHU104" i="8"/>
  <c r="NHT104" i="8"/>
  <c r="NHS104" i="8"/>
  <c r="NHR104" i="8"/>
  <c r="NHQ104" i="8"/>
  <c r="NHP104" i="8"/>
  <c r="NHO104" i="8"/>
  <c r="NHN104" i="8"/>
  <c r="NHM104" i="8"/>
  <c r="NHL104" i="8"/>
  <c r="NHK104" i="8"/>
  <c r="NHJ104" i="8"/>
  <c r="NHI104" i="8"/>
  <c r="NHH104" i="8"/>
  <c r="NHG104" i="8"/>
  <c r="NHF104" i="8"/>
  <c r="NHE104" i="8"/>
  <c r="NHD104" i="8"/>
  <c r="NHC104" i="8"/>
  <c r="NHB104" i="8"/>
  <c r="NHA104" i="8"/>
  <c r="NGZ104" i="8"/>
  <c r="NGY104" i="8"/>
  <c r="NGX104" i="8"/>
  <c r="NGW104" i="8"/>
  <c r="NGV104" i="8"/>
  <c r="NGU104" i="8"/>
  <c r="NGT104" i="8"/>
  <c r="NGS104" i="8"/>
  <c r="NGR104" i="8"/>
  <c r="NGQ104" i="8"/>
  <c r="NGP104" i="8"/>
  <c r="NGO104" i="8"/>
  <c r="NGN104" i="8"/>
  <c r="NGM104" i="8"/>
  <c r="NGL104" i="8"/>
  <c r="NGK104" i="8"/>
  <c r="NGJ104" i="8"/>
  <c r="NGI104" i="8"/>
  <c r="NGH104" i="8"/>
  <c r="NGG104" i="8"/>
  <c r="NGF104" i="8"/>
  <c r="NGE104" i="8"/>
  <c r="NGD104" i="8"/>
  <c r="NGC104" i="8"/>
  <c r="NGB104" i="8"/>
  <c r="NGA104" i="8"/>
  <c r="NFZ104" i="8"/>
  <c r="NFY104" i="8"/>
  <c r="NFX104" i="8"/>
  <c r="NFW104" i="8"/>
  <c r="NFV104" i="8"/>
  <c r="NFU104" i="8"/>
  <c r="NFT104" i="8"/>
  <c r="NFS104" i="8"/>
  <c r="NFR104" i="8"/>
  <c r="NFQ104" i="8"/>
  <c r="NFP104" i="8"/>
  <c r="NFO104" i="8"/>
  <c r="NFN104" i="8"/>
  <c r="NFM104" i="8"/>
  <c r="NFL104" i="8"/>
  <c r="NFK104" i="8"/>
  <c r="NFJ104" i="8"/>
  <c r="NFI104" i="8"/>
  <c r="NFH104" i="8"/>
  <c r="NFG104" i="8"/>
  <c r="NFF104" i="8"/>
  <c r="NFE104" i="8"/>
  <c r="NFD104" i="8"/>
  <c r="NFC104" i="8"/>
  <c r="NFB104" i="8"/>
  <c r="NFA104" i="8"/>
  <c r="NEZ104" i="8"/>
  <c r="NEY104" i="8"/>
  <c r="NEX104" i="8"/>
  <c r="NEW104" i="8"/>
  <c r="NEV104" i="8"/>
  <c r="NEU104" i="8"/>
  <c r="NET104" i="8"/>
  <c r="NES104" i="8"/>
  <c r="NER104" i="8"/>
  <c r="NEQ104" i="8"/>
  <c r="NEP104" i="8"/>
  <c r="NEO104" i="8"/>
  <c r="NEN104" i="8"/>
  <c r="NEM104" i="8"/>
  <c r="NEL104" i="8"/>
  <c r="NEK104" i="8"/>
  <c r="NEJ104" i="8"/>
  <c r="NEI104" i="8"/>
  <c r="NEH104" i="8"/>
  <c r="NEG104" i="8"/>
  <c r="NEF104" i="8"/>
  <c r="NEE104" i="8"/>
  <c r="NED104" i="8"/>
  <c r="NEC104" i="8"/>
  <c r="NEB104" i="8"/>
  <c r="NEA104" i="8"/>
  <c r="NDZ104" i="8"/>
  <c r="NDY104" i="8"/>
  <c r="NDX104" i="8"/>
  <c r="NDW104" i="8"/>
  <c r="NDV104" i="8"/>
  <c r="NDU104" i="8"/>
  <c r="NDT104" i="8"/>
  <c r="NDS104" i="8"/>
  <c r="NDR104" i="8"/>
  <c r="NDQ104" i="8"/>
  <c r="NDP104" i="8"/>
  <c r="NDO104" i="8"/>
  <c r="NDN104" i="8"/>
  <c r="NDM104" i="8"/>
  <c r="NDL104" i="8"/>
  <c r="NDK104" i="8"/>
  <c r="NDJ104" i="8"/>
  <c r="NDI104" i="8"/>
  <c r="NDH104" i="8"/>
  <c r="NDG104" i="8"/>
  <c r="NDF104" i="8"/>
  <c r="NDE104" i="8"/>
  <c r="NDD104" i="8"/>
  <c r="NDC104" i="8"/>
  <c r="NDB104" i="8"/>
  <c r="NDA104" i="8"/>
  <c r="NCZ104" i="8"/>
  <c r="NCY104" i="8"/>
  <c r="NCX104" i="8"/>
  <c r="NCW104" i="8"/>
  <c r="NCV104" i="8"/>
  <c r="NCU104" i="8"/>
  <c r="NCT104" i="8"/>
  <c r="NCS104" i="8"/>
  <c r="NCR104" i="8"/>
  <c r="NCQ104" i="8"/>
  <c r="NCP104" i="8"/>
  <c r="NCO104" i="8"/>
  <c r="NCN104" i="8"/>
  <c r="NCM104" i="8"/>
  <c r="NCL104" i="8"/>
  <c r="NCK104" i="8"/>
  <c r="NCJ104" i="8"/>
  <c r="NCI104" i="8"/>
  <c r="NCH104" i="8"/>
  <c r="NCG104" i="8"/>
  <c r="NCF104" i="8"/>
  <c r="NCE104" i="8"/>
  <c r="NCD104" i="8"/>
  <c r="NCC104" i="8"/>
  <c r="NCB104" i="8"/>
  <c r="NCA104" i="8"/>
  <c r="NBZ104" i="8"/>
  <c r="NBY104" i="8"/>
  <c r="NBX104" i="8"/>
  <c r="NBW104" i="8"/>
  <c r="NBV104" i="8"/>
  <c r="NBU104" i="8"/>
  <c r="NBT104" i="8"/>
  <c r="NBS104" i="8"/>
  <c r="NBR104" i="8"/>
  <c r="NBQ104" i="8"/>
  <c r="NBP104" i="8"/>
  <c r="NBO104" i="8"/>
  <c r="NBN104" i="8"/>
  <c r="NBM104" i="8"/>
  <c r="NBL104" i="8"/>
  <c r="NBK104" i="8"/>
  <c r="NBJ104" i="8"/>
  <c r="NBI104" i="8"/>
  <c r="NBH104" i="8"/>
  <c r="NBG104" i="8"/>
  <c r="NBF104" i="8"/>
  <c r="NBE104" i="8"/>
  <c r="NBD104" i="8"/>
  <c r="NBC104" i="8"/>
  <c r="NBB104" i="8"/>
  <c r="NBA104" i="8"/>
  <c r="NAZ104" i="8"/>
  <c r="NAY104" i="8"/>
  <c r="NAX104" i="8"/>
  <c r="NAW104" i="8"/>
  <c r="NAV104" i="8"/>
  <c r="NAU104" i="8"/>
  <c r="NAT104" i="8"/>
  <c r="NAS104" i="8"/>
  <c r="NAR104" i="8"/>
  <c r="NAQ104" i="8"/>
  <c r="NAP104" i="8"/>
  <c r="NAO104" i="8"/>
  <c r="NAN104" i="8"/>
  <c r="NAM104" i="8"/>
  <c r="NAL104" i="8"/>
  <c r="NAK104" i="8"/>
  <c r="NAJ104" i="8"/>
  <c r="NAI104" i="8"/>
  <c r="NAH104" i="8"/>
  <c r="NAG104" i="8"/>
  <c r="NAF104" i="8"/>
  <c r="NAE104" i="8"/>
  <c r="NAD104" i="8"/>
  <c r="NAC104" i="8"/>
  <c r="NAB104" i="8"/>
  <c r="NAA104" i="8"/>
  <c r="MZZ104" i="8"/>
  <c r="MZY104" i="8"/>
  <c r="MZX104" i="8"/>
  <c r="MZW104" i="8"/>
  <c r="MZV104" i="8"/>
  <c r="MZU104" i="8"/>
  <c r="MZT104" i="8"/>
  <c r="MZS104" i="8"/>
  <c r="MZR104" i="8"/>
  <c r="MZQ104" i="8"/>
  <c r="MZP104" i="8"/>
  <c r="MZO104" i="8"/>
  <c r="MZN104" i="8"/>
  <c r="MZM104" i="8"/>
  <c r="MZL104" i="8"/>
  <c r="MZK104" i="8"/>
  <c r="MZJ104" i="8"/>
  <c r="MZI104" i="8"/>
  <c r="MZH104" i="8"/>
  <c r="MZG104" i="8"/>
  <c r="MZF104" i="8"/>
  <c r="MZE104" i="8"/>
  <c r="MZD104" i="8"/>
  <c r="MZC104" i="8"/>
  <c r="MZB104" i="8"/>
  <c r="MZA104" i="8"/>
  <c r="MYZ104" i="8"/>
  <c r="MYY104" i="8"/>
  <c r="MYX104" i="8"/>
  <c r="MYW104" i="8"/>
  <c r="MYV104" i="8"/>
  <c r="MYU104" i="8"/>
  <c r="MYT104" i="8"/>
  <c r="MYS104" i="8"/>
  <c r="MYR104" i="8"/>
  <c r="MYQ104" i="8"/>
  <c r="MYP104" i="8"/>
  <c r="MYO104" i="8"/>
  <c r="MYN104" i="8"/>
  <c r="MYM104" i="8"/>
  <c r="MYL104" i="8"/>
  <c r="MYK104" i="8"/>
  <c r="MYJ104" i="8"/>
  <c r="MYI104" i="8"/>
  <c r="MYH104" i="8"/>
  <c r="MYG104" i="8"/>
  <c r="MYF104" i="8"/>
  <c r="MYE104" i="8"/>
  <c r="MYD104" i="8"/>
  <c r="MYC104" i="8"/>
  <c r="MYB104" i="8"/>
  <c r="MYA104" i="8"/>
  <c r="MXZ104" i="8"/>
  <c r="MXY104" i="8"/>
  <c r="MXX104" i="8"/>
  <c r="MXW104" i="8"/>
  <c r="MXV104" i="8"/>
  <c r="MXU104" i="8"/>
  <c r="MXT104" i="8"/>
  <c r="MXS104" i="8"/>
  <c r="MXR104" i="8"/>
  <c r="MXQ104" i="8"/>
  <c r="MXP104" i="8"/>
  <c r="MXO104" i="8"/>
  <c r="MXN104" i="8"/>
  <c r="MXM104" i="8"/>
  <c r="MXL104" i="8"/>
  <c r="MXK104" i="8"/>
  <c r="MXJ104" i="8"/>
  <c r="MXI104" i="8"/>
  <c r="MXH104" i="8"/>
  <c r="MXG104" i="8"/>
  <c r="MXF104" i="8"/>
  <c r="MXE104" i="8"/>
  <c r="MXD104" i="8"/>
  <c r="MXC104" i="8"/>
  <c r="MXB104" i="8"/>
  <c r="MXA104" i="8"/>
  <c r="MWZ104" i="8"/>
  <c r="MWY104" i="8"/>
  <c r="MWX104" i="8"/>
  <c r="MWW104" i="8"/>
  <c r="MWV104" i="8"/>
  <c r="MWU104" i="8"/>
  <c r="MWT104" i="8"/>
  <c r="MWS104" i="8"/>
  <c r="MWR104" i="8"/>
  <c r="MWQ104" i="8"/>
  <c r="MWP104" i="8"/>
  <c r="MWO104" i="8"/>
  <c r="MWN104" i="8"/>
  <c r="MWM104" i="8"/>
  <c r="MWL104" i="8"/>
  <c r="MWK104" i="8"/>
  <c r="MWJ104" i="8"/>
  <c r="MWI104" i="8"/>
  <c r="MWH104" i="8"/>
  <c r="MWG104" i="8"/>
  <c r="MWF104" i="8"/>
  <c r="MWE104" i="8"/>
  <c r="MWD104" i="8"/>
  <c r="MWC104" i="8"/>
  <c r="MWB104" i="8"/>
  <c r="MWA104" i="8"/>
  <c r="MVZ104" i="8"/>
  <c r="MVY104" i="8"/>
  <c r="MVX104" i="8"/>
  <c r="MVW104" i="8"/>
  <c r="MVV104" i="8"/>
  <c r="MVU104" i="8"/>
  <c r="MVT104" i="8"/>
  <c r="MVS104" i="8"/>
  <c r="MVR104" i="8"/>
  <c r="MVQ104" i="8"/>
  <c r="MVP104" i="8"/>
  <c r="MVO104" i="8"/>
  <c r="MVN104" i="8"/>
  <c r="MVM104" i="8"/>
  <c r="MVL104" i="8"/>
  <c r="MVK104" i="8"/>
  <c r="MVJ104" i="8"/>
  <c r="MVI104" i="8"/>
  <c r="MVH104" i="8"/>
  <c r="MVG104" i="8"/>
  <c r="MVF104" i="8"/>
  <c r="MVE104" i="8"/>
  <c r="MVD104" i="8"/>
  <c r="MVC104" i="8"/>
  <c r="MVB104" i="8"/>
  <c r="MVA104" i="8"/>
  <c r="MUZ104" i="8"/>
  <c r="MUY104" i="8"/>
  <c r="MUX104" i="8"/>
  <c r="MUW104" i="8"/>
  <c r="MUV104" i="8"/>
  <c r="MUU104" i="8"/>
  <c r="MUT104" i="8"/>
  <c r="MUS104" i="8"/>
  <c r="MUR104" i="8"/>
  <c r="MUQ104" i="8"/>
  <c r="MUP104" i="8"/>
  <c r="MUO104" i="8"/>
  <c r="MUN104" i="8"/>
  <c r="MUM104" i="8"/>
  <c r="MUL104" i="8"/>
  <c r="MUK104" i="8"/>
  <c r="MUJ104" i="8"/>
  <c r="MUI104" i="8"/>
  <c r="MUH104" i="8"/>
  <c r="MUG104" i="8"/>
  <c r="MUF104" i="8"/>
  <c r="MUE104" i="8"/>
  <c r="MUD104" i="8"/>
  <c r="MUC104" i="8"/>
  <c r="MUB104" i="8"/>
  <c r="MUA104" i="8"/>
  <c r="MTZ104" i="8"/>
  <c r="MTY104" i="8"/>
  <c r="MTX104" i="8"/>
  <c r="MTW104" i="8"/>
  <c r="MTV104" i="8"/>
  <c r="MTU104" i="8"/>
  <c r="MTT104" i="8"/>
  <c r="MTS104" i="8"/>
  <c r="MTR104" i="8"/>
  <c r="MTQ104" i="8"/>
  <c r="MTP104" i="8"/>
  <c r="MTO104" i="8"/>
  <c r="MTN104" i="8"/>
  <c r="MTM104" i="8"/>
  <c r="MTL104" i="8"/>
  <c r="MTK104" i="8"/>
  <c r="MTJ104" i="8"/>
  <c r="MTI104" i="8"/>
  <c r="MTH104" i="8"/>
  <c r="MTG104" i="8"/>
  <c r="MTF104" i="8"/>
  <c r="MTE104" i="8"/>
  <c r="MTD104" i="8"/>
  <c r="MTC104" i="8"/>
  <c r="MTB104" i="8"/>
  <c r="MTA104" i="8"/>
  <c r="MSZ104" i="8"/>
  <c r="MSY104" i="8"/>
  <c r="MSX104" i="8"/>
  <c r="MSW104" i="8"/>
  <c r="MSV104" i="8"/>
  <c r="MSU104" i="8"/>
  <c r="MST104" i="8"/>
  <c r="MSS104" i="8"/>
  <c r="MSR104" i="8"/>
  <c r="MSQ104" i="8"/>
  <c r="MSP104" i="8"/>
  <c r="MSO104" i="8"/>
  <c r="MSN104" i="8"/>
  <c r="MSM104" i="8"/>
  <c r="MSL104" i="8"/>
  <c r="MSK104" i="8"/>
  <c r="MSJ104" i="8"/>
  <c r="MSI104" i="8"/>
  <c r="MSH104" i="8"/>
  <c r="MSG104" i="8"/>
  <c r="MSF104" i="8"/>
  <c r="MSE104" i="8"/>
  <c r="MSD104" i="8"/>
  <c r="MSC104" i="8"/>
  <c r="MSB104" i="8"/>
  <c r="MSA104" i="8"/>
  <c r="MRZ104" i="8"/>
  <c r="MRY104" i="8"/>
  <c r="MRX104" i="8"/>
  <c r="MRW104" i="8"/>
  <c r="MRV104" i="8"/>
  <c r="MRU104" i="8"/>
  <c r="MRT104" i="8"/>
  <c r="MRS104" i="8"/>
  <c r="MRR104" i="8"/>
  <c r="MRQ104" i="8"/>
  <c r="MRP104" i="8"/>
  <c r="MRO104" i="8"/>
  <c r="MRN104" i="8"/>
  <c r="MRM104" i="8"/>
  <c r="MRL104" i="8"/>
  <c r="MRK104" i="8"/>
  <c r="MRJ104" i="8"/>
  <c r="MRI104" i="8"/>
  <c r="MRH104" i="8"/>
  <c r="MRG104" i="8"/>
  <c r="MRF104" i="8"/>
  <c r="MRE104" i="8"/>
  <c r="MRD104" i="8"/>
  <c r="MRC104" i="8"/>
  <c r="MRB104" i="8"/>
  <c r="MRA104" i="8"/>
  <c r="MQZ104" i="8"/>
  <c r="MQY104" i="8"/>
  <c r="MQX104" i="8"/>
  <c r="MQW104" i="8"/>
  <c r="MQV104" i="8"/>
  <c r="MQU104" i="8"/>
  <c r="MQT104" i="8"/>
  <c r="MQS104" i="8"/>
  <c r="MQR104" i="8"/>
  <c r="MQQ104" i="8"/>
  <c r="MQP104" i="8"/>
  <c r="MQO104" i="8"/>
  <c r="MQN104" i="8"/>
  <c r="MQM104" i="8"/>
  <c r="MQL104" i="8"/>
  <c r="MQK104" i="8"/>
  <c r="MQJ104" i="8"/>
  <c r="MQI104" i="8"/>
  <c r="MQH104" i="8"/>
  <c r="MQG104" i="8"/>
  <c r="MQF104" i="8"/>
  <c r="MQE104" i="8"/>
  <c r="MQD104" i="8"/>
  <c r="MQC104" i="8"/>
  <c r="MQB104" i="8"/>
  <c r="MQA104" i="8"/>
  <c r="MPZ104" i="8"/>
  <c r="MPY104" i="8"/>
  <c r="MPX104" i="8"/>
  <c r="MPW104" i="8"/>
  <c r="MPV104" i="8"/>
  <c r="MPU104" i="8"/>
  <c r="MPT104" i="8"/>
  <c r="MPS104" i="8"/>
  <c r="MPR104" i="8"/>
  <c r="MPQ104" i="8"/>
  <c r="MPP104" i="8"/>
  <c r="MPO104" i="8"/>
  <c r="MPN104" i="8"/>
  <c r="MPM104" i="8"/>
  <c r="MPL104" i="8"/>
  <c r="MPK104" i="8"/>
  <c r="MPJ104" i="8"/>
  <c r="MPI104" i="8"/>
  <c r="MPH104" i="8"/>
  <c r="MPG104" i="8"/>
  <c r="MPF104" i="8"/>
  <c r="MPE104" i="8"/>
  <c r="MPD104" i="8"/>
  <c r="MPC104" i="8"/>
  <c r="MPB104" i="8"/>
  <c r="MPA104" i="8"/>
  <c r="MOZ104" i="8"/>
  <c r="MOY104" i="8"/>
  <c r="MOX104" i="8"/>
  <c r="MOW104" i="8"/>
  <c r="MOV104" i="8"/>
  <c r="MOU104" i="8"/>
  <c r="MOT104" i="8"/>
  <c r="MOS104" i="8"/>
  <c r="MOR104" i="8"/>
  <c r="MOQ104" i="8"/>
  <c r="MOP104" i="8"/>
  <c r="MOO104" i="8"/>
  <c r="MON104" i="8"/>
  <c r="MOM104" i="8"/>
  <c r="MOL104" i="8"/>
  <c r="MOK104" i="8"/>
  <c r="MOJ104" i="8"/>
  <c r="MOI104" i="8"/>
  <c r="MOH104" i="8"/>
  <c r="MOG104" i="8"/>
  <c r="MOF104" i="8"/>
  <c r="MOE104" i="8"/>
  <c r="MOD104" i="8"/>
  <c r="MOC104" i="8"/>
  <c r="MOB104" i="8"/>
  <c r="MOA104" i="8"/>
  <c r="MNZ104" i="8"/>
  <c r="MNY104" i="8"/>
  <c r="MNX104" i="8"/>
  <c r="MNW104" i="8"/>
  <c r="MNV104" i="8"/>
  <c r="MNU104" i="8"/>
  <c r="MNT104" i="8"/>
  <c r="MNS104" i="8"/>
  <c r="MNR104" i="8"/>
  <c r="MNQ104" i="8"/>
  <c r="MNP104" i="8"/>
  <c r="MNO104" i="8"/>
  <c r="MNN104" i="8"/>
  <c r="MNM104" i="8"/>
  <c r="MNL104" i="8"/>
  <c r="MNK104" i="8"/>
  <c r="MNJ104" i="8"/>
  <c r="MNI104" i="8"/>
  <c r="MNH104" i="8"/>
  <c r="MNG104" i="8"/>
  <c r="MNF104" i="8"/>
  <c r="MNE104" i="8"/>
  <c r="MND104" i="8"/>
  <c r="MNC104" i="8"/>
  <c r="MNB104" i="8"/>
  <c r="MNA104" i="8"/>
  <c r="MMZ104" i="8"/>
  <c r="MMY104" i="8"/>
  <c r="MMX104" i="8"/>
  <c r="MMW104" i="8"/>
  <c r="MMV104" i="8"/>
  <c r="MMU104" i="8"/>
  <c r="MMT104" i="8"/>
  <c r="MMS104" i="8"/>
  <c r="MMR104" i="8"/>
  <c r="MMQ104" i="8"/>
  <c r="MMP104" i="8"/>
  <c r="MMO104" i="8"/>
  <c r="MMN104" i="8"/>
  <c r="MMM104" i="8"/>
  <c r="MML104" i="8"/>
  <c r="MMK104" i="8"/>
  <c r="MMJ104" i="8"/>
  <c r="MMI104" i="8"/>
  <c r="MMH104" i="8"/>
  <c r="MMG104" i="8"/>
  <c r="MMF104" i="8"/>
  <c r="MME104" i="8"/>
  <c r="MMD104" i="8"/>
  <c r="MMC104" i="8"/>
  <c r="MMB104" i="8"/>
  <c r="MMA104" i="8"/>
  <c r="MLZ104" i="8"/>
  <c r="MLY104" i="8"/>
  <c r="MLX104" i="8"/>
  <c r="MLW104" i="8"/>
  <c r="MLV104" i="8"/>
  <c r="MLU104" i="8"/>
  <c r="MLT104" i="8"/>
  <c r="MLS104" i="8"/>
  <c r="MLR104" i="8"/>
  <c r="MLQ104" i="8"/>
  <c r="MLP104" i="8"/>
  <c r="MLO104" i="8"/>
  <c r="MLN104" i="8"/>
  <c r="MLM104" i="8"/>
  <c r="MLL104" i="8"/>
  <c r="MLK104" i="8"/>
  <c r="MLJ104" i="8"/>
  <c r="MLI104" i="8"/>
  <c r="MLH104" i="8"/>
  <c r="MLG104" i="8"/>
  <c r="MLF104" i="8"/>
  <c r="MLE104" i="8"/>
  <c r="MLD104" i="8"/>
  <c r="MLC104" i="8"/>
  <c r="MLB104" i="8"/>
  <c r="MLA104" i="8"/>
  <c r="MKZ104" i="8"/>
  <c r="MKY104" i="8"/>
  <c r="MKX104" i="8"/>
  <c r="MKW104" i="8"/>
  <c r="MKV104" i="8"/>
  <c r="MKU104" i="8"/>
  <c r="MKT104" i="8"/>
  <c r="MKS104" i="8"/>
  <c r="MKR104" i="8"/>
  <c r="MKQ104" i="8"/>
  <c r="MKP104" i="8"/>
  <c r="MKO104" i="8"/>
  <c r="MKN104" i="8"/>
  <c r="MKM104" i="8"/>
  <c r="MKL104" i="8"/>
  <c r="MKK104" i="8"/>
  <c r="MKJ104" i="8"/>
  <c r="MKI104" i="8"/>
  <c r="MKH104" i="8"/>
  <c r="MKG104" i="8"/>
  <c r="MKF104" i="8"/>
  <c r="MKE104" i="8"/>
  <c r="MKD104" i="8"/>
  <c r="MKC104" i="8"/>
  <c r="MKB104" i="8"/>
  <c r="MKA104" i="8"/>
  <c r="MJZ104" i="8"/>
  <c r="MJY104" i="8"/>
  <c r="MJX104" i="8"/>
  <c r="MJW104" i="8"/>
  <c r="MJV104" i="8"/>
  <c r="MJU104" i="8"/>
  <c r="MJT104" i="8"/>
  <c r="MJS104" i="8"/>
  <c r="MJR104" i="8"/>
  <c r="MJQ104" i="8"/>
  <c r="MJP104" i="8"/>
  <c r="MJO104" i="8"/>
  <c r="MJN104" i="8"/>
  <c r="MJM104" i="8"/>
  <c r="MJL104" i="8"/>
  <c r="MJK104" i="8"/>
  <c r="MJJ104" i="8"/>
  <c r="MJI104" i="8"/>
  <c r="MJH104" i="8"/>
  <c r="MJG104" i="8"/>
  <c r="MJF104" i="8"/>
  <c r="MJE104" i="8"/>
  <c r="MJD104" i="8"/>
  <c r="MJC104" i="8"/>
  <c r="MJB104" i="8"/>
  <c r="MJA104" i="8"/>
  <c r="MIZ104" i="8"/>
  <c r="MIY104" i="8"/>
  <c r="MIX104" i="8"/>
  <c r="MIW104" i="8"/>
  <c r="MIV104" i="8"/>
  <c r="MIU104" i="8"/>
  <c r="MIT104" i="8"/>
  <c r="MIS104" i="8"/>
  <c r="MIR104" i="8"/>
  <c r="MIQ104" i="8"/>
  <c r="MIP104" i="8"/>
  <c r="MIO104" i="8"/>
  <c r="MIN104" i="8"/>
  <c r="MIM104" i="8"/>
  <c r="MIL104" i="8"/>
  <c r="MIK104" i="8"/>
  <c r="MIJ104" i="8"/>
  <c r="MII104" i="8"/>
  <c r="MIH104" i="8"/>
  <c r="MIG104" i="8"/>
  <c r="MIF104" i="8"/>
  <c r="MIE104" i="8"/>
  <c r="MID104" i="8"/>
  <c r="MIC104" i="8"/>
  <c r="MIB104" i="8"/>
  <c r="MIA104" i="8"/>
  <c r="MHZ104" i="8"/>
  <c r="MHY104" i="8"/>
  <c r="MHX104" i="8"/>
  <c r="MHW104" i="8"/>
  <c r="MHV104" i="8"/>
  <c r="MHU104" i="8"/>
  <c r="MHT104" i="8"/>
  <c r="MHS104" i="8"/>
  <c r="MHR104" i="8"/>
  <c r="MHQ104" i="8"/>
  <c r="MHP104" i="8"/>
  <c r="MHO104" i="8"/>
  <c r="MHN104" i="8"/>
  <c r="MHM104" i="8"/>
  <c r="MHL104" i="8"/>
  <c r="MHK104" i="8"/>
  <c r="MHJ104" i="8"/>
  <c r="MHI104" i="8"/>
  <c r="MHH104" i="8"/>
  <c r="MHG104" i="8"/>
  <c r="MHF104" i="8"/>
  <c r="MHE104" i="8"/>
  <c r="MHD104" i="8"/>
  <c r="MHC104" i="8"/>
  <c r="MHB104" i="8"/>
  <c r="MHA104" i="8"/>
  <c r="MGZ104" i="8"/>
  <c r="MGY104" i="8"/>
  <c r="MGX104" i="8"/>
  <c r="MGW104" i="8"/>
  <c r="MGV104" i="8"/>
  <c r="MGU104" i="8"/>
  <c r="MGT104" i="8"/>
  <c r="MGS104" i="8"/>
  <c r="MGR104" i="8"/>
  <c r="MGQ104" i="8"/>
  <c r="MGP104" i="8"/>
  <c r="MGO104" i="8"/>
  <c r="MGN104" i="8"/>
  <c r="MGM104" i="8"/>
  <c r="MGL104" i="8"/>
  <c r="MGK104" i="8"/>
  <c r="MGJ104" i="8"/>
  <c r="MGI104" i="8"/>
  <c r="MGH104" i="8"/>
  <c r="MGG104" i="8"/>
  <c r="MGF104" i="8"/>
  <c r="MGE104" i="8"/>
  <c r="MGD104" i="8"/>
  <c r="MGC104" i="8"/>
  <c r="MGB104" i="8"/>
  <c r="MGA104" i="8"/>
  <c r="MFZ104" i="8"/>
  <c r="MFY104" i="8"/>
  <c r="MFX104" i="8"/>
  <c r="MFW104" i="8"/>
  <c r="MFV104" i="8"/>
  <c r="MFU104" i="8"/>
  <c r="MFT104" i="8"/>
  <c r="MFS104" i="8"/>
  <c r="MFR104" i="8"/>
  <c r="MFQ104" i="8"/>
  <c r="MFP104" i="8"/>
  <c r="MFO104" i="8"/>
  <c r="MFN104" i="8"/>
  <c r="MFM104" i="8"/>
  <c r="MFL104" i="8"/>
  <c r="MFK104" i="8"/>
  <c r="MFJ104" i="8"/>
  <c r="MFI104" i="8"/>
  <c r="MFH104" i="8"/>
  <c r="MFG104" i="8"/>
  <c r="MFF104" i="8"/>
  <c r="MFE104" i="8"/>
  <c r="MFD104" i="8"/>
  <c r="MFC104" i="8"/>
  <c r="MFB104" i="8"/>
  <c r="MFA104" i="8"/>
  <c r="MEZ104" i="8"/>
  <c r="MEY104" i="8"/>
  <c r="MEX104" i="8"/>
  <c r="MEW104" i="8"/>
  <c r="MEV104" i="8"/>
  <c r="MEU104" i="8"/>
  <c r="MET104" i="8"/>
  <c r="MES104" i="8"/>
  <c r="MER104" i="8"/>
  <c r="MEQ104" i="8"/>
  <c r="MEP104" i="8"/>
  <c r="MEO104" i="8"/>
  <c r="MEN104" i="8"/>
  <c r="MEM104" i="8"/>
  <c r="MEL104" i="8"/>
  <c r="MEK104" i="8"/>
  <c r="MEJ104" i="8"/>
  <c r="MEI104" i="8"/>
  <c r="MEH104" i="8"/>
  <c r="MEG104" i="8"/>
  <c r="MEF104" i="8"/>
  <c r="MEE104" i="8"/>
  <c r="MED104" i="8"/>
  <c r="MEC104" i="8"/>
  <c r="MEB104" i="8"/>
  <c r="MEA104" i="8"/>
  <c r="MDZ104" i="8"/>
  <c r="MDY104" i="8"/>
  <c r="MDX104" i="8"/>
  <c r="MDW104" i="8"/>
  <c r="MDV104" i="8"/>
  <c r="MDU104" i="8"/>
  <c r="MDT104" i="8"/>
  <c r="MDS104" i="8"/>
  <c r="MDR104" i="8"/>
  <c r="MDQ104" i="8"/>
  <c r="MDP104" i="8"/>
  <c r="MDO104" i="8"/>
  <c r="MDN104" i="8"/>
  <c r="MDM104" i="8"/>
  <c r="MDL104" i="8"/>
  <c r="MDK104" i="8"/>
  <c r="MDJ104" i="8"/>
  <c r="MDI104" i="8"/>
  <c r="MDH104" i="8"/>
  <c r="MDG104" i="8"/>
  <c r="MDF104" i="8"/>
  <c r="MDE104" i="8"/>
  <c r="MDD104" i="8"/>
  <c r="MDC104" i="8"/>
  <c r="MDB104" i="8"/>
  <c r="MDA104" i="8"/>
  <c r="MCZ104" i="8"/>
  <c r="MCY104" i="8"/>
  <c r="MCX104" i="8"/>
  <c r="MCW104" i="8"/>
  <c r="MCV104" i="8"/>
  <c r="MCU104" i="8"/>
  <c r="MCT104" i="8"/>
  <c r="MCS104" i="8"/>
  <c r="MCR104" i="8"/>
  <c r="MCQ104" i="8"/>
  <c r="MCP104" i="8"/>
  <c r="MCO104" i="8"/>
  <c r="MCN104" i="8"/>
  <c r="MCM104" i="8"/>
  <c r="MCL104" i="8"/>
  <c r="MCK104" i="8"/>
  <c r="MCJ104" i="8"/>
  <c r="MCI104" i="8"/>
  <c r="MCH104" i="8"/>
  <c r="MCG104" i="8"/>
  <c r="MCF104" i="8"/>
  <c r="MCE104" i="8"/>
  <c r="MCD104" i="8"/>
  <c r="MCC104" i="8"/>
  <c r="MCB104" i="8"/>
  <c r="MCA104" i="8"/>
  <c r="MBZ104" i="8"/>
  <c r="MBY104" i="8"/>
  <c r="MBX104" i="8"/>
  <c r="MBW104" i="8"/>
  <c r="MBV104" i="8"/>
  <c r="MBU104" i="8"/>
  <c r="MBT104" i="8"/>
  <c r="MBS104" i="8"/>
  <c r="MBR104" i="8"/>
  <c r="MBQ104" i="8"/>
  <c r="MBP104" i="8"/>
  <c r="MBO104" i="8"/>
  <c r="MBN104" i="8"/>
  <c r="MBM104" i="8"/>
  <c r="MBL104" i="8"/>
  <c r="MBK104" i="8"/>
  <c r="MBJ104" i="8"/>
  <c r="MBI104" i="8"/>
  <c r="MBH104" i="8"/>
  <c r="MBG104" i="8"/>
  <c r="MBF104" i="8"/>
  <c r="MBE104" i="8"/>
  <c r="MBD104" i="8"/>
  <c r="MBC104" i="8"/>
  <c r="MBB104" i="8"/>
  <c r="MBA104" i="8"/>
  <c r="MAZ104" i="8"/>
  <c r="MAY104" i="8"/>
  <c r="MAX104" i="8"/>
  <c r="MAW104" i="8"/>
  <c r="MAV104" i="8"/>
  <c r="MAU104" i="8"/>
  <c r="MAT104" i="8"/>
  <c r="MAS104" i="8"/>
  <c r="MAR104" i="8"/>
  <c r="MAQ104" i="8"/>
  <c r="MAP104" i="8"/>
  <c r="MAO104" i="8"/>
  <c r="MAN104" i="8"/>
  <c r="MAM104" i="8"/>
  <c r="MAL104" i="8"/>
  <c r="MAK104" i="8"/>
  <c r="MAJ104" i="8"/>
  <c r="MAI104" i="8"/>
  <c r="MAH104" i="8"/>
  <c r="MAG104" i="8"/>
  <c r="MAF104" i="8"/>
  <c r="MAE104" i="8"/>
  <c r="MAD104" i="8"/>
  <c r="MAC104" i="8"/>
  <c r="MAB104" i="8"/>
  <c r="MAA104" i="8"/>
  <c r="LZZ104" i="8"/>
  <c r="LZY104" i="8"/>
  <c r="LZX104" i="8"/>
  <c r="LZW104" i="8"/>
  <c r="LZV104" i="8"/>
  <c r="LZU104" i="8"/>
  <c r="LZT104" i="8"/>
  <c r="LZS104" i="8"/>
  <c r="LZR104" i="8"/>
  <c r="LZQ104" i="8"/>
  <c r="LZP104" i="8"/>
  <c r="LZO104" i="8"/>
  <c r="LZN104" i="8"/>
  <c r="LZM104" i="8"/>
  <c r="LZL104" i="8"/>
  <c r="LZK104" i="8"/>
  <c r="LZJ104" i="8"/>
  <c r="LZI104" i="8"/>
  <c r="LZH104" i="8"/>
  <c r="LZG104" i="8"/>
  <c r="LZF104" i="8"/>
  <c r="LZE104" i="8"/>
  <c r="LZD104" i="8"/>
  <c r="LZC104" i="8"/>
  <c r="LZB104" i="8"/>
  <c r="LZA104" i="8"/>
  <c r="LYZ104" i="8"/>
  <c r="LYY104" i="8"/>
  <c r="LYX104" i="8"/>
  <c r="LYW104" i="8"/>
  <c r="LYV104" i="8"/>
  <c r="LYU104" i="8"/>
  <c r="LYT104" i="8"/>
  <c r="LYS104" i="8"/>
  <c r="LYR104" i="8"/>
  <c r="LYQ104" i="8"/>
  <c r="LYP104" i="8"/>
  <c r="LYO104" i="8"/>
  <c r="LYN104" i="8"/>
  <c r="LYM104" i="8"/>
  <c r="LYL104" i="8"/>
  <c r="LYK104" i="8"/>
  <c r="LYJ104" i="8"/>
  <c r="LYI104" i="8"/>
  <c r="LYH104" i="8"/>
  <c r="LYG104" i="8"/>
  <c r="LYF104" i="8"/>
  <c r="LYE104" i="8"/>
  <c r="LYD104" i="8"/>
  <c r="LYC104" i="8"/>
  <c r="LYB104" i="8"/>
  <c r="LYA104" i="8"/>
  <c r="LXZ104" i="8"/>
  <c r="LXY104" i="8"/>
  <c r="LXX104" i="8"/>
  <c r="LXW104" i="8"/>
  <c r="LXV104" i="8"/>
  <c r="LXU104" i="8"/>
  <c r="LXT104" i="8"/>
  <c r="LXS104" i="8"/>
  <c r="LXR104" i="8"/>
  <c r="LXQ104" i="8"/>
  <c r="LXP104" i="8"/>
  <c r="LXO104" i="8"/>
  <c r="LXN104" i="8"/>
  <c r="LXM104" i="8"/>
  <c r="LXL104" i="8"/>
  <c r="LXK104" i="8"/>
  <c r="LXJ104" i="8"/>
  <c r="LXI104" i="8"/>
  <c r="LXH104" i="8"/>
  <c r="LXG104" i="8"/>
  <c r="LXF104" i="8"/>
  <c r="LXE104" i="8"/>
  <c r="LXD104" i="8"/>
  <c r="LXC104" i="8"/>
  <c r="LXB104" i="8"/>
  <c r="LXA104" i="8"/>
  <c r="LWZ104" i="8"/>
  <c r="LWY104" i="8"/>
  <c r="LWX104" i="8"/>
  <c r="LWW104" i="8"/>
  <c r="LWV104" i="8"/>
  <c r="LWU104" i="8"/>
  <c r="LWT104" i="8"/>
  <c r="LWS104" i="8"/>
  <c r="LWR104" i="8"/>
  <c r="LWQ104" i="8"/>
  <c r="LWP104" i="8"/>
  <c r="LWO104" i="8"/>
  <c r="LWN104" i="8"/>
  <c r="LWM104" i="8"/>
  <c r="LWL104" i="8"/>
  <c r="LWK104" i="8"/>
  <c r="LWJ104" i="8"/>
  <c r="LWI104" i="8"/>
  <c r="LWH104" i="8"/>
  <c r="LWG104" i="8"/>
  <c r="LWF104" i="8"/>
  <c r="LWE104" i="8"/>
  <c r="LWD104" i="8"/>
  <c r="LWC104" i="8"/>
  <c r="LWB104" i="8"/>
  <c r="LWA104" i="8"/>
  <c r="LVZ104" i="8"/>
  <c r="LVY104" i="8"/>
  <c r="LVX104" i="8"/>
  <c r="LVW104" i="8"/>
  <c r="LVV104" i="8"/>
  <c r="LVU104" i="8"/>
  <c r="LVT104" i="8"/>
  <c r="LVS104" i="8"/>
  <c r="LVR104" i="8"/>
  <c r="LVQ104" i="8"/>
  <c r="LVP104" i="8"/>
  <c r="LVO104" i="8"/>
  <c r="LVN104" i="8"/>
  <c r="LVM104" i="8"/>
  <c r="LVL104" i="8"/>
  <c r="LVK104" i="8"/>
  <c r="LVJ104" i="8"/>
  <c r="LVI104" i="8"/>
  <c r="LVH104" i="8"/>
  <c r="LVG104" i="8"/>
  <c r="LVF104" i="8"/>
  <c r="LVE104" i="8"/>
  <c r="LVD104" i="8"/>
  <c r="LVC104" i="8"/>
  <c r="LVB104" i="8"/>
  <c r="LVA104" i="8"/>
  <c r="LUZ104" i="8"/>
  <c r="LUY104" i="8"/>
  <c r="LUX104" i="8"/>
  <c r="LUW104" i="8"/>
  <c r="LUV104" i="8"/>
  <c r="LUU104" i="8"/>
  <c r="LUT104" i="8"/>
  <c r="LUS104" i="8"/>
  <c r="LUR104" i="8"/>
  <c r="LUQ104" i="8"/>
  <c r="LUP104" i="8"/>
  <c r="LUO104" i="8"/>
  <c r="LUN104" i="8"/>
  <c r="LUM104" i="8"/>
  <c r="LUL104" i="8"/>
  <c r="LUK104" i="8"/>
  <c r="LUJ104" i="8"/>
  <c r="LUI104" i="8"/>
  <c r="LUH104" i="8"/>
  <c r="LUG104" i="8"/>
  <c r="LUF104" i="8"/>
  <c r="LUE104" i="8"/>
  <c r="LUD104" i="8"/>
  <c r="LUC104" i="8"/>
  <c r="LUB104" i="8"/>
  <c r="LUA104" i="8"/>
  <c r="LTZ104" i="8"/>
  <c r="LTY104" i="8"/>
  <c r="LTX104" i="8"/>
  <c r="LTW104" i="8"/>
  <c r="LTV104" i="8"/>
  <c r="LTU104" i="8"/>
  <c r="LTT104" i="8"/>
  <c r="LTS104" i="8"/>
  <c r="LTR104" i="8"/>
  <c r="LTQ104" i="8"/>
  <c r="LTP104" i="8"/>
  <c r="LTO104" i="8"/>
  <c r="LTN104" i="8"/>
  <c r="LTM104" i="8"/>
  <c r="LTL104" i="8"/>
  <c r="LTK104" i="8"/>
  <c r="LTJ104" i="8"/>
  <c r="LTI104" i="8"/>
  <c r="LTH104" i="8"/>
  <c r="LTG104" i="8"/>
  <c r="LTF104" i="8"/>
  <c r="LTE104" i="8"/>
  <c r="LTD104" i="8"/>
  <c r="LTC104" i="8"/>
  <c r="LTB104" i="8"/>
  <c r="LTA104" i="8"/>
  <c r="LSZ104" i="8"/>
  <c r="LSY104" i="8"/>
  <c r="LSX104" i="8"/>
  <c r="LSW104" i="8"/>
  <c r="LSV104" i="8"/>
  <c r="LSU104" i="8"/>
  <c r="LST104" i="8"/>
  <c r="LSS104" i="8"/>
  <c r="LSR104" i="8"/>
  <c r="LSQ104" i="8"/>
  <c r="LSP104" i="8"/>
  <c r="LSO104" i="8"/>
  <c r="LSN104" i="8"/>
  <c r="LSM104" i="8"/>
  <c r="LSL104" i="8"/>
  <c r="LSK104" i="8"/>
  <c r="LSJ104" i="8"/>
  <c r="LSI104" i="8"/>
  <c r="LSH104" i="8"/>
  <c r="LSG104" i="8"/>
  <c r="LSF104" i="8"/>
  <c r="LSE104" i="8"/>
  <c r="LSD104" i="8"/>
  <c r="LSC104" i="8"/>
  <c r="LSB104" i="8"/>
  <c r="LSA104" i="8"/>
  <c r="LRZ104" i="8"/>
  <c r="LRY104" i="8"/>
  <c r="LRX104" i="8"/>
  <c r="LRW104" i="8"/>
  <c r="LRV104" i="8"/>
  <c r="LRU104" i="8"/>
  <c r="LRT104" i="8"/>
  <c r="LRS104" i="8"/>
  <c r="LRR104" i="8"/>
  <c r="LRQ104" i="8"/>
  <c r="LRP104" i="8"/>
  <c r="LRO104" i="8"/>
  <c r="LRN104" i="8"/>
  <c r="LRM104" i="8"/>
  <c r="LRL104" i="8"/>
  <c r="LRK104" i="8"/>
  <c r="LRJ104" i="8"/>
  <c r="LRI104" i="8"/>
  <c r="LRH104" i="8"/>
  <c r="LRG104" i="8"/>
  <c r="LRF104" i="8"/>
  <c r="LRE104" i="8"/>
  <c r="LRD104" i="8"/>
  <c r="LRC104" i="8"/>
  <c r="LRB104" i="8"/>
  <c r="LRA104" i="8"/>
  <c r="LQZ104" i="8"/>
  <c r="LQY104" i="8"/>
  <c r="LQX104" i="8"/>
  <c r="LQW104" i="8"/>
  <c r="LQV104" i="8"/>
  <c r="LQU104" i="8"/>
  <c r="LQT104" i="8"/>
  <c r="LQS104" i="8"/>
  <c r="LQR104" i="8"/>
  <c r="LQQ104" i="8"/>
  <c r="LQP104" i="8"/>
  <c r="LQO104" i="8"/>
  <c r="LQN104" i="8"/>
  <c r="LQM104" i="8"/>
  <c r="LQL104" i="8"/>
  <c r="LQK104" i="8"/>
  <c r="LQJ104" i="8"/>
  <c r="LQI104" i="8"/>
  <c r="LQH104" i="8"/>
  <c r="LQG104" i="8"/>
  <c r="LQF104" i="8"/>
  <c r="LQE104" i="8"/>
  <c r="LQD104" i="8"/>
  <c r="LQC104" i="8"/>
  <c r="LQB104" i="8"/>
  <c r="LQA104" i="8"/>
  <c r="LPZ104" i="8"/>
  <c r="LPY104" i="8"/>
  <c r="LPX104" i="8"/>
  <c r="LPW104" i="8"/>
  <c r="LPV104" i="8"/>
  <c r="LPU104" i="8"/>
  <c r="LPT104" i="8"/>
  <c r="LPS104" i="8"/>
  <c r="LPR104" i="8"/>
  <c r="LPQ104" i="8"/>
  <c r="LPP104" i="8"/>
  <c r="LPO104" i="8"/>
  <c r="LPN104" i="8"/>
  <c r="LPM104" i="8"/>
  <c r="LPL104" i="8"/>
  <c r="LPK104" i="8"/>
  <c r="LPJ104" i="8"/>
  <c r="LPI104" i="8"/>
  <c r="LPH104" i="8"/>
  <c r="LPG104" i="8"/>
  <c r="LPF104" i="8"/>
  <c r="LPE104" i="8"/>
  <c r="LPD104" i="8"/>
  <c r="LPC104" i="8"/>
  <c r="LPB104" i="8"/>
  <c r="LPA104" i="8"/>
  <c r="LOZ104" i="8"/>
  <c r="LOY104" i="8"/>
  <c r="LOX104" i="8"/>
  <c r="LOW104" i="8"/>
  <c r="LOV104" i="8"/>
  <c r="LOU104" i="8"/>
  <c r="LOT104" i="8"/>
  <c r="LOS104" i="8"/>
  <c r="LOR104" i="8"/>
  <c r="LOQ104" i="8"/>
  <c r="LOP104" i="8"/>
  <c r="LOO104" i="8"/>
  <c r="LON104" i="8"/>
  <c r="LOM104" i="8"/>
  <c r="LOL104" i="8"/>
  <c r="LOK104" i="8"/>
  <c r="LOJ104" i="8"/>
  <c r="LOI104" i="8"/>
  <c r="LOH104" i="8"/>
  <c r="LOG104" i="8"/>
  <c r="LOF104" i="8"/>
  <c r="LOE104" i="8"/>
  <c r="LOD104" i="8"/>
  <c r="LOC104" i="8"/>
  <c r="LOB104" i="8"/>
  <c r="LOA104" i="8"/>
  <c r="LNZ104" i="8"/>
  <c r="LNY104" i="8"/>
  <c r="LNX104" i="8"/>
  <c r="LNW104" i="8"/>
  <c r="LNV104" i="8"/>
  <c r="LNU104" i="8"/>
  <c r="LNT104" i="8"/>
  <c r="LNS104" i="8"/>
  <c r="LNR104" i="8"/>
  <c r="LNQ104" i="8"/>
  <c r="LNP104" i="8"/>
  <c r="LNO104" i="8"/>
  <c r="LNN104" i="8"/>
  <c r="LNM104" i="8"/>
  <c r="LNL104" i="8"/>
  <c r="LNK104" i="8"/>
  <c r="LNJ104" i="8"/>
  <c r="LNI104" i="8"/>
  <c r="LNH104" i="8"/>
  <c r="LNG104" i="8"/>
  <c r="LNF104" i="8"/>
  <c r="LNE104" i="8"/>
  <c r="LND104" i="8"/>
  <c r="LNC104" i="8"/>
  <c r="LNB104" i="8"/>
  <c r="LNA104" i="8"/>
  <c r="LMZ104" i="8"/>
  <c r="LMY104" i="8"/>
  <c r="LMX104" i="8"/>
  <c r="LMW104" i="8"/>
  <c r="LMV104" i="8"/>
  <c r="LMU104" i="8"/>
  <c r="LMT104" i="8"/>
  <c r="LMS104" i="8"/>
  <c r="LMR104" i="8"/>
  <c r="LMQ104" i="8"/>
  <c r="LMP104" i="8"/>
  <c r="LMO104" i="8"/>
  <c r="LMN104" i="8"/>
  <c r="LMM104" i="8"/>
  <c r="LML104" i="8"/>
  <c r="LMK104" i="8"/>
  <c r="LMJ104" i="8"/>
  <c r="LMI104" i="8"/>
  <c r="LMH104" i="8"/>
  <c r="LMG104" i="8"/>
  <c r="LMF104" i="8"/>
  <c r="LME104" i="8"/>
  <c r="LMD104" i="8"/>
  <c r="LMC104" i="8"/>
  <c r="LMB104" i="8"/>
  <c r="LMA104" i="8"/>
  <c r="LLZ104" i="8"/>
  <c r="LLY104" i="8"/>
  <c r="LLX104" i="8"/>
  <c r="LLW104" i="8"/>
  <c r="LLV104" i="8"/>
  <c r="LLU104" i="8"/>
  <c r="LLT104" i="8"/>
  <c r="LLS104" i="8"/>
  <c r="LLR104" i="8"/>
  <c r="LLQ104" i="8"/>
  <c r="LLP104" i="8"/>
  <c r="LLO104" i="8"/>
  <c r="LLN104" i="8"/>
  <c r="LLM104" i="8"/>
  <c r="LLL104" i="8"/>
  <c r="LLK104" i="8"/>
  <c r="LLJ104" i="8"/>
  <c r="LLI104" i="8"/>
  <c r="LLH104" i="8"/>
  <c r="LLG104" i="8"/>
  <c r="LLF104" i="8"/>
  <c r="LLE104" i="8"/>
  <c r="LLD104" i="8"/>
  <c r="LLC104" i="8"/>
  <c r="LLB104" i="8"/>
  <c r="LLA104" i="8"/>
  <c r="LKZ104" i="8"/>
  <c r="LKY104" i="8"/>
  <c r="LKX104" i="8"/>
  <c r="LKW104" i="8"/>
  <c r="LKV104" i="8"/>
  <c r="LKU104" i="8"/>
  <c r="LKT104" i="8"/>
  <c r="LKS104" i="8"/>
  <c r="LKR104" i="8"/>
  <c r="LKQ104" i="8"/>
  <c r="LKP104" i="8"/>
  <c r="LKO104" i="8"/>
  <c r="LKN104" i="8"/>
  <c r="LKM104" i="8"/>
  <c r="LKL104" i="8"/>
  <c r="LKK104" i="8"/>
  <c r="LKJ104" i="8"/>
  <c r="LKI104" i="8"/>
  <c r="LKH104" i="8"/>
  <c r="LKG104" i="8"/>
  <c r="LKF104" i="8"/>
  <c r="LKE104" i="8"/>
  <c r="LKD104" i="8"/>
  <c r="LKC104" i="8"/>
  <c r="LKB104" i="8"/>
  <c r="LKA104" i="8"/>
  <c r="LJZ104" i="8"/>
  <c r="LJY104" i="8"/>
  <c r="LJX104" i="8"/>
  <c r="LJW104" i="8"/>
  <c r="LJV104" i="8"/>
  <c r="LJU104" i="8"/>
  <c r="LJT104" i="8"/>
  <c r="LJS104" i="8"/>
  <c r="LJR104" i="8"/>
  <c r="LJQ104" i="8"/>
  <c r="LJP104" i="8"/>
  <c r="LJO104" i="8"/>
  <c r="LJN104" i="8"/>
  <c r="LJM104" i="8"/>
  <c r="LJL104" i="8"/>
  <c r="LJK104" i="8"/>
  <c r="LJJ104" i="8"/>
  <c r="LJI104" i="8"/>
  <c r="LJH104" i="8"/>
  <c r="LJG104" i="8"/>
  <c r="LJF104" i="8"/>
  <c r="LJE104" i="8"/>
  <c r="LJD104" i="8"/>
  <c r="LJC104" i="8"/>
  <c r="LJB104" i="8"/>
  <c r="LJA104" i="8"/>
  <c r="LIZ104" i="8"/>
  <c r="LIY104" i="8"/>
  <c r="LIX104" i="8"/>
  <c r="LIW104" i="8"/>
  <c r="LIV104" i="8"/>
  <c r="LIU104" i="8"/>
  <c r="LIT104" i="8"/>
  <c r="LIS104" i="8"/>
  <c r="LIR104" i="8"/>
  <c r="LIQ104" i="8"/>
  <c r="LIP104" i="8"/>
  <c r="LIO104" i="8"/>
  <c r="LIN104" i="8"/>
  <c r="LIM104" i="8"/>
  <c r="LIL104" i="8"/>
  <c r="LIK104" i="8"/>
  <c r="LIJ104" i="8"/>
  <c r="LII104" i="8"/>
  <c r="LIH104" i="8"/>
  <c r="LIG104" i="8"/>
  <c r="LIF104" i="8"/>
  <c r="LIE104" i="8"/>
  <c r="LID104" i="8"/>
  <c r="LIC104" i="8"/>
  <c r="LIB104" i="8"/>
  <c r="LIA104" i="8"/>
  <c r="LHZ104" i="8"/>
  <c r="LHY104" i="8"/>
  <c r="LHX104" i="8"/>
  <c r="LHW104" i="8"/>
  <c r="LHV104" i="8"/>
  <c r="LHU104" i="8"/>
  <c r="LHT104" i="8"/>
  <c r="LHS104" i="8"/>
  <c r="LHR104" i="8"/>
  <c r="LHQ104" i="8"/>
  <c r="LHP104" i="8"/>
  <c r="LHO104" i="8"/>
  <c r="LHN104" i="8"/>
  <c r="LHM104" i="8"/>
  <c r="LHL104" i="8"/>
  <c r="LHK104" i="8"/>
  <c r="LHJ104" i="8"/>
  <c r="LHI104" i="8"/>
  <c r="LHH104" i="8"/>
  <c r="LHG104" i="8"/>
  <c r="LHF104" i="8"/>
  <c r="LHE104" i="8"/>
  <c r="LHD104" i="8"/>
  <c r="LHC104" i="8"/>
  <c r="LHB104" i="8"/>
  <c r="LHA104" i="8"/>
  <c r="LGZ104" i="8"/>
  <c r="LGY104" i="8"/>
  <c r="LGX104" i="8"/>
  <c r="LGW104" i="8"/>
  <c r="LGV104" i="8"/>
  <c r="LGU104" i="8"/>
  <c r="LGT104" i="8"/>
  <c r="LGS104" i="8"/>
  <c r="LGR104" i="8"/>
  <c r="LGQ104" i="8"/>
  <c r="LGP104" i="8"/>
  <c r="LGO104" i="8"/>
  <c r="LGN104" i="8"/>
  <c r="LGM104" i="8"/>
  <c r="LGL104" i="8"/>
  <c r="LGK104" i="8"/>
  <c r="LGJ104" i="8"/>
  <c r="LGI104" i="8"/>
  <c r="LGH104" i="8"/>
  <c r="LGG104" i="8"/>
  <c r="LGF104" i="8"/>
  <c r="LGE104" i="8"/>
  <c r="LGD104" i="8"/>
  <c r="LGC104" i="8"/>
  <c r="LGB104" i="8"/>
  <c r="LGA104" i="8"/>
  <c r="LFZ104" i="8"/>
  <c r="LFY104" i="8"/>
  <c r="LFX104" i="8"/>
  <c r="LFW104" i="8"/>
  <c r="LFV104" i="8"/>
  <c r="LFU104" i="8"/>
  <c r="LFT104" i="8"/>
  <c r="LFS104" i="8"/>
  <c r="LFR104" i="8"/>
  <c r="LFQ104" i="8"/>
  <c r="LFP104" i="8"/>
  <c r="LFO104" i="8"/>
  <c r="LFN104" i="8"/>
  <c r="LFM104" i="8"/>
  <c r="LFL104" i="8"/>
  <c r="LFK104" i="8"/>
  <c r="LFJ104" i="8"/>
  <c r="LFI104" i="8"/>
  <c r="LFH104" i="8"/>
  <c r="LFG104" i="8"/>
  <c r="LFF104" i="8"/>
  <c r="LFE104" i="8"/>
  <c r="LFD104" i="8"/>
  <c r="LFC104" i="8"/>
  <c r="LFB104" i="8"/>
  <c r="LFA104" i="8"/>
  <c r="LEZ104" i="8"/>
  <c r="LEY104" i="8"/>
  <c r="LEX104" i="8"/>
  <c r="LEW104" i="8"/>
  <c r="LEV104" i="8"/>
  <c r="LEU104" i="8"/>
  <c r="LET104" i="8"/>
  <c r="LES104" i="8"/>
  <c r="LER104" i="8"/>
  <c r="LEQ104" i="8"/>
  <c r="LEP104" i="8"/>
  <c r="LEO104" i="8"/>
  <c r="LEN104" i="8"/>
  <c r="LEM104" i="8"/>
  <c r="LEL104" i="8"/>
  <c r="LEK104" i="8"/>
  <c r="LEJ104" i="8"/>
  <c r="LEI104" i="8"/>
  <c r="LEH104" i="8"/>
  <c r="LEG104" i="8"/>
  <c r="LEF104" i="8"/>
  <c r="LEE104" i="8"/>
  <c r="LED104" i="8"/>
  <c r="LEC104" i="8"/>
  <c r="LEB104" i="8"/>
  <c r="LEA104" i="8"/>
  <c r="LDZ104" i="8"/>
  <c r="LDY104" i="8"/>
  <c r="LDX104" i="8"/>
  <c r="LDW104" i="8"/>
  <c r="LDV104" i="8"/>
  <c r="LDU104" i="8"/>
  <c r="LDT104" i="8"/>
  <c r="LDS104" i="8"/>
  <c r="LDR104" i="8"/>
  <c r="LDQ104" i="8"/>
  <c r="LDP104" i="8"/>
  <c r="LDO104" i="8"/>
  <c r="LDN104" i="8"/>
  <c r="LDM104" i="8"/>
  <c r="LDL104" i="8"/>
  <c r="LDK104" i="8"/>
  <c r="LDJ104" i="8"/>
  <c r="LDI104" i="8"/>
  <c r="LDH104" i="8"/>
  <c r="LDG104" i="8"/>
  <c r="LDF104" i="8"/>
  <c r="LDE104" i="8"/>
  <c r="LDD104" i="8"/>
  <c r="LDC104" i="8"/>
  <c r="LDB104" i="8"/>
  <c r="LDA104" i="8"/>
  <c r="LCZ104" i="8"/>
  <c r="LCY104" i="8"/>
  <c r="LCX104" i="8"/>
  <c r="LCW104" i="8"/>
  <c r="LCV104" i="8"/>
  <c r="LCU104" i="8"/>
  <c r="LCT104" i="8"/>
  <c r="LCS104" i="8"/>
  <c r="LCR104" i="8"/>
  <c r="LCQ104" i="8"/>
  <c r="LCP104" i="8"/>
  <c r="LCO104" i="8"/>
  <c r="LCN104" i="8"/>
  <c r="LCM104" i="8"/>
  <c r="LCL104" i="8"/>
  <c r="LCK104" i="8"/>
  <c r="LCJ104" i="8"/>
  <c r="LCI104" i="8"/>
  <c r="LCH104" i="8"/>
  <c r="LCG104" i="8"/>
  <c r="LCF104" i="8"/>
  <c r="LCE104" i="8"/>
  <c r="LCD104" i="8"/>
  <c r="LCC104" i="8"/>
  <c r="LCB104" i="8"/>
  <c r="LCA104" i="8"/>
  <c r="LBZ104" i="8"/>
  <c r="LBY104" i="8"/>
  <c r="LBX104" i="8"/>
  <c r="LBW104" i="8"/>
  <c r="LBV104" i="8"/>
  <c r="LBU104" i="8"/>
  <c r="LBT104" i="8"/>
  <c r="LBS104" i="8"/>
  <c r="LBR104" i="8"/>
  <c r="LBQ104" i="8"/>
  <c r="LBP104" i="8"/>
  <c r="LBO104" i="8"/>
  <c r="LBN104" i="8"/>
  <c r="LBM104" i="8"/>
  <c r="LBL104" i="8"/>
  <c r="LBK104" i="8"/>
  <c r="LBJ104" i="8"/>
  <c r="LBI104" i="8"/>
  <c r="LBH104" i="8"/>
  <c r="LBG104" i="8"/>
  <c r="LBF104" i="8"/>
  <c r="LBE104" i="8"/>
  <c r="LBD104" i="8"/>
  <c r="LBC104" i="8"/>
  <c r="LBB104" i="8"/>
  <c r="LBA104" i="8"/>
  <c r="LAZ104" i="8"/>
  <c r="LAY104" i="8"/>
  <c r="LAX104" i="8"/>
  <c r="LAW104" i="8"/>
  <c r="LAV104" i="8"/>
  <c r="LAU104" i="8"/>
  <c r="LAT104" i="8"/>
  <c r="LAS104" i="8"/>
  <c r="LAR104" i="8"/>
  <c r="LAQ104" i="8"/>
  <c r="LAP104" i="8"/>
  <c r="LAO104" i="8"/>
  <c r="LAN104" i="8"/>
  <c r="LAM104" i="8"/>
  <c r="LAL104" i="8"/>
  <c r="LAK104" i="8"/>
  <c r="LAJ104" i="8"/>
  <c r="LAI104" i="8"/>
  <c r="LAH104" i="8"/>
  <c r="LAG104" i="8"/>
  <c r="LAF104" i="8"/>
  <c r="LAE104" i="8"/>
  <c r="LAD104" i="8"/>
  <c r="LAC104" i="8"/>
  <c r="LAB104" i="8"/>
  <c r="LAA104" i="8"/>
  <c r="KZZ104" i="8"/>
  <c r="KZY104" i="8"/>
  <c r="KZX104" i="8"/>
  <c r="KZW104" i="8"/>
  <c r="KZV104" i="8"/>
  <c r="KZU104" i="8"/>
  <c r="KZT104" i="8"/>
  <c r="KZS104" i="8"/>
  <c r="KZR104" i="8"/>
  <c r="KZQ104" i="8"/>
  <c r="KZP104" i="8"/>
  <c r="KZO104" i="8"/>
  <c r="KZN104" i="8"/>
  <c r="KZM104" i="8"/>
  <c r="KZL104" i="8"/>
  <c r="KZK104" i="8"/>
  <c r="KZJ104" i="8"/>
  <c r="KZI104" i="8"/>
  <c r="KZH104" i="8"/>
  <c r="KZG104" i="8"/>
  <c r="KZF104" i="8"/>
  <c r="KZE104" i="8"/>
  <c r="KZD104" i="8"/>
  <c r="KZC104" i="8"/>
  <c r="KZB104" i="8"/>
  <c r="KZA104" i="8"/>
  <c r="KYZ104" i="8"/>
  <c r="KYY104" i="8"/>
  <c r="KYX104" i="8"/>
  <c r="KYW104" i="8"/>
  <c r="KYV104" i="8"/>
  <c r="KYU104" i="8"/>
  <c r="KYT104" i="8"/>
  <c r="KYS104" i="8"/>
  <c r="KYR104" i="8"/>
  <c r="KYQ104" i="8"/>
  <c r="KYP104" i="8"/>
  <c r="KYO104" i="8"/>
  <c r="KYN104" i="8"/>
  <c r="KYM104" i="8"/>
  <c r="KYL104" i="8"/>
  <c r="KYK104" i="8"/>
  <c r="KYJ104" i="8"/>
  <c r="KYI104" i="8"/>
  <c r="KYH104" i="8"/>
  <c r="KYG104" i="8"/>
  <c r="KYF104" i="8"/>
  <c r="KYE104" i="8"/>
  <c r="KYD104" i="8"/>
  <c r="KYC104" i="8"/>
  <c r="KYB104" i="8"/>
  <c r="KYA104" i="8"/>
  <c r="KXZ104" i="8"/>
  <c r="KXY104" i="8"/>
  <c r="KXX104" i="8"/>
  <c r="KXW104" i="8"/>
  <c r="KXV104" i="8"/>
  <c r="KXU104" i="8"/>
  <c r="KXT104" i="8"/>
  <c r="KXS104" i="8"/>
  <c r="KXR104" i="8"/>
  <c r="KXQ104" i="8"/>
  <c r="KXP104" i="8"/>
  <c r="KXO104" i="8"/>
  <c r="KXN104" i="8"/>
  <c r="KXM104" i="8"/>
  <c r="KXL104" i="8"/>
  <c r="KXK104" i="8"/>
  <c r="KXJ104" i="8"/>
  <c r="KXI104" i="8"/>
  <c r="KXH104" i="8"/>
  <c r="KXG104" i="8"/>
  <c r="KXF104" i="8"/>
  <c r="KXE104" i="8"/>
  <c r="KXD104" i="8"/>
  <c r="KXC104" i="8"/>
  <c r="KXB104" i="8"/>
  <c r="KXA104" i="8"/>
  <c r="KWZ104" i="8"/>
  <c r="KWY104" i="8"/>
  <c r="KWX104" i="8"/>
  <c r="KWW104" i="8"/>
  <c r="KWV104" i="8"/>
  <c r="KWU104" i="8"/>
  <c r="KWT104" i="8"/>
  <c r="KWS104" i="8"/>
  <c r="KWR104" i="8"/>
  <c r="KWQ104" i="8"/>
  <c r="KWP104" i="8"/>
  <c r="KWO104" i="8"/>
  <c r="KWN104" i="8"/>
  <c r="KWM104" i="8"/>
  <c r="KWL104" i="8"/>
  <c r="KWK104" i="8"/>
  <c r="KWJ104" i="8"/>
  <c r="KWI104" i="8"/>
  <c r="KWH104" i="8"/>
  <c r="KWG104" i="8"/>
  <c r="KWF104" i="8"/>
  <c r="KWE104" i="8"/>
  <c r="KWD104" i="8"/>
  <c r="KWC104" i="8"/>
  <c r="KWB104" i="8"/>
  <c r="KWA104" i="8"/>
  <c r="KVZ104" i="8"/>
  <c r="KVY104" i="8"/>
  <c r="KVX104" i="8"/>
  <c r="KVW104" i="8"/>
  <c r="KVV104" i="8"/>
  <c r="KVU104" i="8"/>
  <c r="KVT104" i="8"/>
  <c r="KVS104" i="8"/>
  <c r="KVR104" i="8"/>
  <c r="KVQ104" i="8"/>
  <c r="KVP104" i="8"/>
  <c r="KVO104" i="8"/>
  <c r="KVN104" i="8"/>
  <c r="KVM104" i="8"/>
  <c r="KVL104" i="8"/>
  <c r="KVK104" i="8"/>
  <c r="KVJ104" i="8"/>
  <c r="KVI104" i="8"/>
  <c r="KVH104" i="8"/>
  <c r="KVG104" i="8"/>
  <c r="KVF104" i="8"/>
  <c r="KVE104" i="8"/>
  <c r="KVD104" i="8"/>
  <c r="KVC104" i="8"/>
  <c r="KVB104" i="8"/>
  <c r="KVA104" i="8"/>
  <c r="KUZ104" i="8"/>
  <c r="KUY104" i="8"/>
  <c r="KUX104" i="8"/>
  <c r="KUW104" i="8"/>
  <c r="KUV104" i="8"/>
  <c r="KUU104" i="8"/>
  <c r="KUT104" i="8"/>
  <c r="KUS104" i="8"/>
  <c r="KUR104" i="8"/>
  <c r="KUQ104" i="8"/>
  <c r="KUP104" i="8"/>
  <c r="KUO104" i="8"/>
  <c r="KUN104" i="8"/>
  <c r="KUM104" i="8"/>
  <c r="KUL104" i="8"/>
  <c r="KUK104" i="8"/>
  <c r="KUJ104" i="8"/>
  <c r="KUI104" i="8"/>
  <c r="KUH104" i="8"/>
  <c r="KUG104" i="8"/>
  <c r="KUF104" i="8"/>
  <c r="KUE104" i="8"/>
  <c r="KUD104" i="8"/>
  <c r="KUC104" i="8"/>
  <c r="KUB104" i="8"/>
  <c r="KUA104" i="8"/>
  <c r="KTZ104" i="8"/>
  <c r="KTY104" i="8"/>
  <c r="KTX104" i="8"/>
  <c r="KTW104" i="8"/>
  <c r="KTV104" i="8"/>
  <c r="KTU104" i="8"/>
  <c r="KTT104" i="8"/>
  <c r="KTS104" i="8"/>
  <c r="KTR104" i="8"/>
  <c r="KTQ104" i="8"/>
  <c r="KTP104" i="8"/>
  <c r="KTO104" i="8"/>
  <c r="KTN104" i="8"/>
  <c r="KTM104" i="8"/>
  <c r="KTL104" i="8"/>
  <c r="KTK104" i="8"/>
  <c r="KTJ104" i="8"/>
  <c r="KTI104" i="8"/>
  <c r="KTH104" i="8"/>
  <c r="KTG104" i="8"/>
  <c r="KTF104" i="8"/>
  <c r="KTE104" i="8"/>
  <c r="KTD104" i="8"/>
  <c r="KTC104" i="8"/>
  <c r="KTB104" i="8"/>
  <c r="KTA104" i="8"/>
  <c r="KSZ104" i="8"/>
  <c r="KSY104" i="8"/>
  <c r="KSX104" i="8"/>
  <c r="KSW104" i="8"/>
  <c r="KSV104" i="8"/>
  <c r="KSU104" i="8"/>
  <c r="KST104" i="8"/>
  <c r="KSS104" i="8"/>
  <c r="KSR104" i="8"/>
  <c r="KSQ104" i="8"/>
  <c r="KSP104" i="8"/>
  <c r="KSO104" i="8"/>
  <c r="KSN104" i="8"/>
  <c r="KSM104" i="8"/>
  <c r="KSL104" i="8"/>
  <c r="KSK104" i="8"/>
  <c r="KSJ104" i="8"/>
  <c r="KSI104" i="8"/>
  <c r="KSH104" i="8"/>
  <c r="KSG104" i="8"/>
  <c r="KSF104" i="8"/>
  <c r="KSE104" i="8"/>
  <c r="KSD104" i="8"/>
  <c r="KSC104" i="8"/>
  <c r="KSB104" i="8"/>
  <c r="KSA104" i="8"/>
  <c r="KRZ104" i="8"/>
  <c r="KRY104" i="8"/>
  <c r="KRX104" i="8"/>
  <c r="KRW104" i="8"/>
  <c r="KRV104" i="8"/>
  <c r="KRU104" i="8"/>
  <c r="KRT104" i="8"/>
  <c r="KRS104" i="8"/>
  <c r="KRR104" i="8"/>
  <c r="KRQ104" i="8"/>
  <c r="KRP104" i="8"/>
  <c r="KRO104" i="8"/>
  <c r="KRN104" i="8"/>
  <c r="KRM104" i="8"/>
  <c r="KRL104" i="8"/>
  <c r="KRK104" i="8"/>
  <c r="KRJ104" i="8"/>
  <c r="KRI104" i="8"/>
  <c r="KRH104" i="8"/>
  <c r="KRG104" i="8"/>
  <c r="KRF104" i="8"/>
  <c r="KRE104" i="8"/>
  <c r="KRD104" i="8"/>
  <c r="KRC104" i="8"/>
  <c r="KRB104" i="8"/>
  <c r="KRA104" i="8"/>
  <c r="KQZ104" i="8"/>
  <c r="KQY104" i="8"/>
  <c r="KQX104" i="8"/>
  <c r="KQW104" i="8"/>
  <c r="KQV104" i="8"/>
  <c r="KQU104" i="8"/>
  <c r="KQT104" i="8"/>
  <c r="KQS104" i="8"/>
  <c r="KQR104" i="8"/>
  <c r="KQQ104" i="8"/>
  <c r="KQP104" i="8"/>
  <c r="KQO104" i="8"/>
  <c r="KQN104" i="8"/>
  <c r="KQM104" i="8"/>
  <c r="KQL104" i="8"/>
  <c r="KQK104" i="8"/>
  <c r="KQJ104" i="8"/>
  <c r="KQI104" i="8"/>
  <c r="KQH104" i="8"/>
  <c r="KQG104" i="8"/>
  <c r="KQF104" i="8"/>
  <c r="KQE104" i="8"/>
  <c r="KQD104" i="8"/>
  <c r="KQC104" i="8"/>
  <c r="KQB104" i="8"/>
  <c r="KQA104" i="8"/>
  <c r="KPZ104" i="8"/>
  <c r="KPY104" i="8"/>
  <c r="KPX104" i="8"/>
  <c r="KPW104" i="8"/>
  <c r="KPV104" i="8"/>
  <c r="KPU104" i="8"/>
  <c r="KPT104" i="8"/>
  <c r="KPS104" i="8"/>
  <c r="KPR104" i="8"/>
  <c r="KPQ104" i="8"/>
  <c r="KPP104" i="8"/>
  <c r="KPO104" i="8"/>
  <c r="KPN104" i="8"/>
  <c r="KPM104" i="8"/>
  <c r="KPL104" i="8"/>
  <c r="KPK104" i="8"/>
  <c r="KPJ104" i="8"/>
  <c r="KPI104" i="8"/>
  <c r="KPH104" i="8"/>
  <c r="KPG104" i="8"/>
  <c r="KPF104" i="8"/>
  <c r="KPE104" i="8"/>
  <c r="KPD104" i="8"/>
  <c r="KPC104" i="8"/>
  <c r="KPB104" i="8"/>
  <c r="KPA104" i="8"/>
  <c r="KOZ104" i="8"/>
  <c r="KOY104" i="8"/>
  <c r="KOX104" i="8"/>
  <c r="KOW104" i="8"/>
  <c r="KOV104" i="8"/>
  <c r="KOU104" i="8"/>
  <c r="KOT104" i="8"/>
  <c r="KOS104" i="8"/>
  <c r="KOR104" i="8"/>
  <c r="KOQ104" i="8"/>
  <c r="KOP104" i="8"/>
  <c r="KOO104" i="8"/>
  <c r="KON104" i="8"/>
  <c r="KOM104" i="8"/>
  <c r="KOL104" i="8"/>
  <c r="KOK104" i="8"/>
  <c r="KOJ104" i="8"/>
  <c r="KOI104" i="8"/>
  <c r="KOH104" i="8"/>
  <c r="KOG104" i="8"/>
  <c r="KOF104" i="8"/>
  <c r="KOE104" i="8"/>
  <c r="KOD104" i="8"/>
  <c r="KOC104" i="8"/>
  <c r="KOB104" i="8"/>
  <c r="KOA104" i="8"/>
  <c r="KNZ104" i="8"/>
  <c r="KNY104" i="8"/>
  <c r="KNX104" i="8"/>
  <c r="KNW104" i="8"/>
  <c r="KNV104" i="8"/>
  <c r="KNU104" i="8"/>
  <c r="KNT104" i="8"/>
  <c r="KNS104" i="8"/>
  <c r="KNR104" i="8"/>
  <c r="KNQ104" i="8"/>
  <c r="KNP104" i="8"/>
  <c r="KNO104" i="8"/>
  <c r="KNN104" i="8"/>
  <c r="KNM104" i="8"/>
  <c r="KNL104" i="8"/>
  <c r="KNK104" i="8"/>
  <c r="KNJ104" i="8"/>
  <c r="KNI104" i="8"/>
  <c r="KNH104" i="8"/>
  <c r="KNG104" i="8"/>
  <c r="KNF104" i="8"/>
  <c r="KNE104" i="8"/>
  <c r="KND104" i="8"/>
  <c r="KNC104" i="8"/>
  <c r="KNB104" i="8"/>
  <c r="KNA104" i="8"/>
  <c r="KMZ104" i="8"/>
  <c r="KMY104" i="8"/>
  <c r="KMX104" i="8"/>
  <c r="KMW104" i="8"/>
  <c r="KMV104" i="8"/>
  <c r="KMU104" i="8"/>
  <c r="KMT104" i="8"/>
  <c r="KMS104" i="8"/>
  <c r="KMR104" i="8"/>
  <c r="KMQ104" i="8"/>
  <c r="KMP104" i="8"/>
  <c r="KMO104" i="8"/>
  <c r="KMN104" i="8"/>
  <c r="KMM104" i="8"/>
  <c r="KML104" i="8"/>
  <c r="KMK104" i="8"/>
  <c r="KMJ104" i="8"/>
  <c r="KMI104" i="8"/>
  <c r="KMH104" i="8"/>
  <c r="KMG104" i="8"/>
  <c r="KMF104" i="8"/>
  <c r="KME104" i="8"/>
  <c r="KMD104" i="8"/>
  <c r="KMC104" i="8"/>
  <c r="KMB104" i="8"/>
  <c r="KMA104" i="8"/>
  <c r="KLZ104" i="8"/>
  <c r="KLY104" i="8"/>
  <c r="KLX104" i="8"/>
  <c r="KLW104" i="8"/>
  <c r="KLV104" i="8"/>
  <c r="KLU104" i="8"/>
  <c r="KLT104" i="8"/>
  <c r="KLS104" i="8"/>
  <c r="KLR104" i="8"/>
  <c r="KLQ104" i="8"/>
  <c r="KLP104" i="8"/>
  <c r="KLO104" i="8"/>
  <c r="KLN104" i="8"/>
  <c r="KLM104" i="8"/>
  <c r="KLL104" i="8"/>
  <c r="KLK104" i="8"/>
  <c r="KLJ104" i="8"/>
  <c r="KLI104" i="8"/>
  <c r="KLH104" i="8"/>
  <c r="KLG104" i="8"/>
  <c r="KLF104" i="8"/>
  <c r="KLE104" i="8"/>
  <c r="KLD104" i="8"/>
  <c r="KLC104" i="8"/>
  <c r="KLB104" i="8"/>
  <c r="KLA104" i="8"/>
  <c r="KKZ104" i="8"/>
  <c r="KKY104" i="8"/>
  <c r="KKX104" i="8"/>
  <c r="KKW104" i="8"/>
  <c r="KKV104" i="8"/>
  <c r="KKU104" i="8"/>
  <c r="KKT104" i="8"/>
  <c r="KKS104" i="8"/>
  <c r="KKR104" i="8"/>
  <c r="KKQ104" i="8"/>
  <c r="KKP104" i="8"/>
  <c r="KKO104" i="8"/>
  <c r="KKN104" i="8"/>
  <c r="KKM104" i="8"/>
  <c r="KKL104" i="8"/>
  <c r="KKK104" i="8"/>
  <c r="KKJ104" i="8"/>
  <c r="KKI104" i="8"/>
  <c r="KKH104" i="8"/>
  <c r="KKG104" i="8"/>
  <c r="KKF104" i="8"/>
  <c r="KKE104" i="8"/>
  <c r="KKD104" i="8"/>
  <c r="KKC104" i="8"/>
  <c r="KKB104" i="8"/>
  <c r="KKA104" i="8"/>
  <c r="KJZ104" i="8"/>
  <c r="KJY104" i="8"/>
  <c r="KJX104" i="8"/>
  <c r="KJW104" i="8"/>
  <c r="KJV104" i="8"/>
  <c r="KJU104" i="8"/>
  <c r="KJT104" i="8"/>
  <c r="KJS104" i="8"/>
  <c r="KJR104" i="8"/>
  <c r="KJQ104" i="8"/>
  <c r="KJP104" i="8"/>
  <c r="KJO104" i="8"/>
  <c r="KJN104" i="8"/>
  <c r="KJM104" i="8"/>
  <c r="KJL104" i="8"/>
  <c r="KJK104" i="8"/>
  <c r="KJJ104" i="8"/>
  <c r="KJI104" i="8"/>
  <c r="KJH104" i="8"/>
  <c r="KJG104" i="8"/>
  <c r="KJF104" i="8"/>
  <c r="KJE104" i="8"/>
  <c r="KJD104" i="8"/>
  <c r="KJC104" i="8"/>
  <c r="KJB104" i="8"/>
  <c r="KJA104" i="8"/>
  <c r="KIZ104" i="8"/>
  <c r="KIY104" i="8"/>
  <c r="KIX104" i="8"/>
  <c r="KIW104" i="8"/>
  <c r="KIV104" i="8"/>
  <c r="KIU104" i="8"/>
  <c r="KIT104" i="8"/>
  <c r="KIS104" i="8"/>
  <c r="KIR104" i="8"/>
  <c r="KIQ104" i="8"/>
  <c r="KIP104" i="8"/>
  <c r="KIO104" i="8"/>
  <c r="KIN104" i="8"/>
  <c r="KIM104" i="8"/>
  <c r="KIL104" i="8"/>
  <c r="KIK104" i="8"/>
  <c r="KIJ104" i="8"/>
  <c r="KII104" i="8"/>
  <c r="KIH104" i="8"/>
  <c r="KIG104" i="8"/>
  <c r="KIF104" i="8"/>
  <c r="KIE104" i="8"/>
  <c r="KID104" i="8"/>
  <c r="KIC104" i="8"/>
  <c r="KIB104" i="8"/>
  <c r="KIA104" i="8"/>
  <c r="KHZ104" i="8"/>
  <c r="KHY104" i="8"/>
  <c r="KHX104" i="8"/>
  <c r="KHW104" i="8"/>
  <c r="KHV104" i="8"/>
  <c r="KHU104" i="8"/>
  <c r="KHT104" i="8"/>
  <c r="KHS104" i="8"/>
  <c r="KHR104" i="8"/>
  <c r="KHQ104" i="8"/>
  <c r="KHP104" i="8"/>
  <c r="KHO104" i="8"/>
  <c r="KHN104" i="8"/>
  <c r="KHM104" i="8"/>
  <c r="KHL104" i="8"/>
  <c r="KHK104" i="8"/>
  <c r="KHJ104" i="8"/>
  <c r="KHI104" i="8"/>
  <c r="KHH104" i="8"/>
  <c r="KHG104" i="8"/>
  <c r="KHF104" i="8"/>
  <c r="KHE104" i="8"/>
  <c r="KHD104" i="8"/>
  <c r="KHC104" i="8"/>
  <c r="KHB104" i="8"/>
  <c r="KHA104" i="8"/>
  <c r="KGZ104" i="8"/>
  <c r="KGY104" i="8"/>
  <c r="KGX104" i="8"/>
  <c r="KGW104" i="8"/>
  <c r="KGV104" i="8"/>
  <c r="KGU104" i="8"/>
  <c r="KGT104" i="8"/>
  <c r="KGS104" i="8"/>
  <c r="KGR104" i="8"/>
  <c r="KGQ104" i="8"/>
  <c r="KGP104" i="8"/>
  <c r="KGO104" i="8"/>
  <c r="KGN104" i="8"/>
  <c r="KGM104" i="8"/>
  <c r="KGL104" i="8"/>
  <c r="KGK104" i="8"/>
  <c r="KGJ104" i="8"/>
  <c r="KGI104" i="8"/>
  <c r="KGH104" i="8"/>
  <c r="KGG104" i="8"/>
  <c r="KGF104" i="8"/>
  <c r="KGE104" i="8"/>
  <c r="KGD104" i="8"/>
  <c r="KGC104" i="8"/>
  <c r="KGB104" i="8"/>
  <c r="KGA104" i="8"/>
  <c r="KFZ104" i="8"/>
  <c r="KFY104" i="8"/>
  <c r="KFX104" i="8"/>
  <c r="KFW104" i="8"/>
  <c r="KFV104" i="8"/>
  <c r="KFU104" i="8"/>
  <c r="KFT104" i="8"/>
  <c r="KFS104" i="8"/>
  <c r="KFR104" i="8"/>
  <c r="KFQ104" i="8"/>
  <c r="KFP104" i="8"/>
  <c r="KFO104" i="8"/>
  <c r="KFN104" i="8"/>
  <c r="KFM104" i="8"/>
  <c r="KFL104" i="8"/>
  <c r="KFK104" i="8"/>
  <c r="KFJ104" i="8"/>
  <c r="KFI104" i="8"/>
  <c r="KFH104" i="8"/>
  <c r="KFG104" i="8"/>
  <c r="KFF104" i="8"/>
  <c r="KFE104" i="8"/>
  <c r="KFD104" i="8"/>
  <c r="KFC104" i="8"/>
  <c r="KFB104" i="8"/>
  <c r="KFA104" i="8"/>
  <c r="KEZ104" i="8"/>
  <c r="KEY104" i="8"/>
  <c r="KEX104" i="8"/>
  <c r="KEW104" i="8"/>
  <c r="KEV104" i="8"/>
  <c r="KEU104" i="8"/>
  <c r="KET104" i="8"/>
  <c r="KES104" i="8"/>
  <c r="KER104" i="8"/>
  <c r="KEQ104" i="8"/>
  <c r="KEP104" i="8"/>
  <c r="KEO104" i="8"/>
  <c r="KEN104" i="8"/>
  <c r="KEM104" i="8"/>
  <c r="KEL104" i="8"/>
  <c r="KEK104" i="8"/>
  <c r="KEJ104" i="8"/>
  <c r="KEI104" i="8"/>
  <c r="KEH104" i="8"/>
  <c r="KEG104" i="8"/>
  <c r="KEF104" i="8"/>
  <c r="KEE104" i="8"/>
  <c r="KED104" i="8"/>
  <c r="KEC104" i="8"/>
  <c r="KEB104" i="8"/>
  <c r="KEA104" i="8"/>
  <c r="KDZ104" i="8"/>
  <c r="KDY104" i="8"/>
  <c r="KDX104" i="8"/>
  <c r="KDW104" i="8"/>
  <c r="KDV104" i="8"/>
  <c r="KDU104" i="8"/>
  <c r="KDT104" i="8"/>
  <c r="KDS104" i="8"/>
  <c r="KDR104" i="8"/>
  <c r="KDQ104" i="8"/>
  <c r="KDP104" i="8"/>
  <c r="KDO104" i="8"/>
  <c r="KDN104" i="8"/>
  <c r="KDM104" i="8"/>
  <c r="KDL104" i="8"/>
  <c r="KDK104" i="8"/>
  <c r="KDJ104" i="8"/>
  <c r="KDI104" i="8"/>
  <c r="KDH104" i="8"/>
  <c r="KDG104" i="8"/>
  <c r="KDF104" i="8"/>
  <c r="KDE104" i="8"/>
  <c r="KDD104" i="8"/>
  <c r="KDC104" i="8"/>
  <c r="KDB104" i="8"/>
  <c r="KDA104" i="8"/>
  <c r="KCZ104" i="8"/>
  <c r="KCY104" i="8"/>
  <c r="KCX104" i="8"/>
  <c r="KCW104" i="8"/>
  <c r="KCV104" i="8"/>
  <c r="KCU104" i="8"/>
  <c r="KCT104" i="8"/>
  <c r="KCS104" i="8"/>
  <c r="KCR104" i="8"/>
  <c r="KCQ104" i="8"/>
  <c r="KCP104" i="8"/>
  <c r="KCO104" i="8"/>
  <c r="KCN104" i="8"/>
  <c r="KCM104" i="8"/>
  <c r="KCL104" i="8"/>
  <c r="KCK104" i="8"/>
  <c r="KCJ104" i="8"/>
  <c r="KCI104" i="8"/>
  <c r="KCH104" i="8"/>
  <c r="KCG104" i="8"/>
  <c r="KCF104" i="8"/>
  <c r="KCE104" i="8"/>
  <c r="KCD104" i="8"/>
  <c r="KCC104" i="8"/>
  <c r="KCB104" i="8"/>
  <c r="KCA104" i="8"/>
  <c r="KBZ104" i="8"/>
  <c r="KBY104" i="8"/>
  <c r="KBX104" i="8"/>
  <c r="KBW104" i="8"/>
  <c r="KBV104" i="8"/>
  <c r="KBU104" i="8"/>
  <c r="KBT104" i="8"/>
  <c r="KBS104" i="8"/>
  <c r="KBR104" i="8"/>
  <c r="KBQ104" i="8"/>
  <c r="KBP104" i="8"/>
  <c r="KBO104" i="8"/>
  <c r="KBN104" i="8"/>
  <c r="KBM104" i="8"/>
  <c r="KBL104" i="8"/>
  <c r="KBK104" i="8"/>
  <c r="KBJ104" i="8"/>
  <c r="KBI104" i="8"/>
  <c r="KBH104" i="8"/>
  <c r="KBG104" i="8"/>
  <c r="KBF104" i="8"/>
  <c r="KBE104" i="8"/>
  <c r="KBD104" i="8"/>
  <c r="KBC104" i="8"/>
  <c r="KBB104" i="8"/>
  <c r="KBA104" i="8"/>
  <c r="KAZ104" i="8"/>
  <c r="KAY104" i="8"/>
  <c r="KAX104" i="8"/>
  <c r="KAW104" i="8"/>
  <c r="KAV104" i="8"/>
  <c r="KAU104" i="8"/>
  <c r="KAT104" i="8"/>
  <c r="KAS104" i="8"/>
  <c r="KAR104" i="8"/>
  <c r="KAQ104" i="8"/>
  <c r="KAP104" i="8"/>
  <c r="KAO104" i="8"/>
  <c r="KAN104" i="8"/>
  <c r="KAM104" i="8"/>
  <c r="KAL104" i="8"/>
  <c r="KAK104" i="8"/>
  <c r="KAJ104" i="8"/>
  <c r="KAI104" i="8"/>
  <c r="KAH104" i="8"/>
  <c r="KAG104" i="8"/>
  <c r="KAF104" i="8"/>
  <c r="KAE104" i="8"/>
  <c r="KAD104" i="8"/>
  <c r="KAC104" i="8"/>
  <c r="KAB104" i="8"/>
  <c r="KAA104" i="8"/>
  <c r="JZZ104" i="8"/>
  <c r="JZY104" i="8"/>
  <c r="JZX104" i="8"/>
  <c r="JZW104" i="8"/>
  <c r="JZV104" i="8"/>
  <c r="JZU104" i="8"/>
  <c r="JZT104" i="8"/>
  <c r="JZS104" i="8"/>
  <c r="JZR104" i="8"/>
  <c r="JZQ104" i="8"/>
  <c r="JZP104" i="8"/>
  <c r="JZO104" i="8"/>
  <c r="JZN104" i="8"/>
  <c r="JZM104" i="8"/>
  <c r="JZL104" i="8"/>
  <c r="JZK104" i="8"/>
  <c r="JZJ104" i="8"/>
  <c r="JZI104" i="8"/>
  <c r="JZH104" i="8"/>
  <c r="JZG104" i="8"/>
  <c r="JZF104" i="8"/>
  <c r="JZE104" i="8"/>
  <c r="JZD104" i="8"/>
  <c r="JZC104" i="8"/>
  <c r="JZB104" i="8"/>
  <c r="JZA104" i="8"/>
  <c r="JYZ104" i="8"/>
  <c r="JYY104" i="8"/>
  <c r="JYX104" i="8"/>
  <c r="JYW104" i="8"/>
  <c r="JYV104" i="8"/>
  <c r="JYU104" i="8"/>
  <c r="JYT104" i="8"/>
  <c r="JYS104" i="8"/>
  <c r="JYR104" i="8"/>
  <c r="JYQ104" i="8"/>
  <c r="JYP104" i="8"/>
  <c r="JYO104" i="8"/>
  <c r="JYN104" i="8"/>
  <c r="JYM104" i="8"/>
  <c r="JYL104" i="8"/>
  <c r="JYK104" i="8"/>
  <c r="JYJ104" i="8"/>
  <c r="JYI104" i="8"/>
  <c r="JYH104" i="8"/>
  <c r="JYG104" i="8"/>
  <c r="JYF104" i="8"/>
  <c r="JYE104" i="8"/>
  <c r="JYD104" i="8"/>
  <c r="JYC104" i="8"/>
  <c r="JYB104" i="8"/>
  <c r="JYA104" i="8"/>
  <c r="JXZ104" i="8"/>
  <c r="JXY104" i="8"/>
  <c r="JXX104" i="8"/>
  <c r="JXW104" i="8"/>
  <c r="JXV104" i="8"/>
  <c r="JXU104" i="8"/>
  <c r="JXT104" i="8"/>
  <c r="JXS104" i="8"/>
  <c r="JXR104" i="8"/>
  <c r="JXQ104" i="8"/>
  <c r="JXP104" i="8"/>
  <c r="JXO104" i="8"/>
  <c r="JXN104" i="8"/>
  <c r="JXM104" i="8"/>
  <c r="JXL104" i="8"/>
  <c r="JXK104" i="8"/>
  <c r="JXJ104" i="8"/>
  <c r="JXI104" i="8"/>
  <c r="JXH104" i="8"/>
  <c r="JXG104" i="8"/>
  <c r="JXF104" i="8"/>
  <c r="JXE104" i="8"/>
  <c r="JXD104" i="8"/>
  <c r="JXC104" i="8"/>
  <c r="JXB104" i="8"/>
  <c r="JXA104" i="8"/>
  <c r="JWZ104" i="8"/>
  <c r="JWY104" i="8"/>
  <c r="JWX104" i="8"/>
  <c r="JWW104" i="8"/>
  <c r="JWV104" i="8"/>
  <c r="JWU104" i="8"/>
  <c r="JWT104" i="8"/>
  <c r="JWS104" i="8"/>
  <c r="JWR104" i="8"/>
  <c r="JWQ104" i="8"/>
  <c r="JWP104" i="8"/>
  <c r="JWO104" i="8"/>
  <c r="JWN104" i="8"/>
  <c r="JWM104" i="8"/>
  <c r="JWL104" i="8"/>
  <c r="JWK104" i="8"/>
  <c r="JWJ104" i="8"/>
  <c r="JWI104" i="8"/>
  <c r="JWH104" i="8"/>
  <c r="JWG104" i="8"/>
  <c r="JWF104" i="8"/>
  <c r="JWE104" i="8"/>
  <c r="JWD104" i="8"/>
  <c r="JWC104" i="8"/>
  <c r="JWB104" i="8"/>
  <c r="JWA104" i="8"/>
  <c r="JVZ104" i="8"/>
  <c r="JVY104" i="8"/>
  <c r="JVX104" i="8"/>
  <c r="JVW104" i="8"/>
  <c r="JVV104" i="8"/>
  <c r="JVU104" i="8"/>
  <c r="JVT104" i="8"/>
  <c r="JVS104" i="8"/>
  <c r="JVR104" i="8"/>
  <c r="JVQ104" i="8"/>
  <c r="JVP104" i="8"/>
  <c r="JVO104" i="8"/>
  <c r="JVN104" i="8"/>
  <c r="JVM104" i="8"/>
  <c r="JVL104" i="8"/>
  <c r="JVK104" i="8"/>
  <c r="JVJ104" i="8"/>
  <c r="JVI104" i="8"/>
  <c r="JVH104" i="8"/>
  <c r="JVG104" i="8"/>
  <c r="JVF104" i="8"/>
  <c r="JVE104" i="8"/>
  <c r="JVD104" i="8"/>
  <c r="JVC104" i="8"/>
  <c r="JVB104" i="8"/>
  <c r="JVA104" i="8"/>
  <c r="JUZ104" i="8"/>
  <c r="JUY104" i="8"/>
  <c r="JUX104" i="8"/>
  <c r="JUW104" i="8"/>
  <c r="JUV104" i="8"/>
  <c r="JUU104" i="8"/>
  <c r="JUT104" i="8"/>
  <c r="JUS104" i="8"/>
  <c r="JUR104" i="8"/>
  <c r="JUQ104" i="8"/>
  <c r="JUP104" i="8"/>
  <c r="JUO104" i="8"/>
  <c r="JUN104" i="8"/>
  <c r="JUM104" i="8"/>
  <c r="JUL104" i="8"/>
  <c r="JUK104" i="8"/>
  <c r="JUJ104" i="8"/>
  <c r="JUI104" i="8"/>
  <c r="JUH104" i="8"/>
  <c r="JUG104" i="8"/>
  <c r="JUF104" i="8"/>
  <c r="JUE104" i="8"/>
  <c r="JUD104" i="8"/>
  <c r="JUC104" i="8"/>
  <c r="JUB104" i="8"/>
  <c r="JUA104" i="8"/>
  <c r="JTZ104" i="8"/>
  <c r="JTY104" i="8"/>
  <c r="JTX104" i="8"/>
  <c r="JTW104" i="8"/>
  <c r="JTV104" i="8"/>
  <c r="JTU104" i="8"/>
  <c r="JTT104" i="8"/>
  <c r="JTS104" i="8"/>
  <c r="JTR104" i="8"/>
  <c r="JTQ104" i="8"/>
  <c r="JTP104" i="8"/>
  <c r="JTO104" i="8"/>
  <c r="JTN104" i="8"/>
  <c r="JTM104" i="8"/>
  <c r="JTL104" i="8"/>
  <c r="JTK104" i="8"/>
  <c r="JTJ104" i="8"/>
  <c r="JTI104" i="8"/>
  <c r="JTH104" i="8"/>
  <c r="JTG104" i="8"/>
  <c r="JTF104" i="8"/>
  <c r="JTE104" i="8"/>
  <c r="JTD104" i="8"/>
  <c r="JTC104" i="8"/>
  <c r="JTB104" i="8"/>
  <c r="JTA104" i="8"/>
  <c r="JSZ104" i="8"/>
  <c r="JSY104" i="8"/>
  <c r="JSX104" i="8"/>
  <c r="JSW104" i="8"/>
  <c r="JSV104" i="8"/>
  <c r="JSU104" i="8"/>
  <c r="JST104" i="8"/>
  <c r="JSS104" i="8"/>
  <c r="JSR104" i="8"/>
  <c r="JSQ104" i="8"/>
  <c r="JSP104" i="8"/>
  <c r="JSO104" i="8"/>
  <c r="JSN104" i="8"/>
  <c r="JSM104" i="8"/>
  <c r="JSL104" i="8"/>
  <c r="JSK104" i="8"/>
  <c r="JSJ104" i="8"/>
  <c r="JSI104" i="8"/>
  <c r="JSH104" i="8"/>
  <c r="JSG104" i="8"/>
  <c r="JSF104" i="8"/>
  <c r="JSE104" i="8"/>
  <c r="JSD104" i="8"/>
  <c r="JSC104" i="8"/>
  <c r="JSB104" i="8"/>
  <c r="JSA104" i="8"/>
  <c r="JRZ104" i="8"/>
  <c r="JRY104" i="8"/>
  <c r="JRX104" i="8"/>
  <c r="JRW104" i="8"/>
  <c r="JRV104" i="8"/>
  <c r="JRU104" i="8"/>
  <c r="JRT104" i="8"/>
  <c r="JRS104" i="8"/>
  <c r="JRR104" i="8"/>
  <c r="JRQ104" i="8"/>
  <c r="JRP104" i="8"/>
  <c r="JRO104" i="8"/>
  <c r="JRN104" i="8"/>
  <c r="JRM104" i="8"/>
  <c r="JRL104" i="8"/>
  <c r="JRK104" i="8"/>
  <c r="JRJ104" i="8"/>
  <c r="JRI104" i="8"/>
  <c r="JRH104" i="8"/>
  <c r="JRG104" i="8"/>
  <c r="JRF104" i="8"/>
  <c r="JRE104" i="8"/>
  <c r="JRD104" i="8"/>
  <c r="JRC104" i="8"/>
  <c r="JRB104" i="8"/>
  <c r="JRA104" i="8"/>
  <c r="JQZ104" i="8"/>
  <c r="JQY104" i="8"/>
  <c r="JQX104" i="8"/>
  <c r="JQW104" i="8"/>
  <c r="JQV104" i="8"/>
  <c r="JQU104" i="8"/>
  <c r="JQT104" i="8"/>
  <c r="JQS104" i="8"/>
  <c r="JQR104" i="8"/>
  <c r="JQQ104" i="8"/>
  <c r="JQP104" i="8"/>
  <c r="JQO104" i="8"/>
  <c r="JQN104" i="8"/>
  <c r="JQM104" i="8"/>
  <c r="JQL104" i="8"/>
  <c r="JQK104" i="8"/>
  <c r="JQJ104" i="8"/>
  <c r="JQI104" i="8"/>
  <c r="JQH104" i="8"/>
  <c r="JQG104" i="8"/>
  <c r="JQF104" i="8"/>
  <c r="JQE104" i="8"/>
  <c r="JQD104" i="8"/>
  <c r="JQC104" i="8"/>
  <c r="JQB104" i="8"/>
  <c r="JQA104" i="8"/>
  <c r="JPZ104" i="8"/>
  <c r="JPY104" i="8"/>
  <c r="JPX104" i="8"/>
  <c r="JPW104" i="8"/>
  <c r="JPV104" i="8"/>
  <c r="JPU104" i="8"/>
  <c r="JPT104" i="8"/>
  <c r="JPS104" i="8"/>
  <c r="JPR104" i="8"/>
  <c r="JPQ104" i="8"/>
  <c r="JPP104" i="8"/>
  <c r="JPO104" i="8"/>
  <c r="JPN104" i="8"/>
  <c r="JPM104" i="8"/>
  <c r="JPL104" i="8"/>
  <c r="JPK104" i="8"/>
  <c r="JPJ104" i="8"/>
  <c r="JPI104" i="8"/>
  <c r="JPH104" i="8"/>
  <c r="JPG104" i="8"/>
  <c r="JPF104" i="8"/>
  <c r="JPE104" i="8"/>
  <c r="JPD104" i="8"/>
  <c r="JPC104" i="8"/>
  <c r="JPB104" i="8"/>
  <c r="JPA104" i="8"/>
  <c r="JOZ104" i="8"/>
  <c r="JOY104" i="8"/>
  <c r="JOX104" i="8"/>
  <c r="JOW104" i="8"/>
  <c r="JOV104" i="8"/>
  <c r="JOU104" i="8"/>
  <c r="JOT104" i="8"/>
  <c r="JOS104" i="8"/>
  <c r="JOR104" i="8"/>
  <c r="JOQ104" i="8"/>
  <c r="JOP104" i="8"/>
  <c r="JOO104" i="8"/>
  <c r="JON104" i="8"/>
  <c r="JOM104" i="8"/>
  <c r="JOL104" i="8"/>
  <c r="JOK104" i="8"/>
  <c r="JOJ104" i="8"/>
  <c r="JOI104" i="8"/>
  <c r="JOH104" i="8"/>
  <c r="JOG104" i="8"/>
  <c r="JOF104" i="8"/>
  <c r="JOE104" i="8"/>
  <c r="JOD104" i="8"/>
  <c r="JOC104" i="8"/>
  <c r="JOB104" i="8"/>
  <c r="JOA104" i="8"/>
  <c r="JNZ104" i="8"/>
  <c r="JNY104" i="8"/>
  <c r="JNX104" i="8"/>
  <c r="JNW104" i="8"/>
  <c r="JNV104" i="8"/>
  <c r="JNU104" i="8"/>
  <c r="JNT104" i="8"/>
  <c r="JNS104" i="8"/>
  <c r="JNR104" i="8"/>
  <c r="JNQ104" i="8"/>
  <c r="JNP104" i="8"/>
  <c r="JNO104" i="8"/>
  <c r="JNN104" i="8"/>
  <c r="JNM104" i="8"/>
  <c r="JNL104" i="8"/>
  <c r="JNK104" i="8"/>
  <c r="JNJ104" i="8"/>
  <c r="JNI104" i="8"/>
  <c r="JNH104" i="8"/>
  <c r="JNG104" i="8"/>
  <c r="JNF104" i="8"/>
  <c r="JNE104" i="8"/>
  <c r="JND104" i="8"/>
  <c r="JNC104" i="8"/>
  <c r="JNB104" i="8"/>
  <c r="JNA104" i="8"/>
  <c r="JMZ104" i="8"/>
  <c r="JMY104" i="8"/>
  <c r="JMX104" i="8"/>
  <c r="JMW104" i="8"/>
  <c r="JMV104" i="8"/>
  <c r="JMU104" i="8"/>
  <c r="JMT104" i="8"/>
  <c r="JMS104" i="8"/>
  <c r="JMR104" i="8"/>
  <c r="JMQ104" i="8"/>
  <c r="JMP104" i="8"/>
  <c r="JMO104" i="8"/>
  <c r="JMN104" i="8"/>
  <c r="JMM104" i="8"/>
  <c r="JML104" i="8"/>
  <c r="JMK104" i="8"/>
  <c r="JMJ104" i="8"/>
  <c r="JMI104" i="8"/>
  <c r="JMH104" i="8"/>
  <c r="JMG104" i="8"/>
  <c r="JMF104" i="8"/>
  <c r="JME104" i="8"/>
  <c r="JMD104" i="8"/>
  <c r="JMC104" i="8"/>
  <c r="JMB104" i="8"/>
  <c r="JMA104" i="8"/>
  <c r="JLZ104" i="8"/>
  <c r="JLY104" i="8"/>
  <c r="JLX104" i="8"/>
  <c r="JLW104" i="8"/>
  <c r="JLV104" i="8"/>
  <c r="JLU104" i="8"/>
  <c r="JLT104" i="8"/>
  <c r="JLS104" i="8"/>
  <c r="JLR104" i="8"/>
  <c r="JLQ104" i="8"/>
  <c r="JLP104" i="8"/>
  <c r="JLO104" i="8"/>
  <c r="JLN104" i="8"/>
  <c r="JLM104" i="8"/>
  <c r="JLL104" i="8"/>
  <c r="JLK104" i="8"/>
  <c r="JLJ104" i="8"/>
  <c r="JLI104" i="8"/>
  <c r="JLH104" i="8"/>
  <c r="JLG104" i="8"/>
  <c r="JLF104" i="8"/>
  <c r="JLE104" i="8"/>
  <c r="JLD104" i="8"/>
  <c r="JLC104" i="8"/>
  <c r="JLB104" i="8"/>
  <c r="JLA104" i="8"/>
  <c r="JKZ104" i="8"/>
  <c r="JKY104" i="8"/>
  <c r="JKX104" i="8"/>
  <c r="JKW104" i="8"/>
  <c r="JKV104" i="8"/>
  <c r="JKU104" i="8"/>
  <c r="JKT104" i="8"/>
  <c r="JKS104" i="8"/>
  <c r="JKR104" i="8"/>
  <c r="JKQ104" i="8"/>
  <c r="JKP104" i="8"/>
  <c r="JKO104" i="8"/>
  <c r="JKN104" i="8"/>
  <c r="JKM104" i="8"/>
  <c r="JKL104" i="8"/>
  <c r="JKK104" i="8"/>
  <c r="JKJ104" i="8"/>
  <c r="JKI104" i="8"/>
  <c r="JKH104" i="8"/>
  <c r="JKG104" i="8"/>
  <c r="JKF104" i="8"/>
  <c r="JKE104" i="8"/>
  <c r="JKD104" i="8"/>
  <c r="JKC104" i="8"/>
  <c r="JKB104" i="8"/>
  <c r="JKA104" i="8"/>
  <c r="JJZ104" i="8"/>
  <c r="JJY104" i="8"/>
  <c r="JJX104" i="8"/>
  <c r="JJW104" i="8"/>
  <c r="JJV104" i="8"/>
  <c r="JJU104" i="8"/>
  <c r="JJT104" i="8"/>
  <c r="JJS104" i="8"/>
  <c r="JJR104" i="8"/>
  <c r="JJQ104" i="8"/>
  <c r="JJP104" i="8"/>
  <c r="JJO104" i="8"/>
  <c r="JJN104" i="8"/>
  <c r="JJM104" i="8"/>
  <c r="JJL104" i="8"/>
  <c r="JJK104" i="8"/>
  <c r="JJJ104" i="8"/>
  <c r="JJI104" i="8"/>
  <c r="JJH104" i="8"/>
  <c r="JJG104" i="8"/>
  <c r="JJF104" i="8"/>
  <c r="JJE104" i="8"/>
  <c r="JJD104" i="8"/>
  <c r="JJC104" i="8"/>
  <c r="JJB104" i="8"/>
  <c r="JJA104" i="8"/>
  <c r="JIZ104" i="8"/>
  <c r="JIY104" i="8"/>
  <c r="JIX104" i="8"/>
  <c r="JIW104" i="8"/>
  <c r="JIV104" i="8"/>
  <c r="JIU104" i="8"/>
  <c r="JIT104" i="8"/>
  <c r="JIS104" i="8"/>
  <c r="JIR104" i="8"/>
  <c r="JIQ104" i="8"/>
  <c r="JIP104" i="8"/>
  <c r="JIO104" i="8"/>
  <c r="JIN104" i="8"/>
  <c r="JIM104" i="8"/>
  <c r="JIL104" i="8"/>
  <c r="JIK104" i="8"/>
  <c r="JIJ104" i="8"/>
  <c r="JII104" i="8"/>
  <c r="JIH104" i="8"/>
  <c r="JIG104" i="8"/>
  <c r="JIF104" i="8"/>
  <c r="JIE104" i="8"/>
  <c r="JID104" i="8"/>
  <c r="JIC104" i="8"/>
  <c r="JIB104" i="8"/>
  <c r="JIA104" i="8"/>
  <c r="JHZ104" i="8"/>
  <c r="JHY104" i="8"/>
  <c r="JHX104" i="8"/>
  <c r="JHW104" i="8"/>
  <c r="JHV104" i="8"/>
  <c r="JHU104" i="8"/>
  <c r="JHT104" i="8"/>
  <c r="JHS104" i="8"/>
  <c r="JHR104" i="8"/>
  <c r="JHQ104" i="8"/>
  <c r="JHP104" i="8"/>
  <c r="JHO104" i="8"/>
  <c r="JHN104" i="8"/>
  <c r="JHM104" i="8"/>
  <c r="JHL104" i="8"/>
  <c r="JHK104" i="8"/>
  <c r="JHJ104" i="8"/>
  <c r="JHI104" i="8"/>
  <c r="JHH104" i="8"/>
  <c r="JHG104" i="8"/>
  <c r="JHF104" i="8"/>
  <c r="JHE104" i="8"/>
  <c r="JHD104" i="8"/>
  <c r="JHC104" i="8"/>
  <c r="JHB104" i="8"/>
  <c r="JHA104" i="8"/>
  <c r="JGZ104" i="8"/>
  <c r="JGY104" i="8"/>
  <c r="JGX104" i="8"/>
  <c r="JGW104" i="8"/>
  <c r="JGV104" i="8"/>
  <c r="JGU104" i="8"/>
  <c r="JGT104" i="8"/>
  <c r="JGS104" i="8"/>
  <c r="JGR104" i="8"/>
  <c r="JGQ104" i="8"/>
  <c r="JGP104" i="8"/>
  <c r="JGO104" i="8"/>
  <c r="JGN104" i="8"/>
  <c r="JGM104" i="8"/>
  <c r="JGL104" i="8"/>
  <c r="JGK104" i="8"/>
  <c r="JGJ104" i="8"/>
  <c r="JGI104" i="8"/>
  <c r="JGH104" i="8"/>
  <c r="JGG104" i="8"/>
  <c r="JGF104" i="8"/>
  <c r="JGE104" i="8"/>
  <c r="JGD104" i="8"/>
  <c r="JGC104" i="8"/>
  <c r="JGB104" i="8"/>
  <c r="JGA104" i="8"/>
  <c r="JFZ104" i="8"/>
  <c r="JFY104" i="8"/>
  <c r="JFX104" i="8"/>
  <c r="JFW104" i="8"/>
  <c r="JFV104" i="8"/>
  <c r="JFU104" i="8"/>
  <c r="JFT104" i="8"/>
  <c r="JFS104" i="8"/>
  <c r="JFR104" i="8"/>
  <c r="JFQ104" i="8"/>
  <c r="JFP104" i="8"/>
  <c r="JFO104" i="8"/>
  <c r="JFN104" i="8"/>
  <c r="JFM104" i="8"/>
  <c r="JFL104" i="8"/>
  <c r="JFK104" i="8"/>
  <c r="JFJ104" i="8"/>
  <c r="JFI104" i="8"/>
  <c r="JFH104" i="8"/>
  <c r="JFG104" i="8"/>
  <c r="JFF104" i="8"/>
  <c r="JFE104" i="8"/>
  <c r="JFD104" i="8"/>
  <c r="JFC104" i="8"/>
  <c r="JFB104" i="8"/>
  <c r="JFA104" i="8"/>
  <c r="JEZ104" i="8"/>
  <c r="JEY104" i="8"/>
  <c r="JEX104" i="8"/>
  <c r="JEW104" i="8"/>
  <c r="JEV104" i="8"/>
  <c r="JEU104" i="8"/>
  <c r="JET104" i="8"/>
  <c r="JES104" i="8"/>
  <c r="JER104" i="8"/>
  <c r="JEQ104" i="8"/>
  <c r="JEP104" i="8"/>
  <c r="JEO104" i="8"/>
  <c r="JEN104" i="8"/>
  <c r="JEM104" i="8"/>
  <c r="JEL104" i="8"/>
  <c r="JEK104" i="8"/>
  <c r="JEJ104" i="8"/>
  <c r="JEI104" i="8"/>
  <c r="JEH104" i="8"/>
  <c r="JEG104" i="8"/>
  <c r="JEF104" i="8"/>
  <c r="JEE104" i="8"/>
  <c r="JED104" i="8"/>
  <c r="JEC104" i="8"/>
  <c r="JEB104" i="8"/>
  <c r="JEA104" i="8"/>
  <c r="JDZ104" i="8"/>
  <c r="JDY104" i="8"/>
  <c r="JDX104" i="8"/>
  <c r="JDW104" i="8"/>
  <c r="JDV104" i="8"/>
  <c r="JDU104" i="8"/>
  <c r="JDT104" i="8"/>
  <c r="JDS104" i="8"/>
  <c r="JDR104" i="8"/>
  <c r="JDQ104" i="8"/>
  <c r="JDP104" i="8"/>
  <c r="JDO104" i="8"/>
  <c r="JDN104" i="8"/>
  <c r="JDM104" i="8"/>
  <c r="JDL104" i="8"/>
  <c r="JDK104" i="8"/>
  <c r="JDJ104" i="8"/>
  <c r="JDI104" i="8"/>
  <c r="JDH104" i="8"/>
  <c r="JDG104" i="8"/>
  <c r="JDF104" i="8"/>
  <c r="JDE104" i="8"/>
  <c r="JDD104" i="8"/>
  <c r="JDC104" i="8"/>
  <c r="JDB104" i="8"/>
  <c r="JDA104" i="8"/>
  <c r="JCZ104" i="8"/>
  <c r="JCY104" i="8"/>
  <c r="JCX104" i="8"/>
  <c r="JCW104" i="8"/>
  <c r="JCV104" i="8"/>
  <c r="JCU104" i="8"/>
  <c r="JCT104" i="8"/>
  <c r="JCS104" i="8"/>
  <c r="JCR104" i="8"/>
  <c r="JCQ104" i="8"/>
  <c r="JCP104" i="8"/>
  <c r="JCO104" i="8"/>
  <c r="JCN104" i="8"/>
  <c r="JCM104" i="8"/>
  <c r="JCL104" i="8"/>
  <c r="JCK104" i="8"/>
  <c r="JCJ104" i="8"/>
  <c r="JCI104" i="8"/>
  <c r="JCH104" i="8"/>
  <c r="JCG104" i="8"/>
  <c r="JCF104" i="8"/>
  <c r="JCE104" i="8"/>
  <c r="JCD104" i="8"/>
  <c r="JCC104" i="8"/>
  <c r="JCB104" i="8"/>
  <c r="JCA104" i="8"/>
  <c r="JBZ104" i="8"/>
  <c r="JBY104" i="8"/>
  <c r="JBX104" i="8"/>
  <c r="JBW104" i="8"/>
  <c r="JBV104" i="8"/>
  <c r="JBU104" i="8"/>
  <c r="JBT104" i="8"/>
  <c r="JBS104" i="8"/>
  <c r="JBR104" i="8"/>
  <c r="JBQ104" i="8"/>
  <c r="JBP104" i="8"/>
  <c r="JBO104" i="8"/>
  <c r="JBN104" i="8"/>
  <c r="JBM104" i="8"/>
  <c r="JBL104" i="8"/>
  <c r="JBK104" i="8"/>
  <c r="JBJ104" i="8"/>
  <c r="JBI104" i="8"/>
  <c r="JBH104" i="8"/>
  <c r="JBG104" i="8"/>
  <c r="JBF104" i="8"/>
  <c r="JBE104" i="8"/>
  <c r="JBD104" i="8"/>
  <c r="JBC104" i="8"/>
  <c r="JBB104" i="8"/>
  <c r="JBA104" i="8"/>
  <c r="JAZ104" i="8"/>
  <c r="JAY104" i="8"/>
  <c r="JAX104" i="8"/>
  <c r="JAW104" i="8"/>
  <c r="JAV104" i="8"/>
  <c r="JAU104" i="8"/>
  <c r="JAT104" i="8"/>
  <c r="JAS104" i="8"/>
  <c r="JAR104" i="8"/>
  <c r="JAQ104" i="8"/>
  <c r="JAP104" i="8"/>
  <c r="JAO104" i="8"/>
  <c r="JAN104" i="8"/>
  <c r="JAM104" i="8"/>
  <c r="JAL104" i="8"/>
  <c r="JAK104" i="8"/>
  <c r="JAJ104" i="8"/>
  <c r="JAI104" i="8"/>
  <c r="JAH104" i="8"/>
  <c r="JAG104" i="8"/>
  <c r="JAF104" i="8"/>
  <c r="JAE104" i="8"/>
  <c r="JAD104" i="8"/>
  <c r="JAC104" i="8"/>
  <c r="JAB104" i="8"/>
  <c r="JAA104" i="8"/>
  <c r="IZZ104" i="8"/>
  <c r="IZY104" i="8"/>
  <c r="IZX104" i="8"/>
  <c r="IZW104" i="8"/>
  <c r="IZV104" i="8"/>
  <c r="IZU104" i="8"/>
  <c r="IZT104" i="8"/>
  <c r="IZS104" i="8"/>
  <c r="IZR104" i="8"/>
  <c r="IZQ104" i="8"/>
  <c r="IZP104" i="8"/>
  <c r="IZO104" i="8"/>
  <c r="IZN104" i="8"/>
  <c r="IZM104" i="8"/>
  <c r="IZL104" i="8"/>
  <c r="IZK104" i="8"/>
  <c r="IZJ104" i="8"/>
  <c r="IZI104" i="8"/>
  <c r="IZH104" i="8"/>
  <c r="IZG104" i="8"/>
  <c r="IZF104" i="8"/>
  <c r="IZE104" i="8"/>
  <c r="IZD104" i="8"/>
  <c r="IZC104" i="8"/>
  <c r="IZB104" i="8"/>
  <c r="IZA104" i="8"/>
  <c r="IYZ104" i="8"/>
  <c r="IYY104" i="8"/>
  <c r="IYX104" i="8"/>
  <c r="IYW104" i="8"/>
  <c r="IYV104" i="8"/>
  <c r="IYU104" i="8"/>
  <c r="IYT104" i="8"/>
  <c r="IYS104" i="8"/>
  <c r="IYR104" i="8"/>
  <c r="IYQ104" i="8"/>
  <c r="IYP104" i="8"/>
  <c r="IYO104" i="8"/>
  <c r="IYN104" i="8"/>
  <c r="IYM104" i="8"/>
  <c r="IYL104" i="8"/>
  <c r="IYK104" i="8"/>
  <c r="IYJ104" i="8"/>
  <c r="IYI104" i="8"/>
  <c r="IYH104" i="8"/>
  <c r="IYG104" i="8"/>
  <c r="IYF104" i="8"/>
  <c r="IYE104" i="8"/>
  <c r="IYD104" i="8"/>
  <c r="IYC104" i="8"/>
  <c r="IYB104" i="8"/>
  <c r="IYA104" i="8"/>
  <c r="IXZ104" i="8"/>
  <c r="IXY104" i="8"/>
  <c r="IXX104" i="8"/>
  <c r="IXW104" i="8"/>
  <c r="IXV104" i="8"/>
  <c r="IXU104" i="8"/>
  <c r="IXT104" i="8"/>
  <c r="IXS104" i="8"/>
  <c r="IXR104" i="8"/>
  <c r="IXQ104" i="8"/>
  <c r="IXP104" i="8"/>
  <c r="IXO104" i="8"/>
  <c r="IXN104" i="8"/>
  <c r="IXM104" i="8"/>
  <c r="IXL104" i="8"/>
  <c r="IXK104" i="8"/>
  <c r="IXJ104" i="8"/>
  <c r="IXI104" i="8"/>
  <c r="IXH104" i="8"/>
  <c r="IXG104" i="8"/>
  <c r="IXF104" i="8"/>
  <c r="IXE104" i="8"/>
  <c r="IXD104" i="8"/>
  <c r="IXC104" i="8"/>
  <c r="IXB104" i="8"/>
  <c r="IXA104" i="8"/>
  <c r="IWZ104" i="8"/>
  <c r="IWY104" i="8"/>
  <c r="IWX104" i="8"/>
  <c r="IWW104" i="8"/>
  <c r="IWV104" i="8"/>
  <c r="IWU104" i="8"/>
  <c r="IWT104" i="8"/>
  <c r="IWS104" i="8"/>
  <c r="IWR104" i="8"/>
  <c r="IWQ104" i="8"/>
  <c r="IWP104" i="8"/>
  <c r="IWO104" i="8"/>
  <c r="IWN104" i="8"/>
  <c r="IWM104" i="8"/>
  <c r="IWL104" i="8"/>
  <c r="IWK104" i="8"/>
  <c r="IWJ104" i="8"/>
  <c r="IWI104" i="8"/>
  <c r="IWH104" i="8"/>
  <c r="IWG104" i="8"/>
  <c r="IWF104" i="8"/>
  <c r="IWE104" i="8"/>
  <c r="IWD104" i="8"/>
  <c r="IWC104" i="8"/>
  <c r="IWB104" i="8"/>
  <c r="IWA104" i="8"/>
  <c r="IVZ104" i="8"/>
  <c r="IVY104" i="8"/>
  <c r="IVX104" i="8"/>
  <c r="IVW104" i="8"/>
  <c r="IVV104" i="8"/>
  <c r="IVU104" i="8"/>
  <c r="IVT104" i="8"/>
  <c r="IVS104" i="8"/>
  <c r="IVR104" i="8"/>
  <c r="IVQ104" i="8"/>
  <c r="IVP104" i="8"/>
  <c r="IVO104" i="8"/>
  <c r="IVN104" i="8"/>
  <c r="IVM104" i="8"/>
  <c r="IVL104" i="8"/>
  <c r="IVK104" i="8"/>
  <c r="IVJ104" i="8"/>
  <c r="IVI104" i="8"/>
  <c r="IVH104" i="8"/>
  <c r="IVG104" i="8"/>
  <c r="IVF104" i="8"/>
  <c r="IVE104" i="8"/>
  <c r="IVD104" i="8"/>
  <c r="IVC104" i="8"/>
  <c r="IVB104" i="8"/>
  <c r="IVA104" i="8"/>
  <c r="IUZ104" i="8"/>
  <c r="IUY104" i="8"/>
  <c r="IUX104" i="8"/>
  <c r="IUW104" i="8"/>
  <c r="IUV104" i="8"/>
  <c r="IUU104" i="8"/>
  <c r="IUT104" i="8"/>
  <c r="IUS104" i="8"/>
  <c r="IUR104" i="8"/>
  <c r="IUQ104" i="8"/>
  <c r="IUP104" i="8"/>
  <c r="IUO104" i="8"/>
  <c r="IUN104" i="8"/>
  <c r="IUM104" i="8"/>
  <c r="IUL104" i="8"/>
  <c r="IUK104" i="8"/>
  <c r="IUJ104" i="8"/>
  <c r="IUI104" i="8"/>
  <c r="IUH104" i="8"/>
  <c r="IUG104" i="8"/>
  <c r="IUF104" i="8"/>
  <c r="IUE104" i="8"/>
  <c r="IUD104" i="8"/>
  <c r="IUC104" i="8"/>
  <c r="IUB104" i="8"/>
  <c r="IUA104" i="8"/>
  <c r="ITZ104" i="8"/>
  <c r="ITY104" i="8"/>
  <c r="ITX104" i="8"/>
  <c r="ITW104" i="8"/>
  <c r="ITV104" i="8"/>
  <c r="ITU104" i="8"/>
  <c r="ITT104" i="8"/>
  <c r="ITS104" i="8"/>
  <c r="ITR104" i="8"/>
  <c r="ITQ104" i="8"/>
  <c r="ITP104" i="8"/>
  <c r="ITO104" i="8"/>
  <c r="ITN104" i="8"/>
  <c r="ITM104" i="8"/>
  <c r="ITL104" i="8"/>
  <c r="ITK104" i="8"/>
  <c r="ITJ104" i="8"/>
  <c r="ITI104" i="8"/>
  <c r="ITH104" i="8"/>
  <c r="ITG104" i="8"/>
  <c r="ITF104" i="8"/>
  <c r="ITE104" i="8"/>
  <c r="ITD104" i="8"/>
  <c r="ITC104" i="8"/>
  <c r="ITB104" i="8"/>
  <c r="ITA104" i="8"/>
  <c r="ISZ104" i="8"/>
  <c r="ISY104" i="8"/>
  <c r="ISX104" i="8"/>
  <c r="ISW104" i="8"/>
  <c r="ISV104" i="8"/>
  <c r="ISU104" i="8"/>
  <c r="IST104" i="8"/>
  <c r="ISS104" i="8"/>
  <c r="ISR104" i="8"/>
  <c r="ISQ104" i="8"/>
  <c r="ISP104" i="8"/>
  <c r="ISO104" i="8"/>
  <c r="ISN104" i="8"/>
  <c r="ISM104" i="8"/>
  <c r="ISL104" i="8"/>
  <c r="ISK104" i="8"/>
  <c r="ISJ104" i="8"/>
  <c r="ISI104" i="8"/>
  <c r="ISH104" i="8"/>
  <c r="ISG104" i="8"/>
  <c r="ISF104" i="8"/>
  <c r="ISE104" i="8"/>
  <c r="ISD104" i="8"/>
  <c r="ISC104" i="8"/>
  <c r="ISB104" i="8"/>
  <c r="ISA104" i="8"/>
  <c r="IRZ104" i="8"/>
  <c r="IRY104" i="8"/>
  <c r="IRX104" i="8"/>
  <c r="IRW104" i="8"/>
  <c r="IRV104" i="8"/>
  <c r="IRU104" i="8"/>
  <c r="IRT104" i="8"/>
  <c r="IRS104" i="8"/>
  <c r="IRR104" i="8"/>
  <c r="IRQ104" i="8"/>
  <c r="IRP104" i="8"/>
  <c r="IRO104" i="8"/>
  <c r="IRN104" i="8"/>
  <c r="IRM104" i="8"/>
  <c r="IRL104" i="8"/>
  <c r="IRK104" i="8"/>
  <c r="IRJ104" i="8"/>
  <c r="IRI104" i="8"/>
  <c r="IRH104" i="8"/>
  <c r="IRG104" i="8"/>
  <c r="IRF104" i="8"/>
  <c r="IRE104" i="8"/>
  <c r="IRD104" i="8"/>
  <c r="IRC104" i="8"/>
  <c r="IRB104" i="8"/>
  <c r="IRA104" i="8"/>
  <c r="IQZ104" i="8"/>
  <c r="IQY104" i="8"/>
  <c r="IQX104" i="8"/>
  <c r="IQW104" i="8"/>
  <c r="IQV104" i="8"/>
  <c r="IQU104" i="8"/>
  <c r="IQT104" i="8"/>
  <c r="IQS104" i="8"/>
  <c r="IQR104" i="8"/>
  <c r="IQQ104" i="8"/>
  <c r="IQP104" i="8"/>
  <c r="IQO104" i="8"/>
  <c r="IQN104" i="8"/>
  <c r="IQM104" i="8"/>
  <c r="IQL104" i="8"/>
  <c r="IQK104" i="8"/>
  <c r="IQJ104" i="8"/>
  <c r="IQI104" i="8"/>
  <c r="IQH104" i="8"/>
  <c r="IQG104" i="8"/>
  <c r="IQF104" i="8"/>
  <c r="IQE104" i="8"/>
  <c r="IQD104" i="8"/>
  <c r="IQC104" i="8"/>
  <c r="IQB104" i="8"/>
  <c r="IQA104" i="8"/>
  <c r="IPZ104" i="8"/>
  <c r="IPY104" i="8"/>
  <c r="IPX104" i="8"/>
  <c r="IPW104" i="8"/>
  <c r="IPV104" i="8"/>
  <c r="IPU104" i="8"/>
  <c r="IPT104" i="8"/>
  <c r="IPS104" i="8"/>
  <c r="IPR104" i="8"/>
  <c r="IPQ104" i="8"/>
  <c r="IPP104" i="8"/>
  <c r="IPO104" i="8"/>
  <c r="IPN104" i="8"/>
  <c r="IPM104" i="8"/>
  <c r="IPL104" i="8"/>
  <c r="IPK104" i="8"/>
  <c r="IPJ104" i="8"/>
  <c r="IPI104" i="8"/>
  <c r="IPH104" i="8"/>
  <c r="IPG104" i="8"/>
  <c r="IPF104" i="8"/>
  <c r="IPE104" i="8"/>
  <c r="IPD104" i="8"/>
  <c r="IPC104" i="8"/>
  <c r="IPB104" i="8"/>
  <c r="IPA104" i="8"/>
  <c r="IOZ104" i="8"/>
  <c r="IOY104" i="8"/>
  <c r="IOX104" i="8"/>
  <c r="IOW104" i="8"/>
  <c r="IOV104" i="8"/>
  <c r="IOU104" i="8"/>
  <c r="IOT104" i="8"/>
  <c r="IOS104" i="8"/>
  <c r="IOR104" i="8"/>
  <c r="IOQ104" i="8"/>
  <c r="IOP104" i="8"/>
  <c r="IOO104" i="8"/>
  <c r="ION104" i="8"/>
  <c r="IOM104" i="8"/>
  <c r="IOL104" i="8"/>
  <c r="IOK104" i="8"/>
  <c r="IOJ104" i="8"/>
  <c r="IOI104" i="8"/>
  <c r="IOH104" i="8"/>
  <c r="IOG104" i="8"/>
  <c r="IOF104" i="8"/>
  <c r="IOE104" i="8"/>
  <c r="IOD104" i="8"/>
  <c r="IOC104" i="8"/>
  <c r="IOB104" i="8"/>
  <c r="IOA104" i="8"/>
  <c r="INZ104" i="8"/>
  <c r="INY104" i="8"/>
  <c r="INX104" i="8"/>
  <c r="INW104" i="8"/>
  <c r="INV104" i="8"/>
  <c r="INU104" i="8"/>
  <c r="INT104" i="8"/>
  <c r="INS104" i="8"/>
  <c r="INR104" i="8"/>
  <c r="INQ104" i="8"/>
  <c r="INP104" i="8"/>
  <c r="INO104" i="8"/>
  <c r="INN104" i="8"/>
  <c r="INM104" i="8"/>
  <c r="INL104" i="8"/>
  <c r="INK104" i="8"/>
  <c r="INJ104" i="8"/>
  <c r="INI104" i="8"/>
  <c r="INH104" i="8"/>
  <c r="ING104" i="8"/>
  <c r="INF104" i="8"/>
  <c r="INE104" i="8"/>
  <c r="IND104" i="8"/>
  <c r="INC104" i="8"/>
  <c r="INB104" i="8"/>
  <c r="INA104" i="8"/>
  <c r="IMZ104" i="8"/>
  <c r="IMY104" i="8"/>
  <c r="IMX104" i="8"/>
  <c r="IMW104" i="8"/>
  <c r="IMV104" i="8"/>
  <c r="IMU104" i="8"/>
  <c r="IMT104" i="8"/>
  <c r="IMS104" i="8"/>
  <c r="IMR104" i="8"/>
  <c r="IMQ104" i="8"/>
  <c r="IMP104" i="8"/>
  <c r="IMO104" i="8"/>
  <c r="IMN104" i="8"/>
  <c r="IMM104" i="8"/>
  <c r="IML104" i="8"/>
  <c r="IMK104" i="8"/>
  <c r="IMJ104" i="8"/>
  <c r="IMI104" i="8"/>
  <c r="IMH104" i="8"/>
  <c r="IMG104" i="8"/>
  <c r="IMF104" i="8"/>
  <c r="IME104" i="8"/>
  <c r="IMD104" i="8"/>
  <c r="IMC104" i="8"/>
  <c r="IMB104" i="8"/>
  <c r="IMA104" i="8"/>
  <c r="ILZ104" i="8"/>
  <c r="ILY104" i="8"/>
  <c r="ILX104" i="8"/>
  <c r="ILW104" i="8"/>
  <c r="ILV104" i="8"/>
  <c r="ILU104" i="8"/>
  <c r="ILT104" i="8"/>
  <c r="ILS104" i="8"/>
  <c r="ILR104" i="8"/>
  <c r="ILQ104" i="8"/>
  <c r="ILP104" i="8"/>
  <c r="ILO104" i="8"/>
  <c r="ILN104" i="8"/>
  <c r="ILM104" i="8"/>
  <c r="ILL104" i="8"/>
  <c r="ILK104" i="8"/>
  <c r="ILJ104" i="8"/>
  <c r="ILI104" i="8"/>
  <c r="ILH104" i="8"/>
  <c r="ILG104" i="8"/>
  <c r="ILF104" i="8"/>
  <c r="ILE104" i="8"/>
  <c r="ILD104" i="8"/>
  <c r="ILC104" i="8"/>
  <c r="ILB104" i="8"/>
  <c r="ILA104" i="8"/>
  <c r="IKZ104" i="8"/>
  <c r="IKY104" i="8"/>
  <c r="IKX104" i="8"/>
  <c r="IKW104" i="8"/>
  <c r="IKV104" i="8"/>
  <c r="IKU104" i="8"/>
  <c r="IKT104" i="8"/>
  <c r="IKS104" i="8"/>
  <c r="IKR104" i="8"/>
  <c r="IKQ104" i="8"/>
  <c r="IKP104" i="8"/>
  <c r="IKO104" i="8"/>
  <c r="IKN104" i="8"/>
  <c r="IKM104" i="8"/>
  <c r="IKL104" i="8"/>
  <c r="IKK104" i="8"/>
  <c r="IKJ104" i="8"/>
  <c r="IKI104" i="8"/>
  <c r="IKH104" i="8"/>
  <c r="IKG104" i="8"/>
  <c r="IKF104" i="8"/>
  <c r="IKE104" i="8"/>
  <c r="IKD104" i="8"/>
  <c r="IKC104" i="8"/>
  <c r="IKB104" i="8"/>
  <c r="IKA104" i="8"/>
  <c r="IJZ104" i="8"/>
  <c r="IJY104" i="8"/>
  <c r="IJX104" i="8"/>
  <c r="IJW104" i="8"/>
  <c r="IJV104" i="8"/>
  <c r="IJU104" i="8"/>
  <c r="IJT104" i="8"/>
  <c r="IJS104" i="8"/>
  <c r="IJR104" i="8"/>
  <c r="IJQ104" i="8"/>
  <c r="IJP104" i="8"/>
  <c r="IJO104" i="8"/>
  <c r="IJN104" i="8"/>
  <c r="IJM104" i="8"/>
  <c r="IJL104" i="8"/>
  <c r="IJK104" i="8"/>
  <c r="IJJ104" i="8"/>
  <c r="IJI104" i="8"/>
  <c r="IJH104" i="8"/>
  <c r="IJG104" i="8"/>
  <c r="IJF104" i="8"/>
  <c r="IJE104" i="8"/>
  <c r="IJD104" i="8"/>
  <c r="IJC104" i="8"/>
  <c r="IJB104" i="8"/>
  <c r="IJA104" i="8"/>
  <c r="IIZ104" i="8"/>
  <c r="IIY104" i="8"/>
  <c r="IIX104" i="8"/>
  <c r="IIW104" i="8"/>
  <c r="IIV104" i="8"/>
  <c r="IIU104" i="8"/>
  <c r="IIT104" i="8"/>
  <c r="IIS104" i="8"/>
  <c r="IIR104" i="8"/>
  <c r="IIQ104" i="8"/>
  <c r="IIP104" i="8"/>
  <c r="IIO104" i="8"/>
  <c r="IIN104" i="8"/>
  <c r="IIM104" i="8"/>
  <c r="IIL104" i="8"/>
  <c r="IIK104" i="8"/>
  <c r="IIJ104" i="8"/>
  <c r="III104" i="8"/>
  <c r="IIH104" i="8"/>
  <c r="IIG104" i="8"/>
  <c r="IIF104" i="8"/>
  <c r="IIE104" i="8"/>
  <c r="IID104" i="8"/>
  <c r="IIC104" i="8"/>
  <c r="IIB104" i="8"/>
  <c r="IIA104" i="8"/>
  <c r="IHZ104" i="8"/>
  <c r="IHY104" i="8"/>
  <c r="IHX104" i="8"/>
  <c r="IHW104" i="8"/>
  <c r="IHV104" i="8"/>
  <c r="IHU104" i="8"/>
  <c r="IHT104" i="8"/>
  <c r="IHS104" i="8"/>
  <c r="IHR104" i="8"/>
  <c r="IHQ104" i="8"/>
  <c r="IHP104" i="8"/>
  <c r="IHO104" i="8"/>
  <c r="IHN104" i="8"/>
  <c r="IHM104" i="8"/>
  <c r="IHL104" i="8"/>
  <c r="IHK104" i="8"/>
  <c r="IHJ104" i="8"/>
  <c r="IHI104" i="8"/>
  <c r="IHH104" i="8"/>
  <c r="IHG104" i="8"/>
  <c r="IHF104" i="8"/>
  <c r="IHE104" i="8"/>
  <c r="IHD104" i="8"/>
  <c r="IHC104" i="8"/>
  <c r="IHB104" i="8"/>
  <c r="IHA104" i="8"/>
  <c r="IGZ104" i="8"/>
  <c r="IGY104" i="8"/>
  <c r="IGX104" i="8"/>
  <c r="IGW104" i="8"/>
  <c r="IGV104" i="8"/>
  <c r="IGU104" i="8"/>
  <c r="IGT104" i="8"/>
  <c r="IGS104" i="8"/>
  <c r="IGR104" i="8"/>
  <c r="IGQ104" i="8"/>
  <c r="IGP104" i="8"/>
  <c r="IGO104" i="8"/>
  <c r="IGN104" i="8"/>
  <c r="IGM104" i="8"/>
  <c r="IGL104" i="8"/>
  <c r="IGK104" i="8"/>
  <c r="IGJ104" i="8"/>
  <c r="IGI104" i="8"/>
  <c r="IGH104" i="8"/>
  <c r="IGG104" i="8"/>
  <c r="IGF104" i="8"/>
  <c r="IGE104" i="8"/>
  <c r="IGD104" i="8"/>
  <c r="IGC104" i="8"/>
  <c r="IGB104" i="8"/>
  <c r="IGA104" i="8"/>
  <c r="IFZ104" i="8"/>
  <c r="IFY104" i="8"/>
  <c r="IFX104" i="8"/>
  <c r="IFW104" i="8"/>
  <c r="IFV104" i="8"/>
  <c r="IFU104" i="8"/>
  <c r="IFT104" i="8"/>
  <c r="IFS104" i="8"/>
  <c r="IFR104" i="8"/>
  <c r="IFQ104" i="8"/>
  <c r="IFP104" i="8"/>
  <c r="IFO104" i="8"/>
  <c r="IFN104" i="8"/>
  <c r="IFM104" i="8"/>
  <c r="IFL104" i="8"/>
  <c r="IFK104" i="8"/>
  <c r="IFJ104" i="8"/>
  <c r="IFI104" i="8"/>
  <c r="IFH104" i="8"/>
  <c r="IFG104" i="8"/>
  <c r="IFF104" i="8"/>
  <c r="IFE104" i="8"/>
  <c r="IFD104" i="8"/>
  <c r="IFC104" i="8"/>
  <c r="IFB104" i="8"/>
  <c r="IFA104" i="8"/>
  <c r="IEZ104" i="8"/>
  <c r="IEY104" i="8"/>
  <c r="IEX104" i="8"/>
  <c r="IEW104" i="8"/>
  <c r="IEV104" i="8"/>
  <c r="IEU104" i="8"/>
  <c r="IET104" i="8"/>
  <c r="IES104" i="8"/>
  <c r="IER104" i="8"/>
  <c r="IEQ104" i="8"/>
  <c r="IEP104" i="8"/>
  <c r="IEO104" i="8"/>
  <c r="IEN104" i="8"/>
  <c r="IEM104" i="8"/>
  <c r="IEL104" i="8"/>
  <c r="IEK104" i="8"/>
  <c r="IEJ104" i="8"/>
  <c r="IEI104" i="8"/>
  <c r="IEH104" i="8"/>
  <c r="IEG104" i="8"/>
  <c r="IEF104" i="8"/>
  <c r="IEE104" i="8"/>
  <c r="IED104" i="8"/>
  <c r="IEC104" i="8"/>
  <c r="IEB104" i="8"/>
  <c r="IEA104" i="8"/>
  <c r="IDZ104" i="8"/>
  <c r="IDY104" i="8"/>
  <c r="IDX104" i="8"/>
  <c r="IDW104" i="8"/>
  <c r="IDV104" i="8"/>
  <c r="IDU104" i="8"/>
  <c r="IDT104" i="8"/>
  <c r="IDS104" i="8"/>
  <c r="IDR104" i="8"/>
  <c r="IDQ104" i="8"/>
  <c r="IDP104" i="8"/>
  <c r="IDO104" i="8"/>
  <c r="IDN104" i="8"/>
  <c r="IDM104" i="8"/>
  <c r="IDL104" i="8"/>
  <c r="IDK104" i="8"/>
  <c r="IDJ104" i="8"/>
  <c r="IDI104" i="8"/>
  <c r="IDH104" i="8"/>
  <c r="IDG104" i="8"/>
  <c r="IDF104" i="8"/>
  <c r="IDE104" i="8"/>
  <c r="IDD104" i="8"/>
  <c r="IDC104" i="8"/>
  <c r="IDB104" i="8"/>
  <c r="IDA104" i="8"/>
  <c r="ICZ104" i="8"/>
  <c r="ICY104" i="8"/>
  <c r="ICX104" i="8"/>
  <c r="ICW104" i="8"/>
  <c r="ICV104" i="8"/>
  <c r="ICU104" i="8"/>
  <c r="ICT104" i="8"/>
  <c r="ICS104" i="8"/>
  <c r="ICR104" i="8"/>
  <c r="ICQ104" i="8"/>
  <c r="ICP104" i="8"/>
  <c r="ICO104" i="8"/>
  <c r="ICN104" i="8"/>
  <c r="ICM104" i="8"/>
  <c r="ICL104" i="8"/>
  <c r="ICK104" i="8"/>
  <c r="ICJ104" i="8"/>
  <c r="ICI104" i="8"/>
  <c r="ICH104" i="8"/>
  <c r="ICG104" i="8"/>
  <c r="ICF104" i="8"/>
  <c r="ICE104" i="8"/>
  <c r="ICD104" i="8"/>
  <c r="ICC104" i="8"/>
  <c r="ICB104" i="8"/>
  <c r="ICA104" i="8"/>
  <c r="IBZ104" i="8"/>
  <c r="IBY104" i="8"/>
  <c r="IBX104" i="8"/>
  <c r="IBW104" i="8"/>
  <c r="IBV104" i="8"/>
  <c r="IBU104" i="8"/>
  <c r="IBT104" i="8"/>
  <c r="IBS104" i="8"/>
  <c r="IBR104" i="8"/>
  <c r="IBQ104" i="8"/>
  <c r="IBP104" i="8"/>
  <c r="IBO104" i="8"/>
  <c r="IBN104" i="8"/>
  <c r="IBM104" i="8"/>
  <c r="IBL104" i="8"/>
  <c r="IBK104" i="8"/>
  <c r="IBJ104" i="8"/>
  <c r="IBI104" i="8"/>
  <c r="IBH104" i="8"/>
  <c r="IBG104" i="8"/>
  <c r="IBF104" i="8"/>
  <c r="IBE104" i="8"/>
  <c r="IBD104" i="8"/>
  <c r="IBC104" i="8"/>
  <c r="IBB104" i="8"/>
  <c r="IBA104" i="8"/>
  <c r="IAZ104" i="8"/>
  <c r="IAY104" i="8"/>
  <c r="IAX104" i="8"/>
  <c r="IAW104" i="8"/>
  <c r="IAV104" i="8"/>
  <c r="IAU104" i="8"/>
  <c r="IAT104" i="8"/>
  <c r="IAS104" i="8"/>
  <c r="IAR104" i="8"/>
  <c r="IAQ104" i="8"/>
  <c r="IAP104" i="8"/>
  <c r="IAO104" i="8"/>
  <c r="IAN104" i="8"/>
  <c r="IAM104" i="8"/>
  <c r="IAL104" i="8"/>
  <c r="IAK104" i="8"/>
  <c r="IAJ104" i="8"/>
  <c r="IAI104" i="8"/>
  <c r="IAH104" i="8"/>
  <c r="IAG104" i="8"/>
  <c r="IAF104" i="8"/>
  <c r="IAE104" i="8"/>
  <c r="IAD104" i="8"/>
  <c r="IAC104" i="8"/>
  <c r="IAB104" i="8"/>
  <c r="IAA104" i="8"/>
  <c r="HZZ104" i="8"/>
  <c r="HZY104" i="8"/>
  <c r="HZX104" i="8"/>
  <c r="HZW104" i="8"/>
  <c r="HZV104" i="8"/>
  <c r="HZU104" i="8"/>
  <c r="HZT104" i="8"/>
  <c r="HZS104" i="8"/>
  <c r="HZR104" i="8"/>
  <c r="HZQ104" i="8"/>
  <c r="HZP104" i="8"/>
  <c r="HZO104" i="8"/>
  <c r="HZN104" i="8"/>
  <c r="HZM104" i="8"/>
  <c r="HZL104" i="8"/>
  <c r="HZK104" i="8"/>
  <c r="HZJ104" i="8"/>
  <c r="HZI104" i="8"/>
  <c r="HZH104" i="8"/>
  <c r="HZG104" i="8"/>
  <c r="HZF104" i="8"/>
  <c r="HZE104" i="8"/>
  <c r="HZD104" i="8"/>
  <c r="HZC104" i="8"/>
  <c r="HZB104" i="8"/>
  <c r="HZA104" i="8"/>
  <c r="HYZ104" i="8"/>
  <c r="HYY104" i="8"/>
  <c r="HYX104" i="8"/>
  <c r="HYW104" i="8"/>
  <c r="HYV104" i="8"/>
  <c r="HYU104" i="8"/>
  <c r="HYT104" i="8"/>
  <c r="HYS104" i="8"/>
  <c r="HYR104" i="8"/>
  <c r="HYQ104" i="8"/>
  <c r="HYP104" i="8"/>
  <c r="HYO104" i="8"/>
  <c r="HYN104" i="8"/>
  <c r="HYM104" i="8"/>
  <c r="HYL104" i="8"/>
  <c r="HYK104" i="8"/>
  <c r="HYJ104" i="8"/>
  <c r="HYI104" i="8"/>
  <c r="HYH104" i="8"/>
  <c r="HYG104" i="8"/>
  <c r="HYF104" i="8"/>
  <c r="HYE104" i="8"/>
  <c r="HYD104" i="8"/>
  <c r="HYC104" i="8"/>
  <c r="HYB104" i="8"/>
  <c r="HYA104" i="8"/>
  <c r="HXZ104" i="8"/>
  <c r="HXY104" i="8"/>
  <c r="HXX104" i="8"/>
  <c r="HXW104" i="8"/>
  <c r="HXV104" i="8"/>
  <c r="HXU104" i="8"/>
  <c r="HXT104" i="8"/>
  <c r="HXS104" i="8"/>
  <c r="HXR104" i="8"/>
  <c r="HXQ104" i="8"/>
  <c r="HXP104" i="8"/>
  <c r="HXO104" i="8"/>
  <c r="HXN104" i="8"/>
  <c r="HXM104" i="8"/>
  <c r="HXL104" i="8"/>
  <c r="HXK104" i="8"/>
  <c r="HXJ104" i="8"/>
  <c r="HXI104" i="8"/>
  <c r="HXH104" i="8"/>
  <c r="HXG104" i="8"/>
  <c r="HXF104" i="8"/>
  <c r="HXE104" i="8"/>
  <c r="HXD104" i="8"/>
  <c r="HXC104" i="8"/>
  <c r="HXB104" i="8"/>
  <c r="HXA104" i="8"/>
  <c r="HWZ104" i="8"/>
  <c r="HWY104" i="8"/>
  <c r="HWX104" i="8"/>
  <c r="HWW104" i="8"/>
  <c r="HWV104" i="8"/>
  <c r="HWU104" i="8"/>
  <c r="HWT104" i="8"/>
  <c r="HWS104" i="8"/>
  <c r="HWR104" i="8"/>
  <c r="HWQ104" i="8"/>
  <c r="HWP104" i="8"/>
  <c r="HWO104" i="8"/>
  <c r="HWN104" i="8"/>
  <c r="HWM104" i="8"/>
  <c r="HWL104" i="8"/>
  <c r="HWK104" i="8"/>
  <c r="HWJ104" i="8"/>
  <c r="HWI104" i="8"/>
  <c r="HWH104" i="8"/>
  <c r="HWG104" i="8"/>
  <c r="HWF104" i="8"/>
  <c r="HWE104" i="8"/>
  <c r="HWD104" i="8"/>
  <c r="HWC104" i="8"/>
  <c r="HWB104" i="8"/>
  <c r="HWA104" i="8"/>
  <c r="HVZ104" i="8"/>
  <c r="HVY104" i="8"/>
  <c r="HVX104" i="8"/>
  <c r="HVW104" i="8"/>
  <c r="HVV104" i="8"/>
  <c r="HVU104" i="8"/>
  <c r="HVT104" i="8"/>
  <c r="HVS104" i="8"/>
  <c r="HVR104" i="8"/>
  <c r="HVQ104" i="8"/>
  <c r="HVP104" i="8"/>
  <c r="HVO104" i="8"/>
  <c r="HVN104" i="8"/>
  <c r="HVM104" i="8"/>
  <c r="HVL104" i="8"/>
  <c r="HVK104" i="8"/>
  <c r="HVJ104" i="8"/>
  <c r="HVI104" i="8"/>
  <c r="HVH104" i="8"/>
  <c r="HVG104" i="8"/>
  <c r="HVF104" i="8"/>
  <c r="HVE104" i="8"/>
  <c r="HVD104" i="8"/>
  <c r="HVC104" i="8"/>
  <c r="HVB104" i="8"/>
  <c r="HVA104" i="8"/>
  <c r="HUZ104" i="8"/>
  <c r="HUY104" i="8"/>
  <c r="HUX104" i="8"/>
  <c r="HUW104" i="8"/>
  <c r="HUV104" i="8"/>
  <c r="HUU104" i="8"/>
  <c r="HUT104" i="8"/>
  <c r="HUS104" i="8"/>
  <c r="HUR104" i="8"/>
  <c r="HUQ104" i="8"/>
  <c r="HUP104" i="8"/>
  <c r="HUO104" i="8"/>
  <c r="HUN104" i="8"/>
  <c r="HUM104" i="8"/>
  <c r="HUL104" i="8"/>
  <c r="HUK104" i="8"/>
  <c r="HUJ104" i="8"/>
  <c r="HUI104" i="8"/>
  <c r="HUH104" i="8"/>
  <c r="HUG104" i="8"/>
  <c r="HUF104" i="8"/>
  <c r="HUE104" i="8"/>
  <c r="HUD104" i="8"/>
  <c r="HUC104" i="8"/>
  <c r="HUB104" i="8"/>
  <c r="HUA104" i="8"/>
  <c r="HTZ104" i="8"/>
  <c r="HTY104" i="8"/>
  <c r="HTX104" i="8"/>
  <c r="HTW104" i="8"/>
  <c r="HTV104" i="8"/>
  <c r="HTU104" i="8"/>
  <c r="HTT104" i="8"/>
  <c r="HTS104" i="8"/>
  <c r="HTR104" i="8"/>
  <c r="HTQ104" i="8"/>
  <c r="HTP104" i="8"/>
  <c r="HTO104" i="8"/>
  <c r="HTN104" i="8"/>
  <c r="HTM104" i="8"/>
  <c r="HTL104" i="8"/>
  <c r="HTK104" i="8"/>
  <c r="HTJ104" i="8"/>
  <c r="HTI104" i="8"/>
  <c r="HTH104" i="8"/>
  <c r="HTG104" i="8"/>
  <c r="HTF104" i="8"/>
  <c r="HTE104" i="8"/>
  <c r="HTD104" i="8"/>
  <c r="HTC104" i="8"/>
  <c r="HTB104" i="8"/>
  <c r="HTA104" i="8"/>
  <c r="HSZ104" i="8"/>
  <c r="HSY104" i="8"/>
  <c r="HSX104" i="8"/>
  <c r="HSW104" i="8"/>
  <c r="HSV104" i="8"/>
  <c r="HSU104" i="8"/>
  <c r="HST104" i="8"/>
  <c r="HSS104" i="8"/>
  <c r="HSR104" i="8"/>
  <c r="HSQ104" i="8"/>
  <c r="HSP104" i="8"/>
  <c r="HSO104" i="8"/>
  <c r="HSN104" i="8"/>
  <c r="HSM104" i="8"/>
  <c r="HSL104" i="8"/>
  <c r="HSK104" i="8"/>
  <c r="HSJ104" i="8"/>
  <c r="HSI104" i="8"/>
  <c r="HSH104" i="8"/>
  <c r="HSG104" i="8"/>
  <c r="HSF104" i="8"/>
  <c r="HSE104" i="8"/>
  <c r="HSD104" i="8"/>
  <c r="HSC104" i="8"/>
  <c r="HSB104" i="8"/>
  <c r="HSA104" i="8"/>
  <c r="HRZ104" i="8"/>
  <c r="HRY104" i="8"/>
  <c r="HRX104" i="8"/>
  <c r="HRW104" i="8"/>
  <c r="HRV104" i="8"/>
  <c r="HRU104" i="8"/>
  <c r="HRT104" i="8"/>
  <c r="HRS104" i="8"/>
  <c r="HRR104" i="8"/>
  <c r="HRQ104" i="8"/>
  <c r="HRP104" i="8"/>
  <c r="HRO104" i="8"/>
  <c r="HRN104" i="8"/>
  <c r="HRM104" i="8"/>
  <c r="HRL104" i="8"/>
  <c r="HRK104" i="8"/>
  <c r="HRJ104" i="8"/>
  <c r="HRI104" i="8"/>
  <c r="HRH104" i="8"/>
  <c r="HRG104" i="8"/>
  <c r="HRF104" i="8"/>
  <c r="HRE104" i="8"/>
  <c r="HRD104" i="8"/>
  <c r="HRC104" i="8"/>
  <c r="HRB104" i="8"/>
  <c r="HRA104" i="8"/>
  <c r="HQZ104" i="8"/>
  <c r="HQY104" i="8"/>
  <c r="HQX104" i="8"/>
  <c r="HQW104" i="8"/>
  <c r="HQV104" i="8"/>
  <c r="HQU104" i="8"/>
  <c r="HQT104" i="8"/>
  <c r="HQS104" i="8"/>
  <c r="HQR104" i="8"/>
  <c r="HQQ104" i="8"/>
  <c r="HQP104" i="8"/>
  <c r="HQO104" i="8"/>
  <c r="HQN104" i="8"/>
  <c r="HQM104" i="8"/>
  <c r="HQL104" i="8"/>
  <c r="HQK104" i="8"/>
  <c r="HQJ104" i="8"/>
  <c r="HQI104" i="8"/>
  <c r="HQH104" i="8"/>
  <c r="HQG104" i="8"/>
  <c r="HQF104" i="8"/>
  <c r="HQE104" i="8"/>
  <c r="HQD104" i="8"/>
  <c r="HQC104" i="8"/>
  <c r="HQB104" i="8"/>
  <c r="HQA104" i="8"/>
  <c r="HPZ104" i="8"/>
  <c r="HPY104" i="8"/>
  <c r="HPX104" i="8"/>
  <c r="HPW104" i="8"/>
  <c r="HPV104" i="8"/>
  <c r="HPU104" i="8"/>
  <c r="HPT104" i="8"/>
  <c r="HPS104" i="8"/>
  <c r="HPR104" i="8"/>
  <c r="HPQ104" i="8"/>
  <c r="HPP104" i="8"/>
  <c r="HPO104" i="8"/>
  <c r="HPN104" i="8"/>
  <c r="HPM104" i="8"/>
  <c r="HPL104" i="8"/>
  <c r="HPK104" i="8"/>
  <c r="HPJ104" i="8"/>
  <c r="HPI104" i="8"/>
  <c r="HPH104" i="8"/>
  <c r="HPG104" i="8"/>
  <c r="HPF104" i="8"/>
  <c r="HPE104" i="8"/>
  <c r="HPD104" i="8"/>
  <c r="HPC104" i="8"/>
  <c r="HPB104" i="8"/>
  <c r="HPA104" i="8"/>
  <c r="HOZ104" i="8"/>
  <c r="HOY104" i="8"/>
  <c r="HOX104" i="8"/>
  <c r="HOW104" i="8"/>
  <c r="HOV104" i="8"/>
  <c r="HOU104" i="8"/>
  <c r="HOT104" i="8"/>
  <c r="HOS104" i="8"/>
  <c r="HOR104" i="8"/>
  <c r="HOQ104" i="8"/>
  <c r="HOP104" i="8"/>
  <c r="HOO104" i="8"/>
  <c r="HON104" i="8"/>
  <c r="HOM104" i="8"/>
  <c r="HOL104" i="8"/>
  <c r="HOK104" i="8"/>
  <c r="HOJ104" i="8"/>
  <c r="HOI104" i="8"/>
  <c r="HOH104" i="8"/>
  <c r="HOG104" i="8"/>
  <c r="HOF104" i="8"/>
  <c r="HOE104" i="8"/>
  <c r="HOD104" i="8"/>
  <c r="HOC104" i="8"/>
  <c r="HOB104" i="8"/>
  <c r="HOA104" i="8"/>
  <c r="HNZ104" i="8"/>
  <c r="HNY104" i="8"/>
  <c r="HNX104" i="8"/>
  <c r="HNW104" i="8"/>
  <c r="HNV104" i="8"/>
  <c r="HNU104" i="8"/>
  <c r="HNT104" i="8"/>
  <c r="HNS104" i="8"/>
  <c r="HNR104" i="8"/>
  <c r="HNQ104" i="8"/>
  <c r="HNP104" i="8"/>
  <c r="HNO104" i="8"/>
  <c r="HNN104" i="8"/>
  <c r="HNM104" i="8"/>
  <c r="HNL104" i="8"/>
  <c r="HNK104" i="8"/>
  <c r="HNJ104" i="8"/>
  <c r="HNI104" i="8"/>
  <c r="HNH104" i="8"/>
  <c r="HNG104" i="8"/>
  <c r="HNF104" i="8"/>
  <c r="HNE104" i="8"/>
  <c r="HND104" i="8"/>
  <c r="HNC104" i="8"/>
  <c r="HNB104" i="8"/>
  <c r="HNA104" i="8"/>
  <c r="HMZ104" i="8"/>
  <c r="HMY104" i="8"/>
  <c r="HMX104" i="8"/>
  <c r="HMW104" i="8"/>
  <c r="HMV104" i="8"/>
  <c r="HMU104" i="8"/>
  <c r="HMT104" i="8"/>
  <c r="HMS104" i="8"/>
  <c r="HMR104" i="8"/>
  <c r="HMQ104" i="8"/>
  <c r="HMP104" i="8"/>
  <c r="HMO104" i="8"/>
  <c r="HMN104" i="8"/>
  <c r="HMM104" i="8"/>
  <c r="HML104" i="8"/>
  <c r="HMK104" i="8"/>
  <c r="HMJ104" i="8"/>
  <c r="HMI104" i="8"/>
  <c r="HMH104" i="8"/>
  <c r="HMG104" i="8"/>
  <c r="HMF104" i="8"/>
  <c r="HME104" i="8"/>
  <c r="HMD104" i="8"/>
  <c r="HMC104" i="8"/>
  <c r="HMB104" i="8"/>
  <c r="HMA104" i="8"/>
  <c r="HLZ104" i="8"/>
  <c r="HLY104" i="8"/>
  <c r="HLX104" i="8"/>
  <c r="HLW104" i="8"/>
  <c r="HLV104" i="8"/>
  <c r="HLU104" i="8"/>
  <c r="HLT104" i="8"/>
  <c r="HLS104" i="8"/>
  <c r="HLR104" i="8"/>
  <c r="HLQ104" i="8"/>
  <c r="HLP104" i="8"/>
  <c r="HLO104" i="8"/>
  <c r="HLN104" i="8"/>
  <c r="HLM104" i="8"/>
  <c r="HLL104" i="8"/>
  <c r="HLK104" i="8"/>
  <c r="HLJ104" i="8"/>
  <c r="HLI104" i="8"/>
  <c r="HLH104" i="8"/>
  <c r="HLG104" i="8"/>
  <c r="HLF104" i="8"/>
  <c r="HLE104" i="8"/>
  <c r="HLD104" i="8"/>
  <c r="HLC104" i="8"/>
  <c r="HLB104" i="8"/>
  <c r="HLA104" i="8"/>
  <c r="HKZ104" i="8"/>
  <c r="HKY104" i="8"/>
  <c r="HKX104" i="8"/>
  <c r="HKW104" i="8"/>
  <c r="HKV104" i="8"/>
  <c r="HKU104" i="8"/>
  <c r="HKT104" i="8"/>
  <c r="HKS104" i="8"/>
  <c r="HKR104" i="8"/>
  <c r="HKQ104" i="8"/>
  <c r="HKP104" i="8"/>
  <c r="HKO104" i="8"/>
  <c r="HKN104" i="8"/>
  <c r="HKM104" i="8"/>
  <c r="HKL104" i="8"/>
  <c r="HKK104" i="8"/>
  <c r="HKJ104" i="8"/>
  <c r="HKI104" i="8"/>
  <c r="HKH104" i="8"/>
  <c r="HKG104" i="8"/>
  <c r="HKF104" i="8"/>
  <c r="HKE104" i="8"/>
  <c r="HKD104" i="8"/>
  <c r="HKC104" i="8"/>
  <c r="HKB104" i="8"/>
  <c r="HKA104" i="8"/>
  <c r="HJZ104" i="8"/>
  <c r="HJY104" i="8"/>
  <c r="HJX104" i="8"/>
  <c r="HJW104" i="8"/>
  <c r="HJV104" i="8"/>
  <c r="HJU104" i="8"/>
  <c r="HJT104" i="8"/>
  <c r="HJS104" i="8"/>
  <c r="HJR104" i="8"/>
  <c r="HJQ104" i="8"/>
  <c r="HJP104" i="8"/>
  <c r="HJO104" i="8"/>
  <c r="HJN104" i="8"/>
  <c r="HJM104" i="8"/>
  <c r="HJL104" i="8"/>
  <c r="HJK104" i="8"/>
  <c r="HJJ104" i="8"/>
  <c r="HJI104" i="8"/>
  <c r="HJH104" i="8"/>
  <c r="HJG104" i="8"/>
  <c r="HJF104" i="8"/>
  <c r="HJE104" i="8"/>
  <c r="HJD104" i="8"/>
  <c r="HJC104" i="8"/>
  <c r="HJB104" i="8"/>
  <c r="HJA104" i="8"/>
  <c r="HIZ104" i="8"/>
  <c r="HIY104" i="8"/>
  <c r="HIX104" i="8"/>
  <c r="HIW104" i="8"/>
  <c r="HIV104" i="8"/>
  <c r="HIU104" i="8"/>
  <c r="HIT104" i="8"/>
  <c r="HIS104" i="8"/>
  <c r="HIR104" i="8"/>
  <c r="HIQ104" i="8"/>
  <c r="HIP104" i="8"/>
  <c r="HIO104" i="8"/>
  <c r="HIN104" i="8"/>
  <c r="HIM104" i="8"/>
  <c r="HIL104" i="8"/>
  <c r="HIK104" i="8"/>
  <c r="HIJ104" i="8"/>
  <c r="HII104" i="8"/>
  <c r="HIH104" i="8"/>
  <c r="HIG104" i="8"/>
  <c r="HIF104" i="8"/>
  <c r="HIE104" i="8"/>
  <c r="HID104" i="8"/>
  <c r="HIC104" i="8"/>
  <c r="HIB104" i="8"/>
  <c r="HIA104" i="8"/>
  <c r="HHZ104" i="8"/>
  <c r="HHY104" i="8"/>
  <c r="HHX104" i="8"/>
  <c r="HHW104" i="8"/>
  <c r="HHV104" i="8"/>
  <c r="HHU104" i="8"/>
  <c r="HHT104" i="8"/>
  <c r="HHS104" i="8"/>
  <c r="HHR104" i="8"/>
  <c r="HHQ104" i="8"/>
  <c r="HHP104" i="8"/>
  <c r="HHO104" i="8"/>
  <c r="HHN104" i="8"/>
  <c r="HHM104" i="8"/>
  <c r="HHL104" i="8"/>
  <c r="HHK104" i="8"/>
  <c r="HHJ104" i="8"/>
  <c r="HHI104" i="8"/>
  <c r="HHH104" i="8"/>
  <c r="HHG104" i="8"/>
  <c r="HHF104" i="8"/>
  <c r="HHE104" i="8"/>
  <c r="HHD104" i="8"/>
  <c r="HHC104" i="8"/>
  <c r="HHB104" i="8"/>
  <c r="HHA104" i="8"/>
  <c r="HGZ104" i="8"/>
  <c r="HGY104" i="8"/>
  <c r="HGX104" i="8"/>
  <c r="HGW104" i="8"/>
  <c r="HGV104" i="8"/>
  <c r="HGU104" i="8"/>
  <c r="HGT104" i="8"/>
  <c r="HGS104" i="8"/>
  <c r="HGR104" i="8"/>
  <c r="HGQ104" i="8"/>
  <c r="HGP104" i="8"/>
  <c r="HGO104" i="8"/>
  <c r="HGN104" i="8"/>
  <c r="HGM104" i="8"/>
  <c r="HGL104" i="8"/>
  <c r="HGK104" i="8"/>
  <c r="HGJ104" i="8"/>
  <c r="HGI104" i="8"/>
  <c r="HGH104" i="8"/>
  <c r="HGG104" i="8"/>
  <c r="HGF104" i="8"/>
  <c r="HGE104" i="8"/>
  <c r="HGD104" i="8"/>
  <c r="HGC104" i="8"/>
  <c r="HGB104" i="8"/>
  <c r="HGA104" i="8"/>
  <c r="HFZ104" i="8"/>
  <c r="HFY104" i="8"/>
  <c r="HFX104" i="8"/>
  <c r="HFW104" i="8"/>
  <c r="HFV104" i="8"/>
  <c r="HFU104" i="8"/>
  <c r="HFT104" i="8"/>
  <c r="HFS104" i="8"/>
  <c r="HFR104" i="8"/>
  <c r="HFQ104" i="8"/>
  <c r="HFP104" i="8"/>
  <c r="HFO104" i="8"/>
  <c r="HFN104" i="8"/>
  <c r="HFM104" i="8"/>
  <c r="HFL104" i="8"/>
  <c r="HFK104" i="8"/>
  <c r="HFJ104" i="8"/>
  <c r="HFI104" i="8"/>
  <c r="HFH104" i="8"/>
  <c r="HFG104" i="8"/>
  <c r="HFF104" i="8"/>
  <c r="HFE104" i="8"/>
  <c r="HFD104" i="8"/>
  <c r="HFC104" i="8"/>
  <c r="HFB104" i="8"/>
  <c r="HFA104" i="8"/>
  <c r="HEZ104" i="8"/>
  <c r="HEY104" i="8"/>
  <c r="HEX104" i="8"/>
  <c r="HEW104" i="8"/>
  <c r="HEV104" i="8"/>
  <c r="HEU104" i="8"/>
  <c r="HET104" i="8"/>
  <c r="HES104" i="8"/>
  <c r="HER104" i="8"/>
  <c r="HEQ104" i="8"/>
  <c r="HEP104" i="8"/>
  <c r="HEO104" i="8"/>
  <c r="HEN104" i="8"/>
  <c r="HEM104" i="8"/>
  <c r="HEL104" i="8"/>
  <c r="HEK104" i="8"/>
  <c r="HEJ104" i="8"/>
  <c r="HEI104" i="8"/>
  <c r="HEH104" i="8"/>
  <c r="HEG104" i="8"/>
  <c r="HEF104" i="8"/>
  <c r="HEE104" i="8"/>
  <c r="HED104" i="8"/>
  <c r="HEC104" i="8"/>
  <c r="HEB104" i="8"/>
  <c r="HEA104" i="8"/>
  <c r="HDZ104" i="8"/>
  <c r="HDY104" i="8"/>
  <c r="HDX104" i="8"/>
  <c r="HDW104" i="8"/>
  <c r="HDV104" i="8"/>
  <c r="HDU104" i="8"/>
  <c r="HDT104" i="8"/>
  <c r="HDS104" i="8"/>
  <c r="HDR104" i="8"/>
  <c r="HDQ104" i="8"/>
  <c r="HDP104" i="8"/>
  <c r="HDO104" i="8"/>
  <c r="HDN104" i="8"/>
  <c r="HDM104" i="8"/>
  <c r="HDL104" i="8"/>
  <c r="HDK104" i="8"/>
  <c r="HDJ104" i="8"/>
  <c r="HDI104" i="8"/>
  <c r="HDH104" i="8"/>
  <c r="HDG104" i="8"/>
  <c r="HDF104" i="8"/>
  <c r="HDE104" i="8"/>
  <c r="HDD104" i="8"/>
  <c r="HDC104" i="8"/>
  <c r="HDB104" i="8"/>
  <c r="HDA104" i="8"/>
  <c r="HCZ104" i="8"/>
  <c r="HCY104" i="8"/>
  <c r="HCX104" i="8"/>
  <c r="HCW104" i="8"/>
  <c r="HCV104" i="8"/>
  <c r="HCU104" i="8"/>
  <c r="HCT104" i="8"/>
  <c r="HCS104" i="8"/>
  <c r="HCR104" i="8"/>
  <c r="HCQ104" i="8"/>
  <c r="HCP104" i="8"/>
  <c r="HCO104" i="8"/>
  <c r="HCN104" i="8"/>
  <c r="HCM104" i="8"/>
  <c r="HCL104" i="8"/>
  <c r="HCK104" i="8"/>
  <c r="HCJ104" i="8"/>
  <c r="HCI104" i="8"/>
  <c r="HCH104" i="8"/>
  <c r="HCG104" i="8"/>
  <c r="HCF104" i="8"/>
  <c r="HCE104" i="8"/>
  <c r="HCD104" i="8"/>
  <c r="HCC104" i="8"/>
  <c r="HCB104" i="8"/>
  <c r="HCA104" i="8"/>
  <c r="HBZ104" i="8"/>
  <c r="HBY104" i="8"/>
  <c r="HBX104" i="8"/>
  <c r="HBW104" i="8"/>
  <c r="HBV104" i="8"/>
  <c r="HBU104" i="8"/>
  <c r="HBT104" i="8"/>
  <c r="HBS104" i="8"/>
  <c r="HBR104" i="8"/>
  <c r="HBQ104" i="8"/>
  <c r="HBP104" i="8"/>
  <c r="HBO104" i="8"/>
  <c r="HBN104" i="8"/>
  <c r="HBM104" i="8"/>
  <c r="HBL104" i="8"/>
  <c r="HBK104" i="8"/>
  <c r="HBJ104" i="8"/>
  <c r="HBI104" i="8"/>
  <c r="HBH104" i="8"/>
  <c r="HBG104" i="8"/>
  <c r="HBF104" i="8"/>
  <c r="HBE104" i="8"/>
  <c r="HBD104" i="8"/>
  <c r="HBC104" i="8"/>
  <c r="HBB104" i="8"/>
  <c r="HBA104" i="8"/>
  <c r="HAZ104" i="8"/>
  <c r="HAY104" i="8"/>
  <c r="HAX104" i="8"/>
  <c r="HAW104" i="8"/>
  <c r="HAV104" i="8"/>
  <c r="HAU104" i="8"/>
  <c r="HAT104" i="8"/>
  <c r="HAS104" i="8"/>
  <c r="HAR104" i="8"/>
  <c r="HAQ104" i="8"/>
  <c r="HAP104" i="8"/>
  <c r="HAO104" i="8"/>
  <c r="HAN104" i="8"/>
  <c r="HAM104" i="8"/>
  <c r="HAL104" i="8"/>
  <c r="HAK104" i="8"/>
  <c r="HAJ104" i="8"/>
  <c r="HAI104" i="8"/>
  <c r="HAH104" i="8"/>
  <c r="HAG104" i="8"/>
  <c r="HAF104" i="8"/>
  <c r="HAE104" i="8"/>
  <c r="HAD104" i="8"/>
  <c r="HAC104" i="8"/>
  <c r="HAB104" i="8"/>
  <c r="HAA104" i="8"/>
  <c r="GZZ104" i="8"/>
  <c r="GZY104" i="8"/>
  <c r="GZX104" i="8"/>
  <c r="GZW104" i="8"/>
  <c r="GZV104" i="8"/>
  <c r="GZU104" i="8"/>
  <c r="GZT104" i="8"/>
  <c r="GZS104" i="8"/>
  <c r="GZR104" i="8"/>
  <c r="GZQ104" i="8"/>
  <c r="GZP104" i="8"/>
  <c r="GZO104" i="8"/>
  <c r="GZN104" i="8"/>
  <c r="GZM104" i="8"/>
  <c r="GZL104" i="8"/>
  <c r="GZK104" i="8"/>
  <c r="GZJ104" i="8"/>
  <c r="GZI104" i="8"/>
  <c r="GZH104" i="8"/>
  <c r="GZG104" i="8"/>
  <c r="GZF104" i="8"/>
  <c r="GZE104" i="8"/>
  <c r="GZD104" i="8"/>
  <c r="GZC104" i="8"/>
  <c r="GZB104" i="8"/>
  <c r="GZA104" i="8"/>
  <c r="GYZ104" i="8"/>
  <c r="GYY104" i="8"/>
  <c r="GYX104" i="8"/>
  <c r="GYW104" i="8"/>
  <c r="GYV104" i="8"/>
  <c r="GYU104" i="8"/>
  <c r="GYT104" i="8"/>
  <c r="GYS104" i="8"/>
  <c r="GYR104" i="8"/>
  <c r="GYQ104" i="8"/>
  <c r="GYP104" i="8"/>
  <c r="GYO104" i="8"/>
  <c r="GYN104" i="8"/>
  <c r="GYM104" i="8"/>
  <c r="GYL104" i="8"/>
  <c r="GYK104" i="8"/>
  <c r="GYJ104" i="8"/>
  <c r="GYI104" i="8"/>
  <c r="GYH104" i="8"/>
  <c r="GYG104" i="8"/>
  <c r="GYF104" i="8"/>
  <c r="GYE104" i="8"/>
  <c r="GYD104" i="8"/>
  <c r="GYC104" i="8"/>
  <c r="GYB104" i="8"/>
  <c r="GYA104" i="8"/>
  <c r="GXZ104" i="8"/>
  <c r="GXY104" i="8"/>
  <c r="GXX104" i="8"/>
  <c r="GXW104" i="8"/>
  <c r="GXV104" i="8"/>
  <c r="GXU104" i="8"/>
  <c r="GXT104" i="8"/>
  <c r="GXS104" i="8"/>
  <c r="GXR104" i="8"/>
  <c r="GXQ104" i="8"/>
  <c r="GXP104" i="8"/>
  <c r="GXO104" i="8"/>
  <c r="GXN104" i="8"/>
  <c r="GXM104" i="8"/>
  <c r="GXL104" i="8"/>
  <c r="GXK104" i="8"/>
  <c r="GXJ104" i="8"/>
  <c r="GXI104" i="8"/>
  <c r="GXH104" i="8"/>
  <c r="GXG104" i="8"/>
  <c r="GXF104" i="8"/>
  <c r="GXE104" i="8"/>
  <c r="GXD104" i="8"/>
  <c r="GXC104" i="8"/>
  <c r="GXB104" i="8"/>
  <c r="GXA104" i="8"/>
  <c r="GWZ104" i="8"/>
  <c r="GWY104" i="8"/>
  <c r="GWX104" i="8"/>
  <c r="GWW104" i="8"/>
  <c r="GWV104" i="8"/>
  <c r="GWU104" i="8"/>
  <c r="GWT104" i="8"/>
  <c r="GWS104" i="8"/>
  <c r="GWR104" i="8"/>
  <c r="GWQ104" i="8"/>
  <c r="GWP104" i="8"/>
  <c r="GWO104" i="8"/>
  <c r="GWN104" i="8"/>
  <c r="GWM104" i="8"/>
  <c r="GWL104" i="8"/>
  <c r="GWK104" i="8"/>
  <c r="GWJ104" i="8"/>
  <c r="GWI104" i="8"/>
  <c r="GWH104" i="8"/>
  <c r="GWG104" i="8"/>
  <c r="GWF104" i="8"/>
  <c r="GWE104" i="8"/>
  <c r="GWD104" i="8"/>
  <c r="GWC104" i="8"/>
  <c r="GWB104" i="8"/>
  <c r="GWA104" i="8"/>
  <c r="GVZ104" i="8"/>
  <c r="GVY104" i="8"/>
  <c r="GVX104" i="8"/>
  <c r="GVW104" i="8"/>
  <c r="GVV104" i="8"/>
  <c r="GVU104" i="8"/>
  <c r="GVT104" i="8"/>
  <c r="GVS104" i="8"/>
  <c r="GVR104" i="8"/>
  <c r="GVQ104" i="8"/>
  <c r="GVP104" i="8"/>
  <c r="GVO104" i="8"/>
  <c r="GVN104" i="8"/>
  <c r="GVM104" i="8"/>
  <c r="GVL104" i="8"/>
  <c r="GVK104" i="8"/>
  <c r="GVJ104" i="8"/>
  <c r="GVI104" i="8"/>
  <c r="GVH104" i="8"/>
  <c r="GVG104" i="8"/>
  <c r="GVF104" i="8"/>
  <c r="GVE104" i="8"/>
  <c r="GVD104" i="8"/>
  <c r="GVC104" i="8"/>
  <c r="GVB104" i="8"/>
  <c r="GVA104" i="8"/>
  <c r="GUZ104" i="8"/>
  <c r="GUY104" i="8"/>
  <c r="GUX104" i="8"/>
  <c r="GUW104" i="8"/>
  <c r="GUV104" i="8"/>
  <c r="GUU104" i="8"/>
  <c r="GUT104" i="8"/>
  <c r="GUS104" i="8"/>
  <c r="GUR104" i="8"/>
  <c r="GUQ104" i="8"/>
  <c r="GUP104" i="8"/>
  <c r="GUO104" i="8"/>
  <c r="GUN104" i="8"/>
  <c r="GUM104" i="8"/>
  <c r="GUL104" i="8"/>
  <c r="GUK104" i="8"/>
  <c r="GUJ104" i="8"/>
  <c r="GUI104" i="8"/>
  <c r="GUH104" i="8"/>
  <c r="GUG104" i="8"/>
  <c r="GUF104" i="8"/>
  <c r="GUE104" i="8"/>
  <c r="GUD104" i="8"/>
  <c r="GUC104" i="8"/>
  <c r="GUB104" i="8"/>
  <c r="GUA104" i="8"/>
  <c r="GTZ104" i="8"/>
  <c r="GTY104" i="8"/>
  <c r="GTX104" i="8"/>
  <c r="GTW104" i="8"/>
  <c r="GTV104" i="8"/>
  <c r="GTU104" i="8"/>
  <c r="GTT104" i="8"/>
  <c r="GTS104" i="8"/>
  <c r="GTR104" i="8"/>
  <c r="GTQ104" i="8"/>
  <c r="GTP104" i="8"/>
  <c r="GTO104" i="8"/>
  <c r="GTN104" i="8"/>
  <c r="GTM104" i="8"/>
  <c r="GTL104" i="8"/>
  <c r="GTK104" i="8"/>
  <c r="GTJ104" i="8"/>
  <c r="GTI104" i="8"/>
  <c r="GTH104" i="8"/>
  <c r="GTG104" i="8"/>
  <c r="GTF104" i="8"/>
  <c r="GTE104" i="8"/>
  <c r="GTD104" i="8"/>
  <c r="GTC104" i="8"/>
  <c r="GTB104" i="8"/>
  <c r="GTA104" i="8"/>
  <c r="GSZ104" i="8"/>
  <c r="GSY104" i="8"/>
  <c r="GSX104" i="8"/>
  <c r="GSW104" i="8"/>
  <c r="GSV104" i="8"/>
  <c r="GSU104" i="8"/>
  <c r="GST104" i="8"/>
  <c r="GSS104" i="8"/>
  <c r="GSR104" i="8"/>
  <c r="GSQ104" i="8"/>
  <c r="GSP104" i="8"/>
  <c r="GSO104" i="8"/>
  <c r="GSN104" i="8"/>
  <c r="GSM104" i="8"/>
  <c r="GSL104" i="8"/>
  <c r="GSK104" i="8"/>
  <c r="GSJ104" i="8"/>
  <c r="GSI104" i="8"/>
  <c r="GSH104" i="8"/>
  <c r="GSG104" i="8"/>
  <c r="GSF104" i="8"/>
  <c r="GSE104" i="8"/>
  <c r="GSD104" i="8"/>
  <c r="GSC104" i="8"/>
  <c r="GSB104" i="8"/>
  <c r="GSA104" i="8"/>
  <c r="GRZ104" i="8"/>
  <c r="GRY104" i="8"/>
  <c r="GRX104" i="8"/>
  <c r="GRW104" i="8"/>
  <c r="GRV104" i="8"/>
  <c r="GRU104" i="8"/>
  <c r="GRT104" i="8"/>
  <c r="GRS104" i="8"/>
  <c r="GRR104" i="8"/>
  <c r="GRQ104" i="8"/>
  <c r="GRP104" i="8"/>
  <c r="GRO104" i="8"/>
  <c r="GRN104" i="8"/>
  <c r="GRM104" i="8"/>
  <c r="GRL104" i="8"/>
  <c r="GRK104" i="8"/>
  <c r="GRJ104" i="8"/>
  <c r="GRI104" i="8"/>
  <c r="GRH104" i="8"/>
  <c r="GRG104" i="8"/>
  <c r="GRF104" i="8"/>
  <c r="GRE104" i="8"/>
  <c r="GRD104" i="8"/>
  <c r="GRC104" i="8"/>
  <c r="GRB104" i="8"/>
  <c r="GRA104" i="8"/>
  <c r="GQZ104" i="8"/>
  <c r="GQY104" i="8"/>
  <c r="GQX104" i="8"/>
  <c r="GQW104" i="8"/>
  <c r="GQV104" i="8"/>
  <c r="GQU104" i="8"/>
  <c r="GQT104" i="8"/>
  <c r="GQS104" i="8"/>
  <c r="GQR104" i="8"/>
  <c r="GQQ104" i="8"/>
  <c r="GQP104" i="8"/>
  <c r="GQO104" i="8"/>
  <c r="GQN104" i="8"/>
  <c r="GQM104" i="8"/>
  <c r="GQL104" i="8"/>
  <c r="GQK104" i="8"/>
  <c r="GQJ104" i="8"/>
  <c r="GQI104" i="8"/>
  <c r="GQH104" i="8"/>
  <c r="GQG104" i="8"/>
  <c r="GQF104" i="8"/>
  <c r="GQE104" i="8"/>
  <c r="GQD104" i="8"/>
  <c r="GQC104" i="8"/>
  <c r="GQB104" i="8"/>
  <c r="GQA104" i="8"/>
  <c r="GPZ104" i="8"/>
  <c r="GPY104" i="8"/>
  <c r="GPX104" i="8"/>
  <c r="GPW104" i="8"/>
  <c r="GPV104" i="8"/>
  <c r="GPU104" i="8"/>
  <c r="GPT104" i="8"/>
  <c r="GPS104" i="8"/>
  <c r="GPR104" i="8"/>
  <c r="GPQ104" i="8"/>
  <c r="GPP104" i="8"/>
  <c r="GPO104" i="8"/>
  <c r="GPN104" i="8"/>
  <c r="GPM104" i="8"/>
  <c r="GPL104" i="8"/>
  <c r="GPK104" i="8"/>
  <c r="GPJ104" i="8"/>
  <c r="GPI104" i="8"/>
  <c r="GPH104" i="8"/>
  <c r="GPG104" i="8"/>
  <c r="GPF104" i="8"/>
  <c r="GPE104" i="8"/>
  <c r="GPD104" i="8"/>
  <c r="GPC104" i="8"/>
  <c r="GPB104" i="8"/>
  <c r="GPA104" i="8"/>
  <c r="GOZ104" i="8"/>
  <c r="GOY104" i="8"/>
  <c r="GOX104" i="8"/>
  <c r="GOW104" i="8"/>
  <c r="GOV104" i="8"/>
  <c r="GOU104" i="8"/>
  <c r="GOT104" i="8"/>
  <c r="GOS104" i="8"/>
  <c r="GOR104" i="8"/>
  <c r="GOQ104" i="8"/>
  <c r="GOP104" i="8"/>
  <c r="GOO104" i="8"/>
  <c r="GON104" i="8"/>
  <c r="GOM104" i="8"/>
  <c r="GOL104" i="8"/>
  <c r="GOK104" i="8"/>
  <c r="GOJ104" i="8"/>
  <c r="GOI104" i="8"/>
  <c r="GOH104" i="8"/>
  <c r="GOG104" i="8"/>
  <c r="GOF104" i="8"/>
  <c r="GOE104" i="8"/>
  <c r="GOD104" i="8"/>
  <c r="GOC104" i="8"/>
  <c r="GOB104" i="8"/>
  <c r="GOA104" i="8"/>
  <c r="GNZ104" i="8"/>
  <c r="GNY104" i="8"/>
  <c r="GNX104" i="8"/>
  <c r="GNW104" i="8"/>
  <c r="GNV104" i="8"/>
  <c r="GNU104" i="8"/>
  <c r="GNT104" i="8"/>
  <c r="GNS104" i="8"/>
  <c r="GNR104" i="8"/>
  <c r="GNQ104" i="8"/>
  <c r="GNP104" i="8"/>
  <c r="GNO104" i="8"/>
  <c r="GNN104" i="8"/>
  <c r="GNM104" i="8"/>
  <c r="GNL104" i="8"/>
  <c r="GNK104" i="8"/>
  <c r="GNJ104" i="8"/>
  <c r="GNI104" i="8"/>
  <c r="GNH104" i="8"/>
  <c r="GNG104" i="8"/>
  <c r="GNF104" i="8"/>
  <c r="GNE104" i="8"/>
  <c r="GND104" i="8"/>
  <c r="GNC104" i="8"/>
  <c r="GNB104" i="8"/>
  <c r="GNA104" i="8"/>
  <c r="GMZ104" i="8"/>
  <c r="GMY104" i="8"/>
  <c r="GMX104" i="8"/>
  <c r="GMW104" i="8"/>
  <c r="GMV104" i="8"/>
  <c r="GMU104" i="8"/>
  <c r="GMT104" i="8"/>
  <c r="GMS104" i="8"/>
  <c r="GMR104" i="8"/>
  <c r="GMQ104" i="8"/>
  <c r="GMP104" i="8"/>
  <c r="GMO104" i="8"/>
  <c r="GMN104" i="8"/>
  <c r="GMM104" i="8"/>
  <c r="GML104" i="8"/>
  <c r="GMK104" i="8"/>
  <c r="GMJ104" i="8"/>
  <c r="GMI104" i="8"/>
  <c r="GMH104" i="8"/>
  <c r="GMG104" i="8"/>
  <c r="GMF104" i="8"/>
  <c r="GME104" i="8"/>
  <c r="GMD104" i="8"/>
  <c r="GMC104" i="8"/>
  <c r="GMB104" i="8"/>
  <c r="GMA104" i="8"/>
  <c r="GLZ104" i="8"/>
  <c r="GLY104" i="8"/>
  <c r="GLX104" i="8"/>
  <c r="GLW104" i="8"/>
  <c r="GLV104" i="8"/>
  <c r="GLU104" i="8"/>
  <c r="GLT104" i="8"/>
  <c r="GLS104" i="8"/>
  <c r="GLR104" i="8"/>
  <c r="GLQ104" i="8"/>
  <c r="GLP104" i="8"/>
  <c r="GLO104" i="8"/>
  <c r="GLN104" i="8"/>
  <c r="GLM104" i="8"/>
  <c r="GLL104" i="8"/>
  <c r="GLK104" i="8"/>
  <c r="GLJ104" i="8"/>
  <c r="GLI104" i="8"/>
  <c r="GLH104" i="8"/>
  <c r="GLG104" i="8"/>
  <c r="GLF104" i="8"/>
  <c r="GLE104" i="8"/>
  <c r="GLD104" i="8"/>
  <c r="GLC104" i="8"/>
  <c r="GLB104" i="8"/>
  <c r="GLA104" i="8"/>
  <c r="GKZ104" i="8"/>
  <c r="GKY104" i="8"/>
  <c r="GKX104" i="8"/>
  <c r="GKW104" i="8"/>
  <c r="GKV104" i="8"/>
  <c r="GKU104" i="8"/>
  <c r="GKT104" i="8"/>
  <c r="GKS104" i="8"/>
  <c r="GKR104" i="8"/>
  <c r="GKQ104" i="8"/>
  <c r="GKP104" i="8"/>
  <c r="GKO104" i="8"/>
  <c r="GKN104" i="8"/>
  <c r="GKM104" i="8"/>
  <c r="GKL104" i="8"/>
  <c r="GKK104" i="8"/>
  <c r="GKJ104" i="8"/>
  <c r="GKI104" i="8"/>
  <c r="GKH104" i="8"/>
  <c r="GKG104" i="8"/>
  <c r="GKF104" i="8"/>
  <c r="GKE104" i="8"/>
  <c r="GKD104" i="8"/>
  <c r="GKC104" i="8"/>
  <c r="GKB104" i="8"/>
  <c r="GKA104" i="8"/>
  <c r="GJZ104" i="8"/>
  <c r="GJY104" i="8"/>
  <c r="GJX104" i="8"/>
  <c r="GJW104" i="8"/>
  <c r="GJV104" i="8"/>
  <c r="GJU104" i="8"/>
  <c r="GJT104" i="8"/>
  <c r="GJS104" i="8"/>
  <c r="GJR104" i="8"/>
  <c r="GJQ104" i="8"/>
  <c r="GJP104" i="8"/>
  <c r="GJO104" i="8"/>
  <c r="GJN104" i="8"/>
  <c r="GJM104" i="8"/>
  <c r="GJL104" i="8"/>
  <c r="GJK104" i="8"/>
  <c r="GJJ104" i="8"/>
  <c r="GJI104" i="8"/>
  <c r="GJH104" i="8"/>
  <c r="GJG104" i="8"/>
  <c r="GJF104" i="8"/>
  <c r="GJE104" i="8"/>
  <c r="GJD104" i="8"/>
  <c r="GJC104" i="8"/>
  <c r="GJB104" i="8"/>
  <c r="GJA104" i="8"/>
  <c r="GIZ104" i="8"/>
  <c r="GIY104" i="8"/>
  <c r="GIX104" i="8"/>
  <c r="GIW104" i="8"/>
  <c r="GIV104" i="8"/>
  <c r="GIU104" i="8"/>
  <c r="GIT104" i="8"/>
  <c r="GIS104" i="8"/>
  <c r="GIR104" i="8"/>
  <c r="GIQ104" i="8"/>
  <c r="GIP104" i="8"/>
  <c r="GIO104" i="8"/>
  <c r="GIN104" i="8"/>
  <c r="GIM104" i="8"/>
  <c r="GIL104" i="8"/>
  <c r="GIK104" i="8"/>
  <c r="GIJ104" i="8"/>
  <c r="GII104" i="8"/>
  <c r="GIH104" i="8"/>
  <c r="GIG104" i="8"/>
  <c r="GIF104" i="8"/>
  <c r="GIE104" i="8"/>
  <c r="GID104" i="8"/>
  <c r="GIC104" i="8"/>
  <c r="GIB104" i="8"/>
  <c r="GIA104" i="8"/>
  <c r="GHZ104" i="8"/>
  <c r="GHY104" i="8"/>
  <c r="GHX104" i="8"/>
  <c r="GHW104" i="8"/>
  <c r="GHV104" i="8"/>
  <c r="GHU104" i="8"/>
  <c r="GHT104" i="8"/>
  <c r="GHS104" i="8"/>
  <c r="GHR104" i="8"/>
  <c r="GHQ104" i="8"/>
  <c r="GHP104" i="8"/>
  <c r="GHO104" i="8"/>
  <c r="GHN104" i="8"/>
  <c r="GHM104" i="8"/>
  <c r="GHL104" i="8"/>
  <c r="GHK104" i="8"/>
  <c r="GHJ104" i="8"/>
  <c r="GHI104" i="8"/>
  <c r="GHH104" i="8"/>
  <c r="GHG104" i="8"/>
  <c r="GHF104" i="8"/>
  <c r="GHE104" i="8"/>
  <c r="GHD104" i="8"/>
  <c r="GHC104" i="8"/>
  <c r="GHB104" i="8"/>
  <c r="GHA104" i="8"/>
  <c r="GGZ104" i="8"/>
  <c r="GGY104" i="8"/>
  <c r="GGX104" i="8"/>
  <c r="GGW104" i="8"/>
  <c r="GGV104" i="8"/>
  <c r="GGU104" i="8"/>
  <c r="GGT104" i="8"/>
  <c r="GGS104" i="8"/>
  <c r="GGR104" i="8"/>
  <c r="GGQ104" i="8"/>
  <c r="GGP104" i="8"/>
  <c r="GGO104" i="8"/>
  <c r="GGN104" i="8"/>
  <c r="GGM104" i="8"/>
  <c r="GGL104" i="8"/>
  <c r="GGK104" i="8"/>
  <c r="GGJ104" i="8"/>
  <c r="GGI104" i="8"/>
  <c r="GGH104" i="8"/>
  <c r="GGG104" i="8"/>
  <c r="GGF104" i="8"/>
  <c r="GGE104" i="8"/>
  <c r="GGD104" i="8"/>
  <c r="GGC104" i="8"/>
  <c r="GGB104" i="8"/>
  <c r="GGA104" i="8"/>
  <c r="GFZ104" i="8"/>
  <c r="GFY104" i="8"/>
  <c r="GFX104" i="8"/>
  <c r="GFW104" i="8"/>
  <c r="GFV104" i="8"/>
  <c r="GFU104" i="8"/>
  <c r="GFT104" i="8"/>
  <c r="GFS104" i="8"/>
  <c r="GFR104" i="8"/>
  <c r="GFQ104" i="8"/>
  <c r="GFP104" i="8"/>
  <c r="GFO104" i="8"/>
  <c r="GFN104" i="8"/>
  <c r="GFM104" i="8"/>
  <c r="GFL104" i="8"/>
  <c r="GFK104" i="8"/>
  <c r="GFJ104" i="8"/>
  <c r="GFI104" i="8"/>
  <c r="GFH104" i="8"/>
  <c r="GFG104" i="8"/>
  <c r="GFF104" i="8"/>
  <c r="GFE104" i="8"/>
  <c r="GFD104" i="8"/>
  <c r="GFC104" i="8"/>
  <c r="GFB104" i="8"/>
  <c r="GFA104" i="8"/>
  <c r="GEZ104" i="8"/>
  <c r="GEY104" i="8"/>
  <c r="GEX104" i="8"/>
  <c r="GEW104" i="8"/>
  <c r="GEV104" i="8"/>
  <c r="GEU104" i="8"/>
  <c r="GET104" i="8"/>
  <c r="GES104" i="8"/>
  <c r="GER104" i="8"/>
  <c r="GEQ104" i="8"/>
  <c r="GEP104" i="8"/>
  <c r="GEO104" i="8"/>
  <c r="GEN104" i="8"/>
  <c r="GEM104" i="8"/>
  <c r="GEL104" i="8"/>
  <c r="GEK104" i="8"/>
  <c r="GEJ104" i="8"/>
  <c r="GEI104" i="8"/>
  <c r="GEH104" i="8"/>
  <c r="GEG104" i="8"/>
  <c r="GEF104" i="8"/>
  <c r="GEE104" i="8"/>
  <c r="GED104" i="8"/>
  <c r="GEC104" i="8"/>
  <c r="GEB104" i="8"/>
  <c r="GEA104" i="8"/>
  <c r="GDZ104" i="8"/>
  <c r="GDY104" i="8"/>
  <c r="GDX104" i="8"/>
  <c r="GDW104" i="8"/>
  <c r="GDV104" i="8"/>
  <c r="GDU104" i="8"/>
  <c r="GDT104" i="8"/>
  <c r="GDS104" i="8"/>
  <c r="GDR104" i="8"/>
  <c r="GDQ104" i="8"/>
  <c r="GDP104" i="8"/>
  <c r="GDO104" i="8"/>
  <c r="GDN104" i="8"/>
  <c r="GDM104" i="8"/>
  <c r="GDL104" i="8"/>
  <c r="GDK104" i="8"/>
  <c r="GDJ104" i="8"/>
  <c r="GDI104" i="8"/>
  <c r="GDH104" i="8"/>
  <c r="GDG104" i="8"/>
  <c r="GDF104" i="8"/>
  <c r="GDE104" i="8"/>
  <c r="GDD104" i="8"/>
  <c r="GDC104" i="8"/>
  <c r="GDB104" i="8"/>
  <c r="GDA104" i="8"/>
  <c r="GCZ104" i="8"/>
  <c r="GCY104" i="8"/>
  <c r="GCX104" i="8"/>
  <c r="GCW104" i="8"/>
  <c r="GCV104" i="8"/>
  <c r="GCU104" i="8"/>
  <c r="GCT104" i="8"/>
  <c r="GCS104" i="8"/>
  <c r="GCR104" i="8"/>
  <c r="GCQ104" i="8"/>
  <c r="GCP104" i="8"/>
  <c r="GCO104" i="8"/>
  <c r="GCN104" i="8"/>
  <c r="GCM104" i="8"/>
  <c r="GCL104" i="8"/>
  <c r="GCK104" i="8"/>
  <c r="GCJ104" i="8"/>
  <c r="GCI104" i="8"/>
  <c r="GCH104" i="8"/>
  <c r="GCG104" i="8"/>
  <c r="GCF104" i="8"/>
  <c r="GCE104" i="8"/>
  <c r="GCD104" i="8"/>
  <c r="GCC104" i="8"/>
  <c r="GCB104" i="8"/>
  <c r="GCA104" i="8"/>
  <c r="GBZ104" i="8"/>
  <c r="GBY104" i="8"/>
  <c r="GBX104" i="8"/>
  <c r="GBW104" i="8"/>
  <c r="GBV104" i="8"/>
  <c r="GBU104" i="8"/>
  <c r="GBT104" i="8"/>
  <c r="GBS104" i="8"/>
  <c r="GBR104" i="8"/>
  <c r="GBQ104" i="8"/>
  <c r="GBP104" i="8"/>
  <c r="GBO104" i="8"/>
  <c r="GBN104" i="8"/>
  <c r="GBM104" i="8"/>
  <c r="GBL104" i="8"/>
  <c r="GBK104" i="8"/>
  <c r="GBJ104" i="8"/>
  <c r="GBI104" i="8"/>
  <c r="GBH104" i="8"/>
  <c r="GBG104" i="8"/>
  <c r="GBF104" i="8"/>
  <c r="GBE104" i="8"/>
  <c r="GBD104" i="8"/>
  <c r="GBC104" i="8"/>
  <c r="GBB104" i="8"/>
  <c r="GBA104" i="8"/>
  <c r="GAZ104" i="8"/>
  <c r="GAY104" i="8"/>
  <c r="GAX104" i="8"/>
  <c r="GAW104" i="8"/>
  <c r="GAV104" i="8"/>
  <c r="GAU104" i="8"/>
  <c r="GAT104" i="8"/>
  <c r="GAS104" i="8"/>
  <c r="GAR104" i="8"/>
  <c r="GAQ104" i="8"/>
  <c r="GAP104" i="8"/>
  <c r="GAO104" i="8"/>
  <c r="GAN104" i="8"/>
  <c r="GAM104" i="8"/>
  <c r="GAL104" i="8"/>
  <c r="GAK104" i="8"/>
  <c r="GAJ104" i="8"/>
  <c r="GAI104" i="8"/>
  <c r="GAH104" i="8"/>
  <c r="GAG104" i="8"/>
  <c r="GAF104" i="8"/>
  <c r="GAE104" i="8"/>
  <c r="GAD104" i="8"/>
  <c r="GAC104" i="8"/>
  <c r="GAB104" i="8"/>
  <c r="GAA104" i="8"/>
  <c r="FZZ104" i="8"/>
  <c r="FZY104" i="8"/>
  <c r="FZX104" i="8"/>
  <c r="FZW104" i="8"/>
  <c r="FZV104" i="8"/>
  <c r="FZU104" i="8"/>
  <c r="FZT104" i="8"/>
  <c r="FZS104" i="8"/>
  <c r="FZR104" i="8"/>
  <c r="FZQ104" i="8"/>
  <c r="FZP104" i="8"/>
  <c r="FZO104" i="8"/>
  <c r="FZN104" i="8"/>
  <c r="FZM104" i="8"/>
  <c r="FZL104" i="8"/>
  <c r="FZK104" i="8"/>
  <c r="FZJ104" i="8"/>
  <c r="FZI104" i="8"/>
  <c r="FZH104" i="8"/>
  <c r="FZG104" i="8"/>
  <c r="FZF104" i="8"/>
  <c r="FZE104" i="8"/>
  <c r="FZD104" i="8"/>
  <c r="FZC104" i="8"/>
  <c r="FZB104" i="8"/>
  <c r="FZA104" i="8"/>
  <c r="FYZ104" i="8"/>
  <c r="FYY104" i="8"/>
  <c r="FYX104" i="8"/>
  <c r="FYW104" i="8"/>
  <c r="FYV104" i="8"/>
  <c r="FYU104" i="8"/>
  <c r="FYT104" i="8"/>
  <c r="FYS104" i="8"/>
  <c r="FYR104" i="8"/>
  <c r="FYQ104" i="8"/>
  <c r="FYP104" i="8"/>
  <c r="FYO104" i="8"/>
  <c r="FYN104" i="8"/>
  <c r="FYM104" i="8"/>
  <c r="FYL104" i="8"/>
  <c r="FYK104" i="8"/>
  <c r="FYJ104" i="8"/>
  <c r="FYI104" i="8"/>
  <c r="FYH104" i="8"/>
  <c r="FYG104" i="8"/>
  <c r="FYF104" i="8"/>
  <c r="FYE104" i="8"/>
  <c r="FYD104" i="8"/>
  <c r="FYC104" i="8"/>
  <c r="FYB104" i="8"/>
  <c r="FYA104" i="8"/>
  <c r="FXZ104" i="8"/>
  <c r="FXY104" i="8"/>
  <c r="FXX104" i="8"/>
  <c r="FXW104" i="8"/>
  <c r="FXV104" i="8"/>
  <c r="FXU104" i="8"/>
  <c r="FXT104" i="8"/>
  <c r="FXS104" i="8"/>
  <c r="FXR104" i="8"/>
  <c r="FXQ104" i="8"/>
  <c r="FXP104" i="8"/>
  <c r="FXO104" i="8"/>
  <c r="FXN104" i="8"/>
  <c r="FXM104" i="8"/>
  <c r="FXL104" i="8"/>
  <c r="FXK104" i="8"/>
  <c r="FXJ104" i="8"/>
  <c r="FXI104" i="8"/>
  <c r="FXH104" i="8"/>
  <c r="FXG104" i="8"/>
  <c r="FXF104" i="8"/>
  <c r="FXE104" i="8"/>
  <c r="FXD104" i="8"/>
  <c r="FXC104" i="8"/>
  <c r="FXB104" i="8"/>
  <c r="FXA104" i="8"/>
  <c r="FWZ104" i="8"/>
  <c r="FWY104" i="8"/>
  <c r="FWX104" i="8"/>
  <c r="FWW104" i="8"/>
  <c r="FWV104" i="8"/>
  <c r="FWU104" i="8"/>
  <c r="FWT104" i="8"/>
  <c r="FWS104" i="8"/>
  <c r="FWR104" i="8"/>
  <c r="FWQ104" i="8"/>
  <c r="FWP104" i="8"/>
  <c r="FWO104" i="8"/>
  <c r="FWN104" i="8"/>
  <c r="FWM104" i="8"/>
  <c r="FWL104" i="8"/>
  <c r="FWK104" i="8"/>
  <c r="FWJ104" i="8"/>
  <c r="FWI104" i="8"/>
  <c r="FWH104" i="8"/>
  <c r="FWG104" i="8"/>
  <c r="FWF104" i="8"/>
  <c r="FWE104" i="8"/>
  <c r="FWD104" i="8"/>
  <c r="FWC104" i="8"/>
  <c r="FWB104" i="8"/>
  <c r="FWA104" i="8"/>
  <c r="FVZ104" i="8"/>
  <c r="FVY104" i="8"/>
  <c r="FVX104" i="8"/>
  <c r="FVW104" i="8"/>
  <c r="FVV104" i="8"/>
  <c r="FVU104" i="8"/>
  <c r="FVT104" i="8"/>
  <c r="FVS104" i="8"/>
  <c r="FVR104" i="8"/>
  <c r="FVQ104" i="8"/>
  <c r="FVP104" i="8"/>
  <c r="FVO104" i="8"/>
  <c r="FVN104" i="8"/>
  <c r="FVM104" i="8"/>
  <c r="FVL104" i="8"/>
  <c r="FVK104" i="8"/>
  <c r="FVJ104" i="8"/>
  <c r="FVI104" i="8"/>
  <c r="FVH104" i="8"/>
  <c r="FVG104" i="8"/>
  <c r="FVF104" i="8"/>
  <c r="FVE104" i="8"/>
  <c r="FVD104" i="8"/>
  <c r="FVC104" i="8"/>
  <c r="FVB104" i="8"/>
  <c r="FVA104" i="8"/>
  <c r="FUZ104" i="8"/>
  <c r="FUY104" i="8"/>
  <c r="FUX104" i="8"/>
  <c r="FUW104" i="8"/>
  <c r="FUV104" i="8"/>
  <c r="FUU104" i="8"/>
  <c r="FUT104" i="8"/>
  <c r="FUS104" i="8"/>
  <c r="FUR104" i="8"/>
  <c r="FUQ104" i="8"/>
  <c r="FUP104" i="8"/>
  <c r="FUO104" i="8"/>
  <c r="FUN104" i="8"/>
  <c r="FUM104" i="8"/>
  <c r="FUL104" i="8"/>
  <c r="FUK104" i="8"/>
  <c r="FUJ104" i="8"/>
  <c r="FUI104" i="8"/>
  <c r="FUH104" i="8"/>
  <c r="FUG104" i="8"/>
  <c r="FUF104" i="8"/>
  <c r="FUE104" i="8"/>
  <c r="FUD104" i="8"/>
  <c r="FUC104" i="8"/>
  <c r="FUB104" i="8"/>
  <c r="FUA104" i="8"/>
  <c r="FTZ104" i="8"/>
  <c r="FTY104" i="8"/>
  <c r="FTX104" i="8"/>
  <c r="FTW104" i="8"/>
  <c r="FTV104" i="8"/>
  <c r="FTU104" i="8"/>
  <c r="FTT104" i="8"/>
  <c r="FTS104" i="8"/>
  <c r="FTR104" i="8"/>
  <c r="FTQ104" i="8"/>
  <c r="FTP104" i="8"/>
  <c r="FTO104" i="8"/>
  <c r="FTN104" i="8"/>
  <c r="FTM104" i="8"/>
  <c r="FTL104" i="8"/>
  <c r="FTK104" i="8"/>
  <c r="FTJ104" i="8"/>
  <c r="FTI104" i="8"/>
  <c r="FTH104" i="8"/>
  <c r="FTG104" i="8"/>
  <c r="FTF104" i="8"/>
  <c r="FTE104" i="8"/>
  <c r="FTD104" i="8"/>
  <c r="FTC104" i="8"/>
  <c r="FTB104" i="8"/>
  <c r="FTA104" i="8"/>
  <c r="FSZ104" i="8"/>
  <c r="FSY104" i="8"/>
  <c r="FSX104" i="8"/>
  <c r="FSW104" i="8"/>
  <c r="FSV104" i="8"/>
  <c r="FSU104" i="8"/>
  <c r="FST104" i="8"/>
  <c r="FSS104" i="8"/>
  <c r="FSR104" i="8"/>
  <c r="FSQ104" i="8"/>
  <c r="FSP104" i="8"/>
  <c r="FSO104" i="8"/>
  <c r="FSN104" i="8"/>
  <c r="FSM104" i="8"/>
  <c r="FSL104" i="8"/>
  <c r="FSK104" i="8"/>
  <c r="FSJ104" i="8"/>
  <c r="FSI104" i="8"/>
  <c r="FSH104" i="8"/>
  <c r="FSG104" i="8"/>
  <c r="FSF104" i="8"/>
  <c r="FSE104" i="8"/>
  <c r="FSD104" i="8"/>
  <c r="FSC104" i="8"/>
  <c r="FSB104" i="8"/>
  <c r="FSA104" i="8"/>
  <c r="FRZ104" i="8"/>
  <c r="FRY104" i="8"/>
  <c r="FRX104" i="8"/>
  <c r="FRW104" i="8"/>
  <c r="FRV104" i="8"/>
  <c r="FRU104" i="8"/>
  <c r="FRT104" i="8"/>
  <c r="FRS104" i="8"/>
  <c r="FRR104" i="8"/>
  <c r="FRQ104" i="8"/>
  <c r="FRP104" i="8"/>
  <c r="FRO104" i="8"/>
  <c r="FRN104" i="8"/>
  <c r="FRM104" i="8"/>
  <c r="FRL104" i="8"/>
  <c r="FRK104" i="8"/>
  <c r="FRJ104" i="8"/>
  <c r="FRI104" i="8"/>
  <c r="FRH104" i="8"/>
  <c r="FRG104" i="8"/>
  <c r="FRF104" i="8"/>
  <c r="FRE104" i="8"/>
  <c r="FRD104" i="8"/>
  <c r="FRC104" i="8"/>
  <c r="FRB104" i="8"/>
  <c r="FRA104" i="8"/>
  <c r="FQZ104" i="8"/>
  <c r="FQY104" i="8"/>
  <c r="FQX104" i="8"/>
  <c r="FQW104" i="8"/>
  <c r="FQV104" i="8"/>
  <c r="FQU104" i="8"/>
  <c r="FQT104" i="8"/>
  <c r="FQS104" i="8"/>
  <c r="FQR104" i="8"/>
  <c r="FQQ104" i="8"/>
  <c r="FQP104" i="8"/>
  <c r="FQO104" i="8"/>
  <c r="FQN104" i="8"/>
  <c r="FQM104" i="8"/>
  <c r="FQL104" i="8"/>
  <c r="FQK104" i="8"/>
  <c r="FQJ104" i="8"/>
  <c r="FQI104" i="8"/>
  <c r="FQH104" i="8"/>
  <c r="FQG104" i="8"/>
  <c r="FQF104" i="8"/>
  <c r="FQE104" i="8"/>
  <c r="FQD104" i="8"/>
  <c r="FQC104" i="8"/>
  <c r="FQB104" i="8"/>
  <c r="FQA104" i="8"/>
  <c r="FPZ104" i="8"/>
  <c r="FPY104" i="8"/>
  <c r="FPX104" i="8"/>
  <c r="FPW104" i="8"/>
  <c r="FPV104" i="8"/>
  <c r="FPU104" i="8"/>
  <c r="FPT104" i="8"/>
  <c r="FPS104" i="8"/>
  <c r="FPR104" i="8"/>
  <c r="FPQ104" i="8"/>
  <c r="FPP104" i="8"/>
  <c r="FPO104" i="8"/>
  <c r="FPN104" i="8"/>
  <c r="FPM104" i="8"/>
  <c r="FPL104" i="8"/>
  <c r="FPK104" i="8"/>
  <c r="FPJ104" i="8"/>
  <c r="FPI104" i="8"/>
  <c r="FPH104" i="8"/>
  <c r="FPG104" i="8"/>
  <c r="FPF104" i="8"/>
  <c r="FPE104" i="8"/>
  <c r="FPD104" i="8"/>
  <c r="FPC104" i="8"/>
  <c r="FPB104" i="8"/>
  <c r="FPA104" i="8"/>
  <c r="FOZ104" i="8"/>
  <c r="FOY104" i="8"/>
  <c r="FOX104" i="8"/>
  <c r="FOW104" i="8"/>
  <c r="FOV104" i="8"/>
  <c r="FOU104" i="8"/>
  <c r="FOT104" i="8"/>
  <c r="FOS104" i="8"/>
  <c r="FOR104" i="8"/>
  <c r="FOQ104" i="8"/>
  <c r="FOP104" i="8"/>
  <c r="FOO104" i="8"/>
  <c r="FON104" i="8"/>
  <c r="FOM104" i="8"/>
  <c r="FOL104" i="8"/>
  <c r="FOK104" i="8"/>
  <c r="FOJ104" i="8"/>
  <c r="FOI104" i="8"/>
  <c r="FOH104" i="8"/>
  <c r="FOG104" i="8"/>
  <c r="FOF104" i="8"/>
  <c r="FOE104" i="8"/>
  <c r="FOD104" i="8"/>
  <c r="FOC104" i="8"/>
  <c r="FOB104" i="8"/>
  <c r="FOA104" i="8"/>
  <c r="FNZ104" i="8"/>
  <c r="FNY104" i="8"/>
  <c r="FNX104" i="8"/>
  <c r="FNW104" i="8"/>
  <c r="FNV104" i="8"/>
  <c r="FNU104" i="8"/>
  <c r="FNT104" i="8"/>
  <c r="FNS104" i="8"/>
  <c r="FNR104" i="8"/>
  <c r="FNQ104" i="8"/>
  <c r="FNP104" i="8"/>
  <c r="FNO104" i="8"/>
  <c r="FNN104" i="8"/>
  <c r="FNM104" i="8"/>
  <c r="FNL104" i="8"/>
  <c r="FNK104" i="8"/>
  <c r="FNJ104" i="8"/>
  <c r="FNI104" i="8"/>
  <c r="FNH104" i="8"/>
  <c r="FNG104" i="8"/>
  <c r="FNF104" i="8"/>
  <c r="FNE104" i="8"/>
  <c r="FND104" i="8"/>
  <c r="FNC104" i="8"/>
  <c r="FNB104" i="8"/>
  <c r="FNA104" i="8"/>
  <c r="FMZ104" i="8"/>
  <c r="FMY104" i="8"/>
  <c r="FMX104" i="8"/>
  <c r="FMW104" i="8"/>
  <c r="FMV104" i="8"/>
  <c r="FMU104" i="8"/>
  <c r="FMT104" i="8"/>
  <c r="FMS104" i="8"/>
  <c r="FMR104" i="8"/>
  <c r="FMQ104" i="8"/>
  <c r="FMP104" i="8"/>
  <c r="FMO104" i="8"/>
  <c r="FMN104" i="8"/>
  <c r="FMM104" i="8"/>
  <c r="FML104" i="8"/>
  <c r="FMK104" i="8"/>
  <c r="FMJ104" i="8"/>
  <c r="FMI104" i="8"/>
  <c r="FMH104" i="8"/>
  <c r="FMG104" i="8"/>
  <c r="FMF104" i="8"/>
  <c r="FME104" i="8"/>
  <c r="FMD104" i="8"/>
  <c r="FMC104" i="8"/>
  <c r="FMB104" i="8"/>
  <c r="FMA104" i="8"/>
  <c r="FLZ104" i="8"/>
  <c r="FLY104" i="8"/>
  <c r="FLX104" i="8"/>
  <c r="FLW104" i="8"/>
  <c r="FLV104" i="8"/>
  <c r="FLU104" i="8"/>
  <c r="FLT104" i="8"/>
  <c r="FLS104" i="8"/>
  <c r="FLR104" i="8"/>
  <c r="FLQ104" i="8"/>
  <c r="FLP104" i="8"/>
  <c r="FLO104" i="8"/>
  <c r="FLN104" i="8"/>
  <c r="FLM104" i="8"/>
  <c r="FLL104" i="8"/>
  <c r="FLK104" i="8"/>
  <c r="FLJ104" i="8"/>
  <c r="FLI104" i="8"/>
  <c r="FLH104" i="8"/>
  <c r="FLG104" i="8"/>
  <c r="FLF104" i="8"/>
  <c r="FLE104" i="8"/>
  <c r="FLD104" i="8"/>
  <c r="FLC104" i="8"/>
  <c r="FLB104" i="8"/>
  <c r="FLA104" i="8"/>
  <c r="FKZ104" i="8"/>
  <c r="FKY104" i="8"/>
  <c r="FKX104" i="8"/>
  <c r="FKW104" i="8"/>
  <c r="FKV104" i="8"/>
  <c r="FKU104" i="8"/>
  <c r="FKT104" i="8"/>
  <c r="FKS104" i="8"/>
  <c r="FKR104" i="8"/>
  <c r="FKQ104" i="8"/>
  <c r="FKP104" i="8"/>
  <c r="FKO104" i="8"/>
  <c r="FKN104" i="8"/>
  <c r="FKM104" i="8"/>
  <c r="FKL104" i="8"/>
  <c r="FKK104" i="8"/>
  <c r="FKJ104" i="8"/>
  <c r="FKI104" i="8"/>
  <c r="FKH104" i="8"/>
  <c r="FKG104" i="8"/>
  <c r="FKF104" i="8"/>
  <c r="FKE104" i="8"/>
  <c r="FKD104" i="8"/>
  <c r="FKC104" i="8"/>
  <c r="FKB104" i="8"/>
  <c r="FKA104" i="8"/>
  <c r="FJZ104" i="8"/>
  <c r="FJY104" i="8"/>
  <c r="FJX104" i="8"/>
  <c r="FJW104" i="8"/>
  <c r="FJV104" i="8"/>
  <c r="FJU104" i="8"/>
  <c r="FJT104" i="8"/>
  <c r="FJS104" i="8"/>
  <c r="FJR104" i="8"/>
  <c r="FJQ104" i="8"/>
  <c r="FJP104" i="8"/>
  <c r="FJO104" i="8"/>
  <c r="FJN104" i="8"/>
  <c r="FJM104" i="8"/>
  <c r="FJL104" i="8"/>
  <c r="FJK104" i="8"/>
  <c r="FJJ104" i="8"/>
  <c r="FJI104" i="8"/>
  <c r="FJH104" i="8"/>
  <c r="FJG104" i="8"/>
  <c r="FJF104" i="8"/>
  <c r="FJE104" i="8"/>
  <c r="FJD104" i="8"/>
  <c r="FJC104" i="8"/>
  <c r="FJB104" i="8"/>
  <c r="FJA104" i="8"/>
  <c r="FIZ104" i="8"/>
  <c r="FIY104" i="8"/>
  <c r="FIX104" i="8"/>
  <c r="FIW104" i="8"/>
  <c r="FIV104" i="8"/>
  <c r="FIU104" i="8"/>
  <c r="FIT104" i="8"/>
  <c r="FIS104" i="8"/>
  <c r="FIR104" i="8"/>
  <c r="FIQ104" i="8"/>
  <c r="FIP104" i="8"/>
  <c r="FIO104" i="8"/>
  <c r="FIN104" i="8"/>
  <c r="FIM104" i="8"/>
  <c r="FIL104" i="8"/>
  <c r="FIK104" i="8"/>
  <c r="FIJ104" i="8"/>
  <c r="FII104" i="8"/>
  <c r="FIH104" i="8"/>
  <c r="FIG104" i="8"/>
  <c r="FIF104" i="8"/>
  <c r="FIE104" i="8"/>
  <c r="FID104" i="8"/>
  <c r="FIC104" i="8"/>
  <c r="FIB104" i="8"/>
  <c r="FIA104" i="8"/>
  <c r="FHZ104" i="8"/>
  <c r="FHY104" i="8"/>
  <c r="FHX104" i="8"/>
  <c r="FHW104" i="8"/>
  <c r="FHV104" i="8"/>
  <c r="FHU104" i="8"/>
  <c r="FHT104" i="8"/>
  <c r="FHS104" i="8"/>
  <c r="FHR104" i="8"/>
  <c r="FHQ104" i="8"/>
  <c r="FHP104" i="8"/>
  <c r="FHO104" i="8"/>
  <c r="FHN104" i="8"/>
  <c r="FHM104" i="8"/>
  <c r="FHL104" i="8"/>
  <c r="FHK104" i="8"/>
  <c r="FHJ104" i="8"/>
  <c r="FHI104" i="8"/>
  <c r="FHH104" i="8"/>
  <c r="FHG104" i="8"/>
  <c r="FHF104" i="8"/>
  <c r="FHE104" i="8"/>
  <c r="FHD104" i="8"/>
  <c r="FHC104" i="8"/>
  <c r="FHB104" i="8"/>
  <c r="FHA104" i="8"/>
  <c r="FGZ104" i="8"/>
  <c r="FGY104" i="8"/>
  <c r="FGX104" i="8"/>
  <c r="FGW104" i="8"/>
  <c r="FGV104" i="8"/>
  <c r="FGU104" i="8"/>
  <c r="FGT104" i="8"/>
  <c r="FGS104" i="8"/>
  <c r="FGR104" i="8"/>
  <c r="FGQ104" i="8"/>
  <c r="FGP104" i="8"/>
  <c r="FGO104" i="8"/>
  <c r="FGN104" i="8"/>
  <c r="FGM104" i="8"/>
  <c r="FGL104" i="8"/>
  <c r="FGK104" i="8"/>
  <c r="FGJ104" i="8"/>
  <c r="FGI104" i="8"/>
  <c r="FGH104" i="8"/>
  <c r="FGG104" i="8"/>
  <c r="FGF104" i="8"/>
  <c r="FGE104" i="8"/>
  <c r="FGD104" i="8"/>
  <c r="FGC104" i="8"/>
  <c r="FGB104" i="8"/>
  <c r="FGA104" i="8"/>
  <c r="FFZ104" i="8"/>
  <c r="FFY104" i="8"/>
  <c r="FFX104" i="8"/>
  <c r="FFW104" i="8"/>
  <c r="FFV104" i="8"/>
  <c r="FFU104" i="8"/>
  <c r="FFT104" i="8"/>
  <c r="FFS104" i="8"/>
  <c r="FFR104" i="8"/>
  <c r="FFQ104" i="8"/>
  <c r="FFP104" i="8"/>
  <c r="FFO104" i="8"/>
  <c r="FFN104" i="8"/>
  <c r="FFM104" i="8"/>
  <c r="FFL104" i="8"/>
  <c r="FFK104" i="8"/>
  <c r="FFJ104" i="8"/>
  <c r="FFI104" i="8"/>
  <c r="FFH104" i="8"/>
  <c r="FFG104" i="8"/>
  <c r="FFF104" i="8"/>
  <c r="FFE104" i="8"/>
  <c r="FFD104" i="8"/>
  <c r="FFC104" i="8"/>
  <c r="FFB104" i="8"/>
  <c r="FFA104" i="8"/>
  <c r="FEZ104" i="8"/>
  <c r="FEY104" i="8"/>
  <c r="FEX104" i="8"/>
  <c r="FEW104" i="8"/>
  <c r="FEV104" i="8"/>
  <c r="FEU104" i="8"/>
  <c r="FET104" i="8"/>
  <c r="FES104" i="8"/>
  <c r="FER104" i="8"/>
  <c r="FEQ104" i="8"/>
  <c r="FEP104" i="8"/>
  <c r="FEO104" i="8"/>
  <c r="FEN104" i="8"/>
  <c r="FEM104" i="8"/>
  <c r="FEL104" i="8"/>
  <c r="FEK104" i="8"/>
  <c r="FEJ104" i="8"/>
  <c r="FEI104" i="8"/>
  <c r="FEH104" i="8"/>
  <c r="FEG104" i="8"/>
  <c r="FEF104" i="8"/>
  <c r="FEE104" i="8"/>
  <c r="FED104" i="8"/>
  <c r="FEC104" i="8"/>
  <c r="FEB104" i="8"/>
  <c r="FEA104" i="8"/>
  <c r="FDZ104" i="8"/>
  <c r="FDY104" i="8"/>
  <c r="FDX104" i="8"/>
  <c r="FDW104" i="8"/>
  <c r="FDV104" i="8"/>
  <c r="FDU104" i="8"/>
  <c r="FDT104" i="8"/>
  <c r="FDS104" i="8"/>
  <c r="FDR104" i="8"/>
  <c r="FDQ104" i="8"/>
  <c r="FDP104" i="8"/>
  <c r="FDO104" i="8"/>
  <c r="FDN104" i="8"/>
  <c r="FDM104" i="8"/>
  <c r="FDL104" i="8"/>
  <c r="FDK104" i="8"/>
  <c r="FDJ104" i="8"/>
  <c r="FDI104" i="8"/>
  <c r="FDH104" i="8"/>
  <c r="FDG104" i="8"/>
  <c r="FDF104" i="8"/>
  <c r="FDE104" i="8"/>
  <c r="FDD104" i="8"/>
  <c r="FDC104" i="8"/>
  <c r="FDB104" i="8"/>
  <c r="FDA104" i="8"/>
  <c r="FCZ104" i="8"/>
  <c r="FCY104" i="8"/>
  <c r="FCX104" i="8"/>
  <c r="FCW104" i="8"/>
  <c r="FCV104" i="8"/>
  <c r="FCU104" i="8"/>
  <c r="FCT104" i="8"/>
  <c r="FCS104" i="8"/>
  <c r="FCR104" i="8"/>
  <c r="FCQ104" i="8"/>
  <c r="FCP104" i="8"/>
  <c r="FCO104" i="8"/>
  <c r="FCN104" i="8"/>
  <c r="FCM104" i="8"/>
  <c r="FCL104" i="8"/>
  <c r="FCK104" i="8"/>
  <c r="FCJ104" i="8"/>
  <c r="FCI104" i="8"/>
  <c r="FCH104" i="8"/>
  <c r="FCG104" i="8"/>
  <c r="FCF104" i="8"/>
  <c r="FCE104" i="8"/>
  <c r="FCD104" i="8"/>
  <c r="FCC104" i="8"/>
  <c r="FCB104" i="8"/>
  <c r="FCA104" i="8"/>
  <c r="FBZ104" i="8"/>
  <c r="FBY104" i="8"/>
  <c r="FBX104" i="8"/>
  <c r="FBW104" i="8"/>
  <c r="FBV104" i="8"/>
  <c r="FBU104" i="8"/>
  <c r="FBT104" i="8"/>
  <c r="FBS104" i="8"/>
  <c r="FBR104" i="8"/>
  <c r="FBQ104" i="8"/>
  <c r="FBP104" i="8"/>
  <c r="FBO104" i="8"/>
  <c r="FBN104" i="8"/>
  <c r="FBM104" i="8"/>
  <c r="FBL104" i="8"/>
  <c r="FBK104" i="8"/>
  <c r="FBJ104" i="8"/>
  <c r="FBI104" i="8"/>
  <c r="FBH104" i="8"/>
  <c r="FBG104" i="8"/>
  <c r="FBF104" i="8"/>
  <c r="FBE104" i="8"/>
  <c r="FBD104" i="8"/>
  <c r="FBC104" i="8"/>
  <c r="FBB104" i="8"/>
  <c r="FBA104" i="8"/>
  <c r="FAZ104" i="8"/>
  <c r="FAY104" i="8"/>
  <c r="FAX104" i="8"/>
  <c r="FAW104" i="8"/>
  <c r="FAV104" i="8"/>
  <c r="FAU104" i="8"/>
  <c r="FAT104" i="8"/>
  <c r="FAS104" i="8"/>
  <c r="FAR104" i="8"/>
  <c r="FAQ104" i="8"/>
  <c r="FAP104" i="8"/>
  <c r="FAO104" i="8"/>
  <c r="FAN104" i="8"/>
  <c r="FAM104" i="8"/>
  <c r="FAL104" i="8"/>
  <c r="FAK104" i="8"/>
  <c r="FAJ104" i="8"/>
  <c r="FAI104" i="8"/>
  <c r="FAH104" i="8"/>
  <c r="FAG104" i="8"/>
  <c r="FAF104" i="8"/>
  <c r="FAE104" i="8"/>
  <c r="FAD104" i="8"/>
  <c r="FAC104" i="8"/>
  <c r="FAB104" i="8"/>
  <c r="FAA104" i="8"/>
  <c r="EZZ104" i="8"/>
  <c r="EZY104" i="8"/>
  <c r="EZX104" i="8"/>
  <c r="EZW104" i="8"/>
  <c r="EZV104" i="8"/>
  <c r="EZU104" i="8"/>
  <c r="EZT104" i="8"/>
  <c r="EZS104" i="8"/>
  <c r="EZR104" i="8"/>
  <c r="EZQ104" i="8"/>
  <c r="EZP104" i="8"/>
  <c r="EZO104" i="8"/>
  <c r="EZN104" i="8"/>
  <c r="EZM104" i="8"/>
  <c r="EZL104" i="8"/>
  <c r="EZK104" i="8"/>
  <c r="EZJ104" i="8"/>
  <c r="EZI104" i="8"/>
  <c r="EZH104" i="8"/>
  <c r="EZG104" i="8"/>
  <c r="EZF104" i="8"/>
  <c r="EZE104" i="8"/>
  <c r="EZD104" i="8"/>
  <c r="EZC104" i="8"/>
  <c r="EZB104" i="8"/>
  <c r="EZA104" i="8"/>
  <c r="EYZ104" i="8"/>
  <c r="EYY104" i="8"/>
  <c r="EYX104" i="8"/>
  <c r="EYW104" i="8"/>
  <c r="EYV104" i="8"/>
  <c r="EYU104" i="8"/>
  <c r="EYT104" i="8"/>
  <c r="EYS104" i="8"/>
  <c r="EYR104" i="8"/>
  <c r="EYQ104" i="8"/>
  <c r="EYP104" i="8"/>
  <c r="EYO104" i="8"/>
  <c r="EYN104" i="8"/>
  <c r="EYM104" i="8"/>
  <c r="EYL104" i="8"/>
  <c r="EYK104" i="8"/>
  <c r="EYJ104" i="8"/>
  <c r="EYI104" i="8"/>
  <c r="EYH104" i="8"/>
  <c r="EYG104" i="8"/>
  <c r="EYF104" i="8"/>
  <c r="EYE104" i="8"/>
  <c r="EYD104" i="8"/>
  <c r="EYC104" i="8"/>
  <c r="EYB104" i="8"/>
  <c r="EYA104" i="8"/>
  <c r="EXZ104" i="8"/>
  <c r="EXY104" i="8"/>
  <c r="EXX104" i="8"/>
  <c r="EXW104" i="8"/>
  <c r="EXV104" i="8"/>
  <c r="EXU104" i="8"/>
  <c r="EXT104" i="8"/>
  <c r="EXS104" i="8"/>
  <c r="EXR104" i="8"/>
  <c r="EXQ104" i="8"/>
  <c r="EXP104" i="8"/>
  <c r="EXO104" i="8"/>
  <c r="EXN104" i="8"/>
  <c r="EXM104" i="8"/>
  <c r="EXL104" i="8"/>
  <c r="EXK104" i="8"/>
  <c r="EXJ104" i="8"/>
  <c r="EXI104" i="8"/>
  <c r="EXH104" i="8"/>
  <c r="EXG104" i="8"/>
  <c r="EXF104" i="8"/>
  <c r="EXE104" i="8"/>
  <c r="EXD104" i="8"/>
  <c r="EXC104" i="8"/>
  <c r="EXB104" i="8"/>
  <c r="EXA104" i="8"/>
  <c r="EWZ104" i="8"/>
  <c r="EWY104" i="8"/>
  <c r="EWX104" i="8"/>
  <c r="EWW104" i="8"/>
  <c r="EWV104" i="8"/>
  <c r="EWU104" i="8"/>
  <c r="EWT104" i="8"/>
  <c r="EWS104" i="8"/>
  <c r="EWR104" i="8"/>
  <c r="EWQ104" i="8"/>
  <c r="EWP104" i="8"/>
  <c r="EWO104" i="8"/>
  <c r="EWN104" i="8"/>
  <c r="EWM104" i="8"/>
  <c r="EWL104" i="8"/>
  <c r="EWK104" i="8"/>
  <c r="EWJ104" i="8"/>
  <c r="EWI104" i="8"/>
  <c r="EWH104" i="8"/>
  <c r="EWG104" i="8"/>
  <c r="EWF104" i="8"/>
  <c r="EWE104" i="8"/>
  <c r="EWD104" i="8"/>
  <c r="EWC104" i="8"/>
  <c r="EWB104" i="8"/>
  <c r="EWA104" i="8"/>
  <c r="EVZ104" i="8"/>
  <c r="EVY104" i="8"/>
  <c r="EVX104" i="8"/>
  <c r="EVW104" i="8"/>
  <c r="EVV104" i="8"/>
  <c r="EVU104" i="8"/>
  <c r="EVT104" i="8"/>
  <c r="EVS104" i="8"/>
  <c r="EVR104" i="8"/>
  <c r="EVQ104" i="8"/>
  <c r="EVP104" i="8"/>
  <c r="EVO104" i="8"/>
  <c r="EVN104" i="8"/>
  <c r="EVM104" i="8"/>
  <c r="EVL104" i="8"/>
  <c r="EVK104" i="8"/>
  <c r="EVJ104" i="8"/>
  <c r="EVI104" i="8"/>
  <c r="EVH104" i="8"/>
  <c r="EVG104" i="8"/>
  <c r="EVF104" i="8"/>
  <c r="EVE104" i="8"/>
  <c r="EVD104" i="8"/>
  <c r="EVC104" i="8"/>
  <c r="EVB104" i="8"/>
  <c r="EVA104" i="8"/>
  <c r="EUZ104" i="8"/>
  <c r="EUY104" i="8"/>
  <c r="EUX104" i="8"/>
  <c r="EUW104" i="8"/>
  <c r="EUV104" i="8"/>
  <c r="EUU104" i="8"/>
  <c r="EUT104" i="8"/>
  <c r="EUS104" i="8"/>
  <c r="EUR104" i="8"/>
  <c r="EUQ104" i="8"/>
  <c r="EUP104" i="8"/>
  <c r="EUO104" i="8"/>
  <c r="EUN104" i="8"/>
  <c r="EUM104" i="8"/>
  <c r="EUL104" i="8"/>
  <c r="EUK104" i="8"/>
  <c r="EUJ104" i="8"/>
  <c r="EUI104" i="8"/>
  <c r="EUH104" i="8"/>
  <c r="EUG104" i="8"/>
  <c r="EUF104" i="8"/>
  <c r="EUE104" i="8"/>
  <c r="EUD104" i="8"/>
  <c r="EUC104" i="8"/>
  <c r="EUB104" i="8"/>
  <c r="EUA104" i="8"/>
  <c r="ETZ104" i="8"/>
  <c r="ETY104" i="8"/>
  <c r="ETX104" i="8"/>
  <c r="ETW104" i="8"/>
  <c r="ETV104" i="8"/>
  <c r="ETU104" i="8"/>
  <c r="ETT104" i="8"/>
  <c r="ETS104" i="8"/>
  <c r="ETR104" i="8"/>
  <c r="ETQ104" i="8"/>
  <c r="ETP104" i="8"/>
  <c r="ETO104" i="8"/>
  <c r="ETN104" i="8"/>
  <c r="ETM104" i="8"/>
  <c r="ETL104" i="8"/>
  <c r="ETK104" i="8"/>
  <c r="ETJ104" i="8"/>
  <c r="ETI104" i="8"/>
  <c r="ETH104" i="8"/>
  <c r="ETG104" i="8"/>
  <c r="ETF104" i="8"/>
  <c r="ETE104" i="8"/>
  <c r="ETD104" i="8"/>
  <c r="ETC104" i="8"/>
  <c r="ETB104" i="8"/>
  <c r="ETA104" i="8"/>
  <c r="ESZ104" i="8"/>
  <c r="ESY104" i="8"/>
  <c r="ESX104" i="8"/>
  <c r="ESW104" i="8"/>
  <c r="ESV104" i="8"/>
  <c r="ESU104" i="8"/>
  <c r="EST104" i="8"/>
  <c r="ESS104" i="8"/>
  <c r="ESR104" i="8"/>
  <c r="ESQ104" i="8"/>
  <c r="ESP104" i="8"/>
  <c r="ESO104" i="8"/>
  <c r="ESN104" i="8"/>
  <c r="ESM104" i="8"/>
  <c r="ESL104" i="8"/>
  <c r="ESK104" i="8"/>
  <c r="ESJ104" i="8"/>
  <c r="ESI104" i="8"/>
  <c r="ESH104" i="8"/>
  <c r="ESG104" i="8"/>
  <c r="ESF104" i="8"/>
  <c r="ESE104" i="8"/>
  <c r="ESD104" i="8"/>
  <c r="ESC104" i="8"/>
  <c r="ESB104" i="8"/>
  <c r="ESA104" i="8"/>
  <c r="ERZ104" i="8"/>
  <c r="ERY104" i="8"/>
  <c r="ERX104" i="8"/>
  <c r="ERW104" i="8"/>
  <c r="ERV104" i="8"/>
  <c r="ERU104" i="8"/>
  <c r="ERT104" i="8"/>
  <c r="ERS104" i="8"/>
  <c r="ERR104" i="8"/>
  <c r="ERQ104" i="8"/>
  <c r="ERP104" i="8"/>
  <c r="ERO104" i="8"/>
  <c r="ERN104" i="8"/>
  <c r="ERM104" i="8"/>
  <c r="ERL104" i="8"/>
  <c r="ERK104" i="8"/>
  <c r="ERJ104" i="8"/>
  <c r="ERI104" i="8"/>
  <c r="ERH104" i="8"/>
  <c r="ERG104" i="8"/>
  <c r="ERF104" i="8"/>
  <c r="ERE104" i="8"/>
  <c r="ERD104" i="8"/>
  <c r="ERC104" i="8"/>
  <c r="ERB104" i="8"/>
  <c r="ERA104" i="8"/>
  <c r="EQZ104" i="8"/>
  <c r="EQY104" i="8"/>
  <c r="EQX104" i="8"/>
  <c r="EQW104" i="8"/>
  <c r="EQV104" i="8"/>
  <c r="EQU104" i="8"/>
  <c r="EQT104" i="8"/>
  <c r="EQS104" i="8"/>
  <c r="EQR104" i="8"/>
  <c r="EQQ104" i="8"/>
  <c r="EQP104" i="8"/>
  <c r="EQO104" i="8"/>
  <c r="EQN104" i="8"/>
  <c r="EQM104" i="8"/>
  <c r="EQL104" i="8"/>
  <c r="EQK104" i="8"/>
  <c r="EQJ104" i="8"/>
  <c r="EQI104" i="8"/>
  <c r="EQH104" i="8"/>
  <c r="EQG104" i="8"/>
  <c r="EQF104" i="8"/>
  <c r="EQE104" i="8"/>
  <c r="EQD104" i="8"/>
  <c r="EQC104" i="8"/>
  <c r="EQB104" i="8"/>
  <c r="EQA104" i="8"/>
  <c r="EPZ104" i="8"/>
  <c r="EPY104" i="8"/>
  <c r="EPX104" i="8"/>
  <c r="EPW104" i="8"/>
  <c r="EPV104" i="8"/>
  <c r="EPU104" i="8"/>
  <c r="EPT104" i="8"/>
  <c r="EPS104" i="8"/>
  <c r="EPR104" i="8"/>
  <c r="EPQ104" i="8"/>
  <c r="EPP104" i="8"/>
  <c r="EPO104" i="8"/>
  <c r="EPN104" i="8"/>
  <c r="EPM104" i="8"/>
  <c r="EPL104" i="8"/>
  <c r="EPK104" i="8"/>
  <c r="EPJ104" i="8"/>
  <c r="EPI104" i="8"/>
  <c r="EPH104" i="8"/>
  <c r="EPG104" i="8"/>
  <c r="EPF104" i="8"/>
  <c r="EPE104" i="8"/>
  <c r="EPD104" i="8"/>
  <c r="EPC104" i="8"/>
  <c r="EPB104" i="8"/>
  <c r="EPA104" i="8"/>
  <c r="EOZ104" i="8"/>
  <c r="EOY104" i="8"/>
  <c r="EOX104" i="8"/>
  <c r="EOW104" i="8"/>
  <c r="EOV104" i="8"/>
  <c r="EOU104" i="8"/>
  <c r="EOT104" i="8"/>
  <c r="EOS104" i="8"/>
  <c r="EOR104" i="8"/>
  <c r="EOQ104" i="8"/>
  <c r="EOP104" i="8"/>
  <c r="EOO104" i="8"/>
  <c r="EON104" i="8"/>
  <c r="EOM104" i="8"/>
  <c r="EOL104" i="8"/>
  <c r="EOK104" i="8"/>
  <c r="EOJ104" i="8"/>
  <c r="EOI104" i="8"/>
  <c r="EOH104" i="8"/>
  <c r="EOG104" i="8"/>
  <c r="EOF104" i="8"/>
  <c r="EOE104" i="8"/>
  <c r="EOD104" i="8"/>
  <c r="EOC104" i="8"/>
  <c r="EOB104" i="8"/>
  <c r="EOA104" i="8"/>
  <c r="ENZ104" i="8"/>
  <c r="ENY104" i="8"/>
  <c r="ENX104" i="8"/>
  <c r="ENW104" i="8"/>
  <c r="ENV104" i="8"/>
  <c r="ENU104" i="8"/>
  <c r="ENT104" i="8"/>
  <c r="ENS104" i="8"/>
  <c r="ENR104" i="8"/>
  <c r="ENQ104" i="8"/>
  <c r="ENP104" i="8"/>
  <c r="ENO104" i="8"/>
  <c r="ENN104" i="8"/>
  <c r="ENM104" i="8"/>
  <c r="ENL104" i="8"/>
  <c r="ENK104" i="8"/>
  <c r="ENJ104" i="8"/>
  <c r="ENI104" i="8"/>
  <c r="ENH104" i="8"/>
  <c r="ENG104" i="8"/>
  <c r="ENF104" i="8"/>
  <c r="ENE104" i="8"/>
  <c r="END104" i="8"/>
  <c r="ENC104" i="8"/>
  <c r="ENB104" i="8"/>
  <c r="ENA104" i="8"/>
  <c r="EMZ104" i="8"/>
  <c r="EMY104" i="8"/>
  <c r="EMX104" i="8"/>
  <c r="EMW104" i="8"/>
  <c r="EMV104" i="8"/>
  <c r="EMU104" i="8"/>
  <c r="EMT104" i="8"/>
  <c r="EMS104" i="8"/>
  <c r="EMR104" i="8"/>
  <c r="EMQ104" i="8"/>
  <c r="EMP104" i="8"/>
  <c r="EMO104" i="8"/>
  <c r="EMN104" i="8"/>
  <c r="EMM104" i="8"/>
  <c r="EML104" i="8"/>
  <c r="EMK104" i="8"/>
  <c r="EMJ104" i="8"/>
  <c r="EMI104" i="8"/>
  <c r="EMH104" i="8"/>
  <c r="EMG104" i="8"/>
  <c r="EMF104" i="8"/>
  <c r="EME104" i="8"/>
  <c r="EMD104" i="8"/>
  <c r="EMC104" i="8"/>
  <c r="EMB104" i="8"/>
  <c r="EMA104" i="8"/>
  <c r="ELZ104" i="8"/>
  <c r="ELY104" i="8"/>
  <c r="ELX104" i="8"/>
  <c r="ELW104" i="8"/>
  <c r="ELV104" i="8"/>
  <c r="ELU104" i="8"/>
  <c r="ELT104" i="8"/>
  <c r="ELS104" i="8"/>
  <c r="ELR104" i="8"/>
  <c r="ELQ104" i="8"/>
  <c r="ELP104" i="8"/>
  <c r="ELO104" i="8"/>
  <c r="ELN104" i="8"/>
  <c r="ELM104" i="8"/>
  <c r="ELL104" i="8"/>
  <c r="ELK104" i="8"/>
  <c r="ELJ104" i="8"/>
  <c r="ELI104" i="8"/>
  <c r="ELH104" i="8"/>
  <c r="ELG104" i="8"/>
  <c r="ELF104" i="8"/>
  <c r="ELE104" i="8"/>
  <c r="ELD104" i="8"/>
  <c r="ELC104" i="8"/>
  <c r="ELB104" i="8"/>
  <c r="ELA104" i="8"/>
  <c r="EKZ104" i="8"/>
  <c r="EKY104" i="8"/>
  <c r="EKX104" i="8"/>
  <c r="EKW104" i="8"/>
  <c r="EKV104" i="8"/>
  <c r="EKU104" i="8"/>
  <c r="EKT104" i="8"/>
  <c r="EKS104" i="8"/>
  <c r="EKR104" i="8"/>
  <c r="EKQ104" i="8"/>
  <c r="EKP104" i="8"/>
  <c r="EKO104" i="8"/>
  <c r="EKN104" i="8"/>
  <c r="EKM104" i="8"/>
  <c r="EKL104" i="8"/>
  <c r="EKK104" i="8"/>
  <c r="EKJ104" i="8"/>
  <c r="EKI104" i="8"/>
  <c r="EKH104" i="8"/>
  <c r="EKG104" i="8"/>
  <c r="EKF104" i="8"/>
  <c r="EKE104" i="8"/>
  <c r="EKD104" i="8"/>
  <c r="EKC104" i="8"/>
  <c r="EKB104" i="8"/>
  <c r="EKA104" i="8"/>
  <c r="EJZ104" i="8"/>
  <c r="EJY104" i="8"/>
  <c r="EJX104" i="8"/>
  <c r="EJW104" i="8"/>
  <c r="EJV104" i="8"/>
  <c r="EJU104" i="8"/>
  <c r="EJT104" i="8"/>
  <c r="EJS104" i="8"/>
  <c r="EJR104" i="8"/>
  <c r="EJQ104" i="8"/>
  <c r="EJP104" i="8"/>
  <c r="EJO104" i="8"/>
  <c r="EJN104" i="8"/>
  <c r="EJM104" i="8"/>
  <c r="EJL104" i="8"/>
  <c r="EJK104" i="8"/>
  <c r="EJJ104" i="8"/>
  <c r="EJI104" i="8"/>
  <c r="EJH104" i="8"/>
  <c r="EJG104" i="8"/>
  <c r="EJF104" i="8"/>
  <c r="EJE104" i="8"/>
  <c r="EJD104" i="8"/>
  <c r="EJC104" i="8"/>
  <c r="EJB104" i="8"/>
  <c r="EJA104" i="8"/>
  <c r="EIZ104" i="8"/>
  <c r="EIY104" i="8"/>
  <c r="EIX104" i="8"/>
  <c r="EIW104" i="8"/>
  <c r="EIV104" i="8"/>
  <c r="EIU104" i="8"/>
  <c r="EIT104" i="8"/>
  <c r="EIS104" i="8"/>
  <c r="EIR104" i="8"/>
  <c r="EIQ104" i="8"/>
  <c r="EIP104" i="8"/>
  <c r="EIO104" i="8"/>
  <c r="EIN104" i="8"/>
  <c r="EIM104" i="8"/>
  <c r="EIL104" i="8"/>
  <c r="EIK104" i="8"/>
  <c r="EIJ104" i="8"/>
  <c r="EII104" i="8"/>
  <c r="EIH104" i="8"/>
  <c r="EIG104" i="8"/>
  <c r="EIF104" i="8"/>
  <c r="EIE104" i="8"/>
  <c r="EID104" i="8"/>
  <c r="EIC104" i="8"/>
  <c r="EIB104" i="8"/>
  <c r="EIA104" i="8"/>
  <c r="EHZ104" i="8"/>
  <c r="EHY104" i="8"/>
  <c r="EHX104" i="8"/>
  <c r="EHW104" i="8"/>
  <c r="EHV104" i="8"/>
  <c r="EHU104" i="8"/>
  <c r="EHT104" i="8"/>
  <c r="EHS104" i="8"/>
  <c r="EHR104" i="8"/>
  <c r="EHQ104" i="8"/>
  <c r="EHP104" i="8"/>
  <c r="EHO104" i="8"/>
  <c r="EHN104" i="8"/>
  <c r="EHM104" i="8"/>
  <c r="EHL104" i="8"/>
  <c r="EHK104" i="8"/>
  <c r="EHJ104" i="8"/>
  <c r="EHI104" i="8"/>
  <c r="EHH104" i="8"/>
  <c r="EHG104" i="8"/>
  <c r="EHF104" i="8"/>
  <c r="EHE104" i="8"/>
  <c r="EHD104" i="8"/>
  <c r="EHC104" i="8"/>
  <c r="EHB104" i="8"/>
  <c r="EHA104" i="8"/>
  <c r="EGZ104" i="8"/>
  <c r="EGY104" i="8"/>
  <c r="EGX104" i="8"/>
  <c r="EGW104" i="8"/>
  <c r="EGV104" i="8"/>
  <c r="EGU104" i="8"/>
  <c r="EGT104" i="8"/>
  <c r="EGS104" i="8"/>
  <c r="EGR104" i="8"/>
  <c r="EGQ104" i="8"/>
  <c r="EGP104" i="8"/>
  <c r="EGO104" i="8"/>
  <c r="EGN104" i="8"/>
  <c r="EGM104" i="8"/>
  <c r="EGL104" i="8"/>
  <c r="EGK104" i="8"/>
  <c r="EGJ104" i="8"/>
  <c r="EGI104" i="8"/>
  <c r="EGH104" i="8"/>
  <c r="EGG104" i="8"/>
  <c r="EGF104" i="8"/>
  <c r="EGE104" i="8"/>
  <c r="EGD104" i="8"/>
  <c r="EGC104" i="8"/>
  <c r="EGB104" i="8"/>
  <c r="EGA104" i="8"/>
  <c r="EFZ104" i="8"/>
  <c r="EFY104" i="8"/>
  <c r="EFX104" i="8"/>
  <c r="EFW104" i="8"/>
  <c r="EFV104" i="8"/>
  <c r="EFU104" i="8"/>
  <c r="EFT104" i="8"/>
  <c r="EFS104" i="8"/>
  <c r="EFR104" i="8"/>
  <c r="EFQ104" i="8"/>
  <c r="EFP104" i="8"/>
  <c r="EFO104" i="8"/>
  <c r="EFN104" i="8"/>
  <c r="EFM104" i="8"/>
  <c r="EFL104" i="8"/>
  <c r="EFK104" i="8"/>
  <c r="EFJ104" i="8"/>
  <c r="EFI104" i="8"/>
  <c r="EFH104" i="8"/>
  <c r="EFG104" i="8"/>
  <c r="EFF104" i="8"/>
  <c r="EFE104" i="8"/>
  <c r="EFD104" i="8"/>
  <c r="EFC104" i="8"/>
  <c r="EFB104" i="8"/>
  <c r="EFA104" i="8"/>
  <c r="EEZ104" i="8"/>
  <c r="EEY104" i="8"/>
  <c r="EEX104" i="8"/>
  <c r="EEW104" i="8"/>
  <c r="EEV104" i="8"/>
  <c r="EEU104" i="8"/>
  <c r="EET104" i="8"/>
  <c r="EES104" i="8"/>
  <c r="EER104" i="8"/>
  <c r="EEQ104" i="8"/>
  <c r="EEP104" i="8"/>
  <c r="EEO104" i="8"/>
  <c r="EEN104" i="8"/>
  <c r="EEM104" i="8"/>
  <c r="EEL104" i="8"/>
  <c r="EEK104" i="8"/>
  <c r="EEJ104" i="8"/>
  <c r="EEI104" i="8"/>
  <c r="EEH104" i="8"/>
  <c r="EEG104" i="8"/>
  <c r="EEF104" i="8"/>
  <c r="EEE104" i="8"/>
  <c r="EED104" i="8"/>
  <c r="EEC104" i="8"/>
  <c r="EEB104" i="8"/>
  <c r="EEA104" i="8"/>
  <c r="EDZ104" i="8"/>
  <c r="EDY104" i="8"/>
  <c r="EDX104" i="8"/>
  <c r="EDW104" i="8"/>
  <c r="EDV104" i="8"/>
  <c r="EDU104" i="8"/>
  <c r="EDT104" i="8"/>
  <c r="EDS104" i="8"/>
  <c r="EDR104" i="8"/>
  <c r="EDQ104" i="8"/>
  <c r="EDP104" i="8"/>
  <c r="EDO104" i="8"/>
  <c r="EDN104" i="8"/>
  <c r="EDM104" i="8"/>
  <c r="EDL104" i="8"/>
  <c r="EDK104" i="8"/>
  <c r="EDJ104" i="8"/>
  <c r="EDI104" i="8"/>
  <c r="EDH104" i="8"/>
  <c r="EDG104" i="8"/>
  <c r="EDF104" i="8"/>
  <c r="EDE104" i="8"/>
  <c r="EDD104" i="8"/>
  <c r="EDC104" i="8"/>
  <c r="EDB104" i="8"/>
  <c r="EDA104" i="8"/>
  <c r="ECZ104" i="8"/>
  <c r="ECY104" i="8"/>
  <c r="ECX104" i="8"/>
  <c r="ECW104" i="8"/>
  <c r="ECV104" i="8"/>
  <c r="ECU104" i="8"/>
  <c r="ECT104" i="8"/>
  <c r="ECS104" i="8"/>
  <c r="ECR104" i="8"/>
  <c r="ECQ104" i="8"/>
  <c r="ECP104" i="8"/>
  <c r="ECO104" i="8"/>
  <c r="ECN104" i="8"/>
  <c r="ECM104" i="8"/>
  <c r="ECL104" i="8"/>
  <c r="ECK104" i="8"/>
  <c r="ECJ104" i="8"/>
  <c r="ECI104" i="8"/>
  <c r="ECH104" i="8"/>
  <c r="ECG104" i="8"/>
  <c r="ECF104" i="8"/>
  <c r="ECE104" i="8"/>
  <c r="ECD104" i="8"/>
  <c r="ECC104" i="8"/>
  <c r="ECB104" i="8"/>
  <c r="ECA104" i="8"/>
  <c r="EBZ104" i="8"/>
  <c r="EBY104" i="8"/>
  <c r="EBX104" i="8"/>
  <c r="EBW104" i="8"/>
  <c r="EBV104" i="8"/>
  <c r="EBU104" i="8"/>
  <c r="EBT104" i="8"/>
  <c r="EBS104" i="8"/>
  <c r="EBR104" i="8"/>
  <c r="EBQ104" i="8"/>
  <c r="EBP104" i="8"/>
  <c r="EBO104" i="8"/>
  <c r="EBN104" i="8"/>
  <c r="EBM104" i="8"/>
  <c r="EBL104" i="8"/>
  <c r="EBK104" i="8"/>
  <c r="EBJ104" i="8"/>
  <c r="EBI104" i="8"/>
  <c r="EBH104" i="8"/>
  <c r="EBG104" i="8"/>
  <c r="EBF104" i="8"/>
  <c r="EBE104" i="8"/>
  <c r="EBD104" i="8"/>
  <c r="EBC104" i="8"/>
  <c r="EBB104" i="8"/>
  <c r="EBA104" i="8"/>
  <c r="EAZ104" i="8"/>
  <c r="EAY104" i="8"/>
  <c r="EAX104" i="8"/>
  <c r="EAW104" i="8"/>
  <c r="EAV104" i="8"/>
  <c r="EAU104" i="8"/>
  <c r="EAT104" i="8"/>
  <c r="EAS104" i="8"/>
  <c r="EAR104" i="8"/>
  <c r="EAQ104" i="8"/>
  <c r="EAP104" i="8"/>
  <c r="EAO104" i="8"/>
  <c r="EAN104" i="8"/>
  <c r="EAM104" i="8"/>
  <c r="EAL104" i="8"/>
  <c r="EAK104" i="8"/>
  <c r="EAJ104" i="8"/>
  <c r="EAI104" i="8"/>
  <c r="EAH104" i="8"/>
  <c r="EAG104" i="8"/>
  <c r="EAF104" i="8"/>
  <c r="EAE104" i="8"/>
  <c r="EAD104" i="8"/>
  <c r="EAC104" i="8"/>
  <c r="EAB104" i="8"/>
  <c r="EAA104" i="8"/>
  <c r="DZZ104" i="8"/>
  <c r="DZY104" i="8"/>
  <c r="DZX104" i="8"/>
  <c r="DZW104" i="8"/>
  <c r="DZV104" i="8"/>
  <c r="DZU104" i="8"/>
  <c r="DZT104" i="8"/>
  <c r="DZS104" i="8"/>
  <c r="DZR104" i="8"/>
  <c r="DZQ104" i="8"/>
  <c r="DZP104" i="8"/>
  <c r="DZO104" i="8"/>
  <c r="DZN104" i="8"/>
  <c r="DZM104" i="8"/>
  <c r="DZL104" i="8"/>
  <c r="DZK104" i="8"/>
  <c r="DZJ104" i="8"/>
  <c r="DZI104" i="8"/>
  <c r="DZH104" i="8"/>
  <c r="DZG104" i="8"/>
  <c r="DZF104" i="8"/>
  <c r="DZE104" i="8"/>
  <c r="DZD104" i="8"/>
  <c r="DZC104" i="8"/>
  <c r="DZB104" i="8"/>
  <c r="DZA104" i="8"/>
  <c r="DYZ104" i="8"/>
  <c r="DYY104" i="8"/>
  <c r="DYX104" i="8"/>
  <c r="DYW104" i="8"/>
  <c r="DYV104" i="8"/>
  <c r="DYU104" i="8"/>
  <c r="DYT104" i="8"/>
  <c r="DYS104" i="8"/>
  <c r="DYR104" i="8"/>
  <c r="DYQ104" i="8"/>
  <c r="DYP104" i="8"/>
  <c r="DYO104" i="8"/>
  <c r="DYN104" i="8"/>
  <c r="DYM104" i="8"/>
  <c r="DYL104" i="8"/>
  <c r="DYK104" i="8"/>
  <c r="DYJ104" i="8"/>
  <c r="DYI104" i="8"/>
  <c r="DYH104" i="8"/>
  <c r="DYG104" i="8"/>
  <c r="DYF104" i="8"/>
  <c r="DYE104" i="8"/>
  <c r="DYD104" i="8"/>
  <c r="DYC104" i="8"/>
  <c r="DYB104" i="8"/>
  <c r="DYA104" i="8"/>
  <c r="DXZ104" i="8"/>
  <c r="DXY104" i="8"/>
  <c r="DXX104" i="8"/>
  <c r="DXW104" i="8"/>
  <c r="DXV104" i="8"/>
  <c r="DXU104" i="8"/>
  <c r="DXT104" i="8"/>
  <c r="DXS104" i="8"/>
  <c r="DXR104" i="8"/>
  <c r="DXQ104" i="8"/>
  <c r="DXP104" i="8"/>
  <c r="DXO104" i="8"/>
  <c r="DXN104" i="8"/>
  <c r="DXM104" i="8"/>
  <c r="DXL104" i="8"/>
  <c r="DXK104" i="8"/>
  <c r="DXJ104" i="8"/>
  <c r="DXI104" i="8"/>
  <c r="DXH104" i="8"/>
  <c r="DXG104" i="8"/>
  <c r="DXF104" i="8"/>
  <c r="DXE104" i="8"/>
  <c r="DXD104" i="8"/>
  <c r="DXC104" i="8"/>
  <c r="DXB104" i="8"/>
  <c r="DXA104" i="8"/>
  <c r="DWZ104" i="8"/>
  <c r="DWY104" i="8"/>
  <c r="DWX104" i="8"/>
  <c r="DWW104" i="8"/>
  <c r="DWV104" i="8"/>
  <c r="DWU104" i="8"/>
  <c r="DWT104" i="8"/>
  <c r="DWS104" i="8"/>
  <c r="DWR104" i="8"/>
  <c r="DWQ104" i="8"/>
  <c r="DWP104" i="8"/>
  <c r="DWO104" i="8"/>
  <c r="DWN104" i="8"/>
  <c r="DWM104" i="8"/>
  <c r="DWL104" i="8"/>
  <c r="DWK104" i="8"/>
  <c r="DWJ104" i="8"/>
  <c r="DWI104" i="8"/>
  <c r="DWH104" i="8"/>
  <c r="DWG104" i="8"/>
  <c r="DWF104" i="8"/>
  <c r="DWE104" i="8"/>
  <c r="DWD104" i="8"/>
  <c r="DWC104" i="8"/>
  <c r="DWB104" i="8"/>
  <c r="DWA104" i="8"/>
  <c r="DVZ104" i="8"/>
  <c r="DVY104" i="8"/>
  <c r="DVX104" i="8"/>
  <c r="DVW104" i="8"/>
  <c r="DVV104" i="8"/>
  <c r="DVU104" i="8"/>
  <c r="DVT104" i="8"/>
  <c r="DVS104" i="8"/>
  <c r="DVR104" i="8"/>
  <c r="DVQ104" i="8"/>
  <c r="DVP104" i="8"/>
  <c r="DVO104" i="8"/>
  <c r="DVN104" i="8"/>
  <c r="DVM104" i="8"/>
  <c r="DVL104" i="8"/>
  <c r="DVK104" i="8"/>
  <c r="DVJ104" i="8"/>
  <c r="DVI104" i="8"/>
  <c r="DVH104" i="8"/>
  <c r="DVG104" i="8"/>
  <c r="DVF104" i="8"/>
  <c r="DVE104" i="8"/>
  <c r="DVD104" i="8"/>
  <c r="DVC104" i="8"/>
  <c r="DVB104" i="8"/>
  <c r="DVA104" i="8"/>
  <c r="DUZ104" i="8"/>
  <c r="DUY104" i="8"/>
  <c r="DUX104" i="8"/>
  <c r="DUW104" i="8"/>
  <c r="DUV104" i="8"/>
  <c r="DUU104" i="8"/>
  <c r="DUT104" i="8"/>
  <c r="DUS104" i="8"/>
  <c r="DUR104" i="8"/>
  <c r="DUQ104" i="8"/>
  <c r="DUP104" i="8"/>
  <c r="DUO104" i="8"/>
  <c r="DUN104" i="8"/>
  <c r="DUM104" i="8"/>
  <c r="DUL104" i="8"/>
  <c r="DUK104" i="8"/>
  <c r="DUJ104" i="8"/>
  <c r="DUI104" i="8"/>
  <c r="DUH104" i="8"/>
  <c r="DUG104" i="8"/>
  <c r="DUF104" i="8"/>
  <c r="DUE104" i="8"/>
  <c r="DUD104" i="8"/>
  <c r="DUC104" i="8"/>
  <c r="DUB104" i="8"/>
  <c r="DUA104" i="8"/>
  <c r="DTZ104" i="8"/>
  <c r="DTY104" i="8"/>
  <c r="DTX104" i="8"/>
  <c r="DTW104" i="8"/>
  <c r="DTV104" i="8"/>
  <c r="DTU104" i="8"/>
  <c r="DTT104" i="8"/>
  <c r="DTS104" i="8"/>
  <c r="DTR104" i="8"/>
  <c r="DTQ104" i="8"/>
  <c r="DTP104" i="8"/>
  <c r="DTO104" i="8"/>
  <c r="DTN104" i="8"/>
  <c r="DTM104" i="8"/>
  <c r="DTL104" i="8"/>
  <c r="DTK104" i="8"/>
  <c r="DTJ104" i="8"/>
  <c r="DTI104" i="8"/>
  <c r="DTH104" i="8"/>
  <c r="DTG104" i="8"/>
  <c r="DTF104" i="8"/>
  <c r="DTE104" i="8"/>
  <c r="DTD104" i="8"/>
  <c r="DTC104" i="8"/>
  <c r="DTB104" i="8"/>
  <c r="DTA104" i="8"/>
  <c r="DSZ104" i="8"/>
  <c r="DSY104" i="8"/>
  <c r="DSX104" i="8"/>
  <c r="DSW104" i="8"/>
  <c r="DSV104" i="8"/>
  <c r="DSU104" i="8"/>
  <c r="DST104" i="8"/>
  <c r="DSS104" i="8"/>
  <c r="DSR104" i="8"/>
  <c r="DSQ104" i="8"/>
  <c r="DSP104" i="8"/>
  <c r="DSO104" i="8"/>
  <c r="DSN104" i="8"/>
  <c r="DSM104" i="8"/>
  <c r="DSL104" i="8"/>
  <c r="DSK104" i="8"/>
  <c r="DSJ104" i="8"/>
  <c r="DSI104" i="8"/>
  <c r="DSH104" i="8"/>
  <c r="DSG104" i="8"/>
  <c r="DSF104" i="8"/>
  <c r="DSE104" i="8"/>
  <c r="DSD104" i="8"/>
  <c r="DSC104" i="8"/>
  <c r="DSB104" i="8"/>
  <c r="DSA104" i="8"/>
  <c r="DRZ104" i="8"/>
  <c r="DRY104" i="8"/>
  <c r="DRX104" i="8"/>
  <c r="DRW104" i="8"/>
  <c r="DRV104" i="8"/>
  <c r="DRU104" i="8"/>
  <c r="DRT104" i="8"/>
  <c r="DRS104" i="8"/>
  <c r="DRR104" i="8"/>
  <c r="DRQ104" i="8"/>
  <c r="DRP104" i="8"/>
  <c r="DRO104" i="8"/>
  <c r="DRN104" i="8"/>
  <c r="DRM104" i="8"/>
  <c r="DRL104" i="8"/>
  <c r="DRK104" i="8"/>
  <c r="DRJ104" i="8"/>
  <c r="DRI104" i="8"/>
  <c r="DRH104" i="8"/>
  <c r="DRG104" i="8"/>
  <c r="DRF104" i="8"/>
  <c r="DRE104" i="8"/>
  <c r="DRD104" i="8"/>
  <c r="DRC104" i="8"/>
  <c r="DRB104" i="8"/>
  <c r="DRA104" i="8"/>
  <c r="DQZ104" i="8"/>
  <c r="DQY104" i="8"/>
  <c r="DQX104" i="8"/>
  <c r="DQW104" i="8"/>
  <c r="DQV104" i="8"/>
  <c r="DQU104" i="8"/>
  <c r="DQT104" i="8"/>
  <c r="DQS104" i="8"/>
  <c r="DQR104" i="8"/>
  <c r="DQQ104" i="8"/>
  <c r="DQP104" i="8"/>
  <c r="DQO104" i="8"/>
  <c r="DQN104" i="8"/>
  <c r="DQM104" i="8"/>
  <c r="DQL104" i="8"/>
  <c r="DQK104" i="8"/>
  <c r="DQJ104" i="8"/>
  <c r="DQI104" i="8"/>
  <c r="DQH104" i="8"/>
  <c r="DQG104" i="8"/>
  <c r="DQF104" i="8"/>
  <c r="DQE104" i="8"/>
  <c r="DQD104" i="8"/>
  <c r="DQC104" i="8"/>
  <c r="DQB104" i="8"/>
  <c r="DQA104" i="8"/>
  <c r="DPZ104" i="8"/>
  <c r="DPY104" i="8"/>
  <c r="DPX104" i="8"/>
  <c r="DPW104" i="8"/>
  <c r="DPV104" i="8"/>
  <c r="DPU104" i="8"/>
  <c r="DPT104" i="8"/>
  <c r="DPS104" i="8"/>
  <c r="DPR104" i="8"/>
  <c r="DPQ104" i="8"/>
  <c r="DPP104" i="8"/>
  <c r="DPO104" i="8"/>
  <c r="DPN104" i="8"/>
  <c r="DPM104" i="8"/>
  <c r="DPL104" i="8"/>
  <c r="DPK104" i="8"/>
  <c r="DPJ104" i="8"/>
  <c r="DPI104" i="8"/>
  <c r="DPH104" i="8"/>
  <c r="DPG104" i="8"/>
  <c r="DPF104" i="8"/>
  <c r="DPE104" i="8"/>
  <c r="DPD104" i="8"/>
  <c r="DPC104" i="8"/>
  <c r="DPB104" i="8"/>
  <c r="DPA104" i="8"/>
  <c r="DOZ104" i="8"/>
  <c r="DOY104" i="8"/>
  <c r="DOX104" i="8"/>
  <c r="DOW104" i="8"/>
  <c r="DOV104" i="8"/>
  <c r="DOU104" i="8"/>
  <c r="DOT104" i="8"/>
  <c r="DOS104" i="8"/>
  <c r="DOR104" i="8"/>
  <c r="DOQ104" i="8"/>
  <c r="DOP104" i="8"/>
  <c r="DOO104" i="8"/>
  <c r="DON104" i="8"/>
  <c r="DOM104" i="8"/>
  <c r="DOL104" i="8"/>
  <c r="DOK104" i="8"/>
  <c r="DOJ104" i="8"/>
  <c r="DOI104" i="8"/>
  <c r="DOH104" i="8"/>
  <c r="DOG104" i="8"/>
  <c r="DOF104" i="8"/>
  <c r="DOE104" i="8"/>
  <c r="DOD104" i="8"/>
  <c r="DOC104" i="8"/>
  <c r="DOB104" i="8"/>
  <c r="DOA104" i="8"/>
  <c r="DNZ104" i="8"/>
  <c r="DNY104" i="8"/>
  <c r="DNX104" i="8"/>
  <c r="DNW104" i="8"/>
  <c r="DNV104" i="8"/>
  <c r="DNU104" i="8"/>
  <c r="DNT104" i="8"/>
  <c r="DNS104" i="8"/>
  <c r="DNR104" i="8"/>
  <c r="DNQ104" i="8"/>
  <c r="DNP104" i="8"/>
  <c r="DNO104" i="8"/>
  <c r="DNN104" i="8"/>
  <c r="DNM104" i="8"/>
  <c r="DNL104" i="8"/>
  <c r="DNK104" i="8"/>
  <c r="DNJ104" i="8"/>
  <c r="DNI104" i="8"/>
  <c r="DNH104" i="8"/>
  <c r="DNG104" i="8"/>
  <c r="DNF104" i="8"/>
  <c r="DNE104" i="8"/>
  <c r="DND104" i="8"/>
  <c r="DNC104" i="8"/>
  <c r="DNB104" i="8"/>
  <c r="DNA104" i="8"/>
  <c r="DMZ104" i="8"/>
  <c r="DMY104" i="8"/>
  <c r="DMX104" i="8"/>
  <c r="DMW104" i="8"/>
  <c r="DMV104" i="8"/>
  <c r="DMU104" i="8"/>
  <c r="DMT104" i="8"/>
  <c r="DMS104" i="8"/>
  <c r="DMR104" i="8"/>
  <c r="DMQ104" i="8"/>
  <c r="DMP104" i="8"/>
  <c r="DMO104" i="8"/>
  <c r="DMN104" i="8"/>
  <c r="DMM104" i="8"/>
  <c r="DML104" i="8"/>
  <c r="DMK104" i="8"/>
  <c r="DMJ104" i="8"/>
  <c r="DMI104" i="8"/>
  <c r="DMH104" i="8"/>
  <c r="DMG104" i="8"/>
  <c r="DMF104" i="8"/>
  <c r="DME104" i="8"/>
  <c r="DMD104" i="8"/>
  <c r="DMC104" i="8"/>
  <c r="DMB104" i="8"/>
  <c r="DMA104" i="8"/>
  <c r="DLZ104" i="8"/>
  <c r="DLY104" i="8"/>
  <c r="DLX104" i="8"/>
  <c r="DLW104" i="8"/>
  <c r="DLV104" i="8"/>
  <c r="DLU104" i="8"/>
  <c r="DLT104" i="8"/>
  <c r="DLS104" i="8"/>
  <c r="DLR104" i="8"/>
  <c r="DLQ104" i="8"/>
  <c r="DLP104" i="8"/>
  <c r="DLO104" i="8"/>
  <c r="DLN104" i="8"/>
  <c r="DLM104" i="8"/>
  <c r="DLL104" i="8"/>
  <c r="DLK104" i="8"/>
  <c r="DLJ104" i="8"/>
  <c r="DLI104" i="8"/>
  <c r="DLH104" i="8"/>
  <c r="DLG104" i="8"/>
  <c r="DLF104" i="8"/>
  <c r="DLE104" i="8"/>
  <c r="DLD104" i="8"/>
  <c r="DLC104" i="8"/>
  <c r="DLB104" i="8"/>
  <c r="DLA104" i="8"/>
  <c r="DKZ104" i="8"/>
  <c r="DKY104" i="8"/>
  <c r="DKX104" i="8"/>
  <c r="DKW104" i="8"/>
  <c r="DKV104" i="8"/>
  <c r="DKU104" i="8"/>
  <c r="DKT104" i="8"/>
  <c r="DKS104" i="8"/>
  <c r="DKR104" i="8"/>
  <c r="DKQ104" i="8"/>
  <c r="DKP104" i="8"/>
  <c r="DKO104" i="8"/>
  <c r="DKN104" i="8"/>
  <c r="DKM104" i="8"/>
  <c r="DKL104" i="8"/>
  <c r="DKK104" i="8"/>
  <c r="DKJ104" i="8"/>
  <c r="DKI104" i="8"/>
  <c r="DKH104" i="8"/>
  <c r="DKG104" i="8"/>
  <c r="DKF104" i="8"/>
  <c r="DKE104" i="8"/>
  <c r="DKD104" i="8"/>
  <c r="DKC104" i="8"/>
  <c r="DKB104" i="8"/>
  <c r="DKA104" i="8"/>
  <c r="DJZ104" i="8"/>
  <c r="DJY104" i="8"/>
  <c r="DJX104" i="8"/>
  <c r="DJW104" i="8"/>
  <c r="DJV104" i="8"/>
  <c r="DJU104" i="8"/>
  <c r="DJT104" i="8"/>
  <c r="DJS104" i="8"/>
  <c r="DJR104" i="8"/>
  <c r="DJQ104" i="8"/>
  <c r="DJP104" i="8"/>
  <c r="DJO104" i="8"/>
  <c r="DJN104" i="8"/>
  <c r="DJM104" i="8"/>
  <c r="DJL104" i="8"/>
  <c r="DJK104" i="8"/>
  <c r="DJJ104" i="8"/>
  <c r="DJI104" i="8"/>
  <c r="DJH104" i="8"/>
  <c r="DJG104" i="8"/>
  <c r="DJF104" i="8"/>
  <c r="DJE104" i="8"/>
  <c r="DJD104" i="8"/>
  <c r="DJC104" i="8"/>
  <c r="DJB104" i="8"/>
  <c r="DJA104" i="8"/>
  <c r="DIZ104" i="8"/>
  <c r="DIY104" i="8"/>
  <c r="DIX104" i="8"/>
  <c r="DIW104" i="8"/>
  <c r="DIV104" i="8"/>
  <c r="DIU104" i="8"/>
  <c r="DIT104" i="8"/>
  <c r="DIS104" i="8"/>
  <c r="DIR104" i="8"/>
  <c r="DIQ104" i="8"/>
  <c r="DIP104" i="8"/>
  <c r="DIO104" i="8"/>
  <c r="DIN104" i="8"/>
  <c r="DIM104" i="8"/>
  <c r="DIL104" i="8"/>
  <c r="DIK104" i="8"/>
  <c r="DIJ104" i="8"/>
  <c r="DII104" i="8"/>
  <c r="DIH104" i="8"/>
  <c r="DIG104" i="8"/>
  <c r="DIF104" i="8"/>
  <c r="DIE104" i="8"/>
  <c r="DID104" i="8"/>
  <c r="DIC104" i="8"/>
  <c r="DIB104" i="8"/>
  <c r="DIA104" i="8"/>
  <c r="DHZ104" i="8"/>
  <c r="DHY104" i="8"/>
  <c r="DHX104" i="8"/>
  <c r="DHW104" i="8"/>
  <c r="DHV104" i="8"/>
  <c r="DHU104" i="8"/>
  <c r="DHT104" i="8"/>
  <c r="DHS104" i="8"/>
  <c r="DHR104" i="8"/>
  <c r="DHQ104" i="8"/>
  <c r="DHP104" i="8"/>
  <c r="DHO104" i="8"/>
  <c r="DHN104" i="8"/>
  <c r="DHM104" i="8"/>
  <c r="DHL104" i="8"/>
  <c r="DHK104" i="8"/>
  <c r="DHJ104" i="8"/>
  <c r="DHI104" i="8"/>
  <c r="DHH104" i="8"/>
  <c r="DHG104" i="8"/>
  <c r="DHF104" i="8"/>
  <c r="DHE104" i="8"/>
  <c r="DHD104" i="8"/>
  <c r="DHC104" i="8"/>
  <c r="DHB104" i="8"/>
  <c r="DHA104" i="8"/>
  <c r="DGZ104" i="8"/>
  <c r="DGY104" i="8"/>
  <c r="DGX104" i="8"/>
  <c r="DGW104" i="8"/>
  <c r="DGV104" i="8"/>
  <c r="DGU104" i="8"/>
  <c r="DGT104" i="8"/>
  <c r="DGS104" i="8"/>
  <c r="DGR104" i="8"/>
  <c r="DGQ104" i="8"/>
  <c r="DGP104" i="8"/>
  <c r="DGO104" i="8"/>
  <c r="DGN104" i="8"/>
  <c r="DGM104" i="8"/>
  <c r="DGL104" i="8"/>
  <c r="DGK104" i="8"/>
  <c r="DGJ104" i="8"/>
  <c r="DGI104" i="8"/>
  <c r="DGH104" i="8"/>
  <c r="DGG104" i="8"/>
  <c r="DGF104" i="8"/>
  <c r="DGE104" i="8"/>
  <c r="DGD104" i="8"/>
  <c r="DGC104" i="8"/>
  <c r="DGB104" i="8"/>
  <c r="DGA104" i="8"/>
  <c r="DFZ104" i="8"/>
  <c r="DFY104" i="8"/>
  <c r="DFX104" i="8"/>
  <c r="DFW104" i="8"/>
  <c r="DFV104" i="8"/>
  <c r="DFU104" i="8"/>
  <c r="DFT104" i="8"/>
  <c r="DFS104" i="8"/>
  <c r="DFR104" i="8"/>
  <c r="DFQ104" i="8"/>
  <c r="DFP104" i="8"/>
  <c r="DFO104" i="8"/>
  <c r="DFN104" i="8"/>
  <c r="DFM104" i="8"/>
  <c r="DFL104" i="8"/>
  <c r="DFK104" i="8"/>
  <c r="DFJ104" i="8"/>
  <c r="DFI104" i="8"/>
  <c r="DFH104" i="8"/>
  <c r="DFG104" i="8"/>
  <c r="DFF104" i="8"/>
  <c r="DFE104" i="8"/>
  <c r="DFD104" i="8"/>
  <c r="DFC104" i="8"/>
  <c r="DFB104" i="8"/>
  <c r="DFA104" i="8"/>
  <c r="DEZ104" i="8"/>
  <c r="DEY104" i="8"/>
  <c r="DEX104" i="8"/>
  <c r="DEW104" i="8"/>
  <c r="DEV104" i="8"/>
  <c r="DEU104" i="8"/>
  <c r="DET104" i="8"/>
  <c r="DES104" i="8"/>
  <c r="DER104" i="8"/>
  <c r="DEQ104" i="8"/>
  <c r="DEP104" i="8"/>
  <c r="DEO104" i="8"/>
  <c r="DEN104" i="8"/>
  <c r="DEM104" i="8"/>
  <c r="DEL104" i="8"/>
  <c r="DEK104" i="8"/>
  <c r="DEJ104" i="8"/>
  <c r="DEI104" i="8"/>
  <c r="DEH104" i="8"/>
  <c r="DEG104" i="8"/>
  <c r="DEF104" i="8"/>
  <c r="DEE104" i="8"/>
  <c r="DED104" i="8"/>
  <c r="DEC104" i="8"/>
  <c r="DEB104" i="8"/>
  <c r="DEA104" i="8"/>
  <c r="DDZ104" i="8"/>
  <c r="DDY104" i="8"/>
  <c r="DDX104" i="8"/>
  <c r="DDW104" i="8"/>
  <c r="DDV104" i="8"/>
  <c r="DDU104" i="8"/>
  <c r="DDT104" i="8"/>
  <c r="DDS104" i="8"/>
  <c r="DDR104" i="8"/>
  <c r="DDQ104" i="8"/>
  <c r="DDP104" i="8"/>
  <c r="DDO104" i="8"/>
  <c r="DDN104" i="8"/>
  <c r="DDM104" i="8"/>
  <c r="DDL104" i="8"/>
  <c r="DDK104" i="8"/>
  <c r="DDJ104" i="8"/>
  <c r="DDI104" i="8"/>
  <c r="DDH104" i="8"/>
  <c r="DDG104" i="8"/>
  <c r="DDF104" i="8"/>
  <c r="DDE104" i="8"/>
  <c r="DDD104" i="8"/>
  <c r="DDC104" i="8"/>
  <c r="DDB104" i="8"/>
  <c r="DDA104" i="8"/>
  <c r="DCZ104" i="8"/>
  <c r="DCY104" i="8"/>
  <c r="DCX104" i="8"/>
  <c r="DCW104" i="8"/>
  <c r="DCV104" i="8"/>
  <c r="DCU104" i="8"/>
  <c r="DCT104" i="8"/>
  <c r="DCS104" i="8"/>
  <c r="DCR104" i="8"/>
  <c r="DCQ104" i="8"/>
  <c r="DCP104" i="8"/>
  <c r="DCO104" i="8"/>
  <c r="DCN104" i="8"/>
  <c r="DCM104" i="8"/>
  <c r="DCL104" i="8"/>
  <c r="DCK104" i="8"/>
  <c r="DCJ104" i="8"/>
  <c r="DCI104" i="8"/>
  <c r="DCH104" i="8"/>
  <c r="DCG104" i="8"/>
  <c r="DCF104" i="8"/>
  <c r="DCE104" i="8"/>
  <c r="DCD104" i="8"/>
  <c r="DCC104" i="8"/>
  <c r="DCB104" i="8"/>
  <c r="DCA104" i="8"/>
  <c r="DBZ104" i="8"/>
  <c r="DBY104" i="8"/>
  <c r="DBX104" i="8"/>
  <c r="DBW104" i="8"/>
  <c r="DBV104" i="8"/>
  <c r="DBU104" i="8"/>
  <c r="DBT104" i="8"/>
  <c r="DBS104" i="8"/>
  <c r="DBR104" i="8"/>
  <c r="DBQ104" i="8"/>
  <c r="DBP104" i="8"/>
  <c r="DBO104" i="8"/>
  <c r="DBN104" i="8"/>
  <c r="DBM104" i="8"/>
  <c r="DBL104" i="8"/>
  <c r="DBK104" i="8"/>
  <c r="DBJ104" i="8"/>
  <c r="DBI104" i="8"/>
  <c r="DBH104" i="8"/>
  <c r="DBG104" i="8"/>
  <c r="DBF104" i="8"/>
  <c r="DBE104" i="8"/>
  <c r="DBD104" i="8"/>
  <c r="DBC104" i="8"/>
  <c r="DBB104" i="8"/>
  <c r="DBA104" i="8"/>
  <c r="DAZ104" i="8"/>
  <c r="DAY104" i="8"/>
  <c r="DAX104" i="8"/>
  <c r="DAW104" i="8"/>
  <c r="DAV104" i="8"/>
  <c r="DAU104" i="8"/>
  <c r="DAT104" i="8"/>
  <c r="DAS104" i="8"/>
  <c r="DAR104" i="8"/>
  <c r="DAQ104" i="8"/>
  <c r="DAP104" i="8"/>
  <c r="DAO104" i="8"/>
  <c r="DAN104" i="8"/>
  <c r="DAM104" i="8"/>
  <c r="DAL104" i="8"/>
  <c r="DAK104" i="8"/>
  <c r="DAJ104" i="8"/>
  <c r="DAI104" i="8"/>
  <c r="DAH104" i="8"/>
  <c r="DAG104" i="8"/>
  <c r="DAF104" i="8"/>
  <c r="DAE104" i="8"/>
  <c r="DAD104" i="8"/>
  <c r="DAC104" i="8"/>
  <c r="DAB104" i="8"/>
  <c r="DAA104" i="8"/>
  <c r="CZZ104" i="8"/>
  <c r="CZY104" i="8"/>
  <c r="CZX104" i="8"/>
  <c r="CZW104" i="8"/>
  <c r="CZV104" i="8"/>
  <c r="CZU104" i="8"/>
  <c r="CZT104" i="8"/>
  <c r="CZS104" i="8"/>
  <c r="CZR104" i="8"/>
  <c r="CZQ104" i="8"/>
  <c r="CZP104" i="8"/>
  <c r="CZO104" i="8"/>
  <c r="CZN104" i="8"/>
  <c r="CZM104" i="8"/>
  <c r="CZL104" i="8"/>
  <c r="CZK104" i="8"/>
  <c r="CZJ104" i="8"/>
  <c r="CZI104" i="8"/>
  <c r="CZH104" i="8"/>
  <c r="CZG104" i="8"/>
  <c r="CZF104" i="8"/>
  <c r="CZE104" i="8"/>
  <c r="CZD104" i="8"/>
  <c r="CZC104" i="8"/>
  <c r="CZB104" i="8"/>
  <c r="CZA104" i="8"/>
  <c r="CYZ104" i="8"/>
  <c r="CYY104" i="8"/>
  <c r="CYX104" i="8"/>
  <c r="CYW104" i="8"/>
  <c r="CYV104" i="8"/>
  <c r="CYU104" i="8"/>
  <c r="CYT104" i="8"/>
  <c r="CYS104" i="8"/>
  <c r="CYR104" i="8"/>
  <c r="CYQ104" i="8"/>
  <c r="CYP104" i="8"/>
  <c r="CYO104" i="8"/>
  <c r="CYN104" i="8"/>
  <c r="CYM104" i="8"/>
  <c r="CYL104" i="8"/>
  <c r="CYK104" i="8"/>
  <c r="CYJ104" i="8"/>
  <c r="CYI104" i="8"/>
  <c r="CYH104" i="8"/>
  <c r="CYG104" i="8"/>
  <c r="CYF104" i="8"/>
  <c r="CYE104" i="8"/>
  <c r="CYD104" i="8"/>
  <c r="CYC104" i="8"/>
  <c r="CYB104" i="8"/>
  <c r="CYA104" i="8"/>
  <c r="CXZ104" i="8"/>
  <c r="CXY104" i="8"/>
  <c r="CXX104" i="8"/>
  <c r="CXW104" i="8"/>
  <c r="CXV104" i="8"/>
  <c r="CXU104" i="8"/>
  <c r="CXT104" i="8"/>
  <c r="CXS104" i="8"/>
  <c r="CXR104" i="8"/>
  <c r="CXQ104" i="8"/>
  <c r="CXP104" i="8"/>
  <c r="CXO104" i="8"/>
  <c r="CXN104" i="8"/>
  <c r="CXM104" i="8"/>
  <c r="CXL104" i="8"/>
  <c r="CXK104" i="8"/>
  <c r="CXJ104" i="8"/>
  <c r="CXI104" i="8"/>
  <c r="CXH104" i="8"/>
  <c r="CXG104" i="8"/>
  <c r="CXF104" i="8"/>
  <c r="CXE104" i="8"/>
  <c r="CXD104" i="8"/>
  <c r="CXC104" i="8"/>
  <c r="CXB104" i="8"/>
  <c r="CXA104" i="8"/>
  <c r="CWZ104" i="8"/>
  <c r="CWY104" i="8"/>
  <c r="CWX104" i="8"/>
  <c r="CWW104" i="8"/>
  <c r="CWV104" i="8"/>
  <c r="CWU104" i="8"/>
  <c r="CWT104" i="8"/>
  <c r="CWS104" i="8"/>
  <c r="CWR104" i="8"/>
  <c r="CWQ104" i="8"/>
  <c r="CWP104" i="8"/>
  <c r="CWO104" i="8"/>
  <c r="CWN104" i="8"/>
  <c r="CWM104" i="8"/>
  <c r="CWL104" i="8"/>
  <c r="CWK104" i="8"/>
  <c r="CWJ104" i="8"/>
  <c r="CWI104" i="8"/>
  <c r="CWH104" i="8"/>
  <c r="CWG104" i="8"/>
  <c r="CWF104" i="8"/>
  <c r="CWE104" i="8"/>
  <c r="CWD104" i="8"/>
  <c r="CWC104" i="8"/>
  <c r="CWB104" i="8"/>
  <c r="CWA104" i="8"/>
  <c r="CVZ104" i="8"/>
  <c r="CVY104" i="8"/>
  <c r="CVX104" i="8"/>
  <c r="CVW104" i="8"/>
  <c r="CVV104" i="8"/>
  <c r="CVU104" i="8"/>
  <c r="CVT104" i="8"/>
  <c r="CVS104" i="8"/>
  <c r="CVR104" i="8"/>
  <c r="CVQ104" i="8"/>
  <c r="CVP104" i="8"/>
  <c r="CVO104" i="8"/>
  <c r="CVN104" i="8"/>
  <c r="CVM104" i="8"/>
  <c r="CVL104" i="8"/>
  <c r="CVK104" i="8"/>
  <c r="CVJ104" i="8"/>
  <c r="CVI104" i="8"/>
  <c r="CVH104" i="8"/>
  <c r="CVG104" i="8"/>
  <c r="CVF104" i="8"/>
  <c r="CVE104" i="8"/>
  <c r="CVD104" i="8"/>
  <c r="CVC104" i="8"/>
  <c r="CVB104" i="8"/>
  <c r="CVA104" i="8"/>
  <c r="CUZ104" i="8"/>
  <c r="CUY104" i="8"/>
  <c r="CUX104" i="8"/>
  <c r="CUW104" i="8"/>
  <c r="CUV104" i="8"/>
  <c r="CUU104" i="8"/>
  <c r="CUT104" i="8"/>
  <c r="CUS104" i="8"/>
  <c r="CUR104" i="8"/>
  <c r="CUQ104" i="8"/>
  <c r="CUP104" i="8"/>
  <c r="CUO104" i="8"/>
  <c r="CUN104" i="8"/>
  <c r="CUM104" i="8"/>
  <c r="CUL104" i="8"/>
  <c r="CUK104" i="8"/>
  <c r="CUJ104" i="8"/>
  <c r="CUI104" i="8"/>
  <c r="CUH104" i="8"/>
  <c r="CUG104" i="8"/>
  <c r="CUF104" i="8"/>
  <c r="CUE104" i="8"/>
  <c r="CUD104" i="8"/>
  <c r="CUC104" i="8"/>
  <c r="CUB104" i="8"/>
  <c r="CUA104" i="8"/>
  <c r="CTZ104" i="8"/>
  <c r="CTY104" i="8"/>
  <c r="CTX104" i="8"/>
  <c r="CTW104" i="8"/>
  <c r="CTV104" i="8"/>
  <c r="CTU104" i="8"/>
  <c r="CTT104" i="8"/>
  <c r="CTS104" i="8"/>
  <c r="CTR104" i="8"/>
  <c r="CTQ104" i="8"/>
  <c r="CTP104" i="8"/>
  <c r="CTO104" i="8"/>
  <c r="CTN104" i="8"/>
  <c r="CTM104" i="8"/>
  <c r="CTL104" i="8"/>
  <c r="CTK104" i="8"/>
  <c r="CTJ104" i="8"/>
  <c r="CTI104" i="8"/>
  <c r="CTH104" i="8"/>
  <c r="CTG104" i="8"/>
  <c r="CTF104" i="8"/>
  <c r="CTE104" i="8"/>
  <c r="CTD104" i="8"/>
  <c r="CTC104" i="8"/>
  <c r="CTB104" i="8"/>
  <c r="CTA104" i="8"/>
  <c r="CSZ104" i="8"/>
  <c r="CSY104" i="8"/>
  <c r="CSX104" i="8"/>
  <c r="CSW104" i="8"/>
  <c r="CSV104" i="8"/>
  <c r="CSU104" i="8"/>
  <c r="CST104" i="8"/>
  <c r="CSS104" i="8"/>
  <c r="CSR104" i="8"/>
  <c r="CSQ104" i="8"/>
  <c r="CSP104" i="8"/>
  <c r="CSO104" i="8"/>
  <c r="CSN104" i="8"/>
  <c r="CSM104" i="8"/>
  <c r="CSL104" i="8"/>
  <c r="CSK104" i="8"/>
  <c r="CSJ104" i="8"/>
  <c r="CSI104" i="8"/>
  <c r="CSH104" i="8"/>
  <c r="CSG104" i="8"/>
  <c r="CSF104" i="8"/>
  <c r="CSE104" i="8"/>
  <c r="CSD104" i="8"/>
  <c r="CSC104" i="8"/>
  <c r="CSB104" i="8"/>
  <c r="CSA104" i="8"/>
  <c r="CRZ104" i="8"/>
  <c r="CRY104" i="8"/>
  <c r="CRX104" i="8"/>
  <c r="CRW104" i="8"/>
  <c r="CRV104" i="8"/>
  <c r="CRU104" i="8"/>
  <c r="CRT104" i="8"/>
  <c r="CRS104" i="8"/>
  <c r="CRR104" i="8"/>
  <c r="CRQ104" i="8"/>
  <c r="CRP104" i="8"/>
  <c r="CRO104" i="8"/>
  <c r="CRN104" i="8"/>
  <c r="CRM104" i="8"/>
  <c r="CRL104" i="8"/>
  <c r="CRK104" i="8"/>
  <c r="CRJ104" i="8"/>
  <c r="CRI104" i="8"/>
  <c r="CRH104" i="8"/>
  <c r="CRG104" i="8"/>
  <c r="CRF104" i="8"/>
  <c r="CRE104" i="8"/>
  <c r="CRD104" i="8"/>
  <c r="CRC104" i="8"/>
  <c r="CRB104" i="8"/>
  <c r="CRA104" i="8"/>
  <c r="CQZ104" i="8"/>
  <c r="CQY104" i="8"/>
  <c r="CQX104" i="8"/>
  <c r="CQW104" i="8"/>
  <c r="CQV104" i="8"/>
  <c r="CQU104" i="8"/>
  <c r="CQT104" i="8"/>
  <c r="CQS104" i="8"/>
  <c r="CQR104" i="8"/>
  <c r="CQQ104" i="8"/>
  <c r="CQP104" i="8"/>
  <c r="CQO104" i="8"/>
  <c r="CQN104" i="8"/>
  <c r="CQM104" i="8"/>
  <c r="CQL104" i="8"/>
  <c r="CQK104" i="8"/>
  <c r="CQJ104" i="8"/>
  <c r="CQI104" i="8"/>
  <c r="CQH104" i="8"/>
  <c r="CQG104" i="8"/>
  <c r="CQF104" i="8"/>
  <c r="CQE104" i="8"/>
  <c r="CQD104" i="8"/>
  <c r="CQC104" i="8"/>
  <c r="CQB104" i="8"/>
  <c r="CQA104" i="8"/>
  <c r="CPZ104" i="8"/>
  <c r="CPY104" i="8"/>
  <c r="CPX104" i="8"/>
  <c r="CPW104" i="8"/>
  <c r="CPV104" i="8"/>
  <c r="CPU104" i="8"/>
  <c r="CPT104" i="8"/>
  <c r="CPS104" i="8"/>
  <c r="CPR104" i="8"/>
  <c r="CPQ104" i="8"/>
  <c r="CPP104" i="8"/>
  <c r="CPO104" i="8"/>
  <c r="CPN104" i="8"/>
  <c r="CPM104" i="8"/>
  <c r="CPL104" i="8"/>
  <c r="CPK104" i="8"/>
  <c r="CPJ104" i="8"/>
  <c r="CPI104" i="8"/>
  <c r="CPH104" i="8"/>
  <c r="CPG104" i="8"/>
  <c r="CPF104" i="8"/>
  <c r="CPE104" i="8"/>
  <c r="CPD104" i="8"/>
  <c r="CPC104" i="8"/>
  <c r="CPB104" i="8"/>
  <c r="CPA104" i="8"/>
  <c r="COZ104" i="8"/>
  <c r="COY104" i="8"/>
  <c r="COX104" i="8"/>
  <c r="COW104" i="8"/>
  <c r="COV104" i="8"/>
  <c r="COU104" i="8"/>
  <c r="COT104" i="8"/>
  <c r="COS104" i="8"/>
  <c r="COR104" i="8"/>
  <c r="COQ104" i="8"/>
  <c r="COP104" i="8"/>
  <c r="COO104" i="8"/>
  <c r="CON104" i="8"/>
  <c r="COM104" i="8"/>
  <c r="COL104" i="8"/>
  <c r="COK104" i="8"/>
  <c r="COJ104" i="8"/>
  <c r="COI104" i="8"/>
  <c r="COH104" i="8"/>
  <c r="COG104" i="8"/>
  <c r="COF104" i="8"/>
  <c r="COE104" i="8"/>
  <c r="COD104" i="8"/>
  <c r="COC104" i="8"/>
  <c r="COB104" i="8"/>
  <c r="COA104" i="8"/>
  <c r="CNZ104" i="8"/>
  <c r="CNY104" i="8"/>
  <c r="CNX104" i="8"/>
  <c r="CNW104" i="8"/>
  <c r="CNV104" i="8"/>
  <c r="CNU104" i="8"/>
  <c r="CNT104" i="8"/>
  <c r="CNS104" i="8"/>
  <c r="CNR104" i="8"/>
  <c r="CNQ104" i="8"/>
  <c r="CNP104" i="8"/>
  <c r="CNO104" i="8"/>
  <c r="CNN104" i="8"/>
  <c r="CNM104" i="8"/>
  <c r="CNL104" i="8"/>
  <c r="CNK104" i="8"/>
  <c r="CNJ104" i="8"/>
  <c r="CNI104" i="8"/>
  <c r="CNH104" i="8"/>
  <c r="CNG104" i="8"/>
  <c r="CNF104" i="8"/>
  <c r="CNE104" i="8"/>
  <c r="CND104" i="8"/>
  <c r="CNC104" i="8"/>
  <c r="CNB104" i="8"/>
  <c r="CNA104" i="8"/>
  <c r="CMZ104" i="8"/>
  <c r="CMY104" i="8"/>
  <c r="CMX104" i="8"/>
  <c r="CMW104" i="8"/>
  <c r="CMV104" i="8"/>
  <c r="CMU104" i="8"/>
  <c r="CMT104" i="8"/>
  <c r="CMS104" i="8"/>
  <c r="CMR104" i="8"/>
  <c r="CMQ104" i="8"/>
  <c r="CMP104" i="8"/>
  <c r="CMO104" i="8"/>
  <c r="CMN104" i="8"/>
  <c r="CMM104" i="8"/>
  <c r="CML104" i="8"/>
  <c r="CMK104" i="8"/>
  <c r="CMJ104" i="8"/>
  <c r="CMI104" i="8"/>
  <c r="CMH104" i="8"/>
  <c r="CMG104" i="8"/>
  <c r="CMF104" i="8"/>
  <c r="CME104" i="8"/>
  <c r="CMD104" i="8"/>
  <c r="CMC104" i="8"/>
  <c r="CMB104" i="8"/>
  <c r="CMA104" i="8"/>
  <c r="CLZ104" i="8"/>
  <c r="CLY104" i="8"/>
  <c r="CLX104" i="8"/>
  <c r="CLW104" i="8"/>
  <c r="CLV104" i="8"/>
  <c r="CLU104" i="8"/>
  <c r="CLT104" i="8"/>
  <c r="CLS104" i="8"/>
  <c r="CLR104" i="8"/>
  <c r="CLQ104" i="8"/>
  <c r="CLP104" i="8"/>
  <c r="CLO104" i="8"/>
  <c r="CLN104" i="8"/>
  <c r="CLM104" i="8"/>
  <c r="CLL104" i="8"/>
  <c r="CLK104" i="8"/>
  <c r="CLJ104" i="8"/>
  <c r="CLI104" i="8"/>
  <c r="CLH104" i="8"/>
  <c r="CLG104" i="8"/>
  <c r="CLF104" i="8"/>
  <c r="CLE104" i="8"/>
  <c r="CLD104" i="8"/>
  <c r="CLC104" i="8"/>
  <c r="CLB104" i="8"/>
  <c r="CLA104" i="8"/>
  <c r="CKZ104" i="8"/>
  <c r="CKY104" i="8"/>
  <c r="CKX104" i="8"/>
  <c r="CKW104" i="8"/>
  <c r="CKV104" i="8"/>
  <c r="CKU104" i="8"/>
  <c r="CKT104" i="8"/>
  <c r="CKS104" i="8"/>
  <c r="CKR104" i="8"/>
  <c r="CKQ104" i="8"/>
  <c r="CKP104" i="8"/>
  <c r="CKO104" i="8"/>
  <c r="CKN104" i="8"/>
  <c r="CKM104" i="8"/>
  <c r="CKL104" i="8"/>
  <c r="CKK104" i="8"/>
  <c r="CKJ104" i="8"/>
  <c r="CKI104" i="8"/>
  <c r="CKH104" i="8"/>
  <c r="CKG104" i="8"/>
  <c r="CKF104" i="8"/>
  <c r="CKE104" i="8"/>
  <c r="CKD104" i="8"/>
  <c r="CKC104" i="8"/>
  <c r="CKB104" i="8"/>
  <c r="CKA104" i="8"/>
  <c r="CJZ104" i="8"/>
  <c r="CJY104" i="8"/>
  <c r="CJX104" i="8"/>
  <c r="CJW104" i="8"/>
  <c r="CJV104" i="8"/>
  <c r="CJU104" i="8"/>
  <c r="CJT104" i="8"/>
  <c r="CJS104" i="8"/>
  <c r="CJR104" i="8"/>
  <c r="CJQ104" i="8"/>
  <c r="CJP104" i="8"/>
  <c r="CJO104" i="8"/>
  <c r="CJN104" i="8"/>
  <c r="CJM104" i="8"/>
  <c r="CJL104" i="8"/>
  <c r="CJK104" i="8"/>
  <c r="CJJ104" i="8"/>
  <c r="CJI104" i="8"/>
  <c r="CJH104" i="8"/>
  <c r="CJG104" i="8"/>
  <c r="CJF104" i="8"/>
  <c r="CJE104" i="8"/>
  <c r="CJD104" i="8"/>
  <c r="CJC104" i="8"/>
  <c r="CJB104" i="8"/>
  <c r="CJA104" i="8"/>
  <c r="CIZ104" i="8"/>
  <c r="CIY104" i="8"/>
  <c r="CIX104" i="8"/>
  <c r="CIW104" i="8"/>
  <c r="CIV104" i="8"/>
  <c r="CIU104" i="8"/>
  <c r="CIT104" i="8"/>
  <c r="CIS104" i="8"/>
  <c r="CIR104" i="8"/>
  <c r="CIQ104" i="8"/>
  <c r="CIP104" i="8"/>
  <c r="CIO104" i="8"/>
  <c r="CIN104" i="8"/>
  <c r="CIM104" i="8"/>
  <c r="CIL104" i="8"/>
  <c r="CIK104" i="8"/>
  <c r="CIJ104" i="8"/>
  <c r="CII104" i="8"/>
  <c r="CIH104" i="8"/>
  <c r="CIG104" i="8"/>
  <c r="CIF104" i="8"/>
  <c r="CIE104" i="8"/>
  <c r="CID104" i="8"/>
  <c r="CIC104" i="8"/>
  <c r="CIB104" i="8"/>
  <c r="CIA104" i="8"/>
  <c r="CHZ104" i="8"/>
  <c r="CHY104" i="8"/>
  <c r="CHX104" i="8"/>
  <c r="CHW104" i="8"/>
  <c r="CHV104" i="8"/>
  <c r="CHU104" i="8"/>
  <c r="CHT104" i="8"/>
  <c r="CHS104" i="8"/>
  <c r="CHR104" i="8"/>
  <c r="CHQ104" i="8"/>
  <c r="CHP104" i="8"/>
  <c r="CHO104" i="8"/>
  <c r="CHN104" i="8"/>
  <c r="CHM104" i="8"/>
  <c r="CHL104" i="8"/>
  <c r="CHK104" i="8"/>
  <c r="CHJ104" i="8"/>
  <c r="CHI104" i="8"/>
  <c r="CHH104" i="8"/>
  <c r="CHG104" i="8"/>
  <c r="CHF104" i="8"/>
  <c r="CHE104" i="8"/>
  <c r="CHD104" i="8"/>
  <c r="CHC104" i="8"/>
  <c r="CHB104" i="8"/>
  <c r="CHA104" i="8"/>
  <c r="CGZ104" i="8"/>
  <c r="CGY104" i="8"/>
  <c r="CGX104" i="8"/>
  <c r="CGW104" i="8"/>
  <c r="CGV104" i="8"/>
  <c r="CGU104" i="8"/>
  <c r="CGT104" i="8"/>
  <c r="CGS104" i="8"/>
  <c r="CGR104" i="8"/>
  <c r="CGQ104" i="8"/>
  <c r="CGP104" i="8"/>
  <c r="CGO104" i="8"/>
  <c r="CGN104" i="8"/>
  <c r="CGM104" i="8"/>
  <c r="CGL104" i="8"/>
  <c r="CGK104" i="8"/>
  <c r="CGJ104" i="8"/>
  <c r="CGI104" i="8"/>
  <c r="CGH104" i="8"/>
  <c r="CGG104" i="8"/>
  <c r="CGF104" i="8"/>
  <c r="CGE104" i="8"/>
  <c r="CGD104" i="8"/>
  <c r="CGC104" i="8"/>
  <c r="CGB104" i="8"/>
  <c r="CGA104" i="8"/>
  <c r="CFZ104" i="8"/>
  <c r="CFY104" i="8"/>
  <c r="CFX104" i="8"/>
  <c r="CFW104" i="8"/>
  <c r="CFV104" i="8"/>
  <c r="CFU104" i="8"/>
  <c r="CFT104" i="8"/>
  <c r="CFS104" i="8"/>
  <c r="CFR104" i="8"/>
  <c r="CFQ104" i="8"/>
  <c r="CFP104" i="8"/>
  <c r="CFO104" i="8"/>
  <c r="CFN104" i="8"/>
  <c r="CFM104" i="8"/>
  <c r="CFL104" i="8"/>
  <c r="CFK104" i="8"/>
  <c r="CFJ104" i="8"/>
  <c r="CFI104" i="8"/>
  <c r="CFH104" i="8"/>
  <c r="CFG104" i="8"/>
  <c r="CFF104" i="8"/>
  <c r="CFE104" i="8"/>
  <c r="CFD104" i="8"/>
  <c r="CFC104" i="8"/>
  <c r="CFB104" i="8"/>
  <c r="CFA104" i="8"/>
  <c r="CEZ104" i="8"/>
  <c r="CEY104" i="8"/>
  <c r="CEX104" i="8"/>
  <c r="CEW104" i="8"/>
  <c r="CEV104" i="8"/>
  <c r="CEU104" i="8"/>
  <c r="CET104" i="8"/>
  <c r="CES104" i="8"/>
  <c r="CER104" i="8"/>
  <c r="CEQ104" i="8"/>
  <c r="CEP104" i="8"/>
  <c r="CEO104" i="8"/>
  <c r="CEN104" i="8"/>
  <c r="CEM104" i="8"/>
  <c r="CEL104" i="8"/>
  <c r="CEK104" i="8"/>
  <c r="CEJ104" i="8"/>
  <c r="CEI104" i="8"/>
  <c r="CEH104" i="8"/>
  <c r="CEG104" i="8"/>
  <c r="CEF104" i="8"/>
  <c r="CEE104" i="8"/>
  <c r="CED104" i="8"/>
  <c r="CEC104" i="8"/>
  <c r="CEB104" i="8"/>
  <c r="CEA104" i="8"/>
  <c r="CDZ104" i="8"/>
  <c r="CDY104" i="8"/>
  <c r="CDX104" i="8"/>
  <c r="CDW104" i="8"/>
  <c r="CDV104" i="8"/>
  <c r="CDU104" i="8"/>
  <c r="CDT104" i="8"/>
  <c r="CDS104" i="8"/>
  <c r="CDR104" i="8"/>
  <c r="CDQ104" i="8"/>
  <c r="CDP104" i="8"/>
  <c r="CDO104" i="8"/>
  <c r="CDN104" i="8"/>
  <c r="CDM104" i="8"/>
  <c r="CDL104" i="8"/>
  <c r="CDK104" i="8"/>
  <c r="CDJ104" i="8"/>
  <c r="CDI104" i="8"/>
  <c r="CDH104" i="8"/>
  <c r="CDG104" i="8"/>
  <c r="CDF104" i="8"/>
  <c r="CDE104" i="8"/>
  <c r="CDD104" i="8"/>
  <c r="CDC104" i="8"/>
  <c r="CDB104" i="8"/>
  <c r="CDA104" i="8"/>
  <c r="CCZ104" i="8"/>
  <c r="CCY104" i="8"/>
  <c r="CCX104" i="8"/>
  <c r="CCW104" i="8"/>
  <c r="CCV104" i="8"/>
  <c r="CCU104" i="8"/>
  <c r="CCT104" i="8"/>
  <c r="CCS104" i="8"/>
  <c r="CCR104" i="8"/>
  <c r="CCQ104" i="8"/>
  <c r="CCP104" i="8"/>
  <c r="CCO104" i="8"/>
  <c r="CCN104" i="8"/>
  <c r="CCM104" i="8"/>
  <c r="CCL104" i="8"/>
  <c r="CCK104" i="8"/>
  <c r="CCJ104" i="8"/>
  <c r="CCI104" i="8"/>
  <c r="CCH104" i="8"/>
  <c r="CCG104" i="8"/>
  <c r="CCF104" i="8"/>
  <c r="CCE104" i="8"/>
  <c r="CCD104" i="8"/>
  <c r="CCC104" i="8"/>
  <c r="CCB104" i="8"/>
  <c r="CCA104" i="8"/>
  <c r="CBZ104" i="8"/>
  <c r="CBY104" i="8"/>
  <c r="CBX104" i="8"/>
  <c r="CBW104" i="8"/>
  <c r="CBV104" i="8"/>
  <c r="CBU104" i="8"/>
  <c r="CBT104" i="8"/>
  <c r="CBS104" i="8"/>
  <c r="CBR104" i="8"/>
  <c r="CBQ104" i="8"/>
  <c r="CBP104" i="8"/>
  <c r="CBO104" i="8"/>
  <c r="CBN104" i="8"/>
  <c r="CBM104" i="8"/>
  <c r="CBL104" i="8"/>
  <c r="CBK104" i="8"/>
  <c r="CBJ104" i="8"/>
  <c r="CBI104" i="8"/>
  <c r="CBH104" i="8"/>
  <c r="CBG104" i="8"/>
  <c r="CBF104" i="8"/>
  <c r="CBE104" i="8"/>
  <c r="CBD104" i="8"/>
  <c r="CBC104" i="8"/>
  <c r="CBB104" i="8"/>
  <c r="CBA104" i="8"/>
  <c r="CAZ104" i="8"/>
  <c r="CAY104" i="8"/>
  <c r="CAX104" i="8"/>
  <c r="CAW104" i="8"/>
  <c r="CAV104" i="8"/>
  <c r="CAU104" i="8"/>
  <c r="CAT104" i="8"/>
  <c r="CAS104" i="8"/>
  <c r="CAR104" i="8"/>
  <c r="CAQ104" i="8"/>
  <c r="CAP104" i="8"/>
  <c r="CAO104" i="8"/>
  <c r="CAN104" i="8"/>
  <c r="CAM104" i="8"/>
  <c r="CAL104" i="8"/>
  <c r="CAK104" i="8"/>
  <c r="CAJ104" i="8"/>
  <c r="CAI104" i="8"/>
  <c r="CAH104" i="8"/>
  <c r="CAG104" i="8"/>
  <c r="CAF104" i="8"/>
  <c r="CAE104" i="8"/>
  <c r="CAD104" i="8"/>
  <c r="CAC104" i="8"/>
  <c r="CAB104" i="8"/>
  <c r="CAA104" i="8"/>
  <c r="BZZ104" i="8"/>
  <c r="BZY104" i="8"/>
  <c r="BZX104" i="8"/>
  <c r="BZW104" i="8"/>
  <c r="BZV104" i="8"/>
  <c r="BZU104" i="8"/>
  <c r="BZT104" i="8"/>
  <c r="BZS104" i="8"/>
  <c r="BZR104" i="8"/>
  <c r="BZQ104" i="8"/>
  <c r="BZP104" i="8"/>
  <c r="BZO104" i="8"/>
  <c r="BZN104" i="8"/>
  <c r="BZM104" i="8"/>
  <c r="BZL104" i="8"/>
  <c r="BZK104" i="8"/>
  <c r="BZJ104" i="8"/>
  <c r="BZI104" i="8"/>
  <c r="BZH104" i="8"/>
  <c r="BZG104" i="8"/>
  <c r="BZF104" i="8"/>
  <c r="BZE104" i="8"/>
  <c r="BZD104" i="8"/>
  <c r="BZC104" i="8"/>
  <c r="BZB104" i="8"/>
  <c r="BZA104" i="8"/>
  <c r="BYZ104" i="8"/>
  <c r="BYY104" i="8"/>
  <c r="BYX104" i="8"/>
  <c r="BYW104" i="8"/>
  <c r="BYV104" i="8"/>
  <c r="BYU104" i="8"/>
  <c r="BYT104" i="8"/>
  <c r="BYS104" i="8"/>
  <c r="BYR104" i="8"/>
  <c r="BYQ104" i="8"/>
  <c r="BYP104" i="8"/>
  <c r="BYO104" i="8"/>
  <c r="BYN104" i="8"/>
  <c r="BYM104" i="8"/>
  <c r="BYL104" i="8"/>
  <c r="BYK104" i="8"/>
  <c r="BYJ104" i="8"/>
  <c r="BYI104" i="8"/>
  <c r="BYH104" i="8"/>
  <c r="BYG104" i="8"/>
  <c r="BYF104" i="8"/>
  <c r="BYE104" i="8"/>
  <c r="BYD104" i="8"/>
  <c r="BYC104" i="8"/>
  <c r="BYB104" i="8"/>
  <c r="BYA104" i="8"/>
  <c r="BXZ104" i="8"/>
  <c r="BXY104" i="8"/>
  <c r="BXX104" i="8"/>
  <c r="BXW104" i="8"/>
  <c r="BXV104" i="8"/>
  <c r="BXU104" i="8"/>
  <c r="BXT104" i="8"/>
  <c r="BXS104" i="8"/>
  <c r="BXR104" i="8"/>
  <c r="BXQ104" i="8"/>
  <c r="BXP104" i="8"/>
  <c r="BXO104" i="8"/>
  <c r="BXN104" i="8"/>
  <c r="BXM104" i="8"/>
  <c r="BXL104" i="8"/>
  <c r="BXK104" i="8"/>
  <c r="BXJ104" i="8"/>
  <c r="BXI104" i="8"/>
  <c r="BXH104" i="8"/>
  <c r="BXG104" i="8"/>
  <c r="BXF104" i="8"/>
  <c r="BXE104" i="8"/>
  <c r="BXD104" i="8"/>
  <c r="BXC104" i="8"/>
  <c r="BXB104" i="8"/>
  <c r="BXA104" i="8"/>
  <c r="BWZ104" i="8"/>
  <c r="BWY104" i="8"/>
  <c r="BWX104" i="8"/>
  <c r="BWW104" i="8"/>
  <c r="BWV104" i="8"/>
  <c r="BWU104" i="8"/>
  <c r="BWT104" i="8"/>
  <c r="BWS104" i="8"/>
  <c r="BWR104" i="8"/>
  <c r="BWQ104" i="8"/>
  <c r="BWP104" i="8"/>
  <c r="BWO104" i="8"/>
  <c r="BWN104" i="8"/>
  <c r="BWM104" i="8"/>
  <c r="BWL104" i="8"/>
  <c r="BWK104" i="8"/>
  <c r="BWJ104" i="8"/>
  <c r="BWI104" i="8"/>
  <c r="BWH104" i="8"/>
  <c r="BWG104" i="8"/>
  <c r="BWF104" i="8"/>
  <c r="BWE104" i="8"/>
  <c r="BWD104" i="8"/>
  <c r="BWC104" i="8"/>
  <c r="BWB104" i="8"/>
  <c r="BWA104" i="8"/>
  <c r="BVZ104" i="8"/>
  <c r="BVY104" i="8"/>
  <c r="BVX104" i="8"/>
  <c r="BVW104" i="8"/>
  <c r="BVV104" i="8"/>
  <c r="BVU104" i="8"/>
  <c r="BVT104" i="8"/>
  <c r="BVS104" i="8"/>
  <c r="BVR104" i="8"/>
  <c r="BVQ104" i="8"/>
  <c r="BVP104" i="8"/>
  <c r="BVO104" i="8"/>
  <c r="BVN104" i="8"/>
  <c r="BVM104" i="8"/>
  <c r="BVL104" i="8"/>
  <c r="BVK104" i="8"/>
  <c r="BVJ104" i="8"/>
  <c r="BVI104" i="8"/>
  <c r="BVH104" i="8"/>
  <c r="BVG104" i="8"/>
  <c r="BVF104" i="8"/>
  <c r="BVE104" i="8"/>
  <c r="BVD104" i="8"/>
  <c r="BVC104" i="8"/>
  <c r="BVB104" i="8"/>
  <c r="BVA104" i="8"/>
  <c r="BUZ104" i="8"/>
  <c r="BUY104" i="8"/>
  <c r="BUX104" i="8"/>
  <c r="BUW104" i="8"/>
  <c r="BUV104" i="8"/>
  <c r="BUU104" i="8"/>
  <c r="BUT104" i="8"/>
  <c r="BUS104" i="8"/>
  <c r="BUR104" i="8"/>
  <c r="BUQ104" i="8"/>
  <c r="BUP104" i="8"/>
  <c r="BUO104" i="8"/>
  <c r="BUN104" i="8"/>
  <c r="BUM104" i="8"/>
  <c r="BUL104" i="8"/>
  <c r="BUK104" i="8"/>
  <c r="BUJ104" i="8"/>
  <c r="BUI104" i="8"/>
  <c r="BUH104" i="8"/>
  <c r="BUG104" i="8"/>
  <c r="BUF104" i="8"/>
  <c r="BUE104" i="8"/>
  <c r="BUD104" i="8"/>
  <c r="BUC104" i="8"/>
  <c r="BUB104" i="8"/>
  <c r="BUA104" i="8"/>
  <c r="BTZ104" i="8"/>
  <c r="BTY104" i="8"/>
  <c r="BTX104" i="8"/>
  <c r="BTW104" i="8"/>
  <c r="BTV104" i="8"/>
  <c r="BTU104" i="8"/>
  <c r="BTT104" i="8"/>
  <c r="BTS104" i="8"/>
  <c r="BTR104" i="8"/>
  <c r="BTQ104" i="8"/>
  <c r="BTP104" i="8"/>
  <c r="BTO104" i="8"/>
  <c r="BTN104" i="8"/>
  <c r="BTM104" i="8"/>
  <c r="BTL104" i="8"/>
  <c r="BTK104" i="8"/>
  <c r="BTJ104" i="8"/>
  <c r="BTI104" i="8"/>
  <c r="BTH104" i="8"/>
  <c r="BTG104" i="8"/>
  <c r="BTF104" i="8"/>
  <c r="BTE104" i="8"/>
  <c r="BTD104" i="8"/>
  <c r="BTC104" i="8"/>
  <c r="BTB104" i="8"/>
  <c r="BTA104" i="8"/>
  <c r="BSZ104" i="8"/>
  <c r="BSY104" i="8"/>
  <c r="BSX104" i="8"/>
  <c r="BSW104" i="8"/>
  <c r="BSV104" i="8"/>
  <c r="BSU104" i="8"/>
  <c r="BST104" i="8"/>
  <c r="BSS104" i="8"/>
  <c r="BSR104" i="8"/>
  <c r="BSQ104" i="8"/>
  <c r="BSP104" i="8"/>
  <c r="BSO104" i="8"/>
  <c r="BSN104" i="8"/>
  <c r="BSM104" i="8"/>
  <c r="BSL104" i="8"/>
  <c r="BSK104" i="8"/>
  <c r="BSJ104" i="8"/>
  <c r="BSI104" i="8"/>
  <c r="BSH104" i="8"/>
  <c r="BSG104" i="8"/>
  <c r="BSF104" i="8"/>
  <c r="BSE104" i="8"/>
  <c r="BSD104" i="8"/>
  <c r="BSC104" i="8"/>
  <c r="BSB104" i="8"/>
  <c r="BSA104" i="8"/>
  <c r="BRZ104" i="8"/>
  <c r="BRY104" i="8"/>
  <c r="BRX104" i="8"/>
  <c r="BRW104" i="8"/>
  <c r="BRV104" i="8"/>
  <c r="BRU104" i="8"/>
  <c r="BRT104" i="8"/>
  <c r="BRS104" i="8"/>
  <c r="BRR104" i="8"/>
  <c r="BRQ104" i="8"/>
  <c r="BRP104" i="8"/>
  <c r="BRO104" i="8"/>
  <c r="BRN104" i="8"/>
  <c r="BRM104" i="8"/>
  <c r="BRL104" i="8"/>
  <c r="BRK104" i="8"/>
  <c r="BRJ104" i="8"/>
  <c r="BRI104" i="8"/>
  <c r="BRH104" i="8"/>
  <c r="BRG104" i="8"/>
  <c r="BRF104" i="8"/>
  <c r="BRE104" i="8"/>
  <c r="BRD104" i="8"/>
  <c r="BRC104" i="8"/>
  <c r="BRB104" i="8"/>
  <c r="BRA104" i="8"/>
  <c r="BQZ104" i="8"/>
  <c r="BQY104" i="8"/>
  <c r="BQX104" i="8"/>
  <c r="BQW104" i="8"/>
  <c r="BQV104" i="8"/>
  <c r="BQU104" i="8"/>
  <c r="BQT104" i="8"/>
  <c r="BQS104" i="8"/>
  <c r="BQR104" i="8"/>
  <c r="BQQ104" i="8"/>
  <c r="BQP104" i="8"/>
  <c r="BQO104" i="8"/>
  <c r="BQN104" i="8"/>
  <c r="BQM104" i="8"/>
  <c r="BQL104" i="8"/>
  <c r="BQK104" i="8"/>
  <c r="BQJ104" i="8"/>
  <c r="BQI104" i="8"/>
  <c r="BQH104" i="8"/>
  <c r="BQG104" i="8"/>
  <c r="BQF104" i="8"/>
  <c r="BQE104" i="8"/>
  <c r="BQD104" i="8"/>
  <c r="BQC104" i="8"/>
  <c r="BQB104" i="8"/>
  <c r="BQA104" i="8"/>
  <c r="BPZ104" i="8"/>
  <c r="BPY104" i="8"/>
  <c r="BPX104" i="8"/>
  <c r="BPW104" i="8"/>
  <c r="BPV104" i="8"/>
  <c r="BPU104" i="8"/>
  <c r="BPT104" i="8"/>
  <c r="BPS104" i="8"/>
  <c r="BPR104" i="8"/>
  <c r="BPQ104" i="8"/>
  <c r="BPP104" i="8"/>
  <c r="BPO104" i="8"/>
  <c r="BPN104" i="8"/>
  <c r="BPM104" i="8"/>
  <c r="BPL104" i="8"/>
  <c r="BPK104" i="8"/>
  <c r="BPJ104" i="8"/>
  <c r="BPI104" i="8"/>
  <c r="BPH104" i="8"/>
  <c r="BPG104" i="8"/>
  <c r="BPF104" i="8"/>
  <c r="BPE104" i="8"/>
  <c r="BPD104" i="8"/>
  <c r="BPC104" i="8"/>
  <c r="BPB104" i="8"/>
  <c r="BPA104" i="8"/>
  <c r="BOZ104" i="8"/>
  <c r="BOY104" i="8"/>
  <c r="BOX104" i="8"/>
  <c r="BOW104" i="8"/>
  <c r="BOV104" i="8"/>
  <c r="BOU104" i="8"/>
  <c r="BOT104" i="8"/>
  <c r="BOS104" i="8"/>
  <c r="BOR104" i="8"/>
  <c r="BOQ104" i="8"/>
  <c r="BOP104" i="8"/>
  <c r="BOO104" i="8"/>
  <c r="BON104" i="8"/>
  <c r="BOM104" i="8"/>
  <c r="BOL104" i="8"/>
  <c r="BOK104" i="8"/>
  <c r="BOJ104" i="8"/>
  <c r="BOI104" i="8"/>
  <c r="BOH104" i="8"/>
  <c r="BOG104" i="8"/>
  <c r="BOF104" i="8"/>
  <c r="BOE104" i="8"/>
  <c r="BOD104" i="8"/>
  <c r="BOC104" i="8"/>
  <c r="BOB104" i="8"/>
  <c r="BOA104" i="8"/>
  <c r="BNZ104" i="8"/>
  <c r="BNY104" i="8"/>
  <c r="BNX104" i="8"/>
  <c r="BNW104" i="8"/>
  <c r="BNV104" i="8"/>
  <c r="BNU104" i="8"/>
  <c r="BNT104" i="8"/>
  <c r="BNS104" i="8"/>
  <c r="BNR104" i="8"/>
  <c r="BNQ104" i="8"/>
  <c r="BNP104" i="8"/>
  <c r="BNO104" i="8"/>
  <c r="BNN104" i="8"/>
  <c r="BNM104" i="8"/>
  <c r="BNL104" i="8"/>
  <c r="BNK104" i="8"/>
  <c r="BNJ104" i="8"/>
  <c r="BNI104" i="8"/>
  <c r="BNH104" i="8"/>
  <c r="BNG104" i="8"/>
  <c r="BNF104" i="8"/>
  <c r="BNE104" i="8"/>
  <c r="BND104" i="8"/>
  <c r="BNC104" i="8"/>
  <c r="BNB104" i="8"/>
  <c r="BNA104" i="8"/>
  <c r="BMZ104" i="8"/>
  <c r="BMY104" i="8"/>
  <c r="BMX104" i="8"/>
  <c r="BMW104" i="8"/>
  <c r="BMV104" i="8"/>
  <c r="BMU104" i="8"/>
  <c r="BMT104" i="8"/>
  <c r="BMS104" i="8"/>
  <c r="BMR104" i="8"/>
  <c r="BMQ104" i="8"/>
  <c r="BMP104" i="8"/>
  <c r="BMO104" i="8"/>
  <c r="BMN104" i="8"/>
  <c r="BMM104" i="8"/>
  <c r="BML104" i="8"/>
  <c r="BMK104" i="8"/>
  <c r="BMJ104" i="8"/>
  <c r="BMI104" i="8"/>
  <c r="BMH104" i="8"/>
  <c r="BMG104" i="8"/>
  <c r="BMF104" i="8"/>
  <c r="BME104" i="8"/>
  <c r="BMD104" i="8"/>
  <c r="BMC104" i="8"/>
  <c r="BMB104" i="8"/>
  <c r="BMA104" i="8"/>
  <c r="BLZ104" i="8"/>
  <c r="BLY104" i="8"/>
  <c r="BLX104" i="8"/>
  <c r="BLW104" i="8"/>
  <c r="BLV104" i="8"/>
  <c r="BLU104" i="8"/>
  <c r="BLT104" i="8"/>
  <c r="BLS104" i="8"/>
  <c r="BLR104" i="8"/>
  <c r="BLQ104" i="8"/>
  <c r="BLP104" i="8"/>
  <c r="BLO104" i="8"/>
  <c r="BLN104" i="8"/>
  <c r="BLM104" i="8"/>
  <c r="BLL104" i="8"/>
  <c r="BLK104" i="8"/>
  <c r="BLJ104" i="8"/>
  <c r="BLI104" i="8"/>
  <c r="BLH104" i="8"/>
  <c r="BLG104" i="8"/>
  <c r="BLF104" i="8"/>
  <c r="BLE104" i="8"/>
  <c r="BLD104" i="8"/>
  <c r="BLC104" i="8"/>
  <c r="BLB104" i="8"/>
  <c r="BLA104" i="8"/>
  <c r="BKZ104" i="8"/>
  <c r="BKY104" i="8"/>
  <c r="BKX104" i="8"/>
  <c r="BKW104" i="8"/>
  <c r="BKV104" i="8"/>
  <c r="BKU104" i="8"/>
  <c r="BKT104" i="8"/>
  <c r="BKS104" i="8"/>
  <c r="BKR104" i="8"/>
  <c r="BKQ104" i="8"/>
  <c r="BKP104" i="8"/>
  <c r="BKO104" i="8"/>
  <c r="BKN104" i="8"/>
  <c r="BKM104" i="8"/>
  <c r="BKL104" i="8"/>
  <c r="BKK104" i="8"/>
  <c r="BKJ104" i="8"/>
  <c r="BKI104" i="8"/>
  <c r="BKH104" i="8"/>
  <c r="BKG104" i="8"/>
  <c r="BKF104" i="8"/>
  <c r="BKE104" i="8"/>
  <c r="BKD104" i="8"/>
  <c r="BKC104" i="8"/>
  <c r="BKB104" i="8"/>
  <c r="BKA104" i="8"/>
  <c r="BJZ104" i="8"/>
  <c r="BJY104" i="8"/>
  <c r="BJX104" i="8"/>
  <c r="BJW104" i="8"/>
  <c r="BJV104" i="8"/>
  <c r="BJU104" i="8"/>
  <c r="BJT104" i="8"/>
  <c r="BJS104" i="8"/>
  <c r="BJR104" i="8"/>
  <c r="BJQ104" i="8"/>
  <c r="BJP104" i="8"/>
  <c r="BJO104" i="8"/>
  <c r="BJN104" i="8"/>
  <c r="BJM104" i="8"/>
  <c r="BJL104" i="8"/>
  <c r="BJK104" i="8"/>
  <c r="BJJ104" i="8"/>
  <c r="BJI104" i="8"/>
  <c r="BJH104" i="8"/>
  <c r="BJG104" i="8"/>
  <c r="BJF104" i="8"/>
  <c r="BJE104" i="8"/>
  <c r="BJD104" i="8"/>
  <c r="BJC104" i="8"/>
  <c r="BJB104" i="8"/>
  <c r="BJA104" i="8"/>
  <c r="BIZ104" i="8"/>
  <c r="BIY104" i="8"/>
  <c r="BIX104" i="8"/>
  <c r="BIW104" i="8"/>
  <c r="BIV104" i="8"/>
  <c r="BIU104" i="8"/>
  <c r="BIT104" i="8"/>
  <c r="BIS104" i="8"/>
  <c r="BIR104" i="8"/>
  <c r="BIQ104" i="8"/>
  <c r="BIP104" i="8"/>
  <c r="BIO104" i="8"/>
  <c r="BIN104" i="8"/>
  <c r="BIM104" i="8"/>
  <c r="BIL104" i="8"/>
  <c r="BIK104" i="8"/>
  <c r="BIJ104" i="8"/>
  <c r="BII104" i="8"/>
  <c r="BIH104" i="8"/>
  <c r="BIG104" i="8"/>
  <c r="BIF104" i="8"/>
  <c r="BIE104" i="8"/>
  <c r="BID104" i="8"/>
  <c r="BIC104" i="8"/>
  <c r="BIB104" i="8"/>
  <c r="BIA104" i="8"/>
  <c r="BHZ104" i="8"/>
  <c r="BHY104" i="8"/>
  <c r="BHX104" i="8"/>
  <c r="BHW104" i="8"/>
  <c r="BHV104" i="8"/>
  <c r="BHU104" i="8"/>
  <c r="BHT104" i="8"/>
  <c r="BHS104" i="8"/>
  <c r="BHR104" i="8"/>
  <c r="BHQ104" i="8"/>
  <c r="BHP104" i="8"/>
  <c r="BHO104" i="8"/>
  <c r="BHN104" i="8"/>
  <c r="BHM104" i="8"/>
  <c r="BHL104" i="8"/>
  <c r="BHK104" i="8"/>
  <c r="BHJ104" i="8"/>
  <c r="BHI104" i="8"/>
  <c r="BHH104" i="8"/>
  <c r="BHG104" i="8"/>
  <c r="BHF104" i="8"/>
  <c r="BHE104" i="8"/>
  <c r="BHD104" i="8"/>
  <c r="BHC104" i="8"/>
  <c r="BHB104" i="8"/>
  <c r="BHA104" i="8"/>
  <c r="BGZ104" i="8"/>
  <c r="BGY104" i="8"/>
  <c r="BGX104" i="8"/>
  <c r="BGW104" i="8"/>
  <c r="BGV104" i="8"/>
  <c r="BGU104" i="8"/>
  <c r="BGT104" i="8"/>
  <c r="BGS104" i="8"/>
  <c r="BGR104" i="8"/>
  <c r="BGQ104" i="8"/>
  <c r="BGP104" i="8"/>
  <c r="BGO104" i="8"/>
  <c r="BGN104" i="8"/>
  <c r="BGM104" i="8"/>
  <c r="BGL104" i="8"/>
  <c r="BGK104" i="8"/>
  <c r="BGJ104" i="8"/>
  <c r="BGI104" i="8"/>
  <c r="BGH104" i="8"/>
  <c r="BGG104" i="8"/>
  <c r="BGF104" i="8"/>
  <c r="BGE104" i="8"/>
  <c r="BGD104" i="8"/>
  <c r="BGC104" i="8"/>
  <c r="BGB104" i="8"/>
  <c r="BGA104" i="8"/>
  <c r="BFZ104" i="8"/>
  <c r="BFY104" i="8"/>
  <c r="BFX104" i="8"/>
  <c r="BFW104" i="8"/>
  <c r="BFV104" i="8"/>
  <c r="BFU104" i="8"/>
  <c r="BFT104" i="8"/>
  <c r="BFS104" i="8"/>
  <c r="BFR104" i="8"/>
  <c r="BFQ104" i="8"/>
  <c r="BFP104" i="8"/>
  <c r="BFO104" i="8"/>
  <c r="BFN104" i="8"/>
  <c r="BFM104" i="8"/>
  <c r="BFL104" i="8"/>
  <c r="BFK104" i="8"/>
  <c r="BFJ104" i="8"/>
  <c r="BFI104" i="8"/>
  <c r="BFH104" i="8"/>
  <c r="BFG104" i="8"/>
  <c r="BFF104" i="8"/>
  <c r="BFE104" i="8"/>
  <c r="BFD104" i="8"/>
  <c r="BFC104" i="8"/>
  <c r="BFB104" i="8"/>
  <c r="BFA104" i="8"/>
  <c r="BEZ104" i="8"/>
  <c r="BEY104" i="8"/>
  <c r="BEX104" i="8"/>
  <c r="BEW104" i="8"/>
  <c r="BEV104" i="8"/>
  <c r="BEU104" i="8"/>
  <c r="BET104" i="8"/>
  <c r="BES104" i="8"/>
  <c r="BER104" i="8"/>
  <c r="BEQ104" i="8"/>
  <c r="BEP104" i="8"/>
  <c r="BEO104" i="8"/>
  <c r="BEN104" i="8"/>
  <c r="BEM104" i="8"/>
  <c r="BEL104" i="8"/>
  <c r="BEK104" i="8"/>
  <c r="BEJ104" i="8"/>
  <c r="BEI104" i="8"/>
  <c r="BEH104" i="8"/>
  <c r="BEG104" i="8"/>
  <c r="BEF104" i="8"/>
  <c r="BEE104" i="8"/>
  <c r="BED104" i="8"/>
  <c r="BEC104" i="8"/>
  <c r="BEB104" i="8"/>
  <c r="BEA104" i="8"/>
  <c r="BDZ104" i="8"/>
  <c r="BDY104" i="8"/>
  <c r="BDX104" i="8"/>
  <c r="BDW104" i="8"/>
  <c r="BDV104" i="8"/>
  <c r="BDU104" i="8"/>
  <c r="BDT104" i="8"/>
  <c r="BDS104" i="8"/>
  <c r="BDR104" i="8"/>
  <c r="BDQ104" i="8"/>
  <c r="BDP104" i="8"/>
  <c r="BDO104" i="8"/>
  <c r="BDN104" i="8"/>
  <c r="BDM104" i="8"/>
  <c r="BDL104" i="8"/>
  <c r="BDK104" i="8"/>
  <c r="BDJ104" i="8"/>
  <c r="BDI104" i="8"/>
  <c r="BDH104" i="8"/>
  <c r="BDG104" i="8"/>
  <c r="BDF104" i="8"/>
  <c r="BDE104" i="8"/>
  <c r="BDD104" i="8"/>
  <c r="BDC104" i="8"/>
  <c r="BDB104" i="8"/>
  <c r="BDA104" i="8"/>
  <c r="BCZ104" i="8"/>
  <c r="BCY104" i="8"/>
  <c r="BCX104" i="8"/>
  <c r="BCW104" i="8"/>
  <c r="BCV104" i="8"/>
  <c r="BCU104" i="8"/>
  <c r="BCT104" i="8"/>
  <c r="BCS104" i="8"/>
  <c r="BCR104" i="8"/>
  <c r="BCQ104" i="8"/>
  <c r="BCP104" i="8"/>
  <c r="BCO104" i="8"/>
  <c r="BCN104" i="8"/>
  <c r="BCM104" i="8"/>
  <c r="BCL104" i="8"/>
  <c r="BCK104" i="8"/>
  <c r="BCJ104" i="8"/>
  <c r="BCI104" i="8"/>
  <c r="BCH104" i="8"/>
  <c r="BCG104" i="8"/>
  <c r="BCF104" i="8"/>
  <c r="BCE104" i="8"/>
  <c r="BCD104" i="8"/>
  <c r="BCC104" i="8"/>
  <c r="BCB104" i="8"/>
  <c r="BCA104" i="8"/>
  <c r="BBZ104" i="8"/>
  <c r="BBY104" i="8"/>
  <c r="BBX104" i="8"/>
  <c r="BBW104" i="8"/>
  <c r="BBV104" i="8"/>
  <c r="BBU104" i="8"/>
  <c r="BBT104" i="8"/>
  <c r="BBS104" i="8"/>
  <c r="BBR104" i="8"/>
  <c r="BBQ104" i="8"/>
  <c r="BBP104" i="8"/>
  <c r="BBO104" i="8"/>
  <c r="BBN104" i="8"/>
  <c r="BBM104" i="8"/>
  <c r="BBL104" i="8"/>
  <c r="BBK104" i="8"/>
  <c r="BBJ104" i="8"/>
  <c r="BBI104" i="8"/>
  <c r="BBH104" i="8"/>
  <c r="BBG104" i="8"/>
  <c r="BBF104" i="8"/>
  <c r="BBE104" i="8"/>
  <c r="BBD104" i="8"/>
  <c r="BBC104" i="8"/>
  <c r="BBB104" i="8"/>
  <c r="BBA104" i="8"/>
  <c r="BAZ104" i="8"/>
  <c r="BAY104" i="8"/>
  <c r="BAX104" i="8"/>
  <c r="BAW104" i="8"/>
  <c r="BAV104" i="8"/>
  <c r="BAU104" i="8"/>
  <c r="BAT104" i="8"/>
  <c r="BAS104" i="8"/>
  <c r="BAR104" i="8"/>
  <c r="BAQ104" i="8"/>
  <c r="BAP104" i="8"/>
  <c r="BAO104" i="8"/>
  <c r="BAN104" i="8"/>
  <c r="BAM104" i="8"/>
  <c r="BAL104" i="8"/>
  <c r="BAK104" i="8"/>
  <c r="BAJ104" i="8"/>
  <c r="BAI104" i="8"/>
  <c r="BAH104" i="8"/>
  <c r="BAG104" i="8"/>
  <c r="BAF104" i="8"/>
  <c r="BAE104" i="8"/>
  <c r="BAD104" i="8"/>
  <c r="BAC104" i="8"/>
  <c r="BAB104" i="8"/>
  <c r="BAA104" i="8"/>
  <c r="AZZ104" i="8"/>
  <c r="AZY104" i="8"/>
  <c r="AZX104" i="8"/>
  <c r="AZW104" i="8"/>
  <c r="AZV104" i="8"/>
  <c r="AZU104" i="8"/>
  <c r="AZT104" i="8"/>
  <c r="AZS104" i="8"/>
  <c r="AZR104" i="8"/>
  <c r="AZQ104" i="8"/>
  <c r="AZP104" i="8"/>
  <c r="AZO104" i="8"/>
  <c r="AZN104" i="8"/>
  <c r="AZM104" i="8"/>
  <c r="AZL104" i="8"/>
  <c r="AZK104" i="8"/>
  <c r="AZJ104" i="8"/>
  <c r="AZI104" i="8"/>
  <c r="AZH104" i="8"/>
  <c r="AZG104" i="8"/>
  <c r="AZF104" i="8"/>
  <c r="AZE104" i="8"/>
  <c r="AZD104" i="8"/>
  <c r="AZC104" i="8"/>
  <c r="AZB104" i="8"/>
  <c r="AZA104" i="8"/>
  <c r="AYZ104" i="8"/>
  <c r="AYY104" i="8"/>
  <c r="AYX104" i="8"/>
  <c r="AYW104" i="8"/>
  <c r="AYV104" i="8"/>
  <c r="AYU104" i="8"/>
  <c r="AYT104" i="8"/>
  <c r="AYS104" i="8"/>
  <c r="AYR104" i="8"/>
  <c r="AYQ104" i="8"/>
  <c r="AYP104" i="8"/>
  <c r="AYO104" i="8"/>
  <c r="AYN104" i="8"/>
  <c r="AYM104" i="8"/>
  <c r="AYL104" i="8"/>
  <c r="AYK104" i="8"/>
  <c r="AYJ104" i="8"/>
  <c r="AYI104" i="8"/>
  <c r="AYH104" i="8"/>
  <c r="AYG104" i="8"/>
  <c r="AYF104" i="8"/>
  <c r="AYE104" i="8"/>
  <c r="AYD104" i="8"/>
  <c r="AYC104" i="8"/>
  <c r="AYB104" i="8"/>
  <c r="AYA104" i="8"/>
  <c r="AXZ104" i="8"/>
  <c r="AXY104" i="8"/>
  <c r="AXX104" i="8"/>
  <c r="AXW104" i="8"/>
  <c r="AXV104" i="8"/>
  <c r="AXU104" i="8"/>
  <c r="AXT104" i="8"/>
  <c r="AXS104" i="8"/>
  <c r="AXR104" i="8"/>
  <c r="AXQ104" i="8"/>
  <c r="AXP104" i="8"/>
  <c r="AXO104" i="8"/>
  <c r="AXN104" i="8"/>
  <c r="AXM104" i="8"/>
  <c r="AXL104" i="8"/>
  <c r="AXK104" i="8"/>
  <c r="AXJ104" i="8"/>
  <c r="AXI104" i="8"/>
  <c r="AXH104" i="8"/>
  <c r="AXG104" i="8"/>
  <c r="AXF104" i="8"/>
  <c r="AXE104" i="8"/>
  <c r="AXD104" i="8"/>
  <c r="AXC104" i="8"/>
  <c r="AXB104" i="8"/>
  <c r="AXA104" i="8"/>
  <c r="AWZ104" i="8"/>
  <c r="AWY104" i="8"/>
  <c r="AWX104" i="8"/>
  <c r="AWW104" i="8"/>
  <c r="AWV104" i="8"/>
  <c r="AWU104" i="8"/>
  <c r="AWT104" i="8"/>
  <c r="AWS104" i="8"/>
  <c r="AWR104" i="8"/>
  <c r="AWQ104" i="8"/>
  <c r="AWP104" i="8"/>
  <c r="AWO104" i="8"/>
  <c r="AWN104" i="8"/>
  <c r="AWM104" i="8"/>
  <c r="AWL104" i="8"/>
  <c r="AWK104" i="8"/>
  <c r="AWJ104" i="8"/>
  <c r="AWI104" i="8"/>
  <c r="AWH104" i="8"/>
  <c r="AWG104" i="8"/>
  <c r="AWF104" i="8"/>
  <c r="AWE104" i="8"/>
  <c r="AWD104" i="8"/>
  <c r="AWC104" i="8"/>
  <c r="AWB104" i="8"/>
  <c r="AWA104" i="8"/>
  <c r="AVZ104" i="8"/>
  <c r="AVY104" i="8"/>
  <c r="AVX104" i="8"/>
  <c r="AVW104" i="8"/>
  <c r="AVV104" i="8"/>
  <c r="AVU104" i="8"/>
  <c r="AVT104" i="8"/>
  <c r="AVS104" i="8"/>
  <c r="AVR104" i="8"/>
  <c r="AVQ104" i="8"/>
  <c r="AVP104" i="8"/>
  <c r="AVO104" i="8"/>
  <c r="AVN104" i="8"/>
  <c r="AVM104" i="8"/>
  <c r="AVL104" i="8"/>
  <c r="AVK104" i="8"/>
  <c r="AVJ104" i="8"/>
  <c r="AVI104" i="8"/>
  <c r="AVH104" i="8"/>
  <c r="AVG104" i="8"/>
  <c r="AVF104" i="8"/>
  <c r="AVE104" i="8"/>
  <c r="AVD104" i="8"/>
  <c r="AVC104" i="8"/>
  <c r="AVB104" i="8"/>
  <c r="AVA104" i="8"/>
  <c r="AUZ104" i="8"/>
  <c r="AUY104" i="8"/>
  <c r="AUX104" i="8"/>
  <c r="AUW104" i="8"/>
  <c r="AUV104" i="8"/>
  <c r="AUU104" i="8"/>
  <c r="AUT104" i="8"/>
  <c r="AUS104" i="8"/>
  <c r="AUR104" i="8"/>
  <c r="AUQ104" i="8"/>
  <c r="AUP104" i="8"/>
  <c r="AUO104" i="8"/>
  <c r="AUN104" i="8"/>
  <c r="AUM104" i="8"/>
  <c r="AUL104" i="8"/>
  <c r="AUK104" i="8"/>
  <c r="AUJ104" i="8"/>
  <c r="AUI104" i="8"/>
  <c r="AUH104" i="8"/>
  <c r="AUG104" i="8"/>
  <c r="AUF104" i="8"/>
  <c r="AUE104" i="8"/>
  <c r="AUD104" i="8"/>
  <c r="AUC104" i="8"/>
  <c r="AUB104" i="8"/>
  <c r="AUA104" i="8"/>
  <c r="ATZ104" i="8"/>
  <c r="ATY104" i="8"/>
  <c r="ATX104" i="8"/>
  <c r="ATW104" i="8"/>
  <c r="ATV104" i="8"/>
  <c r="ATU104" i="8"/>
  <c r="ATT104" i="8"/>
  <c r="ATS104" i="8"/>
  <c r="ATR104" i="8"/>
  <c r="ATQ104" i="8"/>
  <c r="ATP104" i="8"/>
  <c r="ATO104" i="8"/>
  <c r="ATN104" i="8"/>
  <c r="ATM104" i="8"/>
  <c r="ATL104" i="8"/>
  <c r="ATK104" i="8"/>
  <c r="ATJ104" i="8"/>
  <c r="ATI104" i="8"/>
  <c r="ATH104" i="8"/>
  <c r="ATG104" i="8"/>
  <c r="ATF104" i="8"/>
  <c r="ATE104" i="8"/>
  <c r="ATD104" i="8"/>
  <c r="ATC104" i="8"/>
  <c r="ATB104" i="8"/>
  <c r="ATA104" i="8"/>
  <c r="ASZ104" i="8"/>
  <c r="ASY104" i="8"/>
  <c r="ASX104" i="8"/>
  <c r="ASW104" i="8"/>
  <c r="ASV104" i="8"/>
  <c r="ASU104" i="8"/>
  <c r="AST104" i="8"/>
  <c r="ASS104" i="8"/>
  <c r="ASR104" i="8"/>
  <c r="ASQ104" i="8"/>
  <c r="ASP104" i="8"/>
  <c r="ASO104" i="8"/>
  <c r="ASN104" i="8"/>
  <c r="ASM104" i="8"/>
  <c r="ASL104" i="8"/>
  <c r="ASK104" i="8"/>
  <c r="ASJ104" i="8"/>
  <c r="ASI104" i="8"/>
  <c r="ASH104" i="8"/>
  <c r="ASG104" i="8"/>
  <c r="ASF104" i="8"/>
  <c r="ASE104" i="8"/>
  <c r="ASD104" i="8"/>
  <c r="ASC104" i="8"/>
  <c r="ASB104" i="8"/>
  <c r="ASA104" i="8"/>
  <c r="ARZ104" i="8"/>
  <c r="ARY104" i="8"/>
  <c r="ARX104" i="8"/>
  <c r="ARW104" i="8"/>
  <c r="ARV104" i="8"/>
  <c r="ARU104" i="8"/>
  <c r="ART104" i="8"/>
  <c r="ARS104" i="8"/>
  <c r="ARR104" i="8"/>
  <c r="ARQ104" i="8"/>
  <c r="ARP104" i="8"/>
  <c r="ARO104" i="8"/>
  <c r="ARN104" i="8"/>
  <c r="ARM104" i="8"/>
  <c r="ARL104" i="8"/>
  <c r="ARK104" i="8"/>
  <c r="ARJ104" i="8"/>
  <c r="ARI104" i="8"/>
  <c r="ARH104" i="8"/>
  <c r="ARG104" i="8"/>
  <c r="ARF104" i="8"/>
  <c r="ARE104" i="8"/>
  <c r="ARD104" i="8"/>
  <c r="ARC104" i="8"/>
  <c r="ARB104" i="8"/>
  <c r="ARA104" i="8"/>
  <c r="AQZ104" i="8"/>
  <c r="AQY104" i="8"/>
  <c r="AQX104" i="8"/>
  <c r="AQW104" i="8"/>
  <c r="AQV104" i="8"/>
  <c r="AQU104" i="8"/>
  <c r="AQT104" i="8"/>
  <c r="AQS104" i="8"/>
  <c r="AQR104" i="8"/>
  <c r="AQQ104" i="8"/>
  <c r="AQP104" i="8"/>
  <c r="AQO104" i="8"/>
  <c r="AQN104" i="8"/>
  <c r="AQM104" i="8"/>
  <c r="AQL104" i="8"/>
  <c r="AQK104" i="8"/>
  <c r="AQJ104" i="8"/>
  <c r="AQI104" i="8"/>
  <c r="AQH104" i="8"/>
  <c r="AQG104" i="8"/>
  <c r="AQF104" i="8"/>
  <c r="AQE104" i="8"/>
  <c r="AQD104" i="8"/>
  <c r="AQC104" i="8"/>
  <c r="AQB104" i="8"/>
  <c r="AQA104" i="8"/>
  <c r="APZ104" i="8"/>
  <c r="APY104" i="8"/>
  <c r="APX104" i="8"/>
  <c r="APW104" i="8"/>
  <c r="APV104" i="8"/>
  <c r="APU104" i="8"/>
  <c r="APT104" i="8"/>
  <c r="APS104" i="8"/>
  <c r="APR104" i="8"/>
  <c r="APQ104" i="8"/>
  <c r="APP104" i="8"/>
  <c r="APO104" i="8"/>
  <c r="APN104" i="8"/>
  <c r="APM104" i="8"/>
  <c r="APL104" i="8"/>
  <c r="APK104" i="8"/>
  <c r="APJ104" i="8"/>
  <c r="API104" i="8"/>
  <c r="APH104" i="8"/>
  <c r="APG104" i="8"/>
  <c r="APF104" i="8"/>
  <c r="APE104" i="8"/>
  <c r="APD104" i="8"/>
  <c r="APC104" i="8"/>
  <c r="APB104" i="8"/>
  <c r="APA104" i="8"/>
  <c r="AOZ104" i="8"/>
  <c r="AOY104" i="8"/>
  <c r="AOX104" i="8"/>
  <c r="AOW104" i="8"/>
  <c r="AOV104" i="8"/>
  <c r="AOU104" i="8"/>
  <c r="AOT104" i="8"/>
  <c r="AOS104" i="8"/>
  <c r="AOR104" i="8"/>
  <c r="AOQ104" i="8"/>
  <c r="AOP104" i="8"/>
  <c r="AOO104" i="8"/>
  <c r="AON104" i="8"/>
  <c r="AOM104" i="8"/>
  <c r="AOL104" i="8"/>
  <c r="AOK104" i="8"/>
  <c r="AOJ104" i="8"/>
  <c r="AOI104" i="8"/>
  <c r="AOH104" i="8"/>
  <c r="AOG104" i="8"/>
  <c r="AOF104" i="8"/>
  <c r="AOE104" i="8"/>
  <c r="AOD104" i="8"/>
  <c r="AOC104" i="8"/>
  <c r="AOB104" i="8"/>
  <c r="AOA104" i="8"/>
  <c r="ANZ104" i="8"/>
  <c r="ANY104" i="8"/>
  <c r="ANX104" i="8"/>
  <c r="ANW104" i="8"/>
  <c r="ANV104" i="8"/>
  <c r="ANU104" i="8"/>
  <c r="ANT104" i="8"/>
  <c r="ANS104" i="8"/>
  <c r="ANR104" i="8"/>
  <c r="ANQ104" i="8"/>
  <c r="ANP104" i="8"/>
  <c r="ANO104" i="8"/>
  <c r="ANN104" i="8"/>
  <c r="ANM104" i="8"/>
  <c r="ANL104" i="8"/>
  <c r="ANK104" i="8"/>
  <c r="ANJ104" i="8"/>
  <c r="ANI104" i="8"/>
  <c r="ANH104" i="8"/>
  <c r="ANG104" i="8"/>
  <c r="ANF104" i="8"/>
  <c r="ANE104" i="8"/>
  <c r="AND104" i="8"/>
  <c r="ANC104" i="8"/>
  <c r="ANB104" i="8"/>
  <c r="ANA104" i="8"/>
  <c r="AMZ104" i="8"/>
  <c r="AMY104" i="8"/>
  <c r="AMX104" i="8"/>
  <c r="AMW104" i="8"/>
  <c r="AMV104" i="8"/>
  <c r="AMU104" i="8"/>
  <c r="AMT104" i="8"/>
  <c r="AMS104" i="8"/>
  <c r="AMR104" i="8"/>
  <c r="AMQ104" i="8"/>
  <c r="AMP104" i="8"/>
  <c r="AMO104" i="8"/>
  <c r="AMN104" i="8"/>
  <c r="AMM104" i="8"/>
  <c r="AML104" i="8"/>
  <c r="AMK104" i="8"/>
  <c r="AMJ104" i="8"/>
  <c r="AMI104" i="8"/>
  <c r="AMH104" i="8"/>
  <c r="AMG104" i="8"/>
  <c r="AMF104" i="8"/>
  <c r="AME104" i="8"/>
  <c r="AMD104" i="8"/>
  <c r="AMC104" i="8"/>
  <c r="AMB104" i="8"/>
  <c r="AMA104" i="8"/>
  <c r="ALZ104" i="8"/>
  <c r="ALY104" i="8"/>
  <c r="ALX104" i="8"/>
  <c r="ALW104" i="8"/>
  <c r="ALV104" i="8"/>
  <c r="ALU104" i="8"/>
  <c r="ALT104" i="8"/>
  <c r="ALS104" i="8"/>
  <c r="ALR104" i="8"/>
  <c r="ALQ104" i="8"/>
  <c r="ALP104" i="8"/>
  <c r="ALO104" i="8"/>
  <c r="ALN104" i="8"/>
  <c r="ALM104" i="8"/>
  <c r="ALL104" i="8"/>
  <c r="ALK104" i="8"/>
  <c r="ALJ104" i="8"/>
  <c r="ALI104" i="8"/>
  <c r="ALH104" i="8"/>
  <c r="ALG104" i="8"/>
  <c r="ALF104" i="8"/>
  <c r="ALE104" i="8"/>
  <c r="ALD104" i="8"/>
  <c r="ALC104" i="8"/>
  <c r="ALB104" i="8"/>
  <c r="ALA104" i="8"/>
  <c r="AKZ104" i="8"/>
  <c r="AKY104" i="8"/>
  <c r="AKX104" i="8"/>
  <c r="AKW104" i="8"/>
  <c r="AKV104" i="8"/>
  <c r="AKU104" i="8"/>
  <c r="AKT104" i="8"/>
  <c r="AKS104" i="8"/>
  <c r="AKR104" i="8"/>
  <c r="AKQ104" i="8"/>
  <c r="AKP104" i="8"/>
  <c r="AKO104" i="8"/>
  <c r="AKN104" i="8"/>
  <c r="AKM104" i="8"/>
  <c r="AKL104" i="8"/>
  <c r="AKK104" i="8"/>
  <c r="AKJ104" i="8"/>
  <c r="AKI104" i="8"/>
  <c r="AKH104" i="8"/>
  <c r="AKG104" i="8"/>
  <c r="AKF104" i="8"/>
  <c r="AKE104" i="8"/>
  <c r="AKD104" i="8"/>
  <c r="AKC104" i="8"/>
  <c r="AKB104" i="8"/>
  <c r="AKA104" i="8"/>
  <c r="AJZ104" i="8"/>
  <c r="AJY104" i="8"/>
  <c r="AJX104" i="8"/>
  <c r="AJW104" i="8"/>
  <c r="AJV104" i="8"/>
  <c r="AJU104" i="8"/>
  <c r="AJT104" i="8"/>
  <c r="AJS104" i="8"/>
  <c r="AJR104" i="8"/>
  <c r="AJQ104" i="8"/>
  <c r="AJP104" i="8"/>
  <c r="AJO104" i="8"/>
  <c r="AJN104" i="8"/>
  <c r="AJM104" i="8"/>
  <c r="AJL104" i="8"/>
  <c r="AJK104" i="8"/>
  <c r="AJJ104" i="8"/>
  <c r="AJI104" i="8"/>
  <c r="AJH104" i="8"/>
  <c r="AJG104" i="8"/>
  <c r="AJF104" i="8"/>
  <c r="AJE104" i="8"/>
  <c r="AJD104" i="8"/>
  <c r="AJC104" i="8"/>
  <c r="AJB104" i="8"/>
  <c r="AJA104" i="8"/>
  <c r="AIZ104" i="8"/>
  <c r="AIY104" i="8"/>
  <c r="AIX104" i="8"/>
  <c r="AIW104" i="8"/>
  <c r="AIV104" i="8"/>
  <c r="AIU104" i="8"/>
  <c r="AIT104" i="8"/>
  <c r="AIS104" i="8"/>
  <c r="AIR104" i="8"/>
  <c r="AIQ104" i="8"/>
  <c r="AIP104" i="8"/>
  <c r="AIO104" i="8"/>
  <c r="AIN104" i="8"/>
  <c r="AIM104" i="8"/>
  <c r="AIL104" i="8"/>
  <c r="AIK104" i="8"/>
  <c r="AIJ104" i="8"/>
  <c r="AII104" i="8"/>
  <c r="AIH104" i="8"/>
  <c r="AIG104" i="8"/>
  <c r="AIF104" i="8"/>
  <c r="AIE104" i="8"/>
  <c r="AID104" i="8"/>
  <c r="AIC104" i="8"/>
  <c r="AIB104" i="8"/>
  <c r="AIA104" i="8"/>
  <c r="AHZ104" i="8"/>
  <c r="AHY104" i="8"/>
  <c r="AHX104" i="8"/>
  <c r="AHW104" i="8"/>
  <c r="AHV104" i="8"/>
  <c r="AHU104" i="8"/>
  <c r="AHT104" i="8"/>
  <c r="AHS104" i="8"/>
  <c r="AHR104" i="8"/>
  <c r="AHQ104" i="8"/>
  <c r="AHP104" i="8"/>
  <c r="AHO104" i="8"/>
  <c r="AHN104" i="8"/>
  <c r="AHM104" i="8"/>
  <c r="AHL104" i="8"/>
  <c r="AHK104" i="8"/>
  <c r="AHJ104" i="8"/>
  <c r="AHI104" i="8"/>
  <c r="AHH104" i="8"/>
  <c r="AHG104" i="8"/>
  <c r="AHF104" i="8"/>
  <c r="AHE104" i="8"/>
  <c r="AHD104" i="8"/>
  <c r="AHC104" i="8"/>
  <c r="AHB104" i="8"/>
  <c r="AHA104" i="8"/>
  <c r="AGZ104" i="8"/>
  <c r="AGY104" i="8"/>
  <c r="AGX104" i="8"/>
  <c r="AGW104" i="8"/>
  <c r="AGV104" i="8"/>
  <c r="AGU104" i="8"/>
  <c r="AGT104" i="8"/>
  <c r="AGS104" i="8"/>
  <c r="AGR104" i="8"/>
  <c r="AGQ104" i="8"/>
  <c r="AGP104" i="8"/>
  <c r="AGO104" i="8"/>
  <c r="AGN104" i="8"/>
  <c r="AGM104" i="8"/>
  <c r="AGL104" i="8"/>
  <c r="AGK104" i="8"/>
  <c r="AGJ104" i="8"/>
  <c r="AGI104" i="8"/>
  <c r="AGH104" i="8"/>
  <c r="AGG104" i="8"/>
  <c r="AGF104" i="8"/>
  <c r="AGE104" i="8"/>
  <c r="AGD104" i="8"/>
  <c r="AGC104" i="8"/>
  <c r="AGB104" i="8"/>
  <c r="AGA104" i="8"/>
  <c r="AFZ104" i="8"/>
  <c r="AFY104" i="8"/>
  <c r="AFX104" i="8"/>
  <c r="AFW104" i="8"/>
  <c r="AFV104" i="8"/>
  <c r="AFU104" i="8"/>
  <c r="AFT104" i="8"/>
  <c r="AFS104" i="8"/>
  <c r="AFR104" i="8"/>
  <c r="AFQ104" i="8"/>
  <c r="AFP104" i="8"/>
  <c r="AFO104" i="8"/>
  <c r="AFN104" i="8"/>
  <c r="AFM104" i="8"/>
  <c r="AFL104" i="8"/>
  <c r="AFK104" i="8"/>
  <c r="AFJ104" i="8"/>
  <c r="AFI104" i="8"/>
  <c r="AFH104" i="8"/>
  <c r="AFG104" i="8"/>
  <c r="AFF104" i="8"/>
  <c r="AFE104" i="8"/>
  <c r="AFD104" i="8"/>
  <c r="AFC104" i="8"/>
  <c r="AFB104" i="8"/>
  <c r="AFA104" i="8"/>
  <c r="AEZ104" i="8"/>
  <c r="AEY104" i="8"/>
  <c r="AEX104" i="8"/>
  <c r="AEW104" i="8"/>
  <c r="AEV104" i="8"/>
  <c r="AEU104" i="8"/>
  <c r="AET104" i="8"/>
  <c r="AES104" i="8"/>
  <c r="AER104" i="8"/>
  <c r="AEQ104" i="8"/>
  <c r="AEP104" i="8"/>
  <c r="AEO104" i="8"/>
  <c r="AEN104" i="8"/>
  <c r="AEM104" i="8"/>
  <c r="AEL104" i="8"/>
  <c r="AEK104" i="8"/>
  <c r="AEJ104" i="8"/>
  <c r="AEI104" i="8"/>
  <c r="AEH104" i="8"/>
  <c r="AEG104" i="8"/>
  <c r="AEF104" i="8"/>
  <c r="AEE104" i="8"/>
  <c r="AED104" i="8"/>
  <c r="AEC104" i="8"/>
  <c r="AEB104" i="8"/>
  <c r="AEA104" i="8"/>
  <c r="ADZ104" i="8"/>
  <c r="ADY104" i="8"/>
  <c r="ADX104" i="8"/>
  <c r="ADW104" i="8"/>
  <c r="ADV104" i="8"/>
  <c r="ADU104" i="8"/>
  <c r="ADT104" i="8"/>
  <c r="ADS104" i="8"/>
  <c r="ADR104" i="8"/>
  <c r="ADQ104" i="8"/>
  <c r="ADP104" i="8"/>
  <c r="ADO104" i="8"/>
  <c r="ADN104" i="8"/>
  <c r="ADM104" i="8"/>
  <c r="ADL104" i="8"/>
  <c r="ADK104" i="8"/>
  <c r="ADJ104" i="8"/>
  <c r="ADI104" i="8"/>
  <c r="ADH104" i="8"/>
  <c r="ADG104" i="8"/>
  <c r="ADF104" i="8"/>
  <c r="ADE104" i="8"/>
  <c r="ADD104" i="8"/>
  <c r="ADC104" i="8"/>
  <c r="ADB104" i="8"/>
  <c r="ADA104" i="8"/>
  <c r="ACZ104" i="8"/>
  <c r="ACY104" i="8"/>
  <c r="ACX104" i="8"/>
  <c r="ACW104" i="8"/>
  <c r="ACV104" i="8"/>
  <c r="ACU104" i="8"/>
  <c r="ACT104" i="8"/>
  <c r="ACS104" i="8"/>
  <c r="ACR104" i="8"/>
  <c r="ACQ104" i="8"/>
  <c r="ACP104" i="8"/>
  <c r="ACO104" i="8"/>
  <c r="ACN104" i="8"/>
  <c r="ACM104" i="8"/>
  <c r="ACL104" i="8"/>
  <c r="ACK104" i="8"/>
  <c r="ACJ104" i="8"/>
  <c r="ACI104" i="8"/>
  <c r="ACH104" i="8"/>
  <c r="ACG104" i="8"/>
  <c r="ACF104" i="8"/>
  <c r="ACE104" i="8"/>
  <c r="ACD104" i="8"/>
  <c r="ACC104" i="8"/>
  <c r="ACB104" i="8"/>
  <c r="ACA104" i="8"/>
  <c r="ABZ104" i="8"/>
  <c r="ABY104" i="8"/>
  <c r="ABX104" i="8"/>
  <c r="ABW104" i="8"/>
  <c r="ABV104" i="8"/>
  <c r="ABU104" i="8"/>
  <c r="ABT104" i="8"/>
  <c r="ABS104" i="8"/>
  <c r="ABR104" i="8"/>
  <c r="ABQ104" i="8"/>
  <c r="ABP104" i="8"/>
  <c r="ABO104" i="8"/>
  <c r="ABN104" i="8"/>
  <c r="ABM104" i="8"/>
  <c r="ABL104" i="8"/>
  <c r="ABK104" i="8"/>
  <c r="ABJ104" i="8"/>
  <c r="ABI104" i="8"/>
  <c r="ABH104" i="8"/>
  <c r="ABG104" i="8"/>
  <c r="ABF104" i="8"/>
  <c r="ABE104" i="8"/>
  <c r="ABD104" i="8"/>
  <c r="ABC104" i="8"/>
  <c r="ABB104" i="8"/>
  <c r="ABA104" i="8"/>
  <c r="AAZ104" i="8"/>
  <c r="AAY104" i="8"/>
  <c r="AAX104" i="8"/>
  <c r="AAW104" i="8"/>
  <c r="AAV104" i="8"/>
  <c r="AAU104" i="8"/>
  <c r="AAT104" i="8"/>
  <c r="AAS104" i="8"/>
  <c r="AAR104" i="8"/>
  <c r="AAQ104" i="8"/>
  <c r="AAP104" i="8"/>
  <c r="AAO104" i="8"/>
  <c r="AAN104" i="8"/>
  <c r="AAM104" i="8"/>
  <c r="AAL104" i="8"/>
  <c r="AAK104" i="8"/>
  <c r="AAJ104" i="8"/>
  <c r="AAI104" i="8"/>
  <c r="AAH104" i="8"/>
  <c r="AAG104" i="8"/>
  <c r="AAF104" i="8"/>
  <c r="AAE104" i="8"/>
  <c r="AAD104" i="8"/>
  <c r="AAC104" i="8"/>
  <c r="AAB104" i="8"/>
  <c r="AAA104" i="8"/>
  <c r="ZZ104" i="8"/>
  <c r="ZY104" i="8"/>
  <c r="ZX104" i="8"/>
  <c r="ZW104" i="8"/>
  <c r="ZV104" i="8"/>
  <c r="ZU104" i="8"/>
  <c r="ZT104" i="8"/>
  <c r="ZS104" i="8"/>
  <c r="ZR104" i="8"/>
  <c r="ZQ104" i="8"/>
  <c r="ZP104" i="8"/>
  <c r="ZO104" i="8"/>
  <c r="ZN104" i="8"/>
  <c r="ZM104" i="8"/>
  <c r="ZL104" i="8"/>
  <c r="ZK104" i="8"/>
  <c r="ZJ104" i="8"/>
  <c r="ZI104" i="8"/>
  <c r="ZH104" i="8"/>
  <c r="ZG104" i="8"/>
  <c r="ZF104" i="8"/>
  <c r="ZE104" i="8"/>
  <c r="ZD104" i="8"/>
  <c r="ZC104" i="8"/>
  <c r="ZB104" i="8"/>
  <c r="ZA104" i="8"/>
  <c r="YZ104" i="8"/>
  <c r="YY104" i="8"/>
  <c r="YX104" i="8"/>
  <c r="YW104" i="8"/>
  <c r="YV104" i="8"/>
  <c r="YU104" i="8"/>
  <c r="YT104" i="8"/>
  <c r="YS104" i="8"/>
  <c r="YR104" i="8"/>
  <c r="YQ104" i="8"/>
  <c r="YP104" i="8"/>
  <c r="YO104" i="8"/>
  <c r="YN104" i="8"/>
  <c r="YM104" i="8"/>
  <c r="YL104" i="8"/>
  <c r="YK104" i="8"/>
  <c r="YJ104" i="8"/>
  <c r="YI104" i="8"/>
  <c r="YH104" i="8"/>
  <c r="YG104" i="8"/>
  <c r="YF104" i="8"/>
  <c r="YE104" i="8"/>
  <c r="YD104" i="8"/>
  <c r="YC104" i="8"/>
  <c r="YB104" i="8"/>
  <c r="YA104" i="8"/>
  <c r="XZ104" i="8"/>
  <c r="XY104" i="8"/>
  <c r="XX104" i="8"/>
  <c r="XW104" i="8"/>
  <c r="XV104" i="8"/>
  <c r="XU104" i="8"/>
  <c r="XT104" i="8"/>
  <c r="XS104" i="8"/>
  <c r="XR104" i="8"/>
  <c r="XQ104" i="8"/>
  <c r="XP104" i="8"/>
  <c r="XO104" i="8"/>
  <c r="XN104" i="8"/>
  <c r="XM104" i="8"/>
  <c r="XL104" i="8"/>
  <c r="XK104" i="8"/>
  <c r="XJ104" i="8"/>
  <c r="XI104" i="8"/>
  <c r="XH104" i="8"/>
  <c r="XG104" i="8"/>
  <c r="XF104" i="8"/>
  <c r="XE104" i="8"/>
  <c r="XD104" i="8"/>
  <c r="XC104" i="8"/>
  <c r="XB104" i="8"/>
  <c r="XA104" i="8"/>
  <c r="WZ104" i="8"/>
  <c r="WY104" i="8"/>
  <c r="WX104" i="8"/>
  <c r="WW104" i="8"/>
  <c r="WV104" i="8"/>
  <c r="WU104" i="8"/>
  <c r="WT104" i="8"/>
  <c r="WS104" i="8"/>
  <c r="WR104" i="8"/>
  <c r="WQ104" i="8"/>
  <c r="WP104" i="8"/>
  <c r="WO104" i="8"/>
  <c r="WN104" i="8"/>
  <c r="WM104" i="8"/>
  <c r="WL104" i="8"/>
  <c r="WK104" i="8"/>
  <c r="WJ104" i="8"/>
  <c r="WI104" i="8"/>
  <c r="WH104" i="8"/>
  <c r="WG104" i="8"/>
  <c r="WF104" i="8"/>
  <c r="WE104" i="8"/>
  <c r="WD104" i="8"/>
  <c r="WC104" i="8"/>
  <c r="WB104" i="8"/>
  <c r="WA104" i="8"/>
  <c r="VZ104" i="8"/>
  <c r="VY104" i="8"/>
  <c r="VX104" i="8"/>
  <c r="VW104" i="8"/>
  <c r="VV104" i="8"/>
  <c r="VU104" i="8"/>
  <c r="VT104" i="8"/>
  <c r="VS104" i="8"/>
  <c r="VR104" i="8"/>
  <c r="VQ104" i="8"/>
  <c r="VP104" i="8"/>
  <c r="VO104" i="8"/>
  <c r="VN104" i="8"/>
  <c r="VM104" i="8"/>
  <c r="VL104" i="8"/>
  <c r="VK104" i="8"/>
  <c r="VJ104" i="8"/>
  <c r="VI104" i="8"/>
  <c r="VH104" i="8"/>
  <c r="VG104" i="8"/>
  <c r="VF104" i="8"/>
  <c r="VE104" i="8"/>
  <c r="VD104" i="8"/>
  <c r="VC104" i="8"/>
  <c r="VB104" i="8"/>
  <c r="VA104" i="8"/>
  <c r="UZ104" i="8"/>
  <c r="UY104" i="8"/>
  <c r="UX104" i="8"/>
  <c r="UW104" i="8"/>
  <c r="UV104" i="8"/>
  <c r="UU104" i="8"/>
  <c r="UT104" i="8"/>
  <c r="US104" i="8"/>
  <c r="UR104" i="8"/>
  <c r="UQ104" i="8"/>
  <c r="UP104" i="8"/>
  <c r="UO104" i="8"/>
  <c r="UN104" i="8"/>
  <c r="UM104" i="8"/>
  <c r="UL104" i="8"/>
  <c r="UK104" i="8"/>
  <c r="UJ104" i="8"/>
  <c r="UI104" i="8"/>
  <c r="UH104" i="8"/>
  <c r="UG104" i="8"/>
  <c r="UF104" i="8"/>
  <c r="UE104" i="8"/>
  <c r="UD104" i="8"/>
  <c r="UC104" i="8"/>
  <c r="UB104" i="8"/>
  <c r="UA104" i="8"/>
  <c r="TZ104" i="8"/>
  <c r="TY104" i="8"/>
  <c r="TX104" i="8"/>
  <c r="TW104" i="8"/>
  <c r="TV104" i="8"/>
  <c r="TU104" i="8"/>
  <c r="TT104" i="8"/>
  <c r="TS104" i="8"/>
  <c r="TR104" i="8"/>
  <c r="TQ104" i="8"/>
  <c r="TP104" i="8"/>
  <c r="TO104" i="8"/>
  <c r="TN104" i="8"/>
  <c r="TM104" i="8"/>
  <c r="TL104" i="8"/>
  <c r="TK104" i="8"/>
  <c r="TJ104" i="8"/>
  <c r="TI104" i="8"/>
  <c r="TH104" i="8"/>
  <c r="TG104" i="8"/>
  <c r="TF104" i="8"/>
  <c r="TE104" i="8"/>
  <c r="TD104" i="8"/>
  <c r="TC104" i="8"/>
  <c r="TB104" i="8"/>
  <c r="TA104" i="8"/>
  <c r="SZ104" i="8"/>
  <c r="SY104" i="8"/>
  <c r="SX104" i="8"/>
  <c r="SW104" i="8"/>
  <c r="SV104" i="8"/>
  <c r="SU104" i="8"/>
  <c r="ST104" i="8"/>
  <c r="SS104" i="8"/>
  <c r="SR104" i="8"/>
  <c r="SQ104" i="8"/>
  <c r="SP104" i="8"/>
  <c r="SO104" i="8"/>
  <c r="SN104" i="8"/>
  <c r="SM104" i="8"/>
  <c r="SL104" i="8"/>
  <c r="SK104" i="8"/>
  <c r="SJ104" i="8"/>
  <c r="SI104" i="8"/>
  <c r="SH104" i="8"/>
  <c r="SG104" i="8"/>
  <c r="SF104" i="8"/>
  <c r="SE104" i="8"/>
  <c r="SD104" i="8"/>
  <c r="SC104" i="8"/>
  <c r="SB104" i="8"/>
  <c r="SA104" i="8"/>
  <c r="RZ104" i="8"/>
  <c r="RY104" i="8"/>
  <c r="RX104" i="8"/>
  <c r="RW104" i="8"/>
  <c r="RV104" i="8"/>
  <c r="RU104" i="8"/>
  <c r="RT104" i="8"/>
  <c r="RS104" i="8"/>
  <c r="RR104" i="8"/>
  <c r="RQ104" i="8"/>
  <c r="RP104" i="8"/>
  <c r="RO104" i="8"/>
  <c r="RN104" i="8"/>
  <c r="RM104" i="8"/>
  <c r="RL104" i="8"/>
  <c r="RK104" i="8"/>
  <c r="RJ104" i="8"/>
  <c r="RI104" i="8"/>
  <c r="RH104" i="8"/>
  <c r="RG104" i="8"/>
  <c r="RF104" i="8"/>
  <c r="RE104" i="8"/>
  <c r="RD104" i="8"/>
  <c r="RC104" i="8"/>
  <c r="RB104" i="8"/>
  <c r="RA104" i="8"/>
  <c r="QZ104" i="8"/>
  <c r="QY104" i="8"/>
  <c r="QX104" i="8"/>
  <c r="QW104" i="8"/>
  <c r="QV104" i="8"/>
  <c r="QU104" i="8"/>
  <c r="QT104" i="8"/>
  <c r="QS104" i="8"/>
  <c r="QR104" i="8"/>
  <c r="QQ104" i="8"/>
  <c r="QP104" i="8"/>
  <c r="QO104" i="8"/>
  <c r="QN104" i="8"/>
  <c r="QM104" i="8"/>
  <c r="QL104" i="8"/>
  <c r="QK104" i="8"/>
  <c r="QJ104" i="8"/>
  <c r="QI104" i="8"/>
  <c r="QH104" i="8"/>
  <c r="QG104" i="8"/>
  <c r="QF104" i="8"/>
  <c r="QE104" i="8"/>
  <c r="QD104" i="8"/>
  <c r="QC104" i="8"/>
  <c r="QB104" i="8"/>
  <c r="QA104" i="8"/>
  <c r="PZ104" i="8"/>
  <c r="PY104" i="8"/>
  <c r="PX104" i="8"/>
  <c r="PW104" i="8"/>
  <c r="PV104" i="8"/>
  <c r="PU104" i="8"/>
  <c r="PT104" i="8"/>
  <c r="PS104" i="8"/>
  <c r="PR104" i="8"/>
  <c r="PQ104" i="8"/>
  <c r="PP104" i="8"/>
  <c r="PO104" i="8"/>
  <c r="PN104" i="8"/>
  <c r="PM104" i="8"/>
  <c r="PL104" i="8"/>
  <c r="PK104" i="8"/>
  <c r="PJ104" i="8"/>
  <c r="PI104" i="8"/>
  <c r="PH104" i="8"/>
  <c r="PG104" i="8"/>
  <c r="PF104" i="8"/>
  <c r="PE104" i="8"/>
  <c r="PD104" i="8"/>
  <c r="PC104" i="8"/>
  <c r="PB104" i="8"/>
  <c r="PA104" i="8"/>
  <c r="OZ104" i="8"/>
  <c r="OY104" i="8"/>
  <c r="OX104" i="8"/>
  <c r="OW104" i="8"/>
  <c r="OV104" i="8"/>
  <c r="OU104" i="8"/>
  <c r="OT104" i="8"/>
  <c r="OS104" i="8"/>
  <c r="OR104" i="8"/>
  <c r="OQ104" i="8"/>
  <c r="OP104" i="8"/>
  <c r="OO104" i="8"/>
  <c r="ON104" i="8"/>
  <c r="OM104" i="8"/>
  <c r="OL104" i="8"/>
  <c r="OK104" i="8"/>
  <c r="OJ104" i="8"/>
  <c r="OI104" i="8"/>
  <c r="OH104" i="8"/>
  <c r="OG104" i="8"/>
  <c r="OF104" i="8"/>
  <c r="OE104" i="8"/>
  <c r="OD104" i="8"/>
  <c r="OC104" i="8"/>
  <c r="OB104" i="8"/>
  <c r="OA104" i="8"/>
  <c r="NZ104" i="8"/>
  <c r="NY104" i="8"/>
  <c r="NX104" i="8"/>
  <c r="NW104" i="8"/>
  <c r="NV104" i="8"/>
  <c r="NU104" i="8"/>
  <c r="NT104" i="8"/>
  <c r="NS104" i="8"/>
  <c r="NR104" i="8"/>
  <c r="NQ104" i="8"/>
  <c r="NP104" i="8"/>
  <c r="NO104" i="8"/>
  <c r="NN104" i="8"/>
  <c r="NM104" i="8"/>
  <c r="NL104" i="8"/>
  <c r="NK104" i="8"/>
  <c r="NJ104" i="8"/>
  <c r="NI104" i="8"/>
  <c r="NH104" i="8"/>
  <c r="NG104" i="8"/>
  <c r="NF104" i="8"/>
  <c r="NE104" i="8"/>
  <c r="ND104" i="8"/>
  <c r="NC104" i="8"/>
  <c r="NB104" i="8"/>
  <c r="NA104" i="8"/>
  <c r="MZ104" i="8"/>
  <c r="MY104" i="8"/>
  <c r="MX104" i="8"/>
  <c r="MW104" i="8"/>
  <c r="MV104" i="8"/>
  <c r="MU104" i="8"/>
  <c r="MT104" i="8"/>
  <c r="MS104" i="8"/>
  <c r="MR104" i="8"/>
  <c r="MQ104" i="8"/>
  <c r="MP104" i="8"/>
  <c r="MO104" i="8"/>
  <c r="MN104" i="8"/>
  <c r="MM104" i="8"/>
  <c r="ML104" i="8"/>
  <c r="MK104" i="8"/>
  <c r="MJ104" i="8"/>
  <c r="MI104" i="8"/>
  <c r="MH104" i="8"/>
  <c r="MG104" i="8"/>
  <c r="MF104" i="8"/>
  <c r="ME104" i="8"/>
  <c r="MD104" i="8"/>
  <c r="MC104" i="8"/>
  <c r="MB104" i="8"/>
  <c r="MA104" i="8"/>
  <c r="LZ104" i="8"/>
  <c r="LY104" i="8"/>
  <c r="LX104" i="8"/>
  <c r="LW104" i="8"/>
  <c r="LV104" i="8"/>
  <c r="LU104" i="8"/>
  <c r="LT104" i="8"/>
  <c r="LS104" i="8"/>
  <c r="LR104" i="8"/>
  <c r="LQ104" i="8"/>
  <c r="LP104" i="8"/>
  <c r="LO104" i="8"/>
  <c r="LN104" i="8"/>
  <c r="LM104" i="8"/>
  <c r="LL104" i="8"/>
  <c r="LK104" i="8"/>
  <c r="LJ104" i="8"/>
  <c r="LI104" i="8"/>
  <c r="LH104" i="8"/>
  <c r="LG104" i="8"/>
  <c r="LF104" i="8"/>
  <c r="LE104" i="8"/>
  <c r="LD104" i="8"/>
  <c r="LC104" i="8"/>
  <c r="LB104" i="8"/>
  <c r="LA104" i="8"/>
  <c r="KZ104" i="8"/>
  <c r="KY104" i="8"/>
  <c r="KX104" i="8"/>
  <c r="KW104" i="8"/>
  <c r="KV104" i="8"/>
  <c r="KU104" i="8"/>
  <c r="KT104" i="8"/>
  <c r="KS104" i="8"/>
  <c r="KR104" i="8"/>
  <c r="KQ104" i="8"/>
  <c r="KP104" i="8"/>
  <c r="KO104" i="8"/>
  <c r="KN104" i="8"/>
  <c r="KM104" i="8"/>
  <c r="KL104" i="8"/>
  <c r="KK104" i="8"/>
  <c r="KJ104" i="8"/>
  <c r="KI104" i="8"/>
  <c r="KH104" i="8"/>
  <c r="KG104" i="8"/>
  <c r="KF104" i="8"/>
  <c r="KE104" i="8"/>
  <c r="KD104" i="8"/>
  <c r="KC104" i="8"/>
  <c r="KB104" i="8"/>
  <c r="KA104" i="8"/>
  <c r="JZ104" i="8"/>
  <c r="JY104" i="8"/>
  <c r="JX104" i="8"/>
  <c r="JW104" i="8"/>
  <c r="JV104" i="8"/>
  <c r="JU104" i="8"/>
  <c r="JT104" i="8"/>
  <c r="JS104" i="8"/>
  <c r="JR104" i="8"/>
  <c r="JQ104" i="8"/>
  <c r="JP104" i="8"/>
  <c r="JO104" i="8"/>
  <c r="JN104" i="8"/>
  <c r="JM104" i="8"/>
  <c r="JL104" i="8"/>
  <c r="JK104" i="8"/>
  <c r="JJ104" i="8"/>
  <c r="JI104" i="8"/>
  <c r="JH104" i="8"/>
  <c r="JG104" i="8"/>
  <c r="JF104" i="8"/>
  <c r="JE104" i="8"/>
  <c r="JD104" i="8"/>
  <c r="JC104" i="8"/>
  <c r="JB104" i="8"/>
  <c r="JA104" i="8"/>
  <c r="IZ104" i="8"/>
  <c r="IY104" i="8"/>
  <c r="IX104" i="8"/>
  <c r="IW104" i="8"/>
  <c r="IV104" i="8"/>
  <c r="IU104" i="8"/>
  <c r="IT104" i="8"/>
  <c r="IS104" i="8"/>
  <c r="IR104" i="8"/>
  <c r="IQ104" i="8"/>
  <c r="IP104" i="8"/>
  <c r="IO104" i="8"/>
  <c r="IN104" i="8"/>
  <c r="IM104" i="8"/>
  <c r="IL104" i="8"/>
  <c r="IK104" i="8"/>
  <c r="IJ104" i="8"/>
  <c r="II104" i="8"/>
  <c r="IH104" i="8"/>
  <c r="IG104" i="8"/>
  <c r="IF104" i="8"/>
  <c r="IE104" i="8"/>
  <c r="ID104" i="8"/>
  <c r="IC104" i="8"/>
  <c r="IB104" i="8"/>
  <c r="IA104" i="8"/>
  <c r="HZ104" i="8"/>
  <c r="HY104" i="8"/>
  <c r="HX104" i="8"/>
  <c r="HW104" i="8"/>
  <c r="HV104" i="8"/>
  <c r="HU104" i="8"/>
  <c r="HT104" i="8"/>
  <c r="HS104" i="8"/>
  <c r="HR104" i="8"/>
  <c r="HQ104" i="8"/>
  <c r="HP104" i="8"/>
  <c r="HO104" i="8"/>
  <c r="HN104" i="8"/>
  <c r="HM104" i="8"/>
  <c r="HL104" i="8"/>
  <c r="HK104" i="8"/>
  <c r="HJ104" i="8"/>
  <c r="HI104" i="8"/>
  <c r="HH104" i="8"/>
  <c r="HG104" i="8"/>
  <c r="HF104" i="8"/>
  <c r="HE104" i="8"/>
  <c r="HD104" i="8"/>
  <c r="HC104" i="8"/>
  <c r="HB104" i="8"/>
  <c r="HA104" i="8"/>
  <c r="GZ104" i="8"/>
  <c r="GY104" i="8"/>
  <c r="GX104" i="8"/>
  <c r="GW104" i="8"/>
  <c r="GV104" i="8"/>
  <c r="GU104" i="8"/>
  <c r="GT104" i="8"/>
  <c r="GS104" i="8"/>
  <c r="GR104" i="8"/>
  <c r="GQ104" i="8"/>
  <c r="GP104" i="8"/>
  <c r="GO104" i="8"/>
  <c r="GN104" i="8"/>
  <c r="GM104" i="8"/>
  <c r="GL104" i="8"/>
  <c r="GK104" i="8"/>
  <c r="GJ104" i="8"/>
  <c r="GI104" i="8"/>
  <c r="GH104" i="8"/>
  <c r="GG104" i="8"/>
  <c r="GF104" i="8"/>
  <c r="GE104" i="8"/>
  <c r="GD104" i="8"/>
  <c r="GC104" i="8"/>
  <c r="GB104" i="8"/>
  <c r="GA104" i="8"/>
  <c r="FZ104" i="8"/>
  <c r="FY104" i="8"/>
  <c r="FX104" i="8"/>
  <c r="FW104" i="8"/>
  <c r="FV104" i="8"/>
  <c r="FU104" i="8"/>
  <c r="FT104" i="8"/>
  <c r="FS104" i="8"/>
  <c r="FR104" i="8"/>
  <c r="FQ104" i="8"/>
  <c r="FP104" i="8"/>
  <c r="FO104" i="8"/>
  <c r="FN104" i="8"/>
  <c r="FM104" i="8"/>
  <c r="FL104" i="8"/>
  <c r="FK104" i="8"/>
  <c r="FJ104" i="8"/>
  <c r="FI104" i="8"/>
  <c r="FH104" i="8"/>
  <c r="FG104" i="8"/>
  <c r="FF104" i="8"/>
  <c r="FE104" i="8"/>
  <c r="FD104" i="8"/>
  <c r="FC104" i="8"/>
  <c r="FB104" i="8"/>
  <c r="FA104" i="8"/>
  <c r="EZ104" i="8"/>
  <c r="EY104" i="8"/>
  <c r="EX104" i="8"/>
  <c r="EW104" i="8"/>
  <c r="EV104" i="8"/>
  <c r="EU104" i="8"/>
  <c r="ET104" i="8"/>
  <c r="ES104" i="8"/>
  <c r="ER104" i="8"/>
  <c r="EQ104" i="8"/>
  <c r="EP104" i="8"/>
  <c r="EO104" i="8"/>
  <c r="EN104" i="8"/>
  <c r="EM104" i="8"/>
  <c r="EL104" i="8"/>
  <c r="EK104" i="8"/>
  <c r="EJ104" i="8"/>
  <c r="EI104" i="8"/>
  <c r="EH104" i="8"/>
  <c r="EG104" i="8"/>
  <c r="EF104" i="8"/>
  <c r="EE104" i="8"/>
  <c r="ED104" i="8"/>
  <c r="EC104" i="8"/>
  <c r="EB104" i="8"/>
  <c r="EA104" i="8"/>
  <c r="DZ104" i="8"/>
  <c r="DY104" i="8"/>
  <c r="DX104" i="8"/>
  <c r="DW104" i="8"/>
  <c r="DV104" i="8"/>
  <c r="DU104" i="8"/>
  <c r="DT104" i="8"/>
  <c r="DS104" i="8"/>
  <c r="DR104" i="8"/>
  <c r="DQ104" i="8"/>
  <c r="DP104" i="8"/>
  <c r="DO104" i="8"/>
  <c r="DN104" i="8"/>
  <c r="DM104" i="8"/>
  <c r="DL104" i="8"/>
  <c r="DK104" i="8"/>
  <c r="DJ104" i="8"/>
  <c r="DI104" i="8"/>
  <c r="DH104" i="8"/>
  <c r="DG104" i="8"/>
  <c r="DF104" i="8"/>
  <c r="DE104" i="8"/>
  <c r="DD104" i="8"/>
  <c r="DC104" i="8"/>
  <c r="DB104" i="8"/>
  <c r="DA104" i="8"/>
  <c r="CZ104" i="8"/>
  <c r="CY104" i="8"/>
  <c r="K95" i="7" l="1"/>
  <c r="J115" i="7"/>
  <c r="J117" i="7" s="1"/>
  <c r="B60" i="8"/>
  <c r="B59" i="8"/>
  <c r="B57" i="8"/>
  <c r="L95" i="7" l="1"/>
  <c r="K115" i="7"/>
  <c r="K117" i="7" s="1"/>
  <c r="B55" i="8"/>
  <c r="B61" i="8"/>
  <c r="B38" i="8" l="1"/>
  <c r="M95" i="7"/>
  <c r="L115" i="7"/>
  <c r="L117" i="7" s="1"/>
  <c r="N95" i="7" l="1"/>
  <c r="M115" i="7"/>
  <c r="M117" i="7" s="1"/>
  <c r="B39" i="8"/>
  <c r="O95" i="7" l="1"/>
  <c r="N115" i="7"/>
  <c r="N117" i="7" s="1"/>
  <c r="C42" i="8"/>
  <c r="B40" i="8"/>
  <c r="B127"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110" i="8" s="1"/>
  <c r="CL45" i="8"/>
  <c r="I134" i="8" l="1"/>
  <c r="I101" i="8"/>
  <c r="I119" i="8"/>
  <c r="Y134" i="8"/>
  <c r="Y101" i="8"/>
  <c r="Y119" i="8"/>
  <c r="G134" i="8"/>
  <c r="G119" i="8"/>
  <c r="G101" i="8"/>
  <c r="K134" i="8"/>
  <c r="K119" i="8"/>
  <c r="K101" i="8"/>
  <c r="O134" i="8"/>
  <c r="O119" i="8"/>
  <c r="O101" i="8"/>
  <c r="S134" i="8"/>
  <c r="S119" i="8"/>
  <c r="S101" i="8"/>
  <c r="W134" i="8"/>
  <c r="W119" i="8"/>
  <c r="W101" i="8"/>
  <c r="AA134" i="8"/>
  <c r="AA119" i="8"/>
  <c r="AA101" i="8"/>
  <c r="AE134" i="8"/>
  <c r="AE119" i="8"/>
  <c r="AE101" i="8"/>
  <c r="AI134" i="8"/>
  <c r="AI119" i="8"/>
  <c r="AI101" i="8"/>
  <c r="AM134" i="8"/>
  <c r="AM119" i="8"/>
  <c r="AM101" i="8"/>
  <c r="AQ134" i="8"/>
  <c r="AQ119" i="8"/>
  <c r="AQ101" i="8"/>
  <c r="AU134" i="8"/>
  <c r="AU119" i="8"/>
  <c r="AU101" i="8"/>
  <c r="AY134" i="8"/>
  <c r="AY119" i="8"/>
  <c r="AY101" i="8"/>
  <c r="BC134" i="8"/>
  <c r="BC119" i="8"/>
  <c r="BC101" i="8"/>
  <c r="BG134" i="8"/>
  <c r="BG119" i="8"/>
  <c r="BG101" i="8"/>
  <c r="BK134" i="8"/>
  <c r="BK119" i="8"/>
  <c r="BK101" i="8"/>
  <c r="BO134" i="8"/>
  <c r="BO119" i="8"/>
  <c r="BO101" i="8"/>
  <c r="BS134" i="8"/>
  <c r="BS119" i="8"/>
  <c r="BS101" i="8"/>
  <c r="BW134" i="8"/>
  <c r="BW119" i="8"/>
  <c r="BW101" i="8"/>
  <c r="CA134" i="8"/>
  <c r="CA119" i="8"/>
  <c r="CA101" i="8"/>
  <c r="CE134" i="8"/>
  <c r="CE119" i="8"/>
  <c r="CE101" i="8"/>
  <c r="CI134" i="8"/>
  <c r="CI119" i="8"/>
  <c r="CI101" i="8"/>
  <c r="CM134" i="8"/>
  <c r="CM119" i="8"/>
  <c r="CM101" i="8"/>
  <c r="CQ134" i="8"/>
  <c r="CQ119" i="8"/>
  <c r="CQ101" i="8"/>
  <c r="CU134" i="8"/>
  <c r="CU119" i="8"/>
  <c r="CU101" i="8"/>
  <c r="D134" i="8"/>
  <c r="D101" i="8"/>
  <c r="D119" i="8"/>
  <c r="H134" i="8"/>
  <c r="H101" i="8"/>
  <c r="H119" i="8"/>
  <c r="L134" i="8"/>
  <c r="L101" i="8"/>
  <c r="L119" i="8"/>
  <c r="P134" i="8"/>
  <c r="P101" i="8"/>
  <c r="P119" i="8"/>
  <c r="T134" i="8"/>
  <c r="T101" i="8"/>
  <c r="T119" i="8"/>
  <c r="X134" i="8"/>
  <c r="X101" i="8"/>
  <c r="X119" i="8"/>
  <c r="AB134" i="8"/>
  <c r="AB101" i="8"/>
  <c r="AB119" i="8"/>
  <c r="AF134" i="8"/>
  <c r="AF101" i="8"/>
  <c r="AF119" i="8"/>
  <c r="AJ134" i="8"/>
  <c r="AJ101" i="8"/>
  <c r="AJ119" i="8"/>
  <c r="AN134" i="8"/>
  <c r="AN101" i="8"/>
  <c r="AN119" i="8"/>
  <c r="AR134" i="8"/>
  <c r="AR101" i="8"/>
  <c r="AR119" i="8"/>
  <c r="AV134" i="8"/>
  <c r="AV101" i="8"/>
  <c r="AV119" i="8"/>
  <c r="AZ134" i="8"/>
  <c r="AZ101" i="8"/>
  <c r="AZ119" i="8"/>
  <c r="BD134" i="8"/>
  <c r="BD101" i="8"/>
  <c r="BD119" i="8"/>
  <c r="BH134" i="8"/>
  <c r="BH101" i="8"/>
  <c r="BH119" i="8"/>
  <c r="BL134" i="8"/>
  <c r="BL101" i="8"/>
  <c r="BL119" i="8"/>
  <c r="BP134" i="8"/>
  <c r="BP101" i="8"/>
  <c r="BP119" i="8"/>
  <c r="BT134" i="8"/>
  <c r="BT101" i="8"/>
  <c r="BT119" i="8"/>
  <c r="BX134" i="8"/>
  <c r="BX101" i="8"/>
  <c r="BX119" i="8"/>
  <c r="CB134" i="8"/>
  <c r="CB101" i="8"/>
  <c r="CB119" i="8"/>
  <c r="CF134" i="8"/>
  <c r="CF101" i="8"/>
  <c r="CF119" i="8"/>
  <c r="CJ134" i="8"/>
  <c r="CJ101" i="8"/>
  <c r="CJ119" i="8"/>
  <c r="CN134" i="8"/>
  <c r="CN101" i="8"/>
  <c r="CN119" i="8"/>
  <c r="CR134" i="8"/>
  <c r="CR101" i="8"/>
  <c r="CR119" i="8"/>
  <c r="CV134" i="8"/>
  <c r="CV101" i="8"/>
  <c r="CV119" i="8"/>
  <c r="M134" i="8"/>
  <c r="M101" i="8"/>
  <c r="M119" i="8"/>
  <c r="U134" i="8"/>
  <c r="U101" i="8"/>
  <c r="U119" i="8"/>
  <c r="AG134" i="8"/>
  <c r="AG101" i="8"/>
  <c r="AG119" i="8"/>
  <c r="AK134" i="8"/>
  <c r="AK101" i="8"/>
  <c r="AK119" i="8"/>
  <c r="AO134" i="8"/>
  <c r="AO101" i="8"/>
  <c r="AO119" i="8"/>
  <c r="AS134" i="8"/>
  <c r="AS101" i="8"/>
  <c r="AS119" i="8"/>
  <c r="AW134" i="8"/>
  <c r="AW101" i="8"/>
  <c r="AW119" i="8"/>
  <c r="BA134" i="8"/>
  <c r="BA101" i="8"/>
  <c r="BA119" i="8"/>
  <c r="BE134" i="8"/>
  <c r="BE101" i="8"/>
  <c r="BE119" i="8"/>
  <c r="BI134" i="8"/>
  <c r="BI101" i="8"/>
  <c r="BI119" i="8"/>
  <c r="BM134" i="8"/>
  <c r="BM101" i="8"/>
  <c r="BM119" i="8"/>
  <c r="BQ134" i="8"/>
  <c r="BQ101" i="8"/>
  <c r="BQ119" i="8"/>
  <c r="BU134" i="8"/>
  <c r="BU101" i="8"/>
  <c r="BU119" i="8"/>
  <c r="BY134" i="8"/>
  <c r="BY101" i="8"/>
  <c r="BY119" i="8"/>
  <c r="CC134" i="8"/>
  <c r="CC101" i="8"/>
  <c r="CC119" i="8"/>
  <c r="CG134" i="8"/>
  <c r="CG101" i="8"/>
  <c r="CG119" i="8"/>
  <c r="CK134" i="8"/>
  <c r="CK101" i="8"/>
  <c r="CK119" i="8"/>
  <c r="CO134" i="8"/>
  <c r="CO101" i="8"/>
  <c r="CO119" i="8"/>
  <c r="CS134" i="8"/>
  <c r="CS101" i="8"/>
  <c r="CS119" i="8"/>
  <c r="CW134" i="8"/>
  <c r="CW101" i="8"/>
  <c r="CW119" i="8"/>
  <c r="E134" i="8"/>
  <c r="E101" i="8"/>
  <c r="E119" i="8"/>
  <c r="Q134" i="8"/>
  <c r="Q101" i="8"/>
  <c r="Q119" i="8"/>
  <c r="AC134" i="8"/>
  <c r="AC101" i="8"/>
  <c r="AC119" i="8"/>
  <c r="F134" i="8"/>
  <c r="F119" i="8"/>
  <c r="F101" i="8"/>
  <c r="J134" i="8"/>
  <c r="J119" i="8"/>
  <c r="J101" i="8"/>
  <c r="N134" i="8"/>
  <c r="N119" i="8"/>
  <c r="N101" i="8"/>
  <c r="R134" i="8"/>
  <c r="R119" i="8"/>
  <c r="R101" i="8"/>
  <c r="V134" i="8"/>
  <c r="V119" i="8"/>
  <c r="V101" i="8"/>
  <c r="Z134" i="8"/>
  <c r="Z119" i="8"/>
  <c r="Z101" i="8"/>
  <c r="AD134" i="8"/>
  <c r="AD119" i="8"/>
  <c r="AD101" i="8"/>
  <c r="AH134" i="8"/>
  <c r="AH119" i="8"/>
  <c r="AH101" i="8"/>
  <c r="AL134" i="8"/>
  <c r="AL119" i="8"/>
  <c r="AL101" i="8"/>
  <c r="AP134" i="8"/>
  <c r="AP119" i="8"/>
  <c r="AP101" i="8"/>
  <c r="AT134" i="8"/>
  <c r="AT119" i="8"/>
  <c r="AT101" i="8"/>
  <c r="AX134" i="8"/>
  <c r="AX119" i="8"/>
  <c r="AX101" i="8"/>
  <c r="BB134" i="8"/>
  <c r="BB119" i="8"/>
  <c r="BB101" i="8"/>
  <c r="BF134" i="8"/>
  <c r="BF119" i="8"/>
  <c r="BF101" i="8"/>
  <c r="BJ134" i="8"/>
  <c r="BJ119" i="8"/>
  <c r="BJ101" i="8"/>
  <c r="BN134" i="8"/>
  <c r="BN119" i="8"/>
  <c r="BN101" i="8"/>
  <c r="BR134" i="8"/>
  <c r="BR119" i="8"/>
  <c r="BR101" i="8"/>
  <c r="BV134" i="8"/>
  <c r="BV119" i="8"/>
  <c r="BV101" i="8"/>
  <c r="BZ134" i="8"/>
  <c r="BZ119" i="8"/>
  <c r="BZ101" i="8"/>
  <c r="CD134" i="8"/>
  <c r="CD119" i="8"/>
  <c r="CD101" i="8"/>
  <c r="CH134" i="8"/>
  <c r="CH119" i="8"/>
  <c r="CH101" i="8"/>
  <c r="CL134" i="8"/>
  <c r="CL119" i="8"/>
  <c r="CL101" i="8"/>
  <c r="CP134" i="8"/>
  <c r="CP119" i="8"/>
  <c r="CP101" i="8"/>
  <c r="CT134" i="8"/>
  <c r="CT119" i="8"/>
  <c r="CT101" i="8"/>
  <c r="CX134" i="8"/>
  <c r="CX119" i="8"/>
  <c r="CX101" i="8"/>
  <c r="C134" i="8"/>
  <c r="C67" i="8"/>
  <c r="E66" i="8"/>
  <c r="E65" i="8"/>
  <c r="E99" i="8"/>
  <c r="E104" i="8"/>
  <c r="E64" i="8"/>
  <c r="E29" i="8"/>
  <c r="E26" i="8"/>
  <c r="E24" i="8"/>
  <c r="E87" i="8"/>
  <c r="E63" i="8"/>
  <c r="I66" i="8"/>
  <c r="I65" i="8"/>
  <c r="I104" i="8"/>
  <c r="I99" i="8"/>
  <c r="I64" i="8"/>
  <c r="I87" i="8"/>
  <c r="I29" i="8"/>
  <c r="I24" i="8"/>
  <c r="I26" i="8"/>
  <c r="I63" i="8"/>
  <c r="M66" i="8"/>
  <c r="M65" i="8"/>
  <c r="M64" i="8"/>
  <c r="M104" i="8"/>
  <c r="M99" i="8"/>
  <c r="M29" i="8"/>
  <c r="M87" i="8"/>
  <c r="M24" i="8"/>
  <c r="M26" i="8"/>
  <c r="M63" i="8"/>
  <c r="Q66" i="8"/>
  <c r="Q65" i="8"/>
  <c r="Q104" i="8"/>
  <c r="Q64" i="8"/>
  <c r="Q99" i="8"/>
  <c r="Q87" i="8"/>
  <c r="Q29" i="8"/>
  <c r="Q26" i="8"/>
  <c r="Q24" i="8"/>
  <c r="Q63" i="8"/>
  <c r="U66" i="8"/>
  <c r="U65" i="8"/>
  <c r="U64" i="8"/>
  <c r="U99" i="8"/>
  <c r="U29" i="8"/>
  <c r="U26" i="8"/>
  <c r="U87" i="8"/>
  <c r="U104" i="8"/>
  <c r="U63" i="8"/>
  <c r="U24" i="8"/>
  <c r="Y66" i="8"/>
  <c r="Y65" i="8"/>
  <c r="Y64" i="8"/>
  <c r="Y104" i="8"/>
  <c r="Y99" i="8"/>
  <c r="Y87" i="8"/>
  <c r="Y29" i="8"/>
  <c r="Y26" i="8"/>
  <c r="Y24" i="8"/>
  <c r="Y63" i="8"/>
  <c r="AC66" i="8"/>
  <c r="AC65" i="8"/>
  <c r="AC64" i="8"/>
  <c r="AC104" i="8"/>
  <c r="AC99" i="8"/>
  <c r="AC29" i="8"/>
  <c r="AC26" i="8"/>
  <c r="AC24" i="8"/>
  <c r="AC63" i="8"/>
  <c r="AC87" i="8"/>
  <c r="AG66" i="8"/>
  <c r="AG65" i="8"/>
  <c r="AG104" i="8"/>
  <c r="AG64" i="8"/>
  <c r="AG99" i="8"/>
  <c r="AG87" i="8"/>
  <c r="AG29" i="8"/>
  <c r="AG26" i="8"/>
  <c r="AG24" i="8"/>
  <c r="AG63" i="8"/>
  <c r="AK66" i="8"/>
  <c r="AK65" i="8"/>
  <c r="AK64" i="8"/>
  <c r="AK99" i="8"/>
  <c r="AK29" i="8"/>
  <c r="AK26" i="8"/>
  <c r="AK104" i="8"/>
  <c r="AK24" i="8"/>
  <c r="AK87" i="8"/>
  <c r="AK63" i="8"/>
  <c r="AO66" i="8"/>
  <c r="AO65" i="8"/>
  <c r="AO64" i="8"/>
  <c r="AO104" i="8"/>
  <c r="AO99" i="8"/>
  <c r="AO87" i="8"/>
  <c r="AO29" i="8"/>
  <c r="AO26" i="8"/>
  <c r="AO24" i="8"/>
  <c r="AO63" i="8"/>
  <c r="AS66" i="8"/>
  <c r="AS65" i="8"/>
  <c r="AS64" i="8"/>
  <c r="AS104" i="8"/>
  <c r="AS99" i="8"/>
  <c r="AS29" i="8"/>
  <c r="AS26" i="8"/>
  <c r="AS87" i="8"/>
  <c r="AS24" i="8"/>
  <c r="AS63" i="8"/>
  <c r="AW66" i="8"/>
  <c r="AW65" i="8"/>
  <c r="AW104" i="8"/>
  <c r="AW64" i="8"/>
  <c r="AW99" i="8"/>
  <c r="AW87" i="8"/>
  <c r="AW29" i="8"/>
  <c r="AW26" i="8"/>
  <c r="AW24" i="8"/>
  <c r="AW63" i="8"/>
  <c r="BA66" i="8"/>
  <c r="BA65" i="8"/>
  <c r="BA64" i="8"/>
  <c r="BA99" i="8"/>
  <c r="BA104" i="8"/>
  <c r="BA29" i="8"/>
  <c r="BA26" i="8"/>
  <c r="BA87" i="8"/>
  <c r="BA63" i="8"/>
  <c r="BA24" i="8"/>
  <c r="C65" i="8"/>
  <c r="C104" i="8"/>
  <c r="C66" i="8"/>
  <c r="C99" i="8"/>
  <c r="C87" i="8"/>
  <c r="C63" i="8"/>
  <c r="C64" i="8"/>
  <c r="C29" i="8"/>
  <c r="C24" i="8"/>
  <c r="C26" i="8"/>
  <c r="G104" i="8"/>
  <c r="G65" i="8"/>
  <c r="G99" i="8"/>
  <c r="G66" i="8"/>
  <c r="G87" i="8"/>
  <c r="G64" i="8"/>
  <c r="G63" i="8"/>
  <c r="G24" i="8"/>
  <c r="G29" i="8"/>
  <c r="G26" i="8"/>
  <c r="K104" i="8"/>
  <c r="K99" i="8"/>
  <c r="K66" i="8"/>
  <c r="K87" i="8"/>
  <c r="K64" i="8"/>
  <c r="K26" i="8"/>
  <c r="K63" i="8"/>
  <c r="K29" i="8"/>
  <c r="K65" i="8"/>
  <c r="K24" i="8"/>
  <c r="O104" i="8"/>
  <c r="O99" i="8"/>
  <c r="O66" i="8"/>
  <c r="O65" i="8"/>
  <c r="O87" i="8"/>
  <c r="O64" i="8"/>
  <c r="O24" i="8"/>
  <c r="O63" i="8"/>
  <c r="O26" i="8"/>
  <c r="O29" i="8"/>
  <c r="S104" i="8"/>
  <c r="S66" i="8"/>
  <c r="S99" i="8"/>
  <c r="S65" i="8"/>
  <c r="S87" i="8"/>
  <c r="S64" i="8"/>
  <c r="S63" i="8"/>
  <c r="S29" i="8"/>
  <c r="S24" i="8"/>
  <c r="S26" i="8"/>
  <c r="W104" i="8"/>
  <c r="W65" i="8"/>
  <c r="W99" i="8"/>
  <c r="W66" i="8"/>
  <c r="W64" i="8"/>
  <c r="W87" i="8"/>
  <c r="W63" i="8"/>
  <c r="W26" i="8"/>
  <c r="W24" i="8"/>
  <c r="W29" i="8"/>
  <c r="AA104" i="8"/>
  <c r="AA99" i="8"/>
  <c r="AA66" i="8"/>
  <c r="AA87" i="8"/>
  <c r="AA65" i="8"/>
  <c r="AA64" i="8"/>
  <c r="AA63" i="8"/>
  <c r="AA29" i="8"/>
  <c r="AA24" i="8"/>
  <c r="AA26" i="8"/>
  <c r="AE104" i="8"/>
  <c r="AE99" i="8"/>
  <c r="AE66" i="8"/>
  <c r="AE65" i="8"/>
  <c r="AE87" i="8"/>
  <c r="AE24" i="8"/>
  <c r="AE63" i="8"/>
  <c r="AE64" i="8"/>
  <c r="AE26" i="8"/>
  <c r="AE29" i="8"/>
  <c r="AI104" i="8"/>
  <c r="AI66" i="8"/>
  <c r="AI99" i="8"/>
  <c r="AI65" i="8"/>
  <c r="AI87" i="8"/>
  <c r="AI64" i="8"/>
  <c r="AI63" i="8"/>
  <c r="AI29" i="8"/>
  <c r="AI24" i="8"/>
  <c r="AI26" i="8"/>
  <c r="AM104" i="8"/>
  <c r="AM65" i="8"/>
  <c r="AM99" i="8"/>
  <c r="AM64" i="8"/>
  <c r="AM87" i="8"/>
  <c r="AM66" i="8"/>
  <c r="AM63" i="8"/>
  <c r="AM26" i="8"/>
  <c r="AM24" i="8"/>
  <c r="AM29" i="8"/>
  <c r="AQ104" i="8"/>
  <c r="AQ99" i="8"/>
  <c r="AQ66" i="8"/>
  <c r="AQ87" i="8"/>
  <c r="AQ65" i="8"/>
  <c r="AQ64" i="8"/>
  <c r="AQ63" i="8"/>
  <c r="AQ29" i="8"/>
  <c r="AQ26" i="8"/>
  <c r="AQ24" i="8"/>
  <c r="AU104" i="8"/>
  <c r="AU99" i="8"/>
  <c r="AU66" i="8"/>
  <c r="AU65" i="8"/>
  <c r="AU87" i="8"/>
  <c r="AU24" i="8"/>
  <c r="AU63" i="8"/>
  <c r="AU26" i="8"/>
  <c r="AU64" i="8"/>
  <c r="AU29" i="8"/>
  <c r="AY104" i="8"/>
  <c r="AY66" i="8"/>
  <c r="AY99" i="8"/>
  <c r="AY65" i="8"/>
  <c r="AY87" i="8"/>
  <c r="AY64" i="8"/>
  <c r="AY63" i="8"/>
  <c r="AY29" i="8"/>
  <c r="AY24" i="8"/>
  <c r="AY26" i="8"/>
  <c r="BC104" i="8"/>
  <c r="BC65" i="8"/>
  <c r="BC99" i="8"/>
  <c r="BC64" i="8"/>
  <c r="BC66" i="8"/>
  <c r="BC87" i="8"/>
  <c r="BC63" i="8"/>
  <c r="BC26" i="8"/>
  <c r="BC24" i="8"/>
  <c r="BC29" i="8"/>
  <c r="BG104" i="8"/>
  <c r="BG99" i="8"/>
  <c r="BG66" i="8"/>
  <c r="BG64" i="8"/>
  <c r="BG65" i="8"/>
  <c r="BG87" i="8"/>
  <c r="BG63" i="8"/>
  <c r="BG29" i="8"/>
  <c r="BG26" i="8"/>
  <c r="BG24" i="8"/>
  <c r="BK104" i="8"/>
  <c r="BK99" i="8"/>
  <c r="BK66" i="8"/>
  <c r="BK65" i="8"/>
  <c r="BK64" i="8"/>
  <c r="BK87" i="8"/>
  <c r="BK24" i="8"/>
  <c r="BK63" i="8"/>
  <c r="BK26" i="8"/>
  <c r="BK29" i="8"/>
  <c r="BO104" i="8"/>
  <c r="BO66" i="8"/>
  <c r="BO65" i="8"/>
  <c r="BO99" i="8"/>
  <c r="BO64" i="8"/>
  <c r="BO87" i="8"/>
  <c r="BO63" i="8"/>
  <c r="BO29" i="8"/>
  <c r="BO24" i="8"/>
  <c r="BO26" i="8"/>
  <c r="BS104" i="8"/>
  <c r="BS65" i="8"/>
  <c r="BS99" i="8"/>
  <c r="BS64" i="8"/>
  <c r="BS66" i="8"/>
  <c r="BS87" i="8"/>
  <c r="BS63" i="8"/>
  <c r="BS26" i="8"/>
  <c r="BS24" i="8"/>
  <c r="BS29" i="8"/>
  <c r="BW104" i="8"/>
  <c r="BW66" i="8"/>
  <c r="BW64" i="8"/>
  <c r="BW87" i="8"/>
  <c r="BW99" i="8"/>
  <c r="BW63" i="8"/>
  <c r="BW65" i="8"/>
  <c r="BW29" i="8"/>
  <c r="BW26" i="8"/>
  <c r="BW24" i="8"/>
  <c r="CA104" i="8"/>
  <c r="CA66" i="8"/>
  <c r="CA65" i="8"/>
  <c r="CA99" i="8"/>
  <c r="CA64" i="8"/>
  <c r="CA87" i="8"/>
  <c r="CA24" i="8"/>
  <c r="CA63" i="8"/>
  <c r="CA26" i="8"/>
  <c r="CA29" i="8"/>
  <c r="CE104" i="8"/>
  <c r="CE66" i="8"/>
  <c r="CE65" i="8"/>
  <c r="CE99" i="8"/>
  <c r="CE64" i="8"/>
  <c r="CE87" i="8"/>
  <c r="CE63" i="8"/>
  <c r="CE29" i="8"/>
  <c r="CE24" i="8"/>
  <c r="CE26" i="8"/>
  <c r="CI104" i="8"/>
  <c r="CI65" i="8"/>
  <c r="CI99" i="8"/>
  <c r="CI64" i="8"/>
  <c r="CI66" i="8"/>
  <c r="CI87" i="8"/>
  <c r="CI63" i="8"/>
  <c r="CI26" i="8"/>
  <c r="CI24" i="8"/>
  <c r="CI29" i="8"/>
  <c r="CM104" i="8"/>
  <c r="CM66" i="8"/>
  <c r="CM64" i="8"/>
  <c r="CM87" i="8"/>
  <c r="CM65" i="8"/>
  <c r="CM99" i="8"/>
  <c r="CM63" i="8"/>
  <c r="CM29" i="8"/>
  <c r="CM26" i="8"/>
  <c r="CM24" i="8"/>
  <c r="CQ104" i="8"/>
  <c r="CQ66" i="8"/>
  <c r="CQ65" i="8"/>
  <c r="CQ99" i="8"/>
  <c r="CQ64" i="8"/>
  <c r="CQ87" i="8"/>
  <c r="CQ24" i="8"/>
  <c r="CQ63" i="8"/>
  <c r="CQ26" i="8"/>
  <c r="CQ29" i="8"/>
  <c r="CU104" i="8"/>
  <c r="CU66" i="8"/>
  <c r="CU65" i="8"/>
  <c r="CU99" i="8"/>
  <c r="CU64" i="8"/>
  <c r="CU87" i="8"/>
  <c r="CU63" i="8"/>
  <c r="CU29" i="8"/>
  <c r="CU24" i="8"/>
  <c r="CU26" i="8"/>
  <c r="D104" i="8"/>
  <c r="D66" i="8"/>
  <c r="D65" i="8"/>
  <c r="D87" i="8"/>
  <c r="D99" i="8"/>
  <c r="D64" i="8"/>
  <c r="D29" i="8"/>
  <c r="D24" i="8"/>
  <c r="D26" i="8"/>
  <c r="D63" i="8"/>
  <c r="H104" i="8"/>
  <c r="H66" i="8"/>
  <c r="H65" i="8"/>
  <c r="H87" i="8"/>
  <c r="H64" i="8"/>
  <c r="H99" i="8"/>
  <c r="H24" i="8"/>
  <c r="H63" i="8"/>
  <c r="H29" i="8"/>
  <c r="H26" i="8"/>
  <c r="L104" i="8"/>
  <c r="L66" i="8"/>
  <c r="L65" i="8"/>
  <c r="L87" i="8"/>
  <c r="L99" i="8"/>
  <c r="L64" i="8"/>
  <c r="L29" i="8"/>
  <c r="L24" i="8"/>
  <c r="L26" i="8"/>
  <c r="L63" i="8"/>
  <c r="P104" i="8"/>
  <c r="P66" i="8"/>
  <c r="P65" i="8"/>
  <c r="P87" i="8"/>
  <c r="P99" i="8"/>
  <c r="P64" i="8"/>
  <c r="P26" i="8"/>
  <c r="P29" i="8"/>
  <c r="P63" i="8"/>
  <c r="P24" i="8"/>
  <c r="T104" i="8"/>
  <c r="T66" i="8"/>
  <c r="T65" i="8"/>
  <c r="T87" i="8"/>
  <c r="T29" i="8"/>
  <c r="T24" i="8"/>
  <c r="T63" i="8"/>
  <c r="T26" i="8"/>
  <c r="T99" i="8"/>
  <c r="T64" i="8"/>
  <c r="X104" i="8"/>
  <c r="X66" i="8"/>
  <c r="X65" i="8"/>
  <c r="X87" i="8"/>
  <c r="X64" i="8"/>
  <c r="X99" i="8"/>
  <c r="X26" i="8"/>
  <c r="X24" i="8"/>
  <c r="X63" i="8"/>
  <c r="X29" i="8"/>
  <c r="AB104" i="8"/>
  <c r="AB66" i="8"/>
  <c r="AB65" i="8"/>
  <c r="AB87" i="8"/>
  <c r="AB99" i="8"/>
  <c r="AB64" i="8"/>
  <c r="AB29" i="8"/>
  <c r="AB26" i="8"/>
  <c r="AB24" i="8"/>
  <c r="AB63" i="8"/>
  <c r="AF104" i="8"/>
  <c r="AF66" i="8"/>
  <c r="AF65" i="8"/>
  <c r="AF87" i="8"/>
  <c r="AF99" i="8"/>
  <c r="AF64" i="8"/>
  <c r="AF26" i="8"/>
  <c r="AF29" i="8"/>
  <c r="AF63" i="8"/>
  <c r="AF24" i="8"/>
  <c r="AJ104" i="8"/>
  <c r="AJ66" i="8"/>
  <c r="AJ65" i="8"/>
  <c r="AJ87" i="8"/>
  <c r="AJ64" i="8"/>
  <c r="AJ29" i="8"/>
  <c r="AJ24" i="8"/>
  <c r="AJ63" i="8"/>
  <c r="AJ99" i="8"/>
  <c r="AJ26" i="8"/>
  <c r="AN104" i="8"/>
  <c r="AN66" i="8"/>
  <c r="AN65" i="8"/>
  <c r="AN87" i="8"/>
  <c r="AN64" i="8"/>
  <c r="AN99" i="8"/>
  <c r="AN26" i="8"/>
  <c r="AN24" i="8"/>
  <c r="AN29" i="8"/>
  <c r="AN63" i="8"/>
  <c r="AR104" i="8"/>
  <c r="AR66" i="8"/>
  <c r="AR65" i="8"/>
  <c r="AR87" i="8"/>
  <c r="AR99" i="8"/>
  <c r="AR64" i="8"/>
  <c r="AR29" i="8"/>
  <c r="AR63" i="8"/>
  <c r="AR26" i="8"/>
  <c r="AR24" i="8"/>
  <c r="AV104" i="8"/>
  <c r="AV66" i="8"/>
  <c r="AV65" i="8"/>
  <c r="AV87" i="8"/>
  <c r="AV99" i="8"/>
  <c r="AV64" i="8"/>
  <c r="AV26" i="8"/>
  <c r="AV29" i="8"/>
  <c r="AV63" i="8"/>
  <c r="AV24" i="8"/>
  <c r="AZ104" i="8"/>
  <c r="AZ66" i="8"/>
  <c r="AZ65" i="8"/>
  <c r="AZ87" i="8"/>
  <c r="AZ29" i="8"/>
  <c r="AZ24" i="8"/>
  <c r="AZ63" i="8"/>
  <c r="AZ99" i="8"/>
  <c r="AZ64" i="8"/>
  <c r="AZ26" i="8"/>
  <c r="BD104" i="8"/>
  <c r="BD66" i="8"/>
  <c r="BD65" i="8"/>
  <c r="BD87" i="8"/>
  <c r="BD64" i="8"/>
  <c r="BD99" i="8"/>
  <c r="BD26" i="8"/>
  <c r="BD24" i="8"/>
  <c r="BD29" i="8"/>
  <c r="BD63" i="8"/>
  <c r="BH104" i="8"/>
  <c r="BH66" i="8"/>
  <c r="BH65" i="8"/>
  <c r="BH87" i="8"/>
  <c r="BH99" i="8"/>
  <c r="BH64" i="8"/>
  <c r="BH29" i="8"/>
  <c r="BH63" i="8"/>
  <c r="BH26" i="8"/>
  <c r="BH24" i="8"/>
  <c r="BL104" i="8"/>
  <c r="BL66" i="8"/>
  <c r="BL65" i="8"/>
  <c r="BL87" i="8"/>
  <c r="BL99" i="8"/>
  <c r="BL64" i="8"/>
  <c r="BL26" i="8"/>
  <c r="BL29" i="8"/>
  <c r="BL24" i="8"/>
  <c r="BL63" i="8"/>
  <c r="BP104" i="8"/>
  <c r="BP66" i="8"/>
  <c r="BP65" i="8"/>
  <c r="BP99" i="8"/>
  <c r="BP87" i="8"/>
  <c r="BP64" i="8"/>
  <c r="BP29" i="8"/>
  <c r="BP24" i="8"/>
  <c r="BP63" i="8"/>
  <c r="BP26" i="8"/>
  <c r="BT104" i="8"/>
  <c r="BT66" i="8"/>
  <c r="BT65" i="8"/>
  <c r="BT99" i="8"/>
  <c r="BT87" i="8"/>
  <c r="BT64" i="8"/>
  <c r="BT26" i="8"/>
  <c r="BT24" i="8"/>
  <c r="BT29" i="8"/>
  <c r="BT63" i="8"/>
  <c r="BX104" i="8"/>
  <c r="BX66" i="8"/>
  <c r="BX65" i="8"/>
  <c r="BX99" i="8"/>
  <c r="BX87" i="8"/>
  <c r="BX64" i="8"/>
  <c r="BX29" i="8"/>
  <c r="BX63" i="8"/>
  <c r="BX26" i="8"/>
  <c r="BX24" i="8"/>
  <c r="CB104" i="8"/>
  <c r="CB66" i="8"/>
  <c r="CB65" i="8"/>
  <c r="CB99" i="8"/>
  <c r="CB87" i="8"/>
  <c r="CB64" i="8"/>
  <c r="CB26" i="8"/>
  <c r="CB63" i="8"/>
  <c r="CB29" i="8"/>
  <c r="CB24" i="8"/>
  <c r="CF104" i="8"/>
  <c r="CF66" i="8"/>
  <c r="CF65" i="8"/>
  <c r="CF99" i="8"/>
  <c r="CF87" i="8"/>
  <c r="CF64" i="8"/>
  <c r="CF29" i="8"/>
  <c r="CF24" i="8"/>
  <c r="CF26" i="8"/>
  <c r="CF63" i="8"/>
  <c r="CJ104" i="8"/>
  <c r="CJ66" i="8"/>
  <c r="CJ65" i="8"/>
  <c r="CJ99" i="8"/>
  <c r="CJ87" i="8"/>
  <c r="CJ64" i="8"/>
  <c r="CJ26" i="8"/>
  <c r="CJ63" i="8"/>
  <c r="CJ24" i="8"/>
  <c r="CJ29" i="8"/>
  <c r="CN104" i="8"/>
  <c r="CN66" i="8"/>
  <c r="CN65" i="8"/>
  <c r="CN99" i="8"/>
  <c r="CN87" i="8"/>
  <c r="CN64" i="8"/>
  <c r="CN29" i="8"/>
  <c r="CN26" i="8"/>
  <c r="CN24" i="8"/>
  <c r="CN63" i="8"/>
  <c r="CR104" i="8"/>
  <c r="CR66" i="8"/>
  <c r="CR65" i="8"/>
  <c r="CR99" i="8"/>
  <c r="CR87" i="8"/>
  <c r="CR64" i="8"/>
  <c r="CR26" i="8"/>
  <c r="CR29" i="8"/>
  <c r="CR24" i="8"/>
  <c r="CR63" i="8"/>
  <c r="CV104" i="8"/>
  <c r="CV66" i="8"/>
  <c r="CV65" i="8"/>
  <c r="CV99" i="8"/>
  <c r="CV87" i="8"/>
  <c r="CV64" i="8"/>
  <c r="CV29" i="8"/>
  <c r="CV24" i="8"/>
  <c r="CV63" i="8"/>
  <c r="CV26" i="8"/>
  <c r="BQ66" i="8"/>
  <c r="BQ65" i="8"/>
  <c r="BQ99" i="8"/>
  <c r="BQ64" i="8"/>
  <c r="BQ104" i="8"/>
  <c r="BQ29" i="8"/>
  <c r="BQ26" i="8"/>
  <c r="BQ87" i="8"/>
  <c r="BQ63" i="8"/>
  <c r="BQ24" i="8"/>
  <c r="BU66" i="8"/>
  <c r="BU65" i="8"/>
  <c r="BU99" i="8"/>
  <c r="BU64" i="8"/>
  <c r="BU104" i="8"/>
  <c r="BU87" i="8"/>
  <c r="BU29" i="8"/>
  <c r="BU26" i="8"/>
  <c r="BU24" i="8"/>
  <c r="BU63" i="8"/>
  <c r="BY66" i="8"/>
  <c r="BY65" i="8"/>
  <c r="BY99" i="8"/>
  <c r="BY64" i="8"/>
  <c r="BY104" i="8"/>
  <c r="BY29" i="8"/>
  <c r="BY26" i="8"/>
  <c r="BY87" i="8"/>
  <c r="BY24" i="8"/>
  <c r="BY63" i="8"/>
  <c r="CC66" i="8"/>
  <c r="CC65" i="8"/>
  <c r="CC99" i="8"/>
  <c r="CC104" i="8"/>
  <c r="CC64" i="8"/>
  <c r="CC87" i="8"/>
  <c r="CC29" i="8"/>
  <c r="CC26" i="8"/>
  <c r="CC24" i="8"/>
  <c r="CC63" i="8"/>
  <c r="CG66" i="8"/>
  <c r="CG65" i="8"/>
  <c r="CG99" i="8"/>
  <c r="CG64" i="8"/>
  <c r="CG29" i="8"/>
  <c r="CG26" i="8"/>
  <c r="CG87" i="8"/>
  <c r="CG104" i="8"/>
  <c r="CG63" i="8"/>
  <c r="CG24" i="8"/>
  <c r="CK66" i="8"/>
  <c r="CK65" i="8"/>
  <c r="CK99" i="8"/>
  <c r="CK64" i="8"/>
  <c r="CK104" i="8"/>
  <c r="CK87" i="8"/>
  <c r="CK29" i="8"/>
  <c r="CK26" i="8"/>
  <c r="CK24" i="8"/>
  <c r="CK63" i="8"/>
  <c r="CO66" i="8"/>
  <c r="CO65" i="8"/>
  <c r="CO99" i="8"/>
  <c r="CO64" i="8"/>
  <c r="CO104" i="8"/>
  <c r="CO29" i="8"/>
  <c r="CO26" i="8"/>
  <c r="CO24" i="8"/>
  <c r="CO63" i="8"/>
  <c r="CO87" i="8"/>
  <c r="CS66" i="8"/>
  <c r="CS65" i="8"/>
  <c r="CS99" i="8"/>
  <c r="CS104" i="8"/>
  <c r="CS64" i="8"/>
  <c r="CS87" i="8"/>
  <c r="CS29" i="8"/>
  <c r="CS26" i="8"/>
  <c r="CS24" i="8"/>
  <c r="CS63" i="8"/>
  <c r="CW66" i="8"/>
  <c r="CW65" i="8"/>
  <c r="CW99" i="8"/>
  <c r="CW64" i="8"/>
  <c r="CW29" i="8"/>
  <c r="CW26" i="8"/>
  <c r="CW104" i="8"/>
  <c r="CW63" i="8"/>
  <c r="CW87" i="8"/>
  <c r="CW24" i="8"/>
  <c r="BE66" i="8"/>
  <c r="BE65" i="8"/>
  <c r="BE64" i="8"/>
  <c r="BE104" i="8"/>
  <c r="BE99" i="8"/>
  <c r="BE87" i="8"/>
  <c r="BE29" i="8"/>
  <c r="BE26" i="8"/>
  <c r="BE24" i="8"/>
  <c r="BE63" i="8"/>
  <c r="BI66" i="8"/>
  <c r="BI65" i="8"/>
  <c r="BI64" i="8"/>
  <c r="BI104" i="8"/>
  <c r="BI99" i="8"/>
  <c r="BI29" i="8"/>
  <c r="BI26" i="8"/>
  <c r="BI24" i="8"/>
  <c r="BI63" i="8"/>
  <c r="BI87" i="8"/>
  <c r="BM66" i="8"/>
  <c r="BM65" i="8"/>
  <c r="BM99" i="8"/>
  <c r="BM104" i="8"/>
  <c r="BM64" i="8"/>
  <c r="BM87" i="8"/>
  <c r="BM29" i="8"/>
  <c r="BM26" i="8"/>
  <c r="BM24" i="8"/>
  <c r="BM63" i="8"/>
  <c r="F66" i="8"/>
  <c r="F65" i="8"/>
  <c r="F104" i="8"/>
  <c r="F87" i="8"/>
  <c r="F99" i="8"/>
  <c r="F29" i="8"/>
  <c r="F26" i="8"/>
  <c r="F24" i="8"/>
  <c r="F63" i="8"/>
  <c r="F64" i="8"/>
  <c r="J66" i="8"/>
  <c r="J65" i="8"/>
  <c r="J104" i="8"/>
  <c r="J87" i="8"/>
  <c r="J29" i="8"/>
  <c r="J26" i="8"/>
  <c r="J24" i="8"/>
  <c r="J99" i="8"/>
  <c r="J63" i="8"/>
  <c r="J64" i="8"/>
  <c r="N66" i="8"/>
  <c r="N65" i="8"/>
  <c r="N104" i="8"/>
  <c r="N99" i="8"/>
  <c r="N87" i="8"/>
  <c r="N64" i="8"/>
  <c r="N29" i="8"/>
  <c r="N26" i="8"/>
  <c r="N24" i="8"/>
  <c r="N63" i="8"/>
  <c r="R66" i="8"/>
  <c r="R65" i="8"/>
  <c r="R104" i="8"/>
  <c r="R99" i="8"/>
  <c r="R87" i="8"/>
  <c r="R29" i="8"/>
  <c r="R26" i="8"/>
  <c r="R24" i="8"/>
  <c r="R64" i="8"/>
  <c r="R63" i="8"/>
  <c r="V66" i="8"/>
  <c r="V65" i="8"/>
  <c r="V104" i="8"/>
  <c r="V99" i="8"/>
  <c r="V87" i="8"/>
  <c r="V29" i="8"/>
  <c r="V26" i="8"/>
  <c r="V24" i="8"/>
  <c r="V64" i="8"/>
  <c r="V63" i="8"/>
  <c r="Z66" i="8"/>
  <c r="Z65" i="8"/>
  <c r="Z104" i="8"/>
  <c r="Z99" i="8"/>
  <c r="Z87" i="8"/>
  <c r="Z29" i="8"/>
  <c r="Z26" i="8"/>
  <c r="Z24" i="8"/>
  <c r="Z63" i="8"/>
  <c r="Z64" i="8"/>
  <c r="AD66" i="8"/>
  <c r="AD65" i="8"/>
  <c r="AD104" i="8"/>
  <c r="AD99" i="8"/>
  <c r="AD87" i="8"/>
  <c r="AD64" i="8"/>
  <c r="AD29" i="8"/>
  <c r="AD26" i="8"/>
  <c r="AD24" i="8"/>
  <c r="AD63" i="8"/>
  <c r="AH66" i="8"/>
  <c r="AH65" i="8"/>
  <c r="AH104" i="8"/>
  <c r="AH99" i="8"/>
  <c r="AH87" i="8"/>
  <c r="AH29" i="8"/>
  <c r="AH26" i="8"/>
  <c r="AH24" i="8"/>
  <c r="AH64" i="8"/>
  <c r="AH63" i="8"/>
  <c r="AL66" i="8"/>
  <c r="AL65" i="8"/>
  <c r="AL104" i="8"/>
  <c r="AL99" i="8"/>
  <c r="AL87" i="8"/>
  <c r="AL29" i="8"/>
  <c r="AL26" i="8"/>
  <c r="AL24" i="8"/>
  <c r="AL64" i="8"/>
  <c r="AL63" i="8"/>
  <c r="AP66" i="8"/>
  <c r="AP65" i="8"/>
  <c r="AP104" i="8"/>
  <c r="AP99" i="8"/>
  <c r="AP87" i="8"/>
  <c r="AP29" i="8"/>
  <c r="AP26" i="8"/>
  <c r="AP24" i="8"/>
  <c r="AP63" i="8"/>
  <c r="AP64" i="8"/>
  <c r="AT66" i="8"/>
  <c r="AT65" i="8"/>
  <c r="AT104" i="8"/>
  <c r="AT99" i="8"/>
  <c r="AT87" i="8"/>
  <c r="AT64" i="8"/>
  <c r="AT29" i="8"/>
  <c r="AT26" i="8"/>
  <c r="AT24" i="8"/>
  <c r="AT63" i="8"/>
  <c r="AX66" i="8"/>
  <c r="AX65" i="8"/>
  <c r="AX104" i="8"/>
  <c r="AX99" i="8"/>
  <c r="AX87" i="8"/>
  <c r="AX29" i="8"/>
  <c r="AX26" i="8"/>
  <c r="AX24" i="8"/>
  <c r="AX64" i="8"/>
  <c r="AX63" i="8"/>
  <c r="BB66" i="8"/>
  <c r="BB65" i="8"/>
  <c r="BB104" i="8"/>
  <c r="BB99" i="8"/>
  <c r="BB87" i="8"/>
  <c r="BB29" i="8"/>
  <c r="BB26" i="8"/>
  <c r="BB24" i="8"/>
  <c r="BB64" i="8"/>
  <c r="BB63" i="8"/>
  <c r="BF66" i="8"/>
  <c r="BF65" i="8"/>
  <c r="BF104" i="8"/>
  <c r="BF99" i="8"/>
  <c r="BF87" i="8"/>
  <c r="BF29" i="8"/>
  <c r="BF26" i="8"/>
  <c r="BF24" i="8"/>
  <c r="BF64" i="8"/>
  <c r="BF63" i="8"/>
  <c r="BJ66" i="8"/>
  <c r="BJ65" i="8"/>
  <c r="BJ104" i="8"/>
  <c r="BJ99" i="8"/>
  <c r="BJ87" i="8"/>
  <c r="BJ29" i="8"/>
  <c r="BJ26" i="8"/>
  <c r="BJ24" i="8"/>
  <c r="BJ64" i="8"/>
  <c r="BJ63" i="8"/>
  <c r="BN66" i="8"/>
  <c r="BN65" i="8"/>
  <c r="BN104" i="8"/>
  <c r="BN99" i="8"/>
  <c r="BN87" i="8"/>
  <c r="BN29" i="8"/>
  <c r="BN26" i="8"/>
  <c r="BN24" i="8"/>
  <c r="BN63" i="8"/>
  <c r="BN64" i="8"/>
  <c r="BR66" i="8"/>
  <c r="BR65" i="8"/>
  <c r="BR99" i="8"/>
  <c r="BR104" i="8"/>
  <c r="BR87" i="8"/>
  <c r="BR29" i="8"/>
  <c r="BR26" i="8"/>
  <c r="BR24" i="8"/>
  <c r="BR64" i="8"/>
  <c r="BR63" i="8"/>
  <c r="BV66" i="8"/>
  <c r="BV65" i="8"/>
  <c r="BV99" i="8"/>
  <c r="BV104" i="8"/>
  <c r="BV87" i="8"/>
  <c r="BV29" i="8"/>
  <c r="BV26" i="8"/>
  <c r="BV24" i="8"/>
  <c r="BV63" i="8"/>
  <c r="BV64" i="8"/>
  <c r="BZ66" i="8"/>
  <c r="BZ65" i="8"/>
  <c r="BZ99" i="8"/>
  <c r="BZ104" i="8"/>
  <c r="BZ87" i="8"/>
  <c r="BZ29" i="8"/>
  <c r="BZ26" i="8"/>
  <c r="BZ24" i="8"/>
  <c r="BZ64" i="8"/>
  <c r="BZ63" i="8"/>
  <c r="CD66" i="8"/>
  <c r="CD65" i="8"/>
  <c r="CD99" i="8"/>
  <c r="CD104" i="8"/>
  <c r="CD87" i="8"/>
  <c r="CD29" i="8"/>
  <c r="CD26" i="8"/>
  <c r="CD24" i="8"/>
  <c r="CD64" i="8"/>
  <c r="CD63" i="8"/>
  <c r="CH66" i="8"/>
  <c r="CH65" i="8"/>
  <c r="CH99" i="8"/>
  <c r="CH104" i="8"/>
  <c r="CH87" i="8"/>
  <c r="CH29" i="8"/>
  <c r="CH26" i="8"/>
  <c r="CH24" i="8"/>
  <c r="CH64" i="8"/>
  <c r="CH63" i="8"/>
  <c r="CL66" i="8"/>
  <c r="CL65" i="8"/>
  <c r="CL99" i="8"/>
  <c r="CL104" i="8"/>
  <c r="CL87" i="8"/>
  <c r="CL29" i="8"/>
  <c r="CL26" i="8"/>
  <c r="CL24" i="8"/>
  <c r="CL64" i="8"/>
  <c r="CL63" i="8"/>
  <c r="CP66" i="8"/>
  <c r="CP65" i="8"/>
  <c r="CP99" i="8"/>
  <c r="CP104" i="8"/>
  <c r="CP87" i="8"/>
  <c r="CP29" i="8"/>
  <c r="CP26" i="8"/>
  <c r="CP24" i="8"/>
  <c r="CP64" i="8"/>
  <c r="CP63" i="8"/>
  <c r="CT66" i="8"/>
  <c r="CT65" i="8"/>
  <c r="CT99" i="8"/>
  <c r="CT104" i="8"/>
  <c r="CT87" i="8"/>
  <c r="CT29" i="8"/>
  <c r="CT26" i="8"/>
  <c r="CT24" i="8"/>
  <c r="CT63" i="8"/>
  <c r="CT64" i="8"/>
  <c r="CX66" i="8"/>
  <c r="CX99" i="8"/>
  <c r="CX104" i="8"/>
  <c r="CX87" i="8"/>
  <c r="CX65" i="8"/>
  <c r="CX29" i="8"/>
  <c r="CX26" i="8"/>
  <c r="CX24" i="8"/>
  <c r="CX64" i="8"/>
  <c r="CX63" i="8"/>
  <c r="D133" i="8"/>
  <c r="D129" i="8"/>
  <c r="H133" i="8"/>
  <c r="H129" i="8"/>
  <c r="L133" i="8"/>
  <c r="L129" i="8"/>
  <c r="P133" i="8"/>
  <c r="P129" i="8"/>
  <c r="T133" i="8"/>
  <c r="T129" i="8"/>
  <c r="X133" i="8"/>
  <c r="X129" i="8"/>
  <c r="AB133" i="8"/>
  <c r="AB129" i="8"/>
  <c r="AF133" i="8"/>
  <c r="AF129" i="8"/>
  <c r="AJ133" i="8"/>
  <c r="AJ129" i="8"/>
  <c r="AN133" i="8"/>
  <c r="AN129" i="8"/>
  <c r="AR133" i="8"/>
  <c r="AR129" i="8"/>
  <c r="AV133" i="8"/>
  <c r="AV129" i="8"/>
  <c r="AZ133" i="8"/>
  <c r="AZ129" i="8"/>
  <c r="BD133" i="8"/>
  <c r="BD129" i="8"/>
  <c r="BH133" i="8"/>
  <c r="BH129" i="8"/>
  <c r="BL133" i="8"/>
  <c r="BL129" i="8"/>
  <c r="BP133" i="8"/>
  <c r="BP129" i="8"/>
  <c r="BT133" i="8"/>
  <c r="BT129" i="8"/>
  <c r="BX133" i="8"/>
  <c r="BX129" i="8"/>
  <c r="CB133" i="8"/>
  <c r="CB129" i="8"/>
  <c r="CF133" i="8"/>
  <c r="CF129" i="8"/>
  <c r="CJ133" i="8"/>
  <c r="CJ129" i="8"/>
  <c r="CN133" i="8"/>
  <c r="CN129" i="8"/>
  <c r="CR133" i="8"/>
  <c r="CR129" i="8"/>
  <c r="CV133" i="8"/>
  <c r="CV129" i="8"/>
  <c r="E133" i="8"/>
  <c r="E129" i="8"/>
  <c r="I133" i="8"/>
  <c r="I129" i="8"/>
  <c r="M133" i="8"/>
  <c r="M129" i="8"/>
  <c r="Q133" i="8"/>
  <c r="Q129" i="8"/>
  <c r="U133" i="8"/>
  <c r="U129" i="8"/>
  <c r="Y133" i="8"/>
  <c r="Y129" i="8"/>
  <c r="AC133" i="8"/>
  <c r="AC129" i="8"/>
  <c r="AG133" i="8"/>
  <c r="AG129" i="8"/>
  <c r="AK133" i="8"/>
  <c r="AK129" i="8"/>
  <c r="AO133" i="8"/>
  <c r="AO129" i="8"/>
  <c r="AS133" i="8"/>
  <c r="AS129" i="8"/>
  <c r="AW133" i="8"/>
  <c r="AW129" i="8"/>
  <c r="BA133" i="8"/>
  <c r="BA129" i="8"/>
  <c r="BE133" i="8"/>
  <c r="BE129" i="8"/>
  <c r="BI133" i="8"/>
  <c r="BI129" i="8"/>
  <c r="BM133" i="8"/>
  <c r="BM129" i="8"/>
  <c r="BQ133" i="8"/>
  <c r="BQ129" i="8"/>
  <c r="BU133" i="8"/>
  <c r="BU129" i="8"/>
  <c r="BY133" i="8"/>
  <c r="BY129" i="8"/>
  <c r="CC133" i="8"/>
  <c r="CC129" i="8"/>
  <c r="CG133" i="8"/>
  <c r="CG129" i="8"/>
  <c r="CK133" i="8"/>
  <c r="CK129" i="8"/>
  <c r="CO133" i="8"/>
  <c r="CO129" i="8"/>
  <c r="CS133" i="8"/>
  <c r="CS129" i="8"/>
  <c r="CW133" i="8"/>
  <c r="CW129" i="8"/>
  <c r="F133" i="8"/>
  <c r="F129" i="8"/>
  <c r="J133" i="8"/>
  <c r="J129" i="8"/>
  <c r="N133" i="8"/>
  <c r="N129" i="8"/>
  <c r="R133" i="8"/>
  <c r="R129" i="8"/>
  <c r="V133" i="8"/>
  <c r="V129" i="8"/>
  <c r="Z133" i="8"/>
  <c r="Z129" i="8"/>
  <c r="AD133" i="8"/>
  <c r="AD129" i="8"/>
  <c r="AH133" i="8"/>
  <c r="AH129" i="8"/>
  <c r="AL133" i="8"/>
  <c r="AL129" i="8"/>
  <c r="AP133" i="8"/>
  <c r="AP129" i="8"/>
  <c r="AT133" i="8"/>
  <c r="AT129" i="8"/>
  <c r="AX133" i="8"/>
  <c r="AX129" i="8"/>
  <c r="BB133" i="8"/>
  <c r="BB129" i="8"/>
  <c r="BF133" i="8"/>
  <c r="BF129" i="8"/>
  <c r="BJ133" i="8"/>
  <c r="BJ129" i="8"/>
  <c r="BN133" i="8"/>
  <c r="BN129" i="8"/>
  <c r="BR133" i="8"/>
  <c r="BR129" i="8"/>
  <c r="BV133" i="8"/>
  <c r="BV129" i="8"/>
  <c r="BZ133" i="8"/>
  <c r="BZ129" i="8"/>
  <c r="CD133" i="8"/>
  <c r="CD129" i="8"/>
  <c r="CH133" i="8"/>
  <c r="CH129" i="8"/>
  <c r="CL133" i="8"/>
  <c r="CL129" i="8"/>
  <c r="CP133" i="8"/>
  <c r="CP129" i="8"/>
  <c r="CT133" i="8"/>
  <c r="CT129" i="8"/>
  <c r="CX133" i="8"/>
  <c r="CX129" i="8"/>
  <c r="C133" i="8"/>
  <c r="C129" i="8"/>
  <c r="G133" i="8"/>
  <c r="G129" i="8"/>
  <c r="K133" i="8"/>
  <c r="K129" i="8"/>
  <c r="O133" i="8"/>
  <c r="O129" i="8"/>
  <c r="S133" i="8"/>
  <c r="S129" i="8"/>
  <c r="W133" i="8"/>
  <c r="W129" i="8"/>
  <c r="AA133" i="8"/>
  <c r="AA129" i="8"/>
  <c r="AE133" i="8"/>
  <c r="AE129" i="8"/>
  <c r="AI133" i="8"/>
  <c r="AI129" i="8"/>
  <c r="AM133" i="8"/>
  <c r="AM129" i="8"/>
  <c r="AQ133" i="8"/>
  <c r="AQ129" i="8"/>
  <c r="AU133" i="8"/>
  <c r="AU129" i="8"/>
  <c r="AY133" i="8"/>
  <c r="AY129" i="8"/>
  <c r="BC133" i="8"/>
  <c r="BC129" i="8"/>
  <c r="BG133" i="8"/>
  <c r="BG129" i="8"/>
  <c r="BK133" i="8"/>
  <c r="BK129" i="8"/>
  <c r="BO133" i="8"/>
  <c r="BO129" i="8"/>
  <c r="BS133" i="8"/>
  <c r="BS129" i="8"/>
  <c r="BW133" i="8"/>
  <c r="BW129" i="8"/>
  <c r="CA133" i="8"/>
  <c r="CA129" i="8"/>
  <c r="CE133" i="8"/>
  <c r="CE129" i="8"/>
  <c r="CI133" i="8"/>
  <c r="CI129" i="8"/>
  <c r="CM133" i="8"/>
  <c r="CM129" i="8"/>
  <c r="CQ133" i="8"/>
  <c r="CQ129" i="8"/>
  <c r="CU133" i="8"/>
  <c r="CU129" i="8"/>
  <c r="D128" i="8"/>
  <c r="P128" i="8"/>
  <c r="X128" i="8"/>
  <c r="AJ128" i="8"/>
  <c r="AR128" i="8"/>
  <c r="AZ128" i="8"/>
  <c r="BH128" i="8"/>
  <c r="BP128" i="8"/>
  <c r="BX128" i="8"/>
  <c r="CF128" i="8"/>
  <c r="CN128" i="8"/>
  <c r="CV128" i="8"/>
  <c r="E128" i="8"/>
  <c r="I128" i="8"/>
  <c r="M128" i="8"/>
  <c r="Q128" i="8"/>
  <c r="U128" i="8"/>
  <c r="Y128" i="8"/>
  <c r="AC128" i="8"/>
  <c r="AG128" i="8"/>
  <c r="AK128" i="8"/>
  <c r="AO128" i="8"/>
  <c r="AS128" i="8"/>
  <c r="AW128" i="8"/>
  <c r="BA128" i="8"/>
  <c r="BE128" i="8"/>
  <c r="BI128" i="8"/>
  <c r="BM128" i="8"/>
  <c r="BQ128" i="8"/>
  <c r="BU128" i="8"/>
  <c r="BY128" i="8"/>
  <c r="CC128" i="8"/>
  <c r="CG128" i="8"/>
  <c r="CK128" i="8"/>
  <c r="CO128" i="8"/>
  <c r="CS128" i="8"/>
  <c r="CW128" i="8"/>
  <c r="H128" i="8"/>
  <c r="T128" i="8"/>
  <c r="AF128" i="8"/>
  <c r="AN128" i="8"/>
  <c r="AV128" i="8"/>
  <c r="BD128" i="8"/>
  <c r="BL128" i="8"/>
  <c r="BT128" i="8"/>
  <c r="CB128" i="8"/>
  <c r="CJ128" i="8"/>
  <c r="CR128" i="8"/>
  <c r="F128" i="8"/>
  <c r="J128" i="8"/>
  <c r="N128" i="8"/>
  <c r="R128" i="8"/>
  <c r="V128" i="8"/>
  <c r="Z128" i="8"/>
  <c r="AD128" i="8"/>
  <c r="AH128" i="8"/>
  <c r="AL128" i="8"/>
  <c r="AP128" i="8"/>
  <c r="AT128" i="8"/>
  <c r="AX128" i="8"/>
  <c r="BB128" i="8"/>
  <c r="BF128" i="8"/>
  <c r="BJ128" i="8"/>
  <c r="BN128" i="8"/>
  <c r="BR128" i="8"/>
  <c r="BV128" i="8"/>
  <c r="BZ128" i="8"/>
  <c r="CD128" i="8"/>
  <c r="CH128" i="8"/>
  <c r="CL128" i="8"/>
  <c r="CP128" i="8"/>
  <c r="CT128" i="8"/>
  <c r="CX128" i="8"/>
  <c r="L128" i="8"/>
  <c r="AB128" i="8"/>
  <c r="C128" i="8"/>
  <c r="C47" i="8"/>
  <c r="C122" i="8"/>
  <c r="G128" i="8"/>
  <c r="K128" i="8"/>
  <c r="O128" i="8"/>
  <c r="S128" i="8"/>
  <c r="W128" i="8"/>
  <c r="AA128" i="8"/>
  <c r="AE128" i="8"/>
  <c r="AI128" i="8"/>
  <c r="AM128" i="8"/>
  <c r="AQ128" i="8"/>
  <c r="AU128" i="8"/>
  <c r="AY128" i="8"/>
  <c r="BC128" i="8"/>
  <c r="BG128" i="8"/>
  <c r="BK128" i="8"/>
  <c r="BO128" i="8"/>
  <c r="BS128" i="8"/>
  <c r="BW128" i="8"/>
  <c r="CA128" i="8"/>
  <c r="CE128" i="8"/>
  <c r="CI128" i="8"/>
  <c r="CM128" i="8"/>
  <c r="CQ128" i="8"/>
  <c r="CU128" i="8"/>
  <c r="B129" i="8"/>
  <c r="B130" i="8" s="1"/>
  <c r="B134" i="8"/>
  <c r="B135" i="8" s="1"/>
  <c r="B136" i="8" s="1"/>
  <c r="AE136" i="8"/>
  <c r="AQ136" i="8"/>
  <c r="BC136" i="8"/>
  <c r="BO136" i="8"/>
  <c r="CE136" i="8"/>
  <c r="AB136" i="8"/>
  <c r="AF136" i="8"/>
  <c r="AJ136" i="8"/>
  <c r="AN136" i="8"/>
  <c r="AR136" i="8"/>
  <c r="AV136" i="8"/>
  <c r="AZ136" i="8"/>
  <c r="BD136" i="8"/>
  <c r="BH136" i="8"/>
  <c r="BL136" i="8"/>
  <c r="BP136" i="8"/>
  <c r="BT136" i="8"/>
  <c r="BX136" i="8"/>
  <c r="CB136" i="8"/>
  <c r="CF136" i="8"/>
  <c r="CJ136" i="8"/>
  <c r="CN136" i="8"/>
  <c r="CR136" i="8"/>
  <c r="CV136" i="8"/>
  <c r="AI136" i="8"/>
  <c r="AU136" i="8"/>
  <c r="BG136" i="8"/>
  <c r="BW136" i="8"/>
  <c r="AC136" i="8"/>
  <c r="AG136" i="8"/>
  <c r="AK136" i="8"/>
  <c r="AO136" i="8"/>
  <c r="AS136" i="8"/>
  <c r="AW136" i="8"/>
  <c r="BA136" i="8"/>
  <c r="BE136" i="8"/>
  <c r="BI136" i="8"/>
  <c r="BM136" i="8"/>
  <c r="BQ136" i="8"/>
  <c r="BU136" i="8"/>
  <c r="BY136" i="8"/>
  <c r="CC136" i="8"/>
  <c r="CG136" i="8"/>
  <c r="CK136" i="8"/>
  <c r="CO136" i="8"/>
  <c r="CS136" i="8"/>
  <c r="CW136" i="8"/>
  <c r="AD136" i="8"/>
  <c r="AH136" i="8"/>
  <c r="AL136" i="8"/>
  <c r="AP136" i="8"/>
  <c r="AT136" i="8"/>
  <c r="AX136" i="8"/>
  <c r="BB136" i="8"/>
  <c r="BF136" i="8"/>
  <c r="BJ136" i="8"/>
  <c r="BN136" i="8"/>
  <c r="BR136" i="8"/>
  <c r="BV136" i="8"/>
  <c r="BZ136" i="8"/>
  <c r="CD136" i="8"/>
  <c r="CH136" i="8"/>
  <c r="CL136" i="8"/>
  <c r="CP136" i="8"/>
  <c r="CT136" i="8"/>
  <c r="CX136" i="8"/>
  <c r="AM136" i="8"/>
  <c r="AY136" i="8"/>
  <c r="BK136" i="8"/>
  <c r="BS136" i="8"/>
  <c r="CA136" i="8"/>
  <c r="CI136" i="8"/>
  <c r="CM136" i="8"/>
  <c r="CQ136" i="8"/>
  <c r="CU136" i="8"/>
  <c r="AB137" i="8"/>
  <c r="AB135" i="8"/>
  <c r="AJ137" i="8"/>
  <c r="AJ135" i="8"/>
  <c r="AV137" i="8"/>
  <c r="AV135" i="8"/>
  <c r="BH137" i="8"/>
  <c r="BH135" i="8"/>
  <c r="BT137" i="8"/>
  <c r="BT135" i="8"/>
  <c r="CB137" i="8"/>
  <c r="CB135" i="8"/>
  <c r="CN137" i="8"/>
  <c r="CN135" i="8"/>
  <c r="CV137" i="8"/>
  <c r="CV135" i="8"/>
  <c r="AC137" i="8"/>
  <c r="AC135" i="8"/>
  <c r="AG135" i="8"/>
  <c r="AG137" i="8"/>
  <c r="AK135" i="8"/>
  <c r="AK137" i="8"/>
  <c r="AO135" i="8"/>
  <c r="AO137" i="8"/>
  <c r="AS137" i="8"/>
  <c r="AS135" i="8"/>
  <c r="AW135" i="8"/>
  <c r="AW137" i="8"/>
  <c r="BA135" i="8"/>
  <c r="BA137" i="8"/>
  <c r="BE135" i="8"/>
  <c r="BE137" i="8"/>
  <c r="BI137" i="8"/>
  <c r="BI135" i="8"/>
  <c r="BM137" i="8"/>
  <c r="BM135" i="8"/>
  <c r="BQ137" i="8"/>
  <c r="BQ135" i="8"/>
  <c r="BU135" i="8"/>
  <c r="BU137" i="8"/>
  <c r="BY137" i="8"/>
  <c r="BY135" i="8"/>
  <c r="CC137" i="8"/>
  <c r="CC135" i="8"/>
  <c r="CG137" i="8"/>
  <c r="CG135" i="8"/>
  <c r="CK135" i="8"/>
  <c r="CK137" i="8"/>
  <c r="CO137" i="8"/>
  <c r="CO135" i="8"/>
  <c r="CS137" i="8"/>
  <c r="CS135" i="8"/>
  <c r="CW137" i="8"/>
  <c r="CW135" i="8"/>
  <c r="AF137" i="8"/>
  <c r="AF135" i="8"/>
  <c r="AR137" i="8"/>
  <c r="AR135" i="8"/>
  <c r="BD137" i="8"/>
  <c r="BD135" i="8"/>
  <c r="BP137" i="8"/>
  <c r="BP135" i="8"/>
  <c r="CJ137" i="8"/>
  <c r="CJ135" i="8"/>
  <c r="AD135" i="8"/>
  <c r="AD137" i="8"/>
  <c r="AH137" i="8"/>
  <c r="AH135" i="8"/>
  <c r="AL137" i="8"/>
  <c r="AL135" i="8"/>
  <c r="AP135" i="8"/>
  <c r="AP137" i="8"/>
  <c r="AT135" i="8"/>
  <c r="AT137" i="8"/>
  <c r="AX137" i="8"/>
  <c r="AX135" i="8"/>
  <c r="BB137" i="8"/>
  <c r="BB135" i="8"/>
  <c r="BF135" i="8"/>
  <c r="BF137" i="8"/>
  <c r="BJ135" i="8"/>
  <c r="BJ137" i="8"/>
  <c r="BN137" i="8"/>
  <c r="BN135" i="8"/>
  <c r="BR135" i="8"/>
  <c r="BR137" i="8"/>
  <c r="BV135" i="8"/>
  <c r="BV137" i="8"/>
  <c r="BZ135" i="8"/>
  <c r="BZ137" i="8"/>
  <c r="CD137" i="8"/>
  <c r="CD135" i="8"/>
  <c r="CH135" i="8"/>
  <c r="CH137" i="8"/>
  <c r="CL135" i="8"/>
  <c r="CL137" i="8"/>
  <c r="CP135" i="8"/>
  <c r="CP137" i="8"/>
  <c r="CT137" i="8"/>
  <c r="CT135" i="8"/>
  <c r="CX137" i="8"/>
  <c r="CX135" i="8"/>
  <c r="AN137" i="8"/>
  <c r="AN135" i="8"/>
  <c r="AZ137" i="8"/>
  <c r="AZ135" i="8"/>
  <c r="BL137" i="8"/>
  <c r="BL135" i="8"/>
  <c r="BX137" i="8"/>
  <c r="BX135" i="8"/>
  <c r="CF137" i="8"/>
  <c r="CF135" i="8"/>
  <c r="CR137" i="8"/>
  <c r="CR135" i="8"/>
  <c r="AE137" i="8"/>
  <c r="AE135" i="8"/>
  <c r="AI135" i="8"/>
  <c r="AI137" i="8"/>
  <c r="AM137" i="8"/>
  <c r="AM135" i="8"/>
  <c r="AQ135" i="8"/>
  <c r="AQ137" i="8"/>
  <c r="AU135" i="8"/>
  <c r="AU137" i="8"/>
  <c r="AY137" i="8"/>
  <c r="AY135" i="8"/>
  <c r="BC137" i="8"/>
  <c r="BC135" i="8"/>
  <c r="BG137" i="8"/>
  <c r="BG135" i="8"/>
  <c r="BK137" i="8"/>
  <c r="BK135" i="8"/>
  <c r="BO137" i="8"/>
  <c r="BO135" i="8"/>
  <c r="BS137" i="8"/>
  <c r="BS135" i="8"/>
  <c r="BW137" i="8"/>
  <c r="BW135" i="8"/>
  <c r="CA137" i="8"/>
  <c r="CA135" i="8"/>
  <c r="CE137" i="8"/>
  <c r="CE135" i="8"/>
  <c r="CI137" i="8"/>
  <c r="CI135" i="8"/>
  <c r="CM137" i="8"/>
  <c r="CM135" i="8"/>
  <c r="CQ137" i="8"/>
  <c r="CQ135" i="8"/>
  <c r="CU137" i="8"/>
  <c r="CU135" i="8"/>
  <c r="P117" i="8"/>
  <c r="P67" i="8"/>
  <c r="AB117" i="8"/>
  <c r="AB67" i="8"/>
  <c r="AN67" i="8"/>
  <c r="AN117" i="8"/>
  <c r="AV117" i="8"/>
  <c r="AV67" i="8"/>
  <c r="BH117" i="8"/>
  <c r="BH67" i="8"/>
  <c r="BT117" i="8"/>
  <c r="BT67" i="8"/>
  <c r="CF117" i="8"/>
  <c r="CF67" i="8"/>
  <c r="CN67" i="8"/>
  <c r="CN117" i="8"/>
  <c r="E117" i="8"/>
  <c r="I117" i="8"/>
  <c r="I67" i="8"/>
  <c r="M117" i="8"/>
  <c r="Q117" i="8"/>
  <c r="U117" i="8"/>
  <c r="Y117" i="8"/>
  <c r="AC67" i="8"/>
  <c r="AC117" i="8"/>
  <c r="AG67" i="8"/>
  <c r="AG117" i="8"/>
  <c r="AK117" i="8"/>
  <c r="AK67" i="8"/>
  <c r="AO67" i="8"/>
  <c r="AO117" i="8"/>
  <c r="AS67" i="8"/>
  <c r="AS117" i="8"/>
  <c r="AW67" i="8"/>
  <c r="AW117" i="8"/>
  <c r="BA117" i="8"/>
  <c r="BA67" i="8"/>
  <c r="BE67" i="8"/>
  <c r="BE117" i="8"/>
  <c r="BI67" i="8"/>
  <c r="BI117" i="8"/>
  <c r="BM67" i="8"/>
  <c r="BM117" i="8"/>
  <c r="BQ67" i="8"/>
  <c r="BQ117" i="8"/>
  <c r="BU67" i="8"/>
  <c r="BU117" i="8"/>
  <c r="BY67" i="8"/>
  <c r="BY117" i="8"/>
  <c r="CC67" i="8"/>
  <c r="CC117" i="8"/>
  <c r="CG67" i="8"/>
  <c r="CG117" i="8"/>
  <c r="CK67" i="8"/>
  <c r="CK117" i="8"/>
  <c r="CO67" i="8"/>
  <c r="CO117" i="8"/>
  <c r="CS67" i="8"/>
  <c r="CS117" i="8"/>
  <c r="CW67" i="8"/>
  <c r="CW117" i="8"/>
  <c r="H67" i="8"/>
  <c r="H117" i="8"/>
  <c r="T67" i="8"/>
  <c r="T117" i="8"/>
  <c r="AF117" i="8"/>
  <c r="AF67" i="8"/>
  <c r="AR67" i="8"/>
  <c r="AR117" i="8"/>
  <c r="BD67" i="8"/>
  <c r="BD117" i="8"/>
  <c r="BP117" i="8"/>
  <c r="BP67" i="8"/>
  <c r="BX67" i="8"/>
  <c r="BX117" i="8"/>
  <c r="CJ117" i="8"/>
  <c r="CJ67" i="8"/>
  <c r="CV117" i="8"/>
  <c r="CV67" i="8"/>
  <c r="F117" i="8"/>
  <c r="J117" i="8"/>
  <c r="J67" i="8"/>
  <c r="N117" i="8"/>
  <c r="N67" i="8"/>
  <c r="R117" i="8"/>
  <c r="V117" i="8"/>
  <c r="V67" i="8"/>
  <c r="Z117" i="8"/>
  <c r="AD117" i="8"/>
  <c r="AD67" i="8"/>
  <c r="AH67" i="8"/>
  <c r="AH117" i="8"/>
  <c r="AL117" i="8"/>
  <c r="AL67" i="8"/>
  <c r="AP117" i="8"/>
  <c r="AP67" i="8"/>
  <c r="AT117" i="8"/>
  <c r="AT67" i="8"/>
  <c r="AX67" i="8"/>
  <c r="AX117" i="8"/>
  <c r="BB117" i="8"/>
  <c r="BB67" i="8"/>
  <c r="BF117" i="8"/>
  <c r="BF67" i="8"/>
  <c r="BJ117" i="8"/>
  <c r="BJ67" i="8"/>
  <c r="BN117" i="8"/>
  <c r="BN67" i="8"/>
  <c r="BR117" i="8"/>
  <c r="BR67" i="8"/>
  <c r="BV117" i="8"/>
  <c r="BV67" i="8"/>
  <c r="BZ117" i="8"/>
  <c r="BZ67" i="8"/>
  <c r="CD117" i="8"/>
  <c r="CD67" i="8"/>
  <c r="CH117" i="8"/>
  <c r="CH67" i="8"/>
  <c r="CL117" i="8"/>
  <c r="CL67" i="8"/>
  <c r="CP117" i="8"/>
  <c r="CP67" i="8"/>
  <c r="CT117" i="8"/>
  <c r="CT67" i="8"/>
  <c r="CX117" i="8"/>
  <c r="CX67" i="8"/>
  <c r="D117" i="8"/>
  <c r="D67" i="8"/>
  <c r="L67" i="8"/>
  <c r="L117" i="8"/>
  <c r="X117" i="8"/>
  <c r="AJ117" i="8"/>
  <c r="AJ67" i="8"/>
  <c r="AZ117" i="8"/>
  <c r="AZ67" i="8"/>
  <c r="BL117" i="8"/>
  <c r="BL67" i="8"/>
  <c r="CB117" i="8"/>
  <c r="CB67" i="8"/>
  <c r="CR117" i="8"/>
  <c r="CR67" i="8"/>
  <c r="C117" i="8"/>
  <c r="G117" i="8"/>
  <c r="K117" i="8"/>
  <c r="O117" i="8"/>
  <c r="S117" i="8"/>
  <c r="W117" i="8"/>
  <c r="AA117" i="8"/>
  <c r="AA67" i="8"/>
  <c r="AE117" i="8"/>
  <c r="AE67" i="8"/>
  <c r="AI117" i="8"/>
  <c r="AI67" i="8"/>
  <c r="AM117" i="8"/>
  <c r="AM67" i="8"/>
  <c r="AQ117" i="8"/>
  <c r="AQ67" i="8"/>
  <c r="AU117" i="8"/>
  <c r="AU67" i="8"/>
  <c r="AY117" i="8"/>
  <c r="AY67" i="8"/>
  <c r="BC117" i="8"/>
  <c r="BC67" i="8"/>
  <c r="BG117" i="8"/>
  <c r="BG67" i="8"/>
  <c r="BK117" i="8"/>
  <c r="BK67" i="8"/>
  <c r="BO117" i="8"/>
  <c r="BO67" i="8"/>
  <c r="BS117" i="8"/>
  <c r="BS67" i="8"/>
  <c r="BW117" i="8"/>
  <c r="BW67" i="8"/>
  <c r="CA117" i="8"/>
  <c r="CA67" i="8"/>
  <c r="CE117" i="8"/>
  <c r="CE67" i="8"/>
  <c r="CI117" i="8"/>
  <c r="CI67" i="8"/>
  <c r="CM117" i="8"/>
  <c r="CM67" i="8"/>
  <c r="CQ117" i="8"/>
  <c r="CQ67" i="8"/>
  <c r="CU117" i="8"/>
  <c r="CU67" i="8"/>
  <c r="P95" i="7"/>
  <c r="O115" i="7"/>
  <c r="O117" i="7" s="1"/>
  <c r="F16" i="8"/>
  <c r="J16" i="8"/>
  <c r="N16" i="8"/>
  <c r="R16" i="8"/>
  <c r="V16" i="8"/>
  <c r="Z16" i="8"/>
  <c r="AD16" i="8"/>
  <c r="AD123" i="8"/>
  <c r="AD116" i="8"/>
  <c r="AD98" i="8"/>
  <c r="AH16" i="8"/>
  <c r="AH123" i="8"/>
  <c r="AH116" i="8"/>
  <c r="AH98" i="8"/>
  <c r="AL16" i="8"/>
  <c r="AL123" i="8"/>
  <c r="AL116" i="8"/>
  <c r="AL98" i="8"/>
  <c r="AP16" i="8"/>
  <c r="AP123" i="8"/>
  <c r="AP116" i="8"/>
  <c r="AP98" i="8"/>
  <c r="AT16" i="8"/>
  <c r="AT123" i="8"/>
  <c r="AT116" i="8"/>
  <c r="AT98" i="8"/>
  <c r="AX16" i="8"/>
  <c r="AX123" i="8"/>
  <c r="AX116" i="8"/>
  <c r="AX98" i="8"/>
  <c r="BB16" i="8"/>
  <c r="BB123" i="8"/>
  <c r="BB116" i="8"/>
  <c r="BB98" i="8"/>
  <c r="BF16" i="8"/>
  <c r="BF123" i="8"/>
  <c r="BF116" i="8"/>
  <c r="BF98" i="8"/>
  <c r="BJ16" i="8"/>
  <c r="BJ123" i="8"/>
  <c r="BJ116" i="8"/>
  <c r="BJ98" i="8"/>
  <c r="BN16" i="8"/>
  <c r="BN123" i="8"/>
  <c r="BN116" i="8"/>
  <c r="BN98" i="8"/>
  <c r="BR16" i="8"/>
  <c r="BR123" i="8"/>
  <c r="BR116" i="8"/>
  <c r="BR98" i="8"/>
  <c r="BV16" i="8"/>
  <c r="BV123" i="8"/>
  <c r="BV116" i="8"/>
  <c r="BV98" i="8"/>
  <c r="BZ16" i="8"/>
  <c r="BZ123" i="8"/>
  <c r="BZ116" i="8"/>
  <c r="BZ98" i="8"/>
  <c r="CD16" i="8"/>
  <c r="CD123" i="8"/>
  <c r="CD116" i="8"/>
  <c r="CD98" i="8"/>
  <c r="CH16" i="8"/>
  <c r="CH123" i="8"/>
  <c r="CH116" i="8"/>
  <c r="CH98" i="8"/>
  <c r="CL16" i="8"/>
  <c r="CL123" i="8"/>
  <c r="CL116" i="8"/>
  <c r="CL98" i="8"/>
  <c r="CP16" i="8"/>
  <c r="CP123" i="8"/>
  <c r="CP116" i="8"/>
  <c r="CP98" i="8"/>
  <c r="CT16" i="8"/>
  <c r="CT123" i="8"/>
  <c r="CT116" i="8"/>
  <c r="CT98" i="8"/>
  <c r="CX123" i="8"/>
  <c r="CX116" i="8"/>
  <c r="CX98" i="8"/>
  <c r="G16" i="8"/>
  <c r="K16" i="8"/>
  <c r="O16" i="8"/>
  <c r="S16" i="8"/>
  <c r="W16" i="8"/>
  <c r="AA16" i="8"/>
  <c r="AE16" i="8"/>
  <c r="AE123" i="8"/>
  <c r="AE116" i="8"/>
  <c r="AE98" i="8"/>
  <c r="AI16" i="8"/>
  <c r="AI123" i="8"/>
  <c r="AI116" i="8"/>
  <c r="AI98" i="8"/>
  <c r="AM16" i="8"/>
  <c r="AM123" i="8"/>
  <c r="AM98" i="8"/>
  <c r="AM116" i="8"/>
  <c r="AQ16" i="8"/>
  <c r="AQ123" i="8"/>
  <c r="AQ116" i="8"/>
  <c r="AQ98" i="8"/>
  <c r="AU16" i="8"/>
  <c r="AU123" i="8"/>
  <c r="AU116" i="8"/>
  <c r="AU98" i="8"/>
  <c r="AY16" i="8"/>
  <c r="AY123" i="8"/>
  <c r="AY116" i="8"/>
  <c r="AY98" i="8"/>
  <c r="BC16" i="8"/>
  <c r="BC123" i="8"/>
  <c r="BC98" i="8"/>
  <c r="BC116" i="8"/>
  <c r="BG16" i="8"/>
  <c r="BG123" i="8"/>
  <c r="BG116" i="8"/>
  <c r="BG98" i="8"/>
  <c r="BK16" i="8"/>
  <c r="BK123" i="8"/>
  <c r="BK116" i="8"/>
  <c r="BK98" i="8"/>
  <c r="BO16" i="8"/>
  <c r="BO123" i="8"/>
  <c r="BO116" i="8"/>
  <c r="BO98" i="8"/>
  <c r="BS16" i="8"/>
  <c r="BS123" i="8"/>
  <c r="BS116" i="8"/>
  <c r="BS98" i="8"/>
  <c r="BW16" i="8"/>
  <c r="BW123" i="8"/>
  <c r="BW98" i="8"/>
  <c r="BW116" i="8"/>
  <c r="CA16" i="8"/>
  <c r="CA123" i="8"/>
  <c r="CA116" i="8"/>
  <c r="CA98" i="8"/>
  <c r="CE16" i="8"/>
  <c r="CE123" i="8"/>
  <c r="CE116" i="8"/>
  <c r="CE98" i="8"/>
  <c r="CI16" i="8"/>
  <c r="CI123" i="8"/>
  <c r="CI116" i="8"/>
  <c r="CI98" i="8"/>
  <c r="CM16" i="8"/>
  <c r="CM123" i="8"/>
  <c r="CM116" i="8"/>
  <c r="CM98" i="8"/>
  <c r="CQ16" i="8"/>
  <c r="CQ123" i="8"/>
  <c r="CQ116" i="8"/>
  <c r="CQ98" i="8"/>
  <c r="CU123" i="8"/>
  <c r="CU116" i="8"/>
  <c r="CU98" i="8"/>
  <c r="D16" i="8"/>
  <c r="H16" i="8"/>
  <c r="L16" i="8"/>
  <c r="P16" i="8"/>
  <c r="T16" i="8"/>
  <c r="X16" i="8"/>
  <c r="AB16" i="8"/>
  <c r="AB123" i="8"/>
  <c r="AB116" i="8"/>
  <c r="AB98" i="8"/>
  <c r="AF16" i="8"/>
  <c r="AF123" i="8"/>
  <c r="AF116" i="8"/>
  <c r="AF98" i="8"/>
  <c r="AJ16" i="8"/>
  <c r="AJ123" i="8"/>
  <c r="AJ116" i="8"/>
  <c r="AJ98" i="8"/>
  <c r="AN16" i="8"/>
  <c r="AN123" i="8"/>
  <c r="AN116" i="8"/>
  <c r="AN98" i="8"/>
  <c r="AR16" i="8"/>
  <c r="AR123" i="8"/>
  <c r="AR116" i="8"/>
  <c r="AR98" i="8"/>
  <c r="AV16" i="8"/>
  <c r="AV123" i="8"/>
  <c r="AV116" i="8"/>
  <c r="AV98" i="8"/>
  <c r="AZ16" i="8"/>
  <c r="AZ123" i="8"/>
  <c r="AZ116" i="8"/>
  <c r="AZ98" i="8"/>
  <c r="BD16" i="8"/>
  <c r="BD123" i="8"/>
  <c r="BD116" i="8"/>
  <c r="BD98" i="8"/>
  <c r="BH16" i="8"/>
  <c r="BH123" i="8"/>
  <c r="BH116" i="8"/>
  <c r="BH98" i="8"/>
  <c r="BL16" i="8"/>
  <c r="BL123" i="8"/>
  <c r="BL116" i="8"/>
  <c r="BL98" i="8"/>
  <c r="BP16" i="8"/>
  <c r="BP123" i="8"/>
  <c r="BP116" i="8"/>
  <c r="BP98" i="8"/>
  <c r="BT16" i="8"/>
  <c r="BT123" i="8"/>
  <c r="BT116" i="8"/>
  <c r="BT98" i="8"/>
  <c r="BX16" i="8"/>
  <c r="BX123" i="8"/>
  <c r="BX116" i="8"/>
  <c r="BX98" i="8"/>
  <c r="CB16" i="8"/>
  <c r="CB123" i="8"/>
  <c r="CB116" i="8"/>
  <c r="CB98" i="8"/>
  <c r="CF16" i="8"/>
  <c r="CF123" i="8"/>
  <c r="CF116" i="8"/>
  <c r="CF98" i="8"/>
  <c r="CJ16" i="8"/>
  <c r="CJ123" i="8"/>
  <c r="CJ116" i="8"/>
  <c r="CJ98" i="8"/>
  <c r="CN16" i="8"/>
  <c r="CN123" i="8"/>
  <c r="CN116" i="8"/>
  <c r="CN98" i="8"/>
  <c r="CR16" i="8"/>
  <c r="CR123" i="8"/>
  <c r="CR116" i="8"/>
  <c r="CR98" i="8"/>
  <c r="CV123" i="8"/>
  <c r="CV116" i="8"/>
  <c r="CV98" i="8"/>
  <c r="E16" i="8"/>
  <c r="I16" i="8"/>
  <c r="M16" i="8"/>
  <c r="Q16" i="8"/>
  <c r="U16" i="8"/>
  <c r="Y16" i="8"/>
  <c r="AC16" i="8"/>
  <c r="AC123" i="8"/>
  <c r="AC116" i="8"/>
  <c r="AC98" i="8"/>
  <c r="AG16" i="8"/>
  <c r="AG123" i="8"/>
  <c r="AG116" i="8"/>
  <c r="AG98" i="8"/>
  <c r="AK16" i="8"/>
  <c r="AK123" i="8"/>
  <c r="AK116" i="8"/>
  <c r="AK98" i="8"/>
  <c r="AO16" i="8"/>
  <c r="AO123" i="8"/>
  <c r="AO116" i="8"/>
  <c r="AO98" i="8"/>
  <c r="AS16" i="8"/>
  <c r="AS123" i="8"/>
  <c r="AS116" i="8"/>
  <c r="AS98" i="8"/>
  <c r="AW16" i="8"/>
  <c r="AW123" i="8"/>
  <c r="AW116" i="8"/>
  <c r="AW98" i="8"/>
  <c r="BA16" i="8"/>
  <c r="BA123" i="8"/>
  <c r="BA116" i="8"/>
  <c r="BA98" i="8"/>
  <c r="BE16" i="8"/>
  <c r="BE123" i="8"/>
  <c r="BE116" i="8"/>
  <c r="BE98" i="8"/>
  <c r="BI16" i="8"/>
  <c r="BI123" i="8"/>
  <c r="BI116" i="8"/>
  <c r="BI98" i="8"/>
  <c r="BM16" i="8"/>
  <c r="BM123" i="8"/>
  <c r="BM116" i="8"/>
  <c r="BM98" i="8"/>
  <c r="BQ16" i="8"/>
  <c r="BQ123" i="8"/>
  <c r="BQ116" i="8"/>
  <c r="BQ98" i="8"/>
  <c r="BU16" i="8"/>
  <c r="BU123" i="8"/>
  <c r="BU116" i="8"/>
  <c r="BU98" i="8"/>
  <c r="BY16" i="8"/>
  <c r="BY123" i="8"/>
  <c r="BY116" i="8"/>
  <c r="BY98" i="8"/>
  <c r="CC16" i="8"/>
  <c r="CC123" i="8"/>
  <c r="CC116" i="8"/>
  <c r="CC98" i="8"/>
  <c r="CG16" i="8"/>
  <c r="CG123" i="8"/>
  <c r="CG116" i="8"/>
  <c r="CG98" i="8"/>
  <c r="CK16" i="8"/>
  <c r="CK123" i="8"/>
  <c r="CK116" i="8"/>
  <c r="CK98" i="8"/>
  <c r="CO16" i="8"/>
  <c r="CO123" i="8"/>
  <c r="CO116" i="8"/>
  <c r="CO98" i="8"/>
  <c r="CS16" i="8"/>
  <c r="CS123" i="8"/>
  <c r="CS116" i="8"/>
  <c r="CS98" i="8"/>
  <c r="CW123" i="8"/>
  <c r="CW116" i="8"/>
  <c r="CW98"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D124" i="8"/>
  <c r="AH124" i="8"/>
  <c r="AL124" i="8"/>
  <c r="AP124" i="8"/>
  <c r="AT124" i="8"/>
  <c r="AX124" i="8"/>
  <c r="BB124" i="8"/>
  <c r="BF124" i="8"/>
  <c r="BJ124" i="8"/>
  <c r="BN124" i="8"/>
  <c r="BR124" i="8"/>
  <c r="BV124" i="8"/>
  <c r="BZ124" i="8"/>
  <c r="CD124" i="8"/>
  <c r="CH124" i="8"/>
  <c r="CL124" i="8"/>
  <c r="CP124" i="8"/>
  <c r="CT124" i="8"/>
  <c r="CX124" i="8"/>
  <c r="AE124" i="8"/>
  <c r="AI124" i="8"/>
  <c r="AM124" i="8"/>
  <c r="AQ124" i="8"/>
  <c r="AU124" i="8"/>
  <c r="AY124" i="8"/>
  <c r="BC124" i="8"/>
  <c r="BG124" i="8"/>
  <c r="BK124" i="8"/>
  <c r="BO124" i="8"/>
  <c r="BS124" i="8"/>
  <c r="BW124" i="8"/>
  <c r="CA124" i="8"/>
  <c r="CE124" i="8"/>
  <c r="CI124" i="8"/>
  <c r="CM124" i="8"/>
  <c r="CQ124" i="8"/>
  <c r="CU124" i="8"/>
  <c r="AB124" i="8"/>
  <c r="AF124" i="8"/>
  <c r="AJ124" i="8"/>
  <c r="AN124" i="8"/>
  <c r="AR124" i="8"/>
  <c r="AV124" i="8"/>
  <c r="AZ124" i="8"/>
  <c r="BD124" i="8"/>
  <c r="BH124" i="8"/>
  <c r="BL124" i="8"/>
  <c r="BP124" i="8"/>
  <c r="BT124" i="8"/>
  <c r="BX124" i="8"/>
  <c r="CB124" i="8"/>
  <c r="CF124" i="8"/>
  <c r="CJ124" i="8"/>
  <c r="CN124" i="8"/>
  <c r="CR124" i="8"/>
  <c r="CV124" i="8"/>
  <c r="AC124" i="8"/>
  <c r="AG124" i="8"/>
  <c r="AK124" i="8"/>
  <c r="AO124" i="8"/>
  <c r="AS124" i="8"/>
  <c r="AW124" i="8"/>
  <c r="BA124" i="8"/>
  <c r="BE124" i="8"/>
  <c r="BI124" i="8"/>
  <c r="BM124" i="8"/>
  <c r="BQ124" i="8"/>
  <c r="BU124" i="8"/>
  <c r="BY124" i="8"/>
  <c r="CC124" i="8"/>
  <c r="CG124" i="8"/>
  <c r="CK124" i="8"/>
  <c r="CO124" i="8"/>
  <c r="CS124" i="8"/>
  <c r="CW124" i="8"/>
  <c r="F93" i="8"/>
  <c r="F110" i="8"/>
  <c r="J93" i="8"/>
  <c r="J110" i="8"/>
  <c r="N93" i="8"/>
  <c r="N110" i="8"/>
  <c r="R93" i="8"/>
  <c r="R110" i="8"/>
  <c r="V93" i="8"/>
  <c r="V110" i="8"/>
  <c r="Z93" i="8"/>
  <c r="Z110" i="8"/>
  <c r="AD93" i="8"/>
  <c r="AD110" i="8"/>
  <c r="AH93" i="8"/>
  <c r="AH110" i="8"/>
  <c r="AL93" i="8"/>
  <c r="AL110" i="8"/>
  <c r="AP93" i="8"/>
  <c r="AP110" i="8"/>
  <c r="AT93" i="8"/>
  <c r="AT110" i="8"/>
  <c r="AX93" i="8"/>
  <c r="AX110" i="8"/>
  <c r="BB93" i="8"/>
  <c r="BB110" i="8"/>
  <c r="BF93" i="8"/>
  <c r="BF110" i="8"/>
  <c r="BJ93" i="8"/>
  <c r="BJ110" i="8"/>
  <c r="BN93" i="8"/>
  <c r="BN110" i="8"/>
  <c r="BR93" i="8"/>
  <c r="BR110" i="8"/>
  <c r="BV93" i="8"/>
  <c r="BV110" i="8"/>
  <c r="BZ93" i="8"/>
  <c r="BZ110" i="8"/>
  <c r="CD93" i="8"/>
  <c r="CD110" i="8"/>
  <c r="CH93" i="8"/>
  <c r="CH110" i="8"/>
  <c r="CL93" i="8"/>
  <c r="CL110" i="8"/>
  <c r="CP93" i="8"/>
  <c r="CP110" i="8"/>
  <c r="CT93" i="8"/>
  <c r="CT110" i="8"/>
  <c r="CX93" i="8"/>
  <c r="CX110" i="8"/>
  <c r="C93" i="8"/>
  <c r="G93" i="8"/>
  <c r="G110" i="8"/>
  <c r="K93" i="8"/>
  <c r="K110" i="8"/>
  <c r="O93" i="8"/>
  <c r="O110" i="8"/>
  <c r="S93" i="8"/>
  <c r="S110" i="8"/>
  <c r="W93" i="8"/>
  <c r="W110" i="8"/>
  <c r="AA93" i="8"/>
  <c r="AA110" i="8"/>
  <c r="AE93" i="8"/>
  <c r="AE110" i="8"/>
  <c r="AI93" i="8"/>
  <c r="AI110" i="8"/>
  <c r="AM93" i="8"/>
  <c r="AM110" i="8"/>
  <c r="AQ93" i="8"/>
  <c r="AQ110" i="8"/>
  <c r="AU93" i="8"/>
  <c r="AU110" i="8"/>
  <c r="AY93" i="8"/>
  <c r="AY110" i="8"/>
  <c r="BC93" i="8"/>
  <c r="BC110" i="8"/>
  <c r="BG93" i="8"/>
  <c r="BG110" i="8"/>
  <c r="BK93" i="8"/>
  <c r="BK110" i="8"/>
  <c r="BO93" i="8"/>
  <c r="BO110" i="8"/>
  <c r="BS93" i="8"/>
  <c r="BS110" i="8"/>
  <c r="BW93" i="8"/>
  <c r="BW110" i="8"/>
  <c r="CA93" i="8"/>
  <c r="CA110" i="8"/>
  <c r="CE93" i="8"/>
  <c r="CE110" i="8"/>
  <c r="CI93" i="8"/>
  <c r="CI110" i="8"/>
  <c r="CM93" i="8"/>
  <c r="CM110" i="8"/>
  <c r="CQ93" i="8"/>
  <c r="CQ110" i="8"/>
  <c r="CU93" i="8"/>
  <c r="CU110" i="8"/>
  <c r="D93" i="8"/>
  <c r="D110" i="8"/>
  <c r="H93" i="8"/>
  <c r="H110" i="8"/>
  <c r="L93" i="8"/>
  <c r="L110" i="8"/>
  <c r="P93" i="8"/>
  <c r="P110" i="8"/>
  <c r="T93" i="8"/>
  <c r="T110" i="8"/>
  <c r="X93" i="8"/>
  <c r="X110" i="8"/>
  <c r="AB93" i="8"/>
  <c r="AB110" i="8"/>
  <c r="AF93" i="8"/>
  <c r="AF110" i="8"/>
  <c r="AJ93" i="8"/>
  <c r="AJ110" i="8"/>
  <c r="AN93" i="8"/>
  <c r="AN110" i="8"/>
  <c r="AR93" i="8"/>
  <c r="AR110" i="8"/>
  <c r="AV93" i="8"/>
  <c r="AV110" i="8"/>
  <c r="AZ93" i="8"/>
  <c r="AZ110" i="8"/>
  <c r="BD93" i="8"/>
  <c r="BD110" i="8"/>
  <c r="BH93" i="8"/>
  <c r="BH110" i="8"/>
  <c r="BL93" i="8"/>
  <c r="BL110" i="8"/>
  <c r="BP93" i="8"/>
  <c r="BP110" i="8"/>
  <c r="BT93" i="8"/>
  <c r="BT110" i="8"/>
  <c r="BX93" i="8"/>
  <c r="BX110" i="8"/>
  <c r="CB93" i="8"/>
  <c r="CB110" i="8"/>
  <c r="CF93" i="8"/>
  <c r="CF110" i="8"/>
  <c r="CJ93" i="8"/>
  <c r="CJ110" i="8"/>
  <c r="CN93" i="8"/>
  <c r="CN110" i="8"/>
  <c r="CR93" i="8"/>
  <c r="CR110" i="8"/>
  <c r="CV93" i="8"/>
  <c r="CV110" i="8"/>
  <c r="E93" i="8"/>
  <c r="E110" i="8"/>
  <c r="I93" i="8"/>
  <c r="I110" i="8"/>
  <c r="M93" i="8"/>
  <c r="M110" i="8"/>
  <c r="Q93" i="8"/>
  <c r="Q110" i="8"/>
  <c r="U93" i="8"/>
  <c r="U110" i="8"/>
  <c r="Y93" i="8"/>
  <c r="Y110" i="8"/>
  <c r="AC93" i="8"/>
  <c r="AC110" i="8"/>
  <c r="AG93" i="8"/>
  <c r="AG110" i="8"/>
  <c r="AK93" i="8"/>
  <c r="AK110" i="8"/>
  <c r="AO93" i="8"/>
  <c r="AO110" i="8"/>
  <c r="AS93" i="8"/>
  <c r="AS110" i="8"/>
  <c r="AW93" i="8"/>
  <c r="AW110" i="8"/>
  <c r="BA93" i="8"/>
  <c r="BA110" i="8"/>
  <c r="BE93" i="8"/>
  <c r="BE110" i="8"/>
  <c r="BI93" i="8"/>
  <c r="BI110" i="8"/>
  <c r="BM93" i="8"/>
  <c r="BM110" i="8"/>
  <c r="BQ93" i="8"/>
  <c r="BQ110" i="8"/>
  <c r="BU93" i="8"/>
  <c r="BU110" i="8"/>
  <c r="BY93" i="8"/>
  <c r="BY110" i="8"/>
  <c r="CC93" i="8"/>
  <c r="CC110" i="8"/>
  <c r="CG93" i="8"/>
  <c r="CG110" i="8"/>
  <c r="CK93" i="8"/>
  <c r="CK110" i="8"/>
  <c r="CO93" i="8"/>
  <c r="CO110" i="8"/>
  <c r="CS93" i="8"/>
  <c r="CS110" i="8"/>
  <c r="CW93" i="8"/>
  <c r="CW110" i="8"/>
  <c r="AD131" i="8"/>
  <c r="AD130" i="8"/>
  <c r="AH131" i="8"/>
  <c r="AH130" i="8"/>
  <c r="AL131" i="8"/>
  <c r="AL130" i="8"/>
  <c r="AP131" i="8"/>
  <c r="AP130" i="8"/>
  <c r="AT131" i="8"/>
  <c r="AT130" i="8"/>
  <c r="AX131" i="8"/>
  <c r="AX130" i="8"/>
  <c r="BB131" i="8"/>
  <c r="BB130" i="8"/>
  <c r="BF131" i="8"/>
  <c r="BF130" i="8"/>
  <c r="BJ131" i="8"/>
  <c r="BJ130" i="8"/>
  <c r="BN131" i="8"/>
  <c r="BN130" i="8"/>
  <c r="BR131" i="8"/>
  <c r="BR130" i="8"/>
  <c r="BV131" i="8"/>
  <c r="BV130" i="8"/>
  <c r="BZ131" i="8"/>
  <c r="BZ130" i="8"/>
  <c r="CD131" i="8"/>
  <c r="CD130" i="8"/>
  <c r="CH130" i="8"/>
  <c r="CH131" i="8"/>
  <c r="CL131" i="8"/>
  <c r="CL130" i="8"/>
  <c r="CP130" i="8"/>
  <c r="CP131" i="8"/>
  <c r="CT131" i="8"/>
  <c r="CT130" i="8"/>
  <c r="CX131" i="8"/>
  <c r="AE131" i="8"/>
  <c r="AE130" i="8"/>
  <c r="AI131" i="8"/>
  <c r="AI130" i="8"/>
  <c r="AM131" i="8"/>
  <c r="AM130" i="8"/>
  <c r="AQ131" i="8"/>
  <c r="AQ130" i="8"/>
  <c r="AU131" i="8"/>
  <c r="AU130" i="8"/>
  <c r="AY131" i="8"/>
  <c r="AY130" i="8"/>
  <c r="BC131" i="8"/>
  <c r="BC130" i="8"/>
  <c r="BG131" i="8"/>
  <c r="BG130" i="8"/>
  <c r="BK131" i="8"/>
  <c r="BK130" i="8"/>
  <c r="BO131" i="8"/>
  <c r="BO130" i="8"/>
  <c r="BS131" i="8"/>
  <c r="BS130" i="8"/>
  <c r="BW131" i="8"/>
  <c r="BW130" i="8"/>
  <c r="CA131" i="8"/>
  <c r="CA130" i="8"/>
  <c r="CE131" i="8"/>
  <c r="CE130" i="8"/>
  <c r="CI131" i="8"/>
  <c r="CI130" i="8"/>
  <c r="CM131" i="8"/>
  <c r="CM130" i="8"/>
  <c r="CQ131" i="8"/>
  <c r="CQ130" i="8"/>
  <c r="CU131" i="8"/>
  <c r="AB131" i="8"/>
  <c r="AB130" i="8"/>
  <c r="AF131" i="8"/>
  <c r="AF130" i="8"/>
  <c r="AJ131" i="8"/>
  <c r="AJ130" i="8"/>
  <c r="AN131" i="8"/>
  <c r="AN130" i="8"/>
  <c r="AR131" i="8"/>
  <c r="AR130" i="8"/>
  <c r="AV131" i="8"/>
  <c r="AV130" i="8"/>
  <c r="AZ131" i="8"/>
  <c r="AZ130" i="8"/>
  <c r="BD131" i="8"/>
  <c r="BD130" i="8"/>
  <c r="BH131" i="8"/>
  <c r="BH130" i="8"/>
  <c r="BL131" i="8"/>
  <c r="BL130" i="8"/>
  <c r="BP131" i="8"/>
  <c r="BP130" i="8"/>
  <c r="BT131" i="8"/>
  <c r="BT130" i="8"/>
  <c r="BX131" i="8"/>
  <c r="BX130" i="8"/>
  <c r="CB131" i="8"/>
  <c r="CB130" i="8"/>
  <c r="CF131" i="8"/>
  <c r="CF130" i="8"/>
  <c r="CJ131" i="8"/>
  <c r="CJ130" i="8"/>
  <c r="CN131" i="8"/>
  <c r="CN130" i="8"/>
  <c r="CR131" i="8"/>
  <c r="CR130" i="8"/>
  <c r="CV131" i="8"/>
  <c r="AC131" i="8"/>
  <c r="AC130" i="8"/>
  <c r="AG131" i="8"/>
  <c r="AG130" i="8"/>
  <c r="AK131" i="8"/>
  <c r="AK130" i="8"/>
  <c r="AO131" i="8"/>
  <c r="AO130" i="8"/>
  <c r="AS131" i="8"/>
  <c r="AS130" i="8"/>
  <c r="AW131" i="8"/>
  <c r="AW130" i="8"/>
  <c r="BA131" i="8"/>
  <c r="BA130" i="8"/>
  <c r="BE131" i="8"/>
  <c r="BE130" i="8"/>
  <c r="BI131" i="8"/>
  <c r="BI130" i="8"/>
  <c r="BM131" i="8"/>
  <c r="BM130" i="8"/>
  <c r="BQ131" i="8"/>
  <c r="BQ130" i="8"/>
  <c r="BU131" i="8"/>
  <c r="BU130" i="8"/>
  <c r="BY131" i="8"/>
  <c r="BY130" i="8"/>
  <c r="CC131" i="8"/>
  <c r="CC130" i="8"/>
  <c r="CG131" i="8"/>
  <c r="CG130" i="8"/>
  <c r="CK131" i="8"/>
  <c r="CK130" i="8"/>
  <c r="CO131" i="8"/>
  <c r="CO130" i="8"/>
  <c r="CS131" i="8"/>
  <c r="CS130" i="8"/>
  <c r="CW131" i="8"/>
  <c r="CV130" i="8"/>
  <c r="CX130" i="8"/>
  <c r="CU130" i="8"/>
  <c r="CW130" i="8"/>
  <c r="CU112" i="8"/>
  <c r="CV112" i="8"/>
  <c r="CW112" i="8"/>
  <c r="CX112" i="8"/>
  <c r="AC112" i="8"/>
  <c r="AC114" i="8"/>
  <c r="AG112" i="8"/>
  <c r="AG114" i="8"/>
  <c r="AK112" i="8"/>
  <c r="AK114" i="8"/>
  <c r="AO112" i="8"/>
  <c r="AO114" i="8"/>
  <c r="AS112" i="8"/>
  <c r="AS114" i="8"/>
  <c r="AW112" i="8"/>
  <c r="AW114" i="8"/>
  <c r="BA112" i="8"/>
  <c r="BA114" i="8"/>
  <c r="BE112" i="8"/>
  <c r="BE114" i="8"/>
  <c r="BI112" i="8"/>
  <c r="BI114" i="8"/>
  <c r="BM112" i="8"/>
  <c r="BM114" i="8"/>
  <c r="BQ112" i="8"/>
  <c r="BQ114" i="8"/>
  <c r="BU112" i="8"/>
  <c r="BU114" i="8"/>
  <c r="BY112" i="8"/>
  <c r="BY114" i="8"/>
  <c r="CC112" i="8"/>
  <c r="CC114" i="8"/>
  <c r="CG112" i="8"/>
  <c r="CG114" i="8"/>
  <c r="CK112" i="8"/>
  <c r="CK114" i="8"/>
  <c r="CO112" i="8"/>
  <c r="CO114" i="8"/>
  <c r="CS112" i="8"/>
  <c r="CS114" i="8"/>
  <c r="AD112" i="8"/>
  <c r="AD114" i="8"/>
  <c r="AH112" i="8"/>
  <c r="AH114" i="8"/>
  <c r="AL112" i="8"/>
  <c r="AL114" i="8"/>
  <c r="AP112" i="8"/>
  <c r="AP114" i="8"/>
  <c r="AT112" i="8"/>
  <c r="AT114" i="8"/>
  <c r="AX112" i="8"/>
  <c r="AX114" i="8"/>
  <c r="BB112" i="8"/>
  <c r="BB114" i="8"/>
  <c r="BF112" i="8"/>
  <c r="BF114" i="8"/>
  <c r="BJ112" i="8"/>
  <c r="BJ114" i="8"/>
  <c r="BN112" i="8"/>
  <c r="BN114" i="8"/>
  <c r="BR112" i="8"/>
  <c r="BR114" i="8"/>
  <c r="BV112" i="8"/>
  <c r="BV114" i="8"/>
  <c r="BZ112" i="8"/>
  <c r="BZ114" i="8"/>
  <c r="CD112" i="8"/>
  <c r="CD114" i="8"/>
  <c r="CH45" i="8"/>
  <c r="CH112" i="8"/>
  <c r="CH114" i="8"/>
  <c r="CL112" i="8"/>
  <c r="CL114" i="8"/>
  <c r="CP45" i="8"/>
  <c r="CP112" i="8"/>
  <c r="CP114" i="8"/>
  <c r="CT45" i="8"/>
  <c r="CT112" i="8"/>
  <c r="CT114" i="8"/>
  <c r="AE114" i="8"/>
  <c r="AE112" i="8"/>
  <c r="AI114" i="8"/>
  <c r="AI112" i="8"/>
  <c r="AM112" i="8"/>
  <c r="AM114" i="8"/>
  <c r="AQ114" i="8"/>
  <c r="AQ112" i="8"/>
  <c r="AU114" i="8"/>
  <c r="AU112" i="8"/>
  <c r="AY112" i="8"/>
  <c r="AY114" i="8"/>
  <c r="BC114" i="8"/>
  <c r="BC112" i="8"/>
  <c r="BG114" i="8"/>
  <c r="BG112" i="8"/>
  <c r="BK114" i="8"/>
  <c r="BK112" i="8"/>
  <c r="BO114" i="8"/>
  <c r="BO112" i="8"/>
  <c r="BS114" i="8"/>
  <c r="BS112" i="8"/>
  <c r="BW114" i="8"/>
  <c r="BW112" i="8"/>
  <c r="CA114" i="8"/>
  <c r="CA112" i="8"/>
  <c r="CE114" i="8"/>
  <c r="CE112" i="8"/>
  <c r="CI114" i="8"/>
  <c r="CI112" i="8"/>
  <c r="CM114" i="8"/>
  <c r="CM112" i="8"/>
  <c r="CQ114" i="8"/>
  <c r="CQ112" i="8"/>
  <c r="AB112" i="8"/>
  <c r="AB114" i="8"/>
  <c r="AF114" i="8"/>
  <c r="AF112" i="8"/>
  <c r="AJ112" i="8"/>
  <c r="AJ114" i="8"/>
  <c r="AN114" i="8"/>
  <c r="AN112" i="8"/>
  <c r="AR112" i="8"/>
  <c r="AR114" i="8"/>
  <c r="AV112" i="8"/>
  <c r="AV114" i="8"/>
  <c r="AZ114" i="8"/>
  <c r="AZ112" i="8"/>
  <c r="BD112" i="8"/>
  <c r="BD114" i="8"/>
  <c r="BH114" i="8"/>
  <c r="BH112" i="8"/>
  <c r="BL114" i="8"/>
  <c r="BL112" i="8"/>
  <c r="BP114" i="8"/>
  <c r="BP112" i="8"/>
  <c r="BT114" i="8"/>
  <c r="BT112" i="8"/>
  <c r="BX114" i="8"/>
  <c r="BX112" i="8"/>
  <c r="CB114" i="8"/>
  <c r="CB112" i="8"/>
  <c r="CF114" i="8"/>
  <c r="CF112" i="8"/>
  <c r="CJ114" i="8"/>
  <c r="CJ112" i="8"/>
  <c r="CN114" i="8"/>
  <c r="CN112" i="8"/>
  <c r="CR114" i="8"/>
  <c r="CR112" i="8"/>
  <c r="CW114" i="8"/>
  <c r="CX114" i="8"/>
  <c r="CU114" i="8"/>
  <c r="CV114" i="8"/>
  <c r="J44" i="8"/>
  <c r="Z44" i="8"/>
  <c r="AP96" i="8"/>
  <c r="BF96" i="8"/>
  <c r="K44" i="8"/>
  <c r="S44" i="8"/>
  <c r="AE96" i="8"/>
  <c r="AQ96" i="8"/>
  <c r="BC96" i="8"/>
  <c r="BK96" i="8"/>
  <c r="BW96" i="8"/>
  <c r="CI96" i="8"/>
  <c r="CQ96" i="8"/>
  <c r="CD45" i="8"/>
  <c r="E44" i="8"/>
  <c r="I44" i="8"/>
  <c r="M44" i="8"/>
  <c r="Q44" i="8"/>
  <c r="U44" i="8"/>
  <c r="Y44" i="8"/>
  <c r="AC96" i="8"/>
  <c r="AG96" i="8"/>
  <c r="AK96" i="8"/>
  <c r="AO96" i="8"/>
  <c r="AS96" i="8"/>
  <c r="AW96" i="8"/>
  <c r="BA96" i="8"/>
  <c r="BE96" i="8"/>
  <c r="BI96" i="8"/>
  <c r="BM96" i="8"/>
  <c r="BQ96" i="8"/>
  <c r="BU96" i="8"/>
  <c r="BY96" i="8"/>
  <c r="CC96" i="8"/>
  <c r="CG96" i="8"/>
  <c r="CK96" i="8"/>
  <c r="CO96" i="8"/>
  <c r="CS96" i="8"/>
  <c r="CW96" i="8"/>
  <c r="N44" i="8"/>
  <c r="AD96" i="8"/>
  <c r="AT96" i="8"/>
  <c r="BJ96" i="8"/>
  <c r="BN96" i="8"/>
  <c r="BR96" i="8"/>
  <c r="BV96" i="8"/>
  <c r="BZ96" i="8"/>
  <c r="CD96" i="8"/>
  <c r="CH96" i="8"/>
  <c r="CL96" i="8"/>
  <c r="CP96" i="8"/>
  <c r="CT96" i="8"/>
  <c r="CX96" i="8"/>
  <c r="R44" i="8"/>
  <c r="AH96" i="8"/>
  <c r="AX96" i="8"/>
  <c r="G44" i="8"/>
  <c r="W44" i="8"/>
  <c r="AI96" i="8"/>
  <c r="AU96" i="8"/>
  <c r="BO96" i="8"/>
  <c r="CA96" i="8"/>
  <c r="CU96" i="8"/>
  <c r="F44" i="8"/>
  <c r="V44" i="8"/>
  <c r="AL96" i="8"/>
  <c r="BB96" i="8"/>
  <c r="BB45" i="8"/>
  <c r="C43" i="8"/>
  <c r="O44" i="8"/>
  <c r="AA44" i="8"/>
  <c r="AM96" i="8"/>
  <c r="AY96" i="8"/>
  <c r="BG96" i="8"/>
  <c r="BS96" i="8"/>
  <c r="CE96" i="8"/>
  <c r="CM96" i="8"/>
  <c r="BV45" i="8"/>
  <c r="H44" i="8"/>
  <c r="L44" i="8"/>
  <c r="P44" i="8"/>
  <c r="T44" i="8"/>
  <c r="X44" i="8"/>
  <c r="AB96" i="8"/>
  <c r="AF96" i="8"/>
  <c r="AJ96" i="8"/>
  <c r="AN96" i="8"/>
  <c r="AR96" i="8"/>
  <c r="AV96" i="8"/>
  <c r="AZ96" i="8"/>
  <c r="BD96" i="8"/>
  <c r="BH96" i="8"/>
  <c r="BL96" i="8"/>
  <c r="BP96" i="8"/>
  <c r="BT96" i="8"/>
  <c r="BX96" i="8"/>
  <c r="CB96" i="8"/>
  <c r="CF96" i="8"/>
  <c r="CJ96" i="8"/>
  <c r="CN96" i="8"/>
  <c r="CR96" i="8"/>
  <c r="CV96"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22" i="8"/>
  <c r="AB25" i="8"/>
  <c r="AF122" i="8"/>
  <c r="AF25" i="8"/>
  <c r="AJ25" i="8"/>
  <c r="AJ122" i="8"/>
  <c r="AN25" i="8"/>
  <c r="AN122" i="8"/>
  <c r="AR122" i="8"/>
  <c r="AR25" i="8"/>
  <c r="AV122" i="8"/>
  <c r="AV25" i="8"/>
  <c r="AZ25" i="8"/>
  <c r="AZ122" i="8"/>
  <c r="BD122" i="8"/>
  <c r="BD25" i="8"/>
  <c r="BH122" i="8"/>
  <c r="BH25" i="8"/>
  <c r="BL122" i="8"/>
  <c r="BL25" i="8"/>
  <c r="BP25" i="8"/>
  <c r="BP122" i="8"/>
  <c r="BT122" i="8"/>
  <c r="BT25" i="8"/>
  <c r="BX122" i="8"/>
  <c r="BX25" i="8"/>
  <c r="CB122" i="8"/>
  <c r="CB25" i="8"/>
  <c r="CF122" i="8"/>
  <c r="CF25" i="8"/>
  <c r="CJ122" i="8"/>
  <c r="CJ25" i="8"/>
  <c r="CN122" i="8"/>
  <c r="CN25" i="8"/>
  <c r="CR122" i="8"/>
  <c r="CR25" i="8"/>
  <c r="CV122" i="8"/>
  <c r="CV25" i="8"/>
  <c r="M25" i="8"/>
  <c r="M33" i="8" s="1"/>
  <c r="U25" i="8"/>
  <c r="U33" i="8" s="1"/>
  <c r="Y25" i="8"/>
  <c r="Y33" i="8" s="1"/>
  <c r="AC25" i="8"/>
  <c r="AC122" i="8"/>
  <c r="AG25" i="8"/>
  <c r="AG122" i="8"/>
  <c r="AK25" i="8"/>
  <c r="AK122" i="8"/>
  <c r="AO25" i="8"/>
  <c r="AO122" i="8"/>
  <c r="AS25" i="8"/>
  <c r="AS122" i="8"/>
  <c r="AW25" i="8"/>
  <c r="AW122" i="8"/>
  <c r="BA25" i="8"/>
  <c r="BA122" i="8"/>
  <c r="BE25" i="8"/>
  <c r="BE122" i="8"/>
  <c r="BI25" i="8"/>
  <c r="BI122" i="8"/>
  <c r="BM25" i="8"/>
  <c r="BM122" i="8"/>
  <c r="BQ25" i="8"/>
  <c r="BQ122" i="8"/>
  <c r="BU25" i="8"/>
  <c r="BU122" i="8"/>
  <c r="BY25" i="8"/>
  <c r="BY122" i="8"/>
  <c r="CC25" i="8"/>
  <c r="CC122" i="8"/>
  <c r="CG25" i="8"/>
  <c r="CG122" i="8"/>
  <c r="CK25" i="8"/>
  <c r="CK122" i="8"/>
  <c r="CO25" i="8"/>
  <c r="CO122" i="8"/>
  <c r="CS25" i="8"/>
  <c r="CS122" i="8"/>
  <c r="CW25" i="8"/>
  <c r="CW122" i="8"/>
  <c r="V25" i="8"/>
  <c r="V33" i="8" s="1"/>
  <c r="Z25" i="8"/>
  <c r="Z33" i="8" s="1"/>
  <c r="AD122" i="8"/>
  <c r="AD25" i="8"/>
  <c r="AH122" i="8"/>
  <c r="AH25" i="8"/>
  <c r="AL122" i="8"/>
  <c r="AL25" i="8"/>
  <c r="AP122" i="8"/>
  <c r="AP25" i="8"/>
  <c r="AT122" i="8"/>
  <c r="AT25" i="8"/>
  <c r="AX122" i="8"/>
  <c r="AX25" i="8"/>
  <c r="BB122" i="8"/>
  <c r="BB25" i="8"/>
  <c r="BF25" i="8"/>
  <c r="BF122" i="8"/>
  <c r="BJ25" i="8"/>
  <c r="BJ122" i="8"/>
  <c r="BN122" i="8"/>
  <c r="BN25" i="8"/>
  <c r="BR122" i="8"/>
  <c r="BR25" i="8"/>
  <c r="BV25" i="8"/>
  <c r="BV122" i="8"/>
  <c r="BZ25" i="8"/>
  <c r="BZ122" i="8"/>
  <c r="CD122" i="8"/>
  <c r="CD25" i="8"/>
  <c r="CH122" i="8"/>
  <c r="CH25" i="8"/>
  <c r="CL25" i="8"/>
  <c r="CL122" i="8"/>
  <c r="CP122" i="8"/>
  <c r="CP25" i="8"/>
  <c r="CT122" i="8"/>
  <c r="CT25" i="8"/>
  <c r="CX122" i="8"/>
  <c r="CX25" i="8"/>
  <c r="AA25" i="8"/>
  <c r="AA33" i="8" s="1"/>
  <c r="AE122" i="8"/>
  <c r="AE25" i="8"/>
  <c r="AI122" i="8"/>
  <c r="AI25" i="8"/>
  <c r="AM122" i="8"/>
  <c r="AM25" i="8"/>
  <c r="AQ122" i="8"/>
  <c r="AQ25" i="8"/>
  <c r="AU25" i="8"/>
  <c r="AU122" i="8"/>
  <c r="AY122" i="8"/>
  <c r="AY25" i="8"/>
  <c r="BC122" i="8"/>
  <c r="BC25" i="8"/>
  <c r="BG122" i="8"/>
  <c r="BG25" i="8"/>
  <c r="BK122" i="8"/>
  <c r="BK25" i="8"/>
  <c r="BO122" i="8"/>
  <c r="BO25" i="8"/>
  <c r="BS122" i="8"/>
  <c r="BS25" i="8"/>
  <c r="BW122" i="8"/>
  <c r="BW25" i="8"/>
  <c r="CA25" i="8"/>
  <c r="CA122" i="8"/>
  <c r="CE122" i="8"/>
  <c r="CE25" i="8"/>
  <c r="CI122" i="8"/>
  <c r="CI25" i="8"/>
  <c r="CM122" i="8"/>
  <c r="CM25" i="8"/>
  <c r="CQ25" i="8"/>
  <c r="CQ122" i="8"/>
  <c r="CU25" i="8"/>
  <c r="CU122"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94" i="8"/>
  <c r="CW111" i="8"/>
  <c r="CW113" i="8"/>
  <c r="AJ94" i="8"/>
  <c r="AJ113" i="8"/>
  <c r="AJ111" i="8"/>
  <c r="AN113" i="8"/>
  <c r="AN94" i="8"/>
  <c r="AN111" i="8"/>
  <c r="AR94" i="8"/>
  <c r="AR113" i="8"/>
  <c r="AR111" i="8"/>
  <c r="AV94" i="8"/>
  <c r="AV113" i="8"/>
  <c r="AV111" i="8"/>
  <c r="AZ94" i="8"/>
  <c r="AZ113" i="8"/>
  <c r="AZ111" i="8"/>
  <c r="BD94" i="8"/>
  <c r="BD113" i="8"/>
  <c r="BD111" i="8"/>
  <c r="BH94" i="8"/>
  <c r="BH113" i="8"/>
  <c r="BH111" i="8"/>
  <c r="BL94" i="8"/>
  <c r="BL113" i="8"/>
  <c r="BL111" i="8"/>
  <c r="BP94" i="8"/>
  <c r="BP113" i="8"/>
  <c r="BP111" i="8"/>
  <c r="BT94" i="8"/>
  <c r="BT113" i="8"/>
  <c r="BT111" i="8"/>
  <c r="BX94" i="8"/>
  <c r="BX113" i="8"/>
  <c r="BX111" i="8"/>
  <c r="CB94" i="8"/>
  <c r="CB113" i="8"/>
  <c r="CB111" i="8"/>
  <c r="CF94" i="8"/>
  <c r="CF113" i="8"/>
  <c r="CF111" i="8"/>
  <c r="CJ94" i="8"/>
  <c r="CJ113" i="8"/>
  <c r="CJ111" i="8"/>
  <c r="CN94" i="8"/>
  <c r="CN113" i="8"/>
  <c r="CN111" i="8"/>
  <c r="CR113" i="8"/>
  <c r="CR94" i="8"/>
  <c r="CR111" i="8"/>
  <c r="CV94" i="8"/>
  <c r="CV113" i="8"/>
  <c r="CV111" i="8"/>
  <c r="AH113" i="8"/>
  <c r="AH111" i="8"/>
  <c r="AH94" i="8"/>
  <c r="AL113" i="8"/>
  <c r="AL111" i="8"/>
  <c r="AL94" i="8"/>
  <c r="AP113" i="8"/>
  <c r="AP111" i="8"/>
  <c r="AP94" i="8"/>
  <c r="AT113" i="8"/>
  <c r="AT111" i="8"/>
  <c r="AT94" i="8"/>
  <c r="AX113" i="8"/>
  <c r="AX111" i="8"/>
  <c r="AX94" i="8"/>
  <c r="BB113" i="8"/>
  <c r="BB111" i="8"/>
  <c r="BB94" i="8"/>
  <c r="BF113" i="8"/>
  <c r="BF111" i="8"/>
  <c r="BF94" i="8"/>
  <c r="BJ113" i="8"/>
  <c r="BJ111" i="8"/>
  <c r="BJ94" i="8"/>
  <c r="BN113" i="8"/>
  <c r="BN111" i="8"/>
  <c r="BN94" i="8"/>
  <c r="BR113" i="8"/>
  <c r="BR111" i="8"/>
  <c r="BR94" i="8"/>
  <c r="BV113" i="8"/>
  <c r="BV111" i="8"/>
  <c r="BV94" i="8"/>
  <c r="BZ113" i="8"/>
  <c r="BZ111" i="8"/>
  <c r="BZ94" i="8"/>
  <c r="CD113" i="8"/>
  <c r="CD111" i="8"/>
  <c r="CD94" i="8"/>
  <c r="CH113" i="8"/>
  <c r="CH111" i="8"/>
  <c r="CH94" i="8"/>
  <c r="CL113" i="8"/>
  <c r="CL111" i="8"/>
  <c r="CL94" i="8"/>
  <c r="CP113" i="8"/>
  <c r="CP111" i="8"/>
  <c r="CP94" i="8"/>
  <c r="CT113" i="8"/>
  <c r="CT111" i="8"/>
  <c r="CT94" i="8"/>
  <c r="CX113" i="8"/>
  <c r="CX111" i="8"/>
  <c r="CX94" i="8"/>
  <c r="AG94" i="8"/>
  <c r="AG113" i="8"/>
  <c r="AG111" i="8"/>
  <c r="AK94" i="8"/>
  <c r="AK113" i="8"/>
  <c r="AK111" i="8"/>
  <c r="AO94" i="8"/>
  <c r="AO113" i="8"/>
  <c r="AO111" i="8"/>
  <c r="AS94" i="8"/>
  <c r="AS113" i="8"/>
  <c r="AS111" i="8"/>
  <c r="AW94" i="8"/>
  <c r="AW113" i="8"/>
  <c r="AW111" i="8"/>
  <c r="BA94" i="8"/>
  <c r="BA113" i="8"/>
  <c r="BA111" i="8"/>
  <c r="BE94" i="8"/>
  <c r="BE111" i="8"/>
  <c r="BE113" i="8"/>
  <c r="BI94" i="8"/>
  <c r="BI113" i="8"/>
  <c r="BI111" i="8"/>
  <c r="BM45" i="8"/>
  <c r="BM94" i="8"/>
  <c r="BM111" i="8"/>
  <c r="BM113" i="8"/>
  <c r="BQ94" i="8"/>
  <c r="BQ113" i="8"/>
  <c r="BQ111" i="8"/>
  <c r="BU94" i="8"/>
  <c r="BU111" i="8"/>
  <c r="BU113" i="8"/>
  <c r="BY94" i="8"/>
  <c r="BY113" i="8"/>
  <c r="BY111" i="8"/>
  <c r="CC94" i="8"/>
  <c r="CC111" i="8"/>
  <c r="CC113" i="8"/>
  <c r="CG94" i="8"/>
  <c r="CG113" i="8"/>
  <c r="CG111" i="8"/>
  <c r="CK94" i="8"/>
  <c r="CK111" i="8"/>
  <c r="CK113" i="8"/>
  <c r="CO94" i="8"/>
  <c r="CO113" i="8"/>
  <c r="CO111" i="8"/>
  <c r="CS94" i="8"/>
  <c r="CS111" i="8"/>
  <c r="CS113" i="8"/>
  <c r="AI111" i="8"/>
  <c r="AI113" i="8"/>
  <c r="AI94" i="8"/>
  <c r="AM111" i="8"/>
  <c r="AM113" i="8"/>
  <c r="AM94" i="8"/>
  <c r="AQ111" i="8"/>
  <c r="AQ94" i="8"/>
  <c r="AQ113" i="8"/>
  <c r="AU111" i="8"/>
  <c r="AU113" i="8"/>
  <c r="AU94" i="8"/>
  <c r="AY111" i="8"/>
  <c r="AY113" i="8"/>
  <c r="AY94" i="8"/>
  <c r="BC111" i="8"/>
  <c r="BC113" i="8"/>
  <c r="BC94" i="8"/>
  <c r="BG111" i="8"/>
  <c r="BG94" i="8"/>
  <c r="BG113" i="8"/>
  <c r="BK111" i="8"/>
  <c r="BK113" i="8"/>
  <c r="BK94" i="8"/>
  <c r="BO111" i="8"/>
  <c r="BO113" i="8"/>
  <c r="BO94" i="8"/>
  <c r="BS111" i="8"/>
  <c r="BS113" i="8"/>
  <c r="BS94" i="8"/>
  <c r="BW111" i="8"/>
  <c r="BW94" i="8"/>
  <c r="BW113" i="8"/>
  <c r="CA111" i="8"/>
  <c r="CA113" i="8"/>
  <c r="CA94" i="8"/>
  <c r="CE111" i="8"/>
  <c r="CE113" i="8"/>
  <c r="CE94" i="8"/>
  <c r="CI111" i="8"/>
  <c r="CI113" i="8"/>
  <c r="CI94" i="8"/>
  <c r="CM111" i="8"/>
  <c r="CM94" i="8"/>
  <c r="CM113" i="8"/>
  <c r="CQ111" i="8"/>
  <c r="CQ113" i="8"/>
  <c r="CQ94" i="8"/>
  <c r="CU111" i="8"/>
  <c r="CU113" i="8"/>
  <c r="CU94"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95" i="8"/>
  <c r="AN95" i="8"/>
  <c r="AR95" i="8"/>
  <c r="AV95" i="8"/>
  <c r="AZ95" i="8"/>
  <c r="BD95" i="8"/>
  <c r="BH95" i="8"/>
  <c r="BL95" i="8"/>
  <c r="BP95" i="8"/>
  <c r="BT95" i="8"/>
  <c r="BX95" i="8"/>
  <c r="CB95" i="8"/>
  <c r="CF95" i="8"/>
  <c r="CJ95" i="8"/>
  <c r="CN95" i="8"/>
  <c r="CR95" i="8"/>
  <c r="AG95" i="8"/>
  <c r="AK95" i="8"/>
  <c r="AO95" i="8"/>
  <c r="AS95" i="8"/>
  <c r="AW95" i="8"/>
  <c r="BA95" i="8"/>
  <c r="BE95" i="8"/>
  <c r="BI95" i="8"/>
  <c r="BM95" i="8"/>
  <c r="BQ95" i="8"/>
  <c r="BU95" i="8"/>
  <c r="BY95" i="8"/>
  <c r="CC95" i="8"/>
  <c r="CG95" i="8"/>
  <c r="CK95" i="8"/>
  <c r="CO95" i="8"/>
  <c r="CS95" i="8"/>
  <c r="AH95" i="8"/>
  <c r="AL95" i="8"/>
  <c r="AP95" i="8"/>
  <c r="AT95" i="8"/>
  <c r="AX95" i="8"/>
  <c r="BB95" i="8"/>
  <c r="BF95" i="8"/>
  <c r="BJ95" i="8"/>
  <c r="BN95" i="8"/>
  <c r="BR95" i="8"/>
  <c r="BV95" i="8"/>
  <c r="BZ95" i="8"/>
  <c r="CD95" i="8"/>
  <c r="CH95" i="8"/>
  <c r="CL95" i="8"/>
  <c r="CP95" i="8"/>
  <c r="CT95" i="8"/>
  <c r="AI95" i="8"/>
  <c r="AM95" i="8"/>
  <c r="AQ95" i="8"/>
  <c r="AU95" i="8"/>
  <c r="AY95" i="8"/>
  <c r="BC95" i="8"/>
  <c r="BG95" i="8"/>
  <c r="BK95" i="8"/>
  <c r="BO95" i="8"/>
  <c r="BS95" i="8"/>
  <c r="BW95" i="8"/>
  <c r="CA95" i="8"/>
  <c r="CE95" i="8"/>
  <c r="CI95" i="8"/>
  <c r="CM95" i="8"/>
  <c r="CQ95" i="8"/>
  <c r="CV95" i="8"/>
  <c r="CW95" i="8"/>
  <c r="CX95" i="8"/>
  <c r="CU95"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89" i="8"/>
  <c r="AI34" i="8"/>
  <c r="AI106" i="8" s="1"/>
  <c r="AI45" i="8"/>
  <c r="AM89" i="8"/>
  <c r="AM34" i="8"/>
  <c r="AM106" i="8" s="1"/>
  <c r="AM45" i="8"/>
  <c r="AQ34" i="8"/>
  <c r="AQ106" i="8" s="1"/>
  <c r="AQ89" i="8"/>
  <c r="AU89" i="8"/>
  <c r="AU34" i="8"/>
  <c r="AU106" i="8" s="1"/>
  <c r="AU45" i="8"/>
  <c r="AY89" i="8"/>
  <c r="AY34" i="8"/>
  <c r="AY106" i="8" s="1"/>
  <c r="AY45" i="8"/>
  <c r="BC89" i="8"/>
  <c r="BC34" i="8"/>
  <c r="BC106" i="8" s="1"/>
  <c r="BG34" i="8"/>
  <c r="BG106" i="8" s="1"/>
  <c r="BG89" i="8"/>
  <c r="BK89" i="8"/>
  <c r="BK34" i="8"/>
  <c r="BK106" i="8" s="1"/>
  <c r="BK45" i="8"/>
  <c r="BO89" i="8"/>
  <c r="BO34" i="8"/>
  <c r="BO106" i="8" s="1"/>
  <c r="BS89" i="8"/>
  <c r="BS34" i="8"/>
  <c r="BS106" i="8" s="1"/>
  <c r="BW34" i="8"/>
  <c r="BW106" i="8" s="1"/>
  <c r="BW89" i="8"/>
  <c r="CA89" i="8"/>
  <c r="CA34" i="8"/>
  <c r="CA106" i="8" s="1"/>
  <c r="CA45" i="8"/>
  <c r="CE89" i="8"/>
  <c r="CE34" i="8"/>
  <c r="CE106" i="8" s="1"/>
  <c r="CI34" i="8"/>
  <c r="CI106" i="8" s="1"/>
  <c r="CI89" i="8"/>
  <c r="CI45" i="8"/>
  <c r="CM34" i="8"/>
  <c r="CM106" i="8" s="1"/>
  <c r="CM89" i="8"/>
  <c r="CQ34" i="8"/>
  <c r="CQ106" i="8" s="1"/>
  <c r="CQ89" i="8"/>
  <c r="AQ45" i="8"/>
  <c r="AG34" i="8"/>
  <c r="AG106" i="8" s="1"/>
  <c r="AG89" i="8"/>
  <c r="AK89" i="8"/>
  <c r="AK34" i="8"/>
  <c r="AK106" i="8" s="1"/>
  <c r="AO34" i="8"/>
  <c r="AO106" i="8" s="1"/>
  <c r="AO89" i="8"/>
  <c r="AS34" i="8"/>
  <c r="AS106" i="8" s="1"/>
  <c r="AS89" i="8"/>
  <c r="AW34" i="8"/>
  <c r="AW106" i="8" s="1"/>
  <c r="AW89" i="8"/>
  <c r="BA89" i="8"/>
  <c r="BA34" i="8"/>
  <c r="BA106" i="8" s="1"/>
  <c r="BE34" i="8"/>
  <c r="BE106" i="8" s="1"/>
  <c r="BE89" i="8"/>
  <c r="BI34" i="8"/>
  <c r="BI106" i="8" s="1"/>
  <c r="BI89" i="8"/>
  <c r="BM89" i="8"/>
  <c r="BM34" i="8"/>
  <c r="BM106" i="8" s="1"/>
  <c r="BQ89" i="8"/>
  <c r="BQ34" i="8"/>
  <c r="BQ106" i="8" s="1"/>
  <c r="BU89" i="8"/>
  <c r="BU34" i="8"/>
  <c r="BU106" i="8" s="1"/>
  <c r="BY34" i="8"/>
  <c r="BY106" i="8" s="1"/>
  <c r="BY89" i="8"/>
  <c r="CC34" i="8"/>
  <c r="CC106" i="8" s="1"/>
  <c r="CC89" i="8"/>
  <c r="CG89" i="8"/>
  <c r="CG34" i="8"/>
  <c r="CG106" i="8" s="1"/>
  <c r="CK34" i="8"/>
  <c r="CK106" i="8" s="1"/>
  <c r="CK89" i="8"/>
  <c r="CO89" i="8"/>
  <c r="CO34" i="8"/>
  <c r="CO106" i="8" s="1"/>
  <c r="CS89" i="8"/>
  <c r="CS34" i="8"/>
  <c r="CS106" i="8" s="1"/>
  <c r="AH34" i="8"/>
  <c r="AH106" i="8" s="1"/>
  <c r="AH89" i="8"/>
  <c r="AL34" i="8"/>
  <c r="AL106" i="8" s="1"/>
  <c r="AL89" i="8"/>
  <c r="AP34" i="8"/>
  <c r="AP106" i="8" s="1"/>
  <c r="AP89" i="8"/>
  <c r="AT34" i="8"/>
  <c r="AT106" i="8" s="1"/>
  <c r="AT89" i="8"/>
  <c r="AX34" i="8"/>
  <c r="AX106" i="8" s="1"/>
  <c r="AX89" i="8"/>
  <c r="BB34" i="8"/>
  <c r="BB106" i="8" s="1"/>
  <c r="BB89" i="8"/>
  <c r="BF34" i="8"/>
  <c r="BF106" i="8" s="1"/>
  <c r="BF89" i="8"/>
  <c r="BJ34" i="8"/>
  <c r="BJ106" i="8" s="1"/>
  <c r="BJ89" i="8"/>
  <c r="BN34" i="8"/>
  <c r="BN106" i="8" s="1"/>
  <c r="BN89" i="8"/>
  <c r="BR34" i="8"/>
  <c r="BR106" i="8" s="1"/>
  <c r="BR89" i="8"/>
  <c r="BV34" i="8"/>
  <c r="BV106" i="8" s="1"/>
  <c r="BV89" i="8"/>
  <c r="BZ34" i="8"/>
  <c r="BZ106" i="8" s="1"/>
  <c r="BZ89" i="8"/>
  <c r="CD34" i="8"/>
  <c r="CD106" i="8" s="1"/>
  <c r="CD89" i="8"/>
  <c r="CH34" i="8"/>
  <c r="CH106" i="8" s="1"/>
  <c r="CH89" i="8"/>
  <c r="CL34" i="8"/>
  <c r="CL106" i="8" s="1"/>
  <c r="CL89" i="8"/>
  <c r="CP34" i="8"/>
  <c r="CP106" i="8" s="1"/>
  <c r="CP89" i="8"/>
  <c r="CT34" i="8"/>
  <c r="CT106" i="8" s="1"/>
  <c r="CT89" i="8"/>
  <c r="AJ89" i="8"/>
  <c r="AJ34" i="8"/>
  <c r="AJ106" i="8" s="1"/>
  <c r="AN89" i="8"/>
  <c r="AN34" i="8"/>
  <c r="AN106" i="8" s="1"/>
  <c r="AR89" i="8"/>
  <c r="AR34" i="8"/>
  <c r="AR106" i="8" s="1"/>
  <c r="AV89" i="8"/>
  <c r="AV34" i="8"/>
  <c r="AV106" i="8" s="1"/>
  <c r="AZ89" i="8"/>
  <c r="AZ34" i="8"/>
  <c r="AZ106" i="8" s="1"/>
  <c r="BD89" i="8"/>
  <c r="BD34" i="8"/>
  <c r="BD106" i="8" s="1"/>
  <c r="BH89" i="8"/>
  <c r="BH34" i="8"/>
  <c r="BH106" i="8" s="1"/>
  <c r="BL89" i="8"/>
  <c r="BL34" i="8"/>
  <c r="BL106" i="8" s="1"/>
  <c r="BP89" i="8"/>
  <c r="BP34" i="8"/>
  <c r="BP106" i="8" s="1"/>
  <c r="BT89" i="8"/>
  <c r="BT34" i="8"/>
  <c r="BT106" i="8" s="1"/>
  <c r="BX89" i="8"/>
  <c r="BX34" i="8"/>
  <c r="BX106" i="8" s="1"/>
  <c r="CB89" i="8"/>
  <c r="CB34" i="8"/>
  <c r="CB106" i="8" s="1"/>
  <c r="CF89" i="8"/>
  <c r="CF34" i="8"/>
  <c r="CF106" i="8" s="1"/>
  <c r="CJ89" i="8"/>
  <c r="CJ34" i="8"/>
  <c r="CJ106" i="8" s="1"/>
  <c r="CN89" i="8"/>
  <c r="CN34" i="8"/>
  <c r="CN106" i="8" s="1"/>
  <c r="CR89" i="8"/>
  <c r="CR34" i="8"/>
  <c r="CR106" i="8" s="1"/>
  <c r="CW89" i="8"/>
  <c r="CW34" i="8"/>
  <c r="CW106" i="8" s="1"/>
  <c r="CX89" i="8"/>
  <c r="CX34" i="8"/>
  <c r="CX106" i="8" s="1"/>
  <c r="CU89" i="8"/>
  <c r="CU34" i="8"/>
  <c r="CU106" i="8" s="1"/>
  <c r="CV89" i="8"/>
  <c r="CV34" i="8"/>
  <c r="CV106"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111" i="8"/>
  <c r="D42" i="8"/>
  <c r="C45" i="8"/>
  <c r="AC34" i="8"/>
  <c r="AC106" i="8" s="1"/>
  <c r="AB34" i="8"/>
  <c r="AD34" i="8"/>
  <c r="AD106" i="8" s="1"/>
  <c r="AF34" i="8"/>
  <c r="AF106" i="8" s="1"/>
  <c r="AE34" i="8"/>
  <c r="AE106" i="8" s="1"/>
  <c r="R95" i="7" l="1"/>
  <c r="Q115" i="7"/>
  <c r="Q117" i="7" s="1"/>
  <c r="AB89" i="8"/>
  <c r="AB106" i="8"/>
  <c r="AC89" i="8"/>
  <c r="AE89" i="8"/>
  <c r="AF89" i="8"/>
  <c r="AD89" i="8"/>
  <c r="S95" i="7" l="1"/>
  <c r="R115" i="7"/>
  <c r="R117" i="7" s="1"/>
  <c r="AC111" i="8"/>
  <c r="AC113" i="8" s="1"/>
  <c r="AC94" i="8"/>
  <c r="AE111" i="8"/>
  <c r="AE113" i="8" s="1"/>
  <c r="AE94" i="8"/>
  <c r="AE95" i="8" s="1"/>
  <c r="AF111" i="8"/>
  <c r="AF113" i="8" s="1"/>
  <c r="AF94" i="8"/>
  <c r="AF95" i="8" s="1"/>
  <c r="C94" i="8"/>
  <c r="AB111" i="8"/>
  <c r="AB113" i="8" s="1"/>
  <c r="AB94" i="8"/>
  <c r="AB95" i="8" s="1"/>
  <c r="AD111" i="8"/>
  <c r="AD113" i="8" s="1"/>
  <c r="AD94" i="8"/>
  <c r="AD95" i="8" s="1"/>
  <c r="AC95" i="8"/>
  <c r="AE45" i="8"/>
  <c r="AE47" i="8" s="1"/>
  <c r="AF45" i="8"/>
  <c r="AF47" i="8" s="1"/>
  <c r="AC45" i="8"/>
  <c r="AC47" i="8" s="1"/>
  <c r="AB45" i="8"/>
  <c r="AB47" i="8" s="1"/>
  <c r="AD45" i="8"/>
  <c r="AD47" i="8" s="1"/>
  <c r="T95" i="7" l="1"/>
  <c r="S115" i="7"/>
  <c r="S117" i="7" s="1"/>
  <c r="B47" i="8"/>
  <c r="B122" i="8" s="1"/>
  <c r="B124" i="8" s="1"/>
  <c r="U95" i="7" l="1"/>
  <c r="T115" i="7"/>
  <c r="T117" i="7" s="1"/>
  <c r="V95" i="7" l="1"/>
  <c r="U115" i="7"/>
  <c r="U117" i="7" s="1"/>
  <c r="W95" i="7" l="1"/>
  <c r="V115" i="7"/>
  <c r="V117" i="7" s="1"/>
  <c r="D43" i="8"/>
  <c r="E42" i="8"/>
  <c r="X95" i="7" l="1"/>
  <c r="W115" i="7"/>
  <c r="W117" i="7" s="1"/>
  <c r="D111" i="8"/>
  <c r="D94" i="8"/>
  <c r="D45" i="8"/>
  <c r="Y95" i="7" l="1"/>
  <c r="X115" i="7"/>
  <c r="X117" i="7" s="1"/>
  <c r="Z95" i="7" l="1"/>
  <c r="Y115" i="7"/>
  <c r="Y117" i="7" s="1"/>
  <c r="E43" i="8"/>
  <c r="F42" i="8"/>
  <c r="F43" i="8" s="1"/>
  <c r="AA95" i="7" l="1"/>
  <c r="Z115" i="7"/>
  <c r="Z117" i="7" s="1"/>
  <c r="E111" i="8"/>
  <c r="E94" i="8"/>
  <c r="F111" i="8"/>
  <c r="F94" i="8"/>
  <c r="E45" i="8"/>
  <c r="G42" i="8"/>
  <c r="AB95" i="7" l="1"/>
  <c r="AA115" i="7"/>
  <c r="AA117" i="7" s="1"/>
  <c r="H42" i="8"/>
  <c r="G43" i="8"/>
  <c r="F45" i="8"/>
  <c r="AC95" i="7" l="1"/>
  <c r="AB115" i="7"/>
  <c r="AB117" i="7" s="1"/>
  <c r="I42" i="8"/>
  <c r="H43" i="8"/>
  <c r="G111" i="8"/>
  <c r="G45" i="8"/>
  <c r="G94" i="8"/>
  <c r="AD95" i="7" l="1"/>
  <c r="AC115" i="7"/>
  <c r="AC117" i="7" s="1"/>
  <c r="J42" i="8"/>
  <c r="I43" i="8"/>
  <c r="H45" i="8"/>
  <c r="H111" i="8"/>
  <c r="H94" i="8"/>
  <c r="AE95" i="7" l="1"/>
  <c r="AD115" i="7"/>
  <c r="AD117" i="7" s="1"/>
  <c r="K42" i="8"/>
  <c r="J43" i="8"/>
  <c r="I45" i="8"/>
  <c r="I111" i="8"/>
  <c r="I94" i="8"/>
  <c r="AF95" i="7" l="1"/>
  <c r="AE115" i="7"/>
  <c r="AE117" i="7" s="1"/>
  <c r="L42" i="8"/>
  <c r="K43" i="8"/>
  <c r="J45" i="8"/>
  <c r="J111" i="8"/>
  <c r="J94" i="8"/>
  <c r="AG95" i="7" l="1"/>
  <c r="AF115" i="7"/>
  <c r="AF117" i="7" s="1"/>
  <c r="M42" i="8"/>
  <c r="L43" i="8"/>
  <c r="K45" i="8"/>
  <c r="K94" i="8"/>
  <c r="K111" i="8"/>
  <c r="AH95" i="7" l="1"/>
  <c r="AG115" i="7"/>
  <c r="AG117" i="7" s="1"/>
  <c r="N42" i="8"/>
  <c r="M43" i="8"/>
  <c r="L45" i="8"/>
  <c r="L111" i="8"/>
  <c r="L94" i="8"/>
  <c r="AI95" i="7" l="1"/>
  <c r="AH115" i="7"/>
  <c r="AH117" i="7" s="1"/>
  <c r="O42" i="8"/>
  <c r="N43" i="8"/>
  <c r="M111" i="8"/>
  <c r="M45" i="8"/>
  <c r="M94" i="8"/>
  <c r="AJ95" i="7" l="1"/>
  <c r="AI115" i="7"/>
  <c r="AI117" i="7" s="1"/>
  <c r="P42" i="8"/>
  <c r="O43" i="8"/>
  <c r="N111" i="8"/>
  <c r="N45" i="8"/>
  <c r="N94" i="8"/>
  <c r="AK95" i="7" l="1"/>
  <c r="AJ115" i="7"/>
  <c r="AJ117" i="7" s="1"/>
  <c r="Q42" i="8"/>
  <c r="P43" i="8"/>
  <c r="O111" i="8"/>
  <c r="O45" i="8"/>
  <c r="O94" i="8"/>
  <c r="AL95" i="7" l="1"/>
  <c r="AK115" i="7"/>
  <c r="AK117" i="7" s="1"/>
  <c r="R42" i="8"/>
  <c r="Q43" i="8"/>
  <c r="P111" i="8"/>
  <c r="P45" i="8"/>
  <c r="P94" i="8"/>
  <c r="AM95" i="7" l="1"/>
  <c r="AL115" i="7"/>
  <c r="AL117" i="7" s="1"/>
  <c r="S42" i="8"/>
  <c r="R43" i="8"/>
  <c r="Q111" i="8"/>
  <c r="Q45" i="8"/>
  <c r="Q94" i="8"/>
  <c r="AN95" i="7" l="1"/>
  <c r="AM115" i="7"/>
  <c r="AM117" i="7" s="1"/>
  <c r="T42" i="8"/>
  <c r="S43" i="8"/>
  <c r="R111" i="8"/>
  <c r="R45" i="8"/>
  <c r="R94" i="8"/>
  <c r="AO95" i="7" l="1"/>
  <c r="AN115" i="7"/>
  <c r="AN117" i="7" s="1"/>
  <c r="U42" i="8"/>
  <c r="T43" i="8"/>
  <c r="S111" i="8"/>
  <c r="S45" i="8"/>
  <c r="S94" i="8"/>
  <c r="AP95" i="7" l="1"/>
  <c r="AO115" i="7"/>
  <c r="AO117" i="7" s="1"/>
  <c r="T111" i="8"/>
  <c r="T45" i="8"/>
  <c r="T94" i="8"/>
  <c r="V42" i="8"/>
  <c r="U43" i="8"/>
  <c r="AQ95" i="7" l="1"/>
  <c r="AP115" i="7"/>
  <c r="AP117" i="7" s="1"/>
  <c r="W42" i="8"/>
  <c r="V43" i="8"/>
  <c r="U111" i="8"/>
  <c r="U94" i="8"/>
  <c r="U45" i="8"/>
  <c r="AR95" i="7" l="1"/>
  <c r="AQ115" i="7"/>
  <c r="AQ117" i="7" s="1"/>
  <c r="X42" i="8"/>
  <c r="W43" i="8"/>
  <c r="V111" i="8"/>
  <c r="V45" i="8"/>
  <c r="V94" i="8"/>
  <c r="AS95" i="7" l="1"/>
  <c r="AR115" i="7"/>
  <c r="AR117" i="7" s="1"/>
  <c r="Y42" i="8"/>
  <c r="X43" i="8"/>
  <c r="W111" i="8"/>
  <c r="W94" i="8"/>
  <c r="W45" i="8"/>
  <c r="AT95" i="7" l="1"/>
  <c r="AS115" i="7"/>
  <c r="AS117" i="7" s="1"/>
  <c r="Y43" i="8"/>
  <c r="Z42" i="8"/>
  <c r="X111" i="8"/>
  <c r="X45" i="8"/>
  <c r="X94" i="8"/>
  <c r="AU95" i="7" l="1"/>
  <c r="AT115" i="7"/>
  <c r="AT117" i="7" s="1"/>
  <c r="AA42" i="8"/>
  <c r="Z43" i="8"/>
  <c r="Y111" i="8"/>
  <c r="Y94" i="8"/>
  <c r="Y45" i="8"/>
  <c r="AV95" i="7" l="1"/>
  <c r="AU115" i="7"/>
  <c r="AU117" i="7" s="1"/>
  <c r="AA43" i="8"/>
  <c r="Z111" i="8"/>
  <c r="Z45" i="8"/>
  <c r="Z94" i="8"/>
  <c r="AW95" i="7" l="1"/>
  <c r="AV115" i="7"/>
  <c r="AV117" i="7" s="1"/>
  <c r="AA111" i="8"/>
  <c r="AA45" i="8"/>
  <c r="AA94" i="8"/>
  <c r="AX95" i="7" l="1"/>
  <c r="AW115" i="7"/>
  <c r="AW117" i="7" s="1"/>
  <c r="AY95" i="7" l="1"/>
  <c r="AX115" i="7"/>
  <c r="AX117" i="7" s="1"/>
  <c r="AZ95" i="7" l="1"/>
  <c r="AY115" i="7"/>
  <c r="AY117" i="7" s="1"/>
  <c r="BA95" i="7" l="1"/>
  <c r="AZ115" i="7"/>
  <c r="AZ117" i="7" s="1"/>
  <c r="BB95" i="7" l="1"/>
  <c r="BA115" i="7"/>
  <c r="BA117" i="7" s="1"/>
  <c r="BC95" i="7" l="1"/>
  <c r="BB115" i="7"/>
  <c r="BB117" i="7" s="1"/>
  <c r="BZ97" i="8"/>
  <c r="AL97" i="8"/>
  <c r="F97" i="8"/>
  <c r="BU97" i="8"/>
  <c r="AO97" i="8"/>
  <c r="I97" i="8"/>
  <c r="CF97" i="8"/>
  <c r="AZ97" i="8"/>
  <c r="T97" i="8"/>
  <c r="CU97" i="8"/>
  <c r="BO97" i="8"/>
  <c r="AI97" i="8"/>
  <c r="AT97" i="8"/>
  <c r="BX97" i="8"/>
  <c r="L97" i="8"/>
  <c r="BW97" i="8"/>
  <c r="CD97" i="8"/>
  <c r="BY97" i="8"/>
  <c r="M97" i="8"/>
  <c r="BD97" i="8"/>
  <c r="BF97" i="8"/>
  <c r="W97" i="8"/>
  <c r="BV97" i="8"/>
  <c r="AH97" i="8"/>
  <c r="CW97" i="8"/>
  <c r="BQ97" i="8"/>
  <c r="AK97" i="8"/>
  <c r="E97" i="8"/>
  <c r="CB97" i="8"/>
  <c r="AV97" i="8"/>
  <c r="P97" i="8"/>
  <c r="CQ97" i="8"/>
  <c r="BK97" i="8"/>
  <c r="AE97" i="8"/>
  <c r="BR97" i="8"/>
  <c r="N97" i="8"/>
  <c r="CC97" i="8"/>
  <c r="AW97" i="8"/>
  <c r="CT97" i="8"/>
  <c r="BH97" i="8"/>
  <c r="CH97" i="8"/>
  <c r="AA97" i="8"/>
  <c r="BJ97" i="8"/>
  <c r="J97" i="8"/>
  <c r="AC97" i="8"/>
  <c r="BT97" i="8"/>
  <c r="H97" i="8"/>
  <c r="AM97" i="8"/>
  <c r="CL97" i="8"/>
  <c r="C97" i="8"/>
  <c r="BB97" i="8"/>
  <c r="CK97" i="8"/>
  <c r="Y97" i="8"/>
  <c r="BP97" i="8"/>
  <c r="D97" i="8"/>
  <c r="AY97" i="8"/>
  <c r="Q97" i="8"/>
  <c r="CM97" i="8"/>
  <c r="Z97" i="8"/>
  <c r="CJ97" i="8"/>
  <c r="BC97" i="8"/>
  <c r="AX97" i="8"/>
  <c r="CG97" i="8"/>
  <c r="U97" i="8"/>
  <c r="BL97" i="8"/>
  <c r="CX97" i="8"/>
  <c r="AU97" i="8"/>
  <c r="AD97" i="8"/>
  <c r="CN97" i="8"/>
  <c r="AP97" i="8"/>
  <c r="CI97" i="8"/>
  <c r="AG97" i="8"/>
  <c r="K97" i="8"/>
  <c r="AN97" i="8"/>
  <c r="BS97" i="8"/>
  <c r="V97" i="8"/>
  <c r="BE97" i="8"/>
  <c r="CV97" i="8"/>
  <c r="AJ97" i="8"/>
  <c r="CE97" i="8"/>
  <c r="S97" i="8"/>
  <c r="AR97" i="8"/>
  <c r="AQ97" i="8"/>
  <c r="AS97" i="8"/>
  <c r="X97" i="8"/>
  <c r="CP97" i="8"/>
  <c r="R97" i="8"/>
  <c r="BA97" i="8"/>
  <c r="CR97" i="8"/>
  <c r="AF97" i="8"/>
  <c r="CA97" i="8"/>
  <c r="O97" i="8"/>
  <c r="BM97" i="8"/>
  <c r="BG97" i="8"/>
  <c r="BN97" i="8"/>
  <c r="CO97" i="8"/>
  <c r="CS97" i="8"/>
  <c r="AB97" i="8"/>
  <c r="BI97" i="8"/>
  <c r="G97" i="8"/>
  <c r="V123" i="8" l="1"/>
  <c r="U123" i="8"/>
  <c r="J123" i="8"/>
  <c r="N123" i="8"/>
  <c r="E123" i="8"/>
  <c r="G123" i="8"/>
  <c r="O123" i="8"/>
  <c r="R123" i="8"/>
  <c r="Z123" i="8"/>
  <c r="D123" i="8"/>
  <c r="H123" i="8"/>
  <c r="P123" i="8"/>
  <c r="M123" i="8"/>
  <c r="L123" i="8"/>
  <c r="F123" i="8"/>
  <c r="C123" i="8"/>
  <c r="AA123" i="8"/>
  <c r="W123" i="8"/>
  <c r="I123" i="8"/>
  <c r="X123" i="8"/>
  <c r="S123" i="8"/>
  <c r="K123" i="8"/>
  <c r="Q123" i="8"/>
  <c r="Y123" i="8"/>
  <c r="T123"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J27" i="8" l="1"/>
  <c r="I27" i="8" l="1"/>
  <c r="F27" i="8"/>
  <c r="Y27" i="8"/>
  <c r="P27" i="8"/>
  <c r="K27" i="8"/>
  <c r="R27" i="8"/>
  <c r="AA27" i="8"/>
  <c r="Q27" i="8"/>
  <c r="G27" i="8"/>
  <c r="E27" i="8"/>
  <c r="S27" i="8"/>
  <c r="X27" i="8"/>
  <c r="W27" i="8"/>
  <c r="L27" i="8"/>
  <c r="T27" i="8"/>
  <c r="U27" i="8"/>
  <c r="C27" i="8"/>
  <c r="D27" i="8"/>
  <c r="Z27" i="8"/>
  <c r="M27" i="8"/>
  <c r="N27" i="8"/>
  <c r="H27" i="8"/>
  <c r="V27" i="8"/>
  <c r="O27" i="8"/>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106" i="8" l="1"/>
  <c r="J89" i="8"/>
  <c r="J95" i="8" s="1"/>
  <c r="J96" i="8" s="1"/>
  <c r="J98" i="8" s="1"/>
  <c r="J112" i="8" s="1"/>
  <c r="J113" i="8" s="1"/>
  <c r="J114" i="8" s="1"/>
  <c r="J116" i="8" s="1"/>
  <c r="J122" i="8" s="1"/>
  <c r="N106" i="8"/>
  <c r="N89" i="8"/>
  <c r="N95" i="8" s="1"/>
  <c r="N96" i="8" s="1"/>
  <c r="N98" i="8" s="1"/>
  <c r="N112" i="8" s="1"/>
  <c r="N113" i="8" s="1"/>
  <c r="N114" i="8" s="1"/>
  <c r="N116" i="8" s="1"/>
  <c r="N122" i="8" s="1"/>
  <c r="I106" i="8"/>
  <c r="I89" i="8"/>
  <c r="I95" i="8" s="1"/>
  <c r="I96" i="8" s="1"/>
  <c r="I98" i="8" s="1"/>
  <c r="I112" i="8" s="1"/>
  <c r="I113" i="8" s="1"/>
  <c r="I114" i="8" s="1"/>
  <c r="I116" i="8" s="1"/>
  <c r="I122" i="8" s="1"/>
  <c r="U106" i="8"/>
  <c r="U89" i="8"/>
  <c r="U95" i="8" s="1"/>
  <c r="U96" i="8" s="1"/>
  <c r="U98" i="8" s="1"/>
  <c r="U112" i="8" s="1"/>
  <c r="U113" i="8" s="1"/>
  <c r="U114" i="8" s="1"/>
  <c r="U116" i="8" s="1"/>
  <c r="U122" i="8" s="1"/>
  <c r="O106" i="8"/>
  <c r="O89" i="8"/>
  <c r="O95" i="8" s="1"/>
  <c r="O96" i="8" s="1"/>
  <c r="O98" i="8" s="1"/>
  <c r="O112" i="8" s="1"/>
  <c r="M106" i="8"/>
  <c r="M89" i="8"/>
  <c r="M95" i="8" s="1"/>
  <c r="M96" i="8" s="1"/>
  <c r="M98" i="8" s="1"/>
  <c r="M112" i="8" s="1"/>
  <c r="R106" i="8"/>
  <c r="R89" i="8"/>
  <c r="R95" i="8" s="1"/>
  <c r="R96" i="8" s="1"/>
  <c r="R98" i="8" s="1"/>
  <c r="R112" i="8" s="1"/>
  <c r="Z106" i="8"/>
  <c r="Z89" i="8"/>
  <c r="Z95" i="8" s="1"/>
  <c r="Z96" i="8" s="1"/>
  <c r="Z98" i="8" s="1"/>
  <c r="Z112" i="8" s="1"/>
  <c r="C106" i="8"/>
  <c r="C89" i="8"/>
  <c r="C95" i="8" s="1"/>
  <c r="C96" i="8" s="1"/>
  <c r="Y106" i="8"/>
  <c r="Y89" i="8"/>
  <c r="Y95" i="8" s="1"/>
  <c r="Y96" i="8" s="1"/>
  <c r="Y98" i="8" s="1"/>
  <c r="Y112" i="8" s="1"/>
  <c r="G106" i="8"/>
  <c r="G89" i="8"/>
  <c r="G95" i="8" s="1"/>
  <c r="G96" i="8" s="1"/>
  <c r="G98" i="8" s="1"/>
  <c r="G112" i="8" s="1"/>
  <c r="F106" i="8"/>
  <c r="F89" i="8"/>
  <c r="F95" i="8" s="1"/>
  <c r="F96" i="8" s="1"/>
  <c r="F98" i="8" s="1"/>
  <c r="F112" i="8" s="1"/>
  <c r="V106" i="8"/>
  <c r="V89" i="8"/>
  <c r="V95" i="8" s="1"/>
  <c r="V96" i="8" s="1"/>
  <c r="V98" i="8" s="1"/>
  <c r="V112" i="8" s="1"/>
  <c r="V113" i="8" s="1"/>
  <c r="V114" i="8" s="1"/>
  <c r="V116" i="8" s="1"/>
  <c r="V122" i="8" s="1"/>
  <c r="L106" i="8"/>
  <c r="L89" i="8"/>
  <c r="L95" i="8" s="1"/>
  <c r="L96" i="8" s="1"/>
  <c r="L98" i="8" s="1"/>
  <c r="L112" i="8" s="1"/>
  <c r="D106" i="8"/>
  <c r="D89" i="8"/>
  <c r="D95" i="8" s="1"/>
  <c r="D96" i="8" s="1"/>
  <c r="D98" i="8" s="1"/>
  <c r="D112" i="8" s="1"/>
  <c r="W89" i="8"/>
  <c r="W95" i="8" s="1"/>
  <c r="W96" i="8" s="1"/>
  <c r="W98" i="8" s="1"/>
  <c r="W112" i="8" s="1"/>
  <c r="W106" i="8"/>
  <c r="H106" i="8"/>
  <c r="H89" i="8"/>
  <c r="H95" i="8" s="1"/>
  <c r="H96" i="8" s="1"/>
  <c r="H98" i="8" s="1"/>
  <c r="H112" i="8" s="1"/>
  <c r="H113" i="8" s="1"/>
  <c r="H114" i="8" s="1"/>
  <c r="H116" i="8" s="1"/>
  <c r="H122" i="8" s="1"/>
  <c r="T89" i="8"/>
  <c r="T95" i="8" s="1"/>
  <c r="T96" i="8" s="1"/>
  <c r="T98" i="8" s="1"/>
  <c r="T112" i="8" s="1"/>
  <c r="T106" i="8"/>
  <c r="S106" i="8"/>
  <c r="S89" i="8"/>
  <c r="S95" i="8" s="1"/>
  <c r="S96" i="8" s="1"/>
  <c r="S98" i="8" s="1"/>
  <c r="S112" i="8" s="1"/>
  <c r="S113" i="8" s="1"/>
  <c r="S114" i="8" s="1"/>
  <c r="S116" i="8" s="1"/>
  <c r="S122" i="8" s="1"/>
  <c r="AA106" i="8"/>
  <c r="AA89" i="8"/>
  <c r="AA95" i="8" s="1"/>
  <c r="AA96" i="8" s="1"/>
  <c r="AA98" i="8" s="1"/>
  <c r="AA112" i="8" s="1"/>
  <c r="X106" i="8"/>
  <c r="X89" i="8"/>
  <c r="X95" i="8" s="1"/>
  <c r="X96" i="8" s="1"/>
  <c r="X98" i="8" s="1"/>
  <c r="X112" i="8" s="1"/>
  <c r="X113" i="8" s="1"/>
  <c r="X114" i="8" s="1"/>
  <c r="X116" i="8" s="1"/>
  <c r="X122" i="8" s="1"/>
  <c r="E106" i="8"/>
  <c r="E89" i="8"/>
  <c r="E95" i="8" s="1"/>
  <c r="E96" i="8" s="1"/>
  <c r="E98" i="8" s="1"/>
  <c r="E112" i="8" s="1"/>
  <c r="Q106" i="8"/>
  <c r="Q89" i="8"/>
  <c r="Q95" i="8" s="1"/>
  <c r="Q96" i="8" s="1"/>
  <c r="Q98" i="8" s="1"/>
  <c r="Q112" i="8" s="1"/>
  <c r="Q113" i="8" s="1"/>
  <c r="Q114" i="8" s="1"/>
  <c r="Q116" i="8" s="1"/>
  <c r="Q122" i="8" s="1"/>
  <c r="P106" i="8"/>
  <c r="P89" i="8"/>
  <c r="P95" i="8" s="1"/>
  <c r="P96" i="8" s="1"/>
  <c r="P98" i="8" s="1"/>
  <c r="P112" i="8" s="1"/>
  <c r="K106" i="8"/>
  <c r="K89" i="8"/>
  <c r="K95" i="8" s="1"/>
  <c r="K96" i="8" s="1"/>
  <c r="K98" i="8" s="1"/>
  <c r="K112" i="8" s="1"/>
  <c r="K113" i="8" s="1"/>
  <c r="K114" i="8" s="1"/>
  <c r="K116" i="8" s="1"/>
  <c r="K122" i="8" s="1"/>
  <c r="T113" i="8" l="1"/>
  <c r="T114" i="8" s="1"/>
  <c r="T116" i="8" s="1"/>
  <c r="T122" i="8" s="1"/>
  <c r="T124" i="8" s="1"/>
  <c r="W113" i="8"/>
  <c r="W114" i="8" s="1"/>
  <c r="W116" i="8" s="1"/>
  <c r="W122" i="8" s="1"/>
  <c r="T135" i="8"/>
  <c r="N124" i="8"/>
  <c r="N135" i="8"/>
  <c r="X124" i="8"/>
  <c r="X135" i="8"/>
  <c r="H124" i="8"/>
  <c r="H135" i="8"/>
  <c r="V124" i="8"/>
  <c r="V135" i="8"/>
  <c r="G113" i="8"/>
  <c r="G114" i="8" s="1"/>
  <c r="G116" i="8" s="1"/>
  <c r="G122" i="8" s="1"/>
  <c r="C101" i="8"/>
  <c r="C98" i="8"/>
  <c r="R113" i="8"/>
  <c r="R114" i="8" s="1"/>
  <c r="R116" i="8" s="1"/>
  <c r="R122" i="8" s="1"/>
  <c r="O113" i="8"/>
  <c r="O114" i="8" s="1"/>
  <c r="O116" i="8" s="1"/>
  <c r="O122" i="8" s="1"/>
  <c r="U124" i="8"/>
  <c r="U135" i="8"/>
  <c r="Q124" i="8"/>
  <c r="Q135" i="8"/>
  <c r="S124" i="8"/>
  <c r="S135" i="8"/>
  <c r="D113" i="8"/>
  <c r="D114" i="8" s="1"/>
  <c r="I124" i="8"/>
  <c r="I135" i="8"/>
  <c r="J124" i="8"/>
  <c r="J135" i="8"/>
  <c r="W124" i="8"/>
  <c r="W135" i="8"/>
  <c r="K124" i="8"/>
  <c r="K135" i="8"/>
  <c r="P113" i="8"/>
  <c r="P114" i="8" s="1"/>
  <c r="P116" i="8" s="1"/>
  <c r="P122" i="8" s="1"/>
  <c r="E113" i="8"/>
  <c r="E114" i="8" s="1"/>
  <c r="E116" i="8" s="1"/>
  <c r="E122" i="8" s="1"/>
  <c r="AA113" i="8"/>
  <c r="AA114" i="8" s="1"/>
  <c r="AA116" i="8" s="1"/>
  <c r="AA122" i="8" s="1"/>
  <c r="L113" i="8"/>
  <c r="L114" i="8" s="1"/>
  <c r="L116" i="8" s="1"/>
  <c r="L122" i="8" s="1"/>
  <c r="F113" i="8"/>
  <c r="F114" i="8" s="1"/>
  <c r="F116" i="8" s="1"/>
  <c r="F122" i="8" s="1"/>
  <c r="Y113" i="8"/>
  <c r="Y114" i="8" s="1"/>
  <c r="Y116" i="8" s="1"/>
  <c r="Y122" i="8" s="1"/>
  <c r="Z113" i="8"/>
  <c r="Z114" i="8" s="1"/>
  <c r="Z116" i="8" s="1"/>
  <c r="Z122" i="8" s="1"/>
  <c r="M113" i="8"/>
  <c r="M114" i="8" s="1"/>
  <c r="M116" i="8" s="1"/>
  <c r="M122" i="8" s="1"/>
  <c r="Y124" i="8" l="1"/>
  <c r="Y135" i="8"/>
  <c r="F124" i="8"/>
  <c r="F135" i="8"/>
  <c r="O124" i="8"/>
  <c r="O135" i="8"/>
  <c r="M124" i="8"/>
  <c r="M135" i="8"/>
  <c r="L124" i="8"/>
  <c r="L135" i="8"/>
  <c r="D116" i="8"/>
  <c r="D122" i="8" s="1"/>
  <c r="R124" i="8"/>
  <c r="R135" i="8"/>
  <c r="E124" i="8"/>
  <c r="E135" i="8"/>
  <c r="C112" i="8"/>
  <c r="C113" i="8" s="1"/>
  <c r="C114" i="8" s="1"/>
  <c r="C116" i="8" s="1"/>
  <c r="C119" i="8" s="1"/>
  <c r="P124" i="8"/>
  <c r="P135" i="8"/>
  <c r="G124" i="8"/>
  <c r="G135" i="8"/>
  <c r="Z124" i="8"/>
  <c r="Z135" i="8"/>
  <c r="AA135" i="8"/>
  <c r="AA124" i="8"/>
  <c r="D124" i="8" l="1"/>
  <c r="D135" i="8"/>
  <c r="C124" i="8"/>
  <c r="C135" i="8"/>
  <c r="C136" i="8" s="1"/>
  <c r="C137" i="8" s="1"/>
  <c r="E7" i="7"/>
  <c r="E8" i="7"/>
  <c r="D136" i="8" l="1"/>
  <c r="C130" i="8"/>
  <c r="C131" i="8" s="1"/>
  <c r="E9" i="7"/>
  <c r="D137" i="8" l="1"/>
  <c r="E136" i="8"/>
  <c r="D130" i="8"/>
  <c r="D131" i="8" l="1"/>
  <c r="E130" i="8"/>
  <c r="E137" i="8"/>
  <c r="F136" i="8"/>
  <c r="F137" i="8" l="1"/>
  <c r="G136" i="8"/>
  <c r="E131" i="8"/>
  <c r="F130" i="8"/>
  <c r="F131" i="8" l="1"/>
  <c r="G130" i="8"/>
  <c r="G137" i="8"/>
  <c r="H136" i="8"/>
  <c r="H137" i="8" l="1"/>
  <c r="I136" i="8"/>
  <c r="G131" i="8"/>
  <c r="H130" i="8"/>
  <c r="H131" i="8" l="1"/>
  <c r="I130" i="8"/>
  <c r="I137" i="8"/>
  <c r="J136" i="8"/>
  <c r="J137" i="8" l="1"/>
  <c r="K136" i="8"/>
  <c r="I131" i="8"/>
  <c r="J130" i="8"/>
  <c r="J131" i="8" l="1"/>
  <c r="K130" i="8"/>
  <c r="K137" i="8"/>
  <c r="L136" i="8"/>
  <c r="L137" i="8" l="1"/>
  <c r="M136" i="8"/>
  <c r="K131" i="8"/>
  <c r="L130" i="8"/>
  <c r="L131" i="8" l="1"/>
  <c r="M130" i="8"/>
  <c r="M137" i="8"/>
  <c r="N136" i="8"/>
  <c r="N137" i="8" l="1"/>
  <c r="O136" i="8"/>
  <c r="M131" i="8"/>
  <c r="N130" i="8"/>
  <c r="N131" i="8" l="1"/>
  <c r="O130" i="8"/>
  <c r="O137" i="8"/>
  <c r="P136" i="8"/>
  <c r="P137" i="8" l="1"/>
  <c r="Q136" i="8"/>
  <c r="O131" i="8"/>
  <c r="P130" i="8"/>
  <c r="P131" i="8" l="1"/>
  <c r="Q130" i="8"/>
  <c r="Q137" i="8"/>
  <c r="R136" i="8"/>
  <c r="R137" i="8" l="1"/>
  <c r="S136" i="8"/>
  <c r="Q131" i="8"/>
  <c r="R130" i="8"/>
  <c r="R131" i="8" l="1"/>
  <c r="S130" i="8"/>
  <c r="S137" i="8"/>
  <c r="T136" i="8"/>
  <c r="T137" i="8" l="1"/>
  <c r="U136" i="8"/>
  <c r="S131" i="8"/>
  <c r="T130" i="8"/>
  <c r="T131" i="8" l="1"/>
  <c r="U130" i="8"/>
  <c r="U137" i="8"/>
  <c r="V136" i="8"/>
  <c r="V137" i="8" l="1"/>
  <c r="W136" i="8"/>
  <c r="U131" i="8"/>
  <c r="V130" i="8"/>
  <c r="V131" i="8" l="1"/>
  <c r="W130" i="8"/>
  <c r="W137" i="8"/>
  <c r="X136" i="8"/>
  <c r="X137" i="8" l="1"/>
  <c r="Y136" i="8"/>
  <c r="W131" i="8"/>
  <c r="X130" i="8"/>
  <c r="X131" i="8" l="1"/>
  <c r="Y130" i="8"/>
  <c r="Y137" i="8"/>
  <c r="Z136" i="8"/>
  <c r="Y131" i="8" l="1"/>
  <c r="Z130" i="8"/>
  <c r="Z137" i="8"/>
  <c r="AA136" i="8"/>
  <c r="AA137" i="8" s="1"/>
  <c r="C138" i="8" s="1"/>
  <c r="E11" i="7" s="1"/>
  <c r="Z131" i="8" l="1"/>
  <c r="AA130" i="8"/>
  <c r="AA131" i="8" s="1"/>
  <c r="C132" i="8" s="1"/>
  <c r="E10" i="7" s="1"/>
</calcChain>
</file>

<file path=xl/sharedStrings.xml><?xml version="1.0" encoding="utf-8"?>
<sst xmlns="http://schemas.openxmlformats.org/spreadsheetml/2006/main" count="352" uniqueCount="233">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</sst>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00"/>
    <numFmt numFmtId="165" formatCode="#,##0.00000"/>
    <numFmt numFmtId="166" formatCode="#,##0.0"/>
    <numFmt numFmtId="167" formatCode="#,##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1">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0" fontId="28" fillId="27" borderId="19" xfId="0" applyFont="1" applyFill="1" applyBorder="1"/>
    <xf numFmtId="4" fontId="23" fillId="31" borderId="26" xfId="0" applyNumberFormat="1" applyFont="1" applyFill="1" applyBorder="1"/>
    <xf numFmtId="164" fontId="23" fillId="0" borderId="27" xfId="40" applyNumberFormat="1" applyFont="1" applyBorder="1" applyAlignment="1">
      <alignment horizontal="center"/>
    </xf>
    <xf numFmtId="164" fontId="23" fillId="0" borderId="29" xfId="40" applyNumberFormat="1" applyFont="1" applyBorder="1" applyAlignment="1">
      <alignment horizontal="center"/>
    </xf>
    <xf numFmtId="0" fontId="23" fillId="0" borderId="25" xfId="0" applyFont="1" applyBorder="1" applyAlignment="1">
      <alignment horizontal="left" indent="1"/>
    </xf>
    <xf numFmtId="1" fontId="23" fillId="30" borderId="14" xfId="0" applyNumberFormat="1" applyFont="1" applyFill="1" applyBorder="1"/>
    <xf numFmtId="1" fontId="23" fillId="0" borderId="14" xfId="0" applyNumberFormat="1" applyFont="1" applyBorder="1"/>
    <xf numFmtId="1" fontId="23" fillId="30" borderId="16" xfId="0" applyNumberFormat="1" applyFont="1" applyFill="1" applyBorder="1"/>
    <xf numFmtId="1" fontId="23" fillId="0" borderId="16" xfId="0" applyNumberFormat="1" applyFont="1" applyBorder="1"/>
    <xf numFmtId="1" fontId="23" fillId="0" borderId="28" xfId="0" applyNumberFormat="1" applyFont="1" applyBorder="1"/>
    <xf numFmtId="1" fontId="23" fillId="0" borderId="29" xfId="0" applyNumberFormat="1" applyFont="1" applyBorder="1"/>
    <xf numFmtId="1" fontId="23" fillId="0" borderId="28" xfId="0" applyNumberFormat="1" applyFont="1" applyFill="1" applyBorder="1"/>
    <xf numFmtId="11" fontId="23" fillId="30" borderId="13" xfId="0" applyNumberFormat="1" applyFont="1" applyFill="1" applyBorder="1"/>
    <xf numFmtId="11" fontId="23" fillId="0" borderId="13" xfId="0" applyNumberFormat="1" applyFont="1" applyBorder="1"/>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3" fillId="0" borderId="18" xfId="0" applyFont="1" applyBorder="1" applyAlignment="1">
      <alignment horizontal="center"/>
    </xf>
    <xf numFmtId="0" fontId="23" fillId="0" borderId="22" xfId="0" applyFont="1" applyBorder="1" applyAlignment="1">
      <alignment horizontal="center"/>
    </xf>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7" fontId="3" fillId="0" borderId="0" xfId="40" applyNumberFormat="1" applyAlignment="1">
      <alignment horizontal="right"/>
    </xf>
    <xf numFmtId="11" fontId="3" fillId="0" borderId="0" xfId="40" applyNumberFormat="1" applyAlignment="1">
      <alignment horizontal="right"/>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8"/>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0" t="s">
        <v>174</v>
      </c>
      <c r="B1" s="164"/>
      <c r="D1" s="43" t="s">
        <v>29</v>
      </c>
    </row>
    <row r="2" spans="1:13" x14ac:dyDescent="0.2">
      <c r="A2" s="25" t="s">
        <v>23</v>
      </c>
      <c r="B2" s="26"/>
      <c r="C2" s="12"/>
      <c r="D2" s="44" t="s">
        <v>30</v>
      </c>
      <c r="F2" s="12"/>
    </row>
    <row r="3" spans="1:13" x14ac:dyDescent="0.2">
      <c r="A3" s="131" t="s">
        <v>22</v>
      </c>
      <c r="B3" s="154">
        <v>0</v>
      </c>
      <c r="C3" s="12"/>
      <c r="D3" s="45" t="s">
        <v>31</v>
      </c>
      <c r="F3" s="12"/>
    </row>
    <row r="4" spans="1:13" x14ac:dyDescent="0.2">
      <c r="A4" s="131" t="s">
        <v>112</v>
      </c>
      <c r="B4" s="155">
        <v>0</v>
      </c>
      <c r="C4" s="12"/>
      <c r="D4" s="219" t="s">
        <v>215</v>
      </c>
      <c r="F4" s="12"/>
    </row>
    <row r="5" spans="1:13" x14ac:dyDescent="0.2">
      <c r="A5" s="27"/>
      <c r="B5" s="135"/>
      <c r="C5" s="12"/>
      <c r="F5" s="12"/>
    </row>
    <row r="6" spans="1:13" x14ac:dyDescent="0.2">
      <c r="A6" s="25" t="s">
        <v>24</v>
      </c>
      <c r="B6" s="26"/>
      <c r="C6" s="12"/>
      <c r="D6" s="25" t="s">
        <v>50</v>
      </c>
      <c r="E6" s="26"/>
      <c r="F6" s="12"/>
      <c r="G6" s="119"/>
      <c r="H6" s="21"/>
    </row>
    <row r="7" spans="1:13" x14ac:dyDescent="0.2">
      <c r="A7" s="36" t="s">
        <v>113</v>
      </c>
      <c r="B7" s="156">
        <v>0</v>
      </c>
      <c r="C7" s="12"/>
      <c r="D7" s="130" t="s">
        <v>161</v>
      </c>
      <c r="E7" s="132" t="e">
        <f>(-'Cash Flow'!B122-NPV(NominalDiscountRate/100,'Cash Flow'!C122:CX122))/NPV(real_discount_rate/100,'Cash Flow'!C5:CX5)*100</f>
        <v>#DIV/0!</v>
      </c>
      <c r="F7" s="12"/>
      <c r="H7" s="120"/>
    </row>
    <row r="8" spans="1:13" x14ac:dyDescent="0.2">
      <c r="A8" s="40" t="s">
        <v>55</v>
      </c>
      <c r="B8" s="35"/>
      <c r="C8" s="12"/>
      <c r="D8" s="130" t="s">
        <v>160</v>
      </c>
      <c r="E8" s="132" t="e">
        <f>(-'Cash Flow'!B122-NPV(NominalDiscountRate/100,'Cash Flow'!C122:CX122))/NPV(NominalDiscountRate/100,'Cash Flow'!C5:CX5)*100</f>
        <v>#DIV/0!</v>
      </c>
      <c r="F8" s="12"/>
      <c r="H8" s="14"/>
    </row>
    <row r="9" spans="1:13" x14ac:dyDescent="0.2">
      <c r="A9" s="28" t="s">
        <v>21</v>
      </c>
      <c r="B9" s="157">
        <v>0</v>
      </c>
      <c r="C9" s="12"/>
      <c r="D9" s="130" t="s">
        <v>141</v>
      </c>
      <c r="E9" s="133">
        <f>'Cash Flow'!B124+NPV(NominalDiscountRate/100,'Cash Flow'!C124:CX124)</f>
        <v>0</v>
      </c>
      <c r="F9" s="12"/>
      <c r="H9" s="14"/>
    </row>
    <row r="10" spans="1:13" x14ac:dyDescent="0.2">
      <c r="A10" s="30" t="s">
        <v>104</v>
      </c>
      <c r="B10" s="158">
        <v>0</v>
      </c>
      <c r="C10" s="12"/>
      <c r="D10" s="131" t="s">
        <v>51</v>
      </c>
      <c r="E10" s="134" t="str">
        <f>IF('Cash Flow'!C132&gt;analysis_period,"&gt; analysis period",'Cash Flow'!C132)</f>
        <v>&gt; analysis period</v>
      </c>
      <c r="F10" s="12"/>
      <c r="H10" s="14"/>
    </row>
    <row r="11" spans="1:13" x14ac:dyDescent="0.2">
      <c r="A11" s="28" t="s">
        <v>10</v>
      </c>
      <c r="B11" s="159">
        <v>0</v>
      </c>
      <c r="C11" s="12"/>
      <c r="D11" s="131" t="s">
        <v>207</v>
      </c>
      <c r="E11" s="134" t="str">
        <f>IF('Cash Flow'!C138&gt;analysis_period,"&gt; analysis period",'Cash Flow'!C138)</f>
        <v>&gt; analysis period</v>
      </c>
      <c r="F11" s="12"/>
      <c r="H11" s="14"/>
    </row>
    <row r="12" spans="1:13" x14ac:dyDescent="0.2">
      <c r="A12" s="30" t="s">
        <v>104</v>
      </c>
      <c r="B12" s="158">
        <v>0</v>
      </c>
      <c r="C12" s="12"/>
      <c r="E12" s="127"/>
      <c r="F12" s="12"/>
      <c r="H12" s="14"/>
    </row>
    <row r="13" spans="1:13" x14ac:dyDescent="0.2">
      <c r="A13" s="28" t="s">
        <v>20</v>
      </c>
      <c r="B13" s="157">
        <v>0</v>
      </c>
      <c r="C13" s="12"/>
      <c r="D13" s="128"/>
      <c r="F13" s="12"/>
      <c r="H13" s="14"/>
    </row>
    <row r="14" spans="1:13" ht="12" customHeight="1" x14ac:dyDescent="0.25">
      <c r="A14" s="30" t="s">
        <v>104</v>
      </c>
      <c r="B14" s="158">
        <v>0</v>
      </c>
      <c r="C14" s="12"/>
      <c r="D14" s="128"/>
      <c r="E14" s="129"/>
      <c r="F14" s="12"/>
      <c r="H14" s="14"/>
      <c r="M14" s="13"/>
    </row>
    <row r="15" spans="1:13" ht="12" customHeight="1" x14ac:dyDescent="0.25">
      <c r="A15" s="28" t="s">
        <v>212</v>
      </c>
      <c r="B15" s="187" t="str">
        <f>IF(batt_replacement_option=0,"None",IF(batt_replacement_option=1,"Calculated","See Ann. Val. below"))</f>
        <v>None</v>
      </c>
      <c r="C15" s="12"/>
      <c r="D15" s="128"/>
      <c r="E15" s="129"/>
      <c r="F15" s="12"/>
      <c r="H15" s="14"/>
      <c r="M15" s="13"/>
    </row>
    <row r="16" spans="1:13" x14ac:dyDescent="0.2">
      <c r="A16" s="114" t="s">
        <v>57</v>
      </c>
      <c r="B16" s="115"/>
      <c r="C16" s="12"/>
      <c r="E16" s="14"/>
      <c r="F16" s="12"/>
      <c r="G16" s="16"/>
      <c r="H16" s="118"/>
    </row>
    <row r="17" spans="1:6" x14ac:dyDescent="0.2">
      <c r="A17" s="34" t="s">
        <v>136</v>
      </c>
      <c r="B17" s="116"/>
      <c r="C17" s="12"/>
      <c r="F17" s="12"/>
    </row>
    <row r="18" spans="1:6" x14ac:dyDescent="0.2">
      <c r="A18" s="33" t="s">
        <v>122</v>
      </c>
      <c r="B18" s="160">
        <v>0</v>
      </c>
      <c r="C18" s="12"/>
      <c r="F18" s="12"/>
    </row>
    <row r="19" spans="1:6" x14ac:dyDescent="0.2">
      <c r="A19" s="30" t="s">
        <v>137</v>
      </c>
      <c r="B19" s="161">
        <v>0</v>
      </c>
      <c r="C19" s="12"/>
      <c r="F19" s="12"/>
    </row>
    <row r="20" spans="1:6" x14ac:dyDescent="0.2">
      <c r="A20" s="30" t="s">
        <v>123</v>
      </c>
      <c r="B20" s="162">
        <v>0</v>
      </c>
      <c r="C20" s="12"/>
      <c r="F20" s="12"/>
    </row>
    <row r="21" spans="1:6" x14ac:dyDescent="0.2">
      <c r="A21" s="32" t="s">
        <v>104</v>
      </c>
      <c r="B21" s="158">
        <v>0</v>
      </c>
      <c r="C21" s="12"/>
      <c r="F21" s="12"/>
    </row>
    <row r="22" spans="1:6" x14ac:dyDescent="0.2">
      <c r="A22" s="34" t="s">
        <v>25</v>
      </c>
      <c r="B22" s="35"/>
      <c r="C22" s="12"/>
      <c r="F22" s="12"/>
    </row>
    <row r="23" spans="1:6" x14ac:dyDescent="0.2">
      <c r="A23" s="33" t="s">
        <v>124</v>
      </c>
      <c r="B23" s="162">
        <v>0</v>
      </c>
      <c r="C23" s="12"/>
      <c r="F23" s="12"/>
    </row>
    <row r="24" spans="1:6" x14ac:dyDescent="0.2">
      <c r="A24" s="30" t="s">
        <v>126</v>
      </c>
      <c r="B24" s="162">
        <v>0</v>
      </c>
      <c r="C24" s="12"/>
      <c r="F24" s="12"/>
    </row>
    <row r="25" spans="1:6" x14ac:dyDescent="0.2">
      <c r="A25" s="32" t="s">
        <v>104</v>
      </c>
      <c r="B25" s="163">
        <v>0</v>
      </c>
      <c r="C25" s="12"/>
      <c r="F25" s="12"/>
    </row>
    <row r="26" spans="1:6" x14ac:dyDescent="0.2">
      <c r="A26" s="30" t="s">
        <v>135</v>
      </c>
      <c r="B26" s="162">
        <v>0</v>
      </c>
      <c r="C26" s="12"/>
      <c r="F26" s="12"/>
    </row>
    <row r="27" spans="1:6" x14ac:dyDescent="0.2">
      <c r="A27" s="30" t="s">
        <v>125</v>
      </c>
      <c r="B27" s="162">
        <v>0</v>
      </c>
      <c r="C27" s="17"/>
      <c r="F27" s="12"/>
    </row>
    <row r="28" spans="1:6" x14ac:dyDescent="0.2">
      <c r="A28" s="32" t="s">
        <v>104</v>
      </c>
      <c r="B28" s="158">
        <v>0</v>
      </c>
      <c r="C28" s="17"/>
      <c r="F28" s="12"/>
    </row>
    <row r="29" spans="1:6" x14ac:dyDescent="0.2">
      <c r="A29" s="16"/>
      <c r="B29" s="16"/>
      <c r="C29" s="17"/>
      <c r="F29" s="12"/>
    </row>
    <row r="30" spans="1:6" x14ac:dyDescent="0.2">
      <c r="A30" s="25" t="s">
        <v>27</v>
      </c>
      <c r="B30" s="26"/>
      <c r="C30" s="17"/>
      <c r="F30" s="12"/>
    </row>
    <row r="31" spans="1:6" x14ac:dyDescent="0.2">
      <c r="A31" s="23" t="s">
        <v>105</v>
      </c>
      <c r="B31" s="144">
        <v>0</v>
      </c>
      <c r="C31" s="17"/>
      <c r="F31" s="12"/>
    </row>
    <row r="32" spans="1:6" x14ac:dyDescent="0.2">
      <c r="A32" s="23" t="s">
        <v>106</v>
      </c>
      <c r="B32" s="145">
        <v>0</v>
      </c>
      <c r="C32" s="17"/>
      <c r="F32" s="12"/>
    </row>
    <row r="33" spans="1:5" s="12" customFormat="1" x14ac:dyDescent="0.2">
      <c r="A33" s="23" t="s">
        <v>107</v>
      </c>
      <c r="B33" s="144">
        <v>0</v>
      </c>
      <c r="C33" s="17"/>
    </row>
    <row r="34" spans="1:5" s="12" customFormat="1" x14ac:dyDescent="0.2">
      <c r="C34" s="17"/>
    </row>
    <row r="35" spans="1:5" s="12" customFormat="1" x14ac:dyDescent="0.2">
      <c r="A35" s="25" t="s">
        <v>28</v>
      </c>
      <c r="B35" s="26"/>
      <c r="C35" s="17"/>
    </row>
    <row r="36" spans="1:5" s="12" customFormat="1" x14ac:dyDescent="0.2">
      <c r="A36" s="23" t="s">
        <v>108</v>
      </c>
      <c r="B36" s="145">
        <v>0</v>
      </c>
      <c r="C36" s="17"/>
      <c r="D36" s="16"/>
      <c r="E36" s="15"/>
    </row>
    <row r="37" spans="1:5" s="12" customFormat="1" x14ac:dyDescent="0.2">
      <c r="A37" s="23" t="s">
        <v>109</v>
      </c>
      <c r="B37" s="144">
        <v>0</v>
      </c>
      <c r="D37" s="16"/>
      <c r="E37" s="15"/>
    </row>
    <row r="38" spans="1:5" s="12" customFormat="1" x14ac:dyDescent="0.2">
      <c r="A38" s="23" t="s">
        <v>110</v>
      </c>
      <c r="B38" s="144">
        <v>0</v>
      </c>
      <c r="C38" s="17"/>
    </row>
    <row r="39" spans="1:5" s="12" customFormat="1" x14ac:dyDescent="0.2">
      <c r="A39" s="23" t="s">
        <v>111</v>
      </c>
      <c r="B39" s="146">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210</v>
      </c>
      <c r="B42" s="147">
        <f>AnnualTaxFederal</f>
        <v>0</v>
      </c>
      <c r="C42" s="200"/>
    </row>
    <row r="43" spans="1:5" s="12" customFormat="1" x14ac:dyDescent="0.2">
      <c r="A43" s="23" t="s">
        <v>211</v>
      </c>
      <c r="B43" s="147">
        <f>AnnualTaxState</f>
        <v>0</v>
      </c>
      <c r="C43" s="17"/>
      <c r="D43" s="16"/>
      <c r="E43" s="15"/>
    </row>
    <row r="44" spans="1:5" s="12" customFormat="1" x14ac:dyDescent="0.2">
      <c r="A44" s="23" t="s">
        <v>114</v>
      </c>
      <c r="B44" s="166">
        <v>0</v>
      </c>
      <c r="C44" s="17"/>
      <c r="D44" s="16"/>
      <c r="E44" s="15"/>
    </row>
    <row r="45" spans="1:5" s="12" customFormat="1" x14ac:dyDescent="0.2">
      <c r="A45" s="165" t="s">
        <v>115</v>
      </c>
      <c r="B45" s="166">
        <v>0</v>
      </c>
      <c r="C45" s="17"/>
      <c r="D45" s="16"/>
      <c r="E45" s="15"/>
    </row>
    <row r="46" spans="1:5" s="12" customFormat="1" x14ac:dyDescent="0.2">
      <c r="A46" s="168" t="s">
        <v>116</v>
      </c>
      <c r="B46" s="169"/>
      <c r="C46" s="17"/>
      <c r="D46" s="16"/>
      <c r="E46" s="15"/>
    </row>
    <row r="47" spans="1:5" s="12" customFormat="1" x14ac:dyDescent="0.2">
      <c r="A47" s="38" t="s">
        <v>138</v>
      </c>
      <c r="B47" s="167">
        <v>0</v>
      </c>
      <c r="C47" s="17"/>
      <c r="D47" s="16"/>
      <c r="E47" s="15"/>
    </row>
    <row r="48" spans="1:5" s="12" customFormat="1" x14ac:dyDescent="0.2">
      <c r="A48" s="28" t="s">
        <v>117</v>
      </c>
      <c r="B48" s="148">
        <f>prop_tax_cost_assessed_percent/100*total_installed_cost</f>
        <v>0</v>
      </c>
      <c r="C48" s="17"/>
      <c r="D48" s="16"/>
      <c r="E48" s="15"/>
    </row>
    <row r="49" spans="1:12" x14ac:dyDescent="0.2">
      <c r="A49" s="28" t="s">
        <v>118</v>
      </c>
      <c r="B49" s="149">
        <v>0</v>
      </c>
      <c r="C49" s="17"/>
      <c r="D49" s="16"/>
      <c r="E49" s="15"/>
      <c r="F49" s="12"/>
    </row>
    <row r="50" spans="1:12" x14ac:dyDescent="0.2">
      <c r="A50" s="28" t="s">
        <v>119</v>
      </c>
      <c r="B50" s="149">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4">
        <v>0</v>
      </c>
      <c r="C53" s="17"/>
      <c r="D53" s="16"/>
      <c r="E53" s="15"/>
      <c r="F53" s="12"/>
    </row>
    <row r="54" spans="1:12" x14ac:dyDescent="0.2">
      <c r="A54" s="12"/>
      <c r="C54" s="17"/>
      <c r="D54" s="16"/>
      <c r="E54" s="15"/>
      <c r="F54" s="12"/>
    </row>
    <row r="55" spans="1:12" x14ac:dyDescent="0.2">
      <c r="A55" s="238" t="s">
        <v>32</v>
      </c>
      <c r="B55" s="239"/>
      <c r="C55" s="239"/>
      <c r="D55" s="239"/>
      <c r="E55" s="240"/>
      <c r="F55" s="12"/>
    </row>
    <row r="56" spans="1:12" x14ac:dyDescent="0.2">
      <c r="A56" s="234" t="s">
        <v>99</v>
      </c>
      <c r="B56" s="235"/>
      <c r="C56" s="12"/>
      <c r="D56" s="236" t="s">
        <v>173</v>
      </c>
      <c r="E56" s="237"/>
      <c r="F56" s="106"/>
    </row>
    <row r="57" spans="1:12" x14ac:dyDescent="0.2">
      <c r="A57" s="99" t="s">
        <v>34</v>
      </c>
      <c r="B57" s="100" t="s">
        <v>1</v>
      </c>
      <c r="C57" s="12"/>
      <c r="D57" s="37" t="s">
        <v>2</v>
      </c>
      <c r="E57" s="88" t="s">
        <v>3</v>
      </c>
      <c r="F57" s="12"/>
    </row>
    <row r="58" spans="1:12" x14ac:dyDescent="0.2">
      <c r="A58" s="48" t="s">
        <v>38</v>
      </c>
      <c r="B58" s="232">
        <f>SUM(C121:CX121)</f>
        <v>0</v>
      </c>
      <c r="C58" s="12"/>
      <c r="D58" s="105" t="s">
        <v>139</v>
      </c>
      <c r="E58" s="105" t="s">
        <v>139</v>
      </c>
      <c r="F58" s="12"/>
    </row>
    <row r="59" spans="1:12" x14ac:dyDescent="0.2">
      <c r="A59" s="48" t="s">
        <v>39</v>
      </c>
      <c r="B59" s="232">
        <f>SUM(C122:CX122)</f>
        <v>0</v>
      </c>
      <c r="C59" s="12"/>
      <c r="D59" s="105" t="s">
        <v>140</v>
      </c>
      <c r="E59" s="22" t="s">
        <v>140</v>
      </c>
      <c r="F59" s="12"/>
    </row>
    <row r="60" spans="1:12" x14ac:dyDescent="0.2">
      <c r="A60" s="31" t="s">
        <v>35</v>
      </c>
      <c r="B60" s="105" t="s">
        <v>4</v>
      </c>
      <c r="C60" s="105" t="s">
        <v>9</v>
      </c>
      <c r="D60" s="113"/>
      <c r="E60" s="112"/>
      <c r="F60" s="12"/>
    </row>
    <row r="61" spans="1:12" ht="12.75" customHeight="1" x14ac:dyDescent="0.2">
      <c r="A61" s="49" t="s">
        <v>2</v>
      </c>
      <c r="B61" s="149">
        <f>SUM(C123:CX123)</f>
        <v>0</v>
      </c>
      <c r="C61" s="172">
        <f>SUM(C124:CX124)</f>
        <v>0</v>
      </c>
      <c r="D61" s="105" t="s">
        <v>139</v>
      </c>
      <c r="E61" s="105" t="s">
        <v>139</v>
      </c>
      <c r="F61" s="15"/>
      <c r="G61" s="20"/>
      <c r="H61" s="15"/>
      <c r="I61" s="17"/>
      <c r="J61" s="15"/>
      <c r="K61" s="17"/>
      <c r="L61" s="21"/>
    </row>
    <row r="62" spans="1:12" ht="12.75" customHeight="1" x14ac:dyDescent="0.2">
      <c r="A62" s="101" t="s">
        <v>3</v>
      </c>
      <c r="B62" s="233">
        <f>SUM(C125:CX125)</f>
        <v>0</v>
      </c>
      <c r="C62" s="174">
        <f>SUM(C126:CX126)</f>
        <v>0</v>
      </c>
      <c r="D62" s="105" t="s">
        <v>140</v>
      </c>
      <c r="E62" s="105" t="s">
        <v>140</v>
      </c>
      <c r="G62" s="47"/>
      <c r="H62" s="47"/>
      <c r="I62" s="14"/>
      <c r="J62" s="14"/>
      <c r="K62" s="19"/>
      <c r="L62" s="18"/>
    </row>
    <row r="63" spans="1:12" ht="12.75" customHeight="1" x14ac:dyDescent="0.2">
      <c r="A63" s="40" t="s">
        <v>100</v>
      </c>
      <c r="B63" s="29" t="s">
        <v>97</v>
      </c>
      <c r="C63" s="105" t="s">
        <v>43</v>
      </c>
      <c r="D63" s="103" t="s">
        <v>101</v>
      </c>
      <c r="E63" s="104"/>
      <c r="G63" s="47"/>
      <c r="H63" s="47"/>
      <c r="I63" s="14"/>
      <c r="J63" s="14"/>
      <c r="K63" s="19"/>
      <c r="L63" s="18"/>
    </row>
    <row r="64" spans="1:12" ht="12.75" customHeight="1" x14ac:dyDescent="0.2">
      <c r="A64" s="102" t="s">
        <v>36</v>
      </c>
      <c r="B64" s="151">
        <v>0</v>
      </c>
      <c r="C64" s="151">
        <v>0</v>
      </c>
      <c r="D64" s="151">
        <v>0</v>
      </c>
      <c r="F64" s="15"/>
      <c r="G64" s="47"/>
      <c r="H64" s="47"/>
      <c r="I64" s="14"/>
      <c r="J64" s="14"/>
      <c r="K64" s="19"/>
      <c r="L64" s="18"/>
    </row>
    <row r="65" spans="1:12" ht="12.75" customHeight="1" x14ac:dyDescent="0.2">
      <c r="A65" s="49" t="s">
        <v>37</v>
      </c>
      <c r="B65" s="145">
        <v>0</v>
      </c>
      <c r="C65" s="145">
        <v>0</v>
      </c>
      <c r="D65" s="145">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20" t="s">
        <v>102</v>
      </c>
      <c r="E68" s="221"/>
      <c r="F68" s="220" t="s">
        <v>173</v>
      </c>
      <c r="G68" s="221"/>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2">
        <v>0</v>
      </c>
      <c r="C70" s="89"/>
      <c r="D70" s="105" t="s">
        <v>139</v>
      </c>
      <c r="E70" s="22" t="s">
        <v>139</v>
      </c>
      <c r="F70" s="22" t="s">
        <v>140</v>
      </c>
      <c r="G70" s="22" t="s">
        <v>140</v>
      </c>
      <c r="H70" s="47"/>
      <c r="I70" s="14"/>
      <c r="J70" s="14"/>
      <c r="K70" s="19"/>
      <c r="L70" s="18"/>
    </row>
    <row r="71" spans="1:12" ht="12.75" customHeight="1" x14ac:dyDescent="0.2">
      <c r="A71" s="30" t="s">
        <v>39</v>
      </c>
      <c r="B71" s="152">
        <v>0</v>
      </c>
      <c r="C71" s="89"/>
      <c r="D71" s="105" t="s">
        <v>139</v>
      </c>
      <c r="E71" s="22" t="s">
        <v>139</v>
      </c>
      <c r="F71" s="22" t="s">
        <v>140</v>
      </c>
      <c r="G71" s="22" t="s">
        <v>140</v>
      </c>
      <c r="H71" s="47"/>
      <c r="I71" s="14"/>
      <c r="J71" s="14"/>
      <c r="K71" s="19"/>
      <c r="L71" s="18"/>
    </row>
    <row r="72" spans="1:12" ht="12.75" customHeight="1" x14ac:dyDescent="0.2">
      <c r="A72" s="30" t="s">
        <v>44</v>
      </c>
      <c r="B72" s="152">
        <v>0</v>
      </c>
      <c r="C72" s="89"/>
      <c r="D72" s="105" t="s">
        <v>139</v>
      </c>
      <c r="E72" s="22" t="s">
        <v>139</v>
      </c>
      <c r="F72" s="22" t="s">
        <v>140</v>
      </c>
      <c r="G72" s="22" t="s">
        <v>140</v>
      </c>
      <c r="H72" s="47"/>
      <c r="I72" s="14"/>
      <c r="J72" s="14"/>
      <c r="K72" s="19"/>
      <c r="L72" s="18"/>
    </row>
    <row r="73" spans="1:12" ht="12.75" customHeight="1" x14ac:dyDescent="0.2">
      <c r="A73" s="30" t="s">
        <v>45</v>
      </c>
      <c r="B73" s="152">
        <v>0</v>
      </c>
      <c r="C73" s="24"/>
      <c r="D73" s="112" t="s">
        <v>139</v>
      </c>
      <c r="E73" s="22" t="s">
        <v>139</v>
      </c>
      <c r="F73" s="22" t="s">
        <v>140</v>
      </c>
      <c r="G73" s="22" t="s">
        <v>140</v>
      </c>
      <c r="H73" s="47"/>
      <c r="I73" s="14"/>
      <c r="J73" s="14"/>
      <c r="K73" s="20"/>
      <c r="L73" s="21"/>
    </row>
    <row r="74" spans="1:12" ht="12.75" customHeight="1" x14ac:dyDescent="0.2">
      <c r="A74" s="28" t="s">
        <v>35</v>
      </c>
      <c r="B74" s="22" t="s">
        <v>4</v>
      </c>
      <c r="C74" s="24" t="s">
        <v>95</v>
      </c>
      <c r="D74" s="136"/>
      <c r="E74" s="137"/>
      <c r="F74" s="136"/>
      <c r="G74" s="138"/>
      <c r="H74" s="47"/>
      <c r="I74" s="14"/>
      <c r="J74" s="14"/>
      <c r="K74" s="17"/>
      <c r="L74" s="15"/>
    </row>
    <row r="75" spans="1:12" ht="12.75" customHeight="1" x14ac:dyDescent="0.2">
      <c r="A75" s="30" t="s">
        <v>87</v>
      </c>
      <c r="B75" s="145">
        <v>0</v>
      </c>
      <c r="C75" s="172">
        <v>9.9999996802856906E+37</v>
      </c>
      <c r="D75" s="22" t="s">
        <v>139</v>
      </c>
      <c r="E75" s="22" t="s">
        <v>139</v>
      </c>
      <c r="F75" s="105" t="s">
        <v>140</v>
      </c>
      <c r="G75" s="22" t="s">
        <v>140</v>
      </c>
      <c r="H75" s="47"/>
      <c r="I75" s="14"/>
      <c r="J75" s="14"/>
      <c r="K75" s="17"/>
      <c r="L75" s="15"/>
    </row>
    <row r="76" spans="1:12" ht="12.75" customHeight="1" x14ac:dyDescent="0.2">
      <c r="A76" s="30" t="s">
        <v>88</v>
      </c>
      <c r="B76" s="145">
        <v>0</v>
      </c>
      <c r="C76" s="172">
        <v>9.9999996802856906E+37</v>
      </c>
      <c r="D76" s="22" t="s">
        <v>139</v>
      </c>
      <c r="E76" s="22" t="s">
        <v>139</v>
      </c>
      <c r="F76" s="105" t="s">
        <v>140</v>
      </c>
      <c r="G76" s="22" t="s">
        <v>140</v>
      </c>
      <c r="H76" s="47"/>
      <c r="I76" s="14"/>
      <c r="J76" s="14"/>
      <c r="K76" s="17"/>
      <c r="L76" s="15"/>
    </row>
    <row r="77" spans="1:12" ht="12.75" customHeight="1" x14ac:dyDescent="0.2">
      <c r="A77" s="30" t="s">
        <v>89</v>
      </c>
      <c r="B77" s="145">
        <v>0</v>
      </c>
      <c r="C77" s="172">
        <v>9.9999996802856906E+37</v>
      </c>
      <c r="D77" s="22" t="s">
        <v>139</v>
      </c>
      <c r="E77" s="22" t="s">
        <v>139</v>
      </c>
      <c r="F77" s="105" t="s">
        <v>140</v>
      </c>
      <c r="G77" s="22" t="s">
        <v>140</v>
      </c>
      <c r="H77" s="47"/>
      <c r="I77" s="14"/>
      <c r="J77" s="14"/>
      <c r="K77" s="17"/>
      <c r="L77" s="15"/>
    </row>
    <row r="78" spans="1:12" ht="12.75" customHeight="1" thickBot="1" x14ac:dyDescent="0.25">
      <c r="A78" s="91" t="s">
        <v>90</v>
      </c>
      <c r="B78" s="153">
        <v>0</v>
      </c>
      <c r="C78" s="173">
        <v>9.9999996802856906E+37</v>
      </c>
      <c r="D78" s="92" t="s">
        <v>139</v>
      </c>
      <c r="E78" s="92" t="s">
        <v>139</v>
      </c>
      <c r="F78" s="111" t="s">
        <v>140</v>
      </c>
      <c r="G78" s="92" t="s">
        <v>140</v>
      </c>
      <c r="H78" s="47"/>
      <c r="I78" s="14"/>
      <c r="J78" s="14"/>
      <c r="K78" s="17"/>
      <c r="L78" s="15"/>
    </row>
    <row r="79" spans="1:12" ht="12.75" customHeight="1" x14ac:dyDescent="0.2">
      <c r="A79" s="93" t="s">
        <v>92</v>
      </c>
      <c r="B79" s="24" t="s">
        <v>93</v>
      </c>
      <c r="C79" s="24" t="s">
        <v>95</v>
      </c>
      <c r="D79" s="139"/>
      <c r="E79" s="140"/>
      <c r="F79" s="139"/>
      <c r="G79" s="141"/>
      <c r="H79" s="47"/>
      <c r="I79" s="14"/>
      <c r="J79" s="14"/>
      <c r="K79" s="17"/>
      <c r="L79" s="15"/>
    </row>
    <row r="80" spans="1:12" ht="12.75" customHeight="1" x14ac:dyDescent="0.2">
      <c r="A80" s="30" t="s">
        <v>46</v>
      </c>
      <c r="B80" s="145">
        <v>0</v>
      </c>
      <c r="C80" s="172">
        <v>9.9999996802856906E+37</v>
      </c>
      <c r="D80" s="22" t="s">
        <v>139</v>
      </c>
      <c r="E80" s="22" t="s">
        <v>139</v>
      </c>
      <c r="F80" s="105" t="s">
        <v>140</v>
      </c>
      <c r="G80" s="22" t="s">
        <v>140</v>
      </c>
      <c r="H80" s="47"/>
      <c r="I80" s="14"/>
      <c r="J80" s="14"/>
      <c r="K80" s="17"/>
      <c r="L80" s="15"/>
    </row>
    <row r="81" spans="1:102" ht="12.75" customHeight="1" x14ac:dyDescent="0.2">
      <c r="A81" s="30" t="s">
        <v>47</v>
      </c>
      <c r="B81" s="145">
        <v>0</v>
      </c>
      <c r="C81" s="172">
        <v>9.9999996802856906E+37</v>
      </c>
      <c r="D81" s="22" t="s">
        <v>139</v>
      </c>
      <c r="E81" s="22" t="s">
        <v>139</v>
      </c>
      <c r="F81" s="105" t="s">
        <v>140</v>
      </c>
      <c r="G81" s="22" t="s">
        <v>140</v>
      </c>
      <c r="H81" s="11"/>
      <c r="I81" s="14"/>
      <c r="J81" s="14"/>
      <c r="K81" s="17"/>
      <c r="L81" s="15"/>
    </row>
    <row r="82" spans="1:102" ht="12.75" customHeight="1" x14ac:dyDescent="0.2">
      <c r="A82" s="30" t="s">
        <v>48</v>
      </c>
      <c r="B82" s="145">
        <v>0</v>
      </c>
      <c r="C82" s="172">
        <v>9.9999996802856906E+37</v>
      </c>
      <c r="D82" s="22" t="s">
        <v>139</v>
      </c>
      <c r="E82" s="22" t="s">
        <v>139</v>
      </c>
      <c r="F82" s="105" t="s">
        <v>140</v>
      </c>
      <c r="G82" s="22" t="s">
        <v>140</v>
      </c>
      <c r="H82" s="14"/>
      <c r="I82" s="14"/>
      <c r="J82" s="14"/>
      <c r="K82" s="17"/>
      <c r="L82" s="15"/>
    </row>
    <row r="83" spans="1:102" ht="12.75" customHeight="1" thickBot="1" x14ac:dyDescent="0.25">
      <c r="A83" s="91" t="s">
        <v>49</v>
      </c>
      <c r="B83" s="153">
        <v>0</v>
      </c>
      <c r="C83" s="173">
        <v>9.9999996802856906E+37</v>
      </c>
      <c r="D83" s="92" t="s">
        <v>139</v>
      </c>
      <c r="E83" s="92" t="s">
        <v>139</v>
      </c>
      <c r="F83" s="111" t="s">
        <v>140</v>
      </c>
      <c r="G83" s="22" t="s">
        <v>140</v>
      </c>
      <c r="H83" s="14"/>
      <c r="I83" s="14"/>
      <c r="J83" s="14"/>
      <c r="K83" s="17"/>
      <c r="L83" s="15"/>
    </row>
    <row r="84" spans="1:102" ht="12.75" customHeight="1" x14ac:dyDescent="0.2">
      <c r="A84" s="94" t="s">
        <v>96</v>
      </c>
      <c r="B84" s="39" t="s">
        <v>97</v>
      </c>
      <c r="C84" s="39" t="s">
        <v>43</v>
      </c>
      <c r="D84" s="39" t="s">
        <v>98</v>
      </c>
      <c r="E84" s="39" t="s">
        <v>175</v>
      </c>
      <c r="F84" s="95" t="s">
        <v>176</v>
      </c>
      <c r="G84" s="15"/>
      <c r="H84" s="14"/>
      <c r="I84" s="14"/>
      <c r="J84" s="14"/>
      <c r="K84" s="17"/>
      <c r="L84" s="15"/>
    </row>
    <row r="85" spans="1:102" ht="12.75" customHeight="1" x14ac:dyDescent="0.2">
      <c r="A85" s="49" t="s">
        <v>36</v>
      </c>
      <c r="B85" s="150">
        <v>0</v>
      </c>
      <c r="C85" s="150">
        <v>0</v>
      </c>
      <c r="D85" s="150">
        <v>0</v>
      </c>
      <c r="E85" s="50" t="s">
        <v>139</v>
      </c>
      <c r="F85" s="50" t="s">
        <v>139</v>
      </c>
      <c r="G85" s="15"/>
      <c r="H85" s="14"/>
      <c r="I85" s="14"/>
      <c r="J85" s="14"/>
      <c r="K85" s="17"/>
      <c r="L85" s="15"/>
    </row>
    <row r="86" spans="1:102" ht="12.75" customHeight="1" x14ac:dyDescent="0.2">
      <c r="A86" s="49" t="s">
        <v>37</v>
      </c>
      <c r="B86" s="150">
        <v>0</v>
      </c>
      <c r="C86" s="150">
        <v>0</v>
      </c>
      <c r="D86" s="150">
        <v>0</v>
      </c>
      <c r="E86" s="50" t="s">
        <v>139</v>
      </c>
      <c r="F86" s="50" t="s">
        <v>139</v>
      </c>
      <c r="G86" s="15"/>
      <c r="H86" s="14"/>
      <c r="I86" s="14"/>
      <c r="J86" s="14"/>
      <c r="K86" s="17"/>
      <c r="L86" s="15"/>
    </row>
    <row r="87" spans="1:102" ht="12.75" customHeight="1" x14ac:dyDescent="0.2">
      <c r="A87" s="49" t="s">
        <v>41</v>
      </c>
      <c r="B87" s="150">
        <v>0</v>
      </c>
      <c r="C87" s="150">
        <v>0</v>
      </c>
      <c r="D87" s="150">
        <v>0</v>
      </c>
      <c r="E87" s="50" t="s">
        <v>139</v>
      </c>
      <c r="F87" s="50" t="s">
        <v>139</v>
      </c>
      <c r="G87" s="15"/>
      <c r="H87" s="14"/>
      <c r="I87" s="14"/>
      <c r="J87" s="14"/>
      <c r="K87" s="17"/>
      <c r="L87" s="15"/>
    </row>
    <row r="88" spans="1:102" ht="12.75" customHeight="1" x14ac:dyDescent="0.2">
      <c r="A88" s="49" t="s">
        <v>42</v>
      </c>
      <c r="B88" s="150">
        <v>0</v>
      </c>
      <c r="C88" s="150">
        <v>0</v>
      </c>
      <c r="D88" s="150">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209</v>
      </c>
      <c r="C91" s="41" t="s">
        <v>196</v>
      </c>
      <c r="H91" s="47"/>
      <c r="K91" s="20"/>
      <c r="L91" s="21"/>
    </row>
    <row r="92" spans="1:102" ht="12.75" customHeight="1" x14ac:dyDescent="0.2">
      <c r="A92" s="52" t="s">
        <v>54</v>
      </c>
      <c r="B92" s="50" t="s">
        <v>209</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80" t="s">
        <v>80</v>
      </c>
      <c r="B95" s="177">
        <v>0</v>
      </c>
      <c r="C95" s="177">
        <f>B95+1</f>
        <v>1</v>
      </c>
      <c r="D95" s="177">
        <f t="shared" ref="D95:BO95" si="0">C95+1</f>
        <v>2</v>
      </c>
      <c r="E95" s="177">
        <f t="shared" si="0"/>
        <v>3</v>
      </c>
      <c r="F95" s="177">
        <f t="shared" si="0"/>
        <v>4</v>
      </c>
      <c r="G95" s="177">
        <f t="shared" si="0"/>
        <v>5</v>
      </c>
      <c r="H95" s="177">
        <f t="shared" si="0"/>
        <v>6</v>
      </c>
      <c r="I95" s="177">
        <f t="shared" si="0"/>
        <v>7</v>
      </c>
      <c r="J95" s="177">
        <f t="shared" si="0"/>
        <v>8</v>
      </c>
      <c r="K95" s="177">
        <f t="shared" si="0"/>
        <v>9</v>
      </c>
      <c r="L95" s="177">
        <f t="shared" si="0"/>
        <v>10</v>
      </c>
      <c r="M95" s="177">
        <f t="shared" si="0"/>
        <v>11</v>
      </c>
      <c r="N95" s="177">
        <f t="shared" si="0"/>
        <v>12</v>
      </c>
      <c r="O95" s="177">
        <f t="shared" si="0"/>
        <v>13</v>
      </c>
      <c r="P95" s="177">
        <f t="shared" si="0"/>
        <v>14</v>
      </c>
      <c r="Q95" s="177">
        <f t="shared" si="0"/>
        <v>15</v>
      </c>
      <c r="R95" s="177">
        <f t="shared" si="0"/>
        <v>16</v>
      </c>
      <c r="S95" s="177">
        <f t="shared" si="0"/>
        <v>17</v>
      </c>
      <c r="T95" s="177">
        <f t="shared" si="0"/>
        <v>18</v>
      </c>
      <c r="U95" s="177">
        <f t="shared" si="0"/>
        <v>19</v>
      </c>
      <c r="V95" s="177">
        <f t="shared" si="0"/>
        <v>20</v>
      </c>
      <c r="W95" s="177">
        <f t="shared" si="0"/>
        <v>21</v>
      </c>
      <c r="X95" s="177">
        <f t="shared" si="0"/>
        <v>22</v>
      </c>
      <c r="Y95" s="177">
        <f t="shared" si="0"/>
        <v>23</v>
      </c>
      <c r="Z95" s="177">
        <f t="shared" si="0"/>
        <v>24</v>
      </c>
      <c r="AA95" s="177">
        <f t="shared" si="0"/>
        <v>25</v>
      </c>
      <c r="AB95" s="177">
        <f t="shared" si="0"/>
        <v>26</v>
      </c>
      <c r="AC95" s="177">
        <f t="shared" si="0"/>
        <v>27</v>
      </c>
      <c r="AD95" s="177">
        <f t="shared" si="0"/>
        <v>28</v>
      </c>
      <c r="AE95" s="177">
        <f t="shared" si="0"/>
        <v>29</v>
      </c>
      <c r="AF95" s="177">
        <f t="shared" si="0"/>
        <v>30</v>
      </c>
      <c r="AG95" s="177">
        <f t="shared" si="0"/>
        <v>31</v>
      </c>
      <c r="AH95" s="177">
        <f t="shared" si="0"/>
        <v>32</v>
      </c>
      <c r="AI95" s="177">
        <f t="shared" si="0"/>
        <v>33</v>
      </c>
      <c r="AJ95" s="177">
        <f t="shared" si="0"/>
        <v>34</v>
      </c>
      <c r="AK95" s="177">
        <f t="shared" si="0"/>
        <v>35</v>
      </c>
      <c r="AL95" s="177">
        <f t="shared" si="0"/>
        <v>36</v>
      </c>
      <c r="AM95" s="177">
        <f t="shared" si="0"/>
        <v>37</v>
      </c>
      <c r="AN95" s="177">
        <f t="shared" si="0"/>
        <v>38</v>
      </c>
      <c r="AO95" s="177">
        <f t="shared" si="0"/>
        <v>39</v>
      </c>
      <c r="AP95" s="177">
        <f t="shared" si="0"/>
        <v>40</v>
      </c>
      <c r="AQ95" s="177">
        <f t="shared" si="0"/>
        <v>41</v>
      </c>
      <c r="AR95" s="177">
        <f t="shared" si="0"/>
        <v>42</v>
      </c>
      <c r="AS95" s="177">
        <f t="shared" si="0"/>
        <v>43</v>
      </c>
      <c r="AT95" s="177">
        <f t="shared" si="0"/>
        <v>44</v>
      </c>
      <c r="AU95" s="177">
        <f t="shared" si="0"/>
        <v>45</v>
      </c>
      <c r="AV95" s="177">
        <f t="shared" si="0"/>
        <v>46</v>
      </c>
      <c r="AW95" s="177">
        <f t="shared" si="0"/>
        <v>47</v>
      </c>
      <c r="AX95" s="177">
        <f t="shared" si="0"/>
        <v>48</v>
      </c>
      <c r="AY95" s="177">
        <f t="shared" si="0"/>
        <v>49</v>
      </c>
      <c r="AZ95" s="177">
        <f t="shared" si="0"/>
        <v>50</v>
      </c>
      <c r="BA95" s="177">
        <f t="shared" si="0"/>
        <v>51</v>
      </c>
      <c r="BB95" s="177">
        <f t="shared" si="0"/>
        <v>52</v>
      </c>
      <c r="BC95" s="177">
        <f t="shared" si="0"/>
        <v>53</v>
      </c>
      <c r="BD95" s="177">
        <f t="shared" si="0"/>
        <v>54</v>
      </c>
      <c r="BE95" s="177">
        <f t="shared" si="0"/>
        <v>55</v>
      </c>
      <c r="BF95" s="177">
        <f t="shared" si="0"/>
        <v>56</v>
      </c>
      <c r="BG95" s="177">
        <f t="shared" si="0"/>
        <v>57</v>
      </c>
      <c r="BH95" s="177">
        <f t="shared" si="0"/>
        <v>58</v>
      </c>
      <c r="BI95" s="177">
        <f t="shared" si="0"/>
        <v>59</v>
      </c>
      <c r="BJ95" s="177">
        <f t="shared" si="0"/>
        <v>60</v>
      </c>
      <c r="BK95" s="177">
        <f t="shared" si="0"/>
        <v>61</v>
      </c>
      <c r="BL95" s="177">
        <f t="shared" si="0"/>
        <v>62</v>
      </c>
      <c r="BM95" s="177">
        <f t="shared" si="0"/>
        <v>63</v>
      </c>
      <c r="BN95" s="177">
        <f t="shared" si="0"/>
        <v>64</v>
      </c>
      <c r="BO95" s="177">
        <f t="shared" si="0"/>
        <v>65</v>
      </c>
      <c r="BP95" s="177">
        <f t="shared" ref="BP95:CX95" si="1">BO95+1</f>
        <v>66</v>
      </c>
      <c r="BQ95" s="177">
        <f t="shared" si="1"/>
        <v>67</v>
      </c>
      <c r="BR95" s="177">
        <f t="shared" si="1"/>
        <v>68</v>
      </c>
      <c r="BS95" s="177">
        <f t="shared" si="1"/>
        <v>69</v>
      </c>
      <c r="BT95" s="177">
        <f t="shared" si="1"/>
        <v>70</v>
      </c>
      <c r="BU95" s="177">
        <f t="shared" si="1"/>
        <v>71</v>
      </c>
      <c r="BV95" s="177">
        <f t="shared" si="1"/>
        <v>72</v>
      </c>
      <c r="BW95" s="177">
        <f t="shared" si="1"/>
        <v>73</v>
      </c>
      <c r="BX95" s="177">
        <f t="shared" si="1"/>
        <v>74</v>
      </c>
      <c r="BY95" s="177">
        <f t="shared" si="1"/>
        <v>75</v>
      </c>
      <c r="BZ95" s="177">
        <f t="shared" si="1"/>
        <v>76</v>
      </c>
      <c r="CA95" s="177">
        <f t="shared" si="1"/>
        <v>77</v>
      </c>
      <c r="CB95" s="177">
        <f t="shared" si="1"/>
        <v>78</v>
      </c>
      <c r="CC95" s="177">
        <f t="shared" si="1"/>
        <v>79</v>
      </c>
      <c r="CD95" s="177">
        <f t="shared" si="1"/>
        <v>80</v>
      </c>
      <c r="CE95" s="177">
        <f t="shared" si="1"/>
        <v>81</v>
      </c>
      <c r="CF95" s="177">
        <f t="shared" si="1"/>
        <v>82</v>
      </c>
      <c r="CG95" s="177">
        <f t="shared" si="1"/>
        <v>83</v>
      </c>
      <c r="CH95" s="177">
        <f t="shared" si="1"/>
        <v>84</v>
      </c>
      <c r="CI95" s="177">
        <f t="shared" si="1"/>
        <v>85</v>
      </c>
      <c r="CJ95" s="177">
        <f t="shared" si="1"/>
        <v>86</v>
      </c>
      <c r="CK95" s="177">
        <f t="shared" si="1"/>
        <v>87</v>
      </c>
      <c r="CL95" s="177">
        <f t="shared" si="1"/>
        <v>88</v>
      </c>
      <c r="CM95" s="177">
        <f t="shared" si="1"/>
        <v>89</v>
      </c>
      <c r="CN95" s="177">
        <f t="shared" si="1"/>
        <v>90</v>
      </c>
      <c r="CO95" s="177">
        <f t="shared" si="1"/>
        <v>91</v>
      </c>
      <c r="CP95" s="177">
        <f t="shared" si="1"/>
        <v>92</v>
      </c>
      <c r="CQ95" s="177">
        <f t="shared" si="1"/>
        <v>93</v>
      </c>
      <c r="CR95" s="177">
        <f t="shared" si="1"/>
        <v>94</v>
      </c>
      <c r="CS95" s="177">
        <f t="shared" si="1"/>
        <v>95</v>
      </c>
      <c r="CT95" s="177">
        <f t="shared" si="1"/>
        <v>96</v>
      </c>
      <c r="CU95" s="177">
        <f t="shared" si="1"/>
        <v>97</v>
      </c>
      <c r="CV95" s="177">
        <f t="shared" si="1"/>
        <v>98</v>
      </c>
      <c r="CW95" s="177">
        <f t="shared" si="1"/>
        <v>99</v>
      </c>
      <c r="CX95" s="177">
        <f t="shared" si="1"/>
        <v>100</v>
      </c>
    </row>
    <row r="96" spans="1:102" x14ac:dyDescent="0.2">
      <c r="A96" s="79" t="s">
        <v>103</v>
      </c>
      <c r="B96" s="178">
        <v>0</v>
      </c>
      <c r="C96" s="143"/>
      <c r="D96" s="143"/>
      <c r="E96" s="143"/>
      <c r="F96" s="143"/>
      <c r="G96" s="143"/>
      <c r="H96" s="143"/>
      <c r="I96" s="143"/>
      <c r="J96" s="143"/>
      <c r="K96" s="143"/>
      <c r="L96" s="143"/>
      <c r="M96" s="143"/>
      <c r="N96" s="143"/>
      <c r="O96" s="143"/>
      <c r="P96" s="143"/>
      <c r="Q96" s="143"/>
      <c r="R96" s="143"/>
      <c r="S96" s="143"/>
      <c r="T96" s="143"/>
      <c r="U96" s="143"/>
      <c r="V96" s="143"/>
      <c r="W96" s="143"/>
      <c r="X96" s="143"/>
      <c r="Y96" s="143"/>
      <c r="Z96" s="143"/>
      <c r="AA96" s="143"/>
      <c r="AB96" s="143"/>
      <c r="AC96" s="143"/>
      <c r="AD96" s="143"/>
      <c r="AE96" s="143"/>
      <c r="AF96" s="143"/>
      <c r="AG96" s="143"/>
      <c r="AH96" s="143"/>
      <c r="AI96" s="143"/>
      <c r="AJ96" s="143"/>
      <c r="AK96" s="143"/>
      <c r="AL96" s="143"/>
      <c r="AM96" s="143"/>
      <c r="AN96" s="143"/>
      <c r="AO96" s="143"/>
      <c r="AP96" s="143"/>
      <c r="AQ96" s="143"/>
      <c r="AR96" s="143"/>
      <c r="AS96" s="143"/>
      <c r="AT96" s="143"/>
      <c r="AU96" s="143"/>
      <c r="AV96" s="143"/>
      <c r="AW96" s="143"/>
      <c r="AX96" s="143"/>
      <c r="AY96" s="143"/>
      <c r="AZ96" s="143"/>
      <c r="BA96" s="143"/>
      <c r="BB96" s="143"/>
      <c r="BC96" s="143"/>
      <c r="BD96" s="143"/>
      <c r="BE96" s="143"/>
      <c r="BF96" s="143"/>
      <c r="BG96" s="143"/>
      <c r="BH96" s="143"/>
      <c r="BI96" s="143"/>
      <c r="BJ96" s="143"/>
      <c r="BK96" s="143"/>
      <c r="BL96" s="143"/>
      <c r="BM96" s="143"/>
      <c r="BN96" s="143"/>
      <c r="BO96" s="143"/>
      <c r="BP96" s="143"/>
      <c r="BQ96" s="143"/>
      <c r="BR96" s="143"/>
      <c r="BS96" s="143"/>
      <c r="BT96" s="143"/>
      <c r="BU96" s="143"/>
      <c r="BV96" s="143"/>
      <c r="BW96" s="143"/>
      <c r="BX96" s="143"/>
      <c r="BY96" s="143"/>
      <c r="BZ96" s="143"/>
      <c r="CA96" s="143"/>
      <c r="CB96" s="143"/>
      <c r="CC96" s="143"/>
      <c r="CD96" s="143"/>
      <c r="CE96" s="143"/>
      <c r="CF96" s="143"/>
      <c r="CG96" s="143"/>
      <c r="CH96" s="143"/>
      <c r="CI96" s="143"/>
      <c r="CJ96" s="143"/>
      <c r="CK96" s="143"/>
      <c r="CL96" s="143"/>
      <c r="CM96" s="143"/>
      <c r="CN96" s="143"/>
      <c r="CO96" s="143"/>
      <c r="CP96" s="143"/>
      <c r="CQ96" s="143"/>
      <c r="CR96" s="143"/>
      <c r="CS96" s="143"/>
      <c r="CT96" s="143"/>
      <c r="CU96" s="143"/>
      <c r="CV96" s="143"/>
      <c r="CW96" s="143"/>
      <c r="CX96" s="143"/>
    </row>
    <row r="97" spans="1:102" x14ac:dyDescent="0.2">
      <c r="A97" s="192" t="s">
        <v>79</v>
      </c>
      <c r="B97" s="193">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c r="AQ97" s="194"/>
      <c r="AR97" s="194"/>
      <c r="AS97" s="194"/>
      <c r="AT97" s="194"/>
      <c r="AU97" s="194"/>
      <c r="AV97" s="194"/>
      <c r="AW97" s="194"/>
      <c r="AX97" s="194"/>
      <c r="AY97" s="194"/>
      <c r="AZ97" s="194"/>
      <c r="BA97" s="194"/>
      <c r="BB97" s="194"/>
      <c r="BC97" s="194"/>
      <c r="BD97" s="194"/>
      <c r="BE97" s="194"/>
      <c r="BF97" s="194"/>
      <c r="BG97" s="194"/>
      <c r="BH97" s="194"/>
      <c r="BI97" s="194"/>
      <c r="BJ97" s="194"/>
      <c r="BK97" s="194"/>
      <c r="BL97" s="194"/>
      <c r="BM97" s="194"/>
      <c r="BN97" s="194"/>
      <c r="BO97" s="194"/>
      <c r="BP97" s="194"/>
      <c r="BQ97" s="194"/>
      <c r="BR97" s="194"/>
      <c r="BS97" s="194"/>
      <c r="BT97" s="194"/>
      <c r="BU97" s="194"/>
      <c r="BV97" s="194"/>
      <c r="BW97" s="194"/>
      <c r="BX97" s="194"/>
      <c r="BY97" s="194"/>
      <c r="BZ97" s="194"/>
      <c r="CA97" s="194"/>
      <c r="CB97" s="194"/>
      <c r="CC97" s="194"/>
      <c r="CD97" s="194"/>
      <c r="CE97" s="194"/>
      <c r="CF97" s="194"/>
      <c r="CG97" s="194"/>
      <c r="CH97" s="194"/>
      <c r="CI97" s="194"/>
      <c r="CJ97" s="194"/>
      <c r="CK97" s="194"/>
      <c r="CL97" s="194"/>
      <c r="CM97" s="194"/>
      <c r="CN97" s="194"/>
      <c r="CO97" s="194"/>
      <c r="CP97" s="194"/>
      <c r="CQ97" s="194"/>
      <c r="CR97" s="194"/>
      <c r="CS97" s="194"/>
      <c r="CT97" s="194"/>
      <c r="CU97" s="194"/>
      <c r="CV97" s="194"/>
      <c r="CW97" s="194"/>
      <c r="CX97" s="194"/>
    </row>
    <row r="98" spans="1:102" x14ac:dyDescent="0.2">
      <c r="A98" s="180" t="s">
        <v>185</v>
      </c>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c r="AA98" s="196"/>
      <c r="AB98" s="196"/>
      <c r="AC98" s="196"/>
      <c r="AD98" s="196"/>
      <c r="AE98" s="196"/>
      <c r="AF98" s="196"/>
      <c r="AG98" s="196"/>
      <c r="AH98" s="196"/>
      <c r="AI98" s="196"/>
      <c r="AJ98" s="196"/>
      <c r="AK98" s="196"/>
      <c r="AL98" s="196"/>
      <c r="AM98" s="196"/>
      <c r="AN98" s="196"/>
      <c r="AO98" s="196"/>
      <c r="AP98" s="196"/>
      <c r="AQ98" s="196"/>
      <c r="AR98" s="196"/>
      <c r="AS98" s="196"/>
      <c r="AT98" s="196"/>
      <c r="AU98" s="196"/>
      <c r="AV98" s="196"/>
      <c r="AW98" s="196"/>
      <c r="AX98" s="196"/>
      <c r="AY98" s="196"/>
      <c r="AZ98" s="196"/>
      <c r="BA98" s="196"/>
      <c r="BB98" s="196"/>
      <c r="BC98" s="196"/>
      <c r="BD98" s="196"/>
      <c r="BE98" s="196"/>
      <c r="BF98" s="196"/>
      <c r="BG98" s="196"/>
      <c r="BH98" s="196"/>
      <c r="BI98" s="196"/>
      <c r="BJ98" s="196"/>
      <c r="BK98" s="196"/>
      <c r="BL98" s="196"/>
      <c r="BM98" s="196"/>
      <c r="BN98" s="196"/>
      <c r="BO98" s="196"/>
      <c r="BP98" s="196"/>
      <c r="BQ98" s="196"/>
      <c r="BR98" s="196"/>
      <c r="BS98" s="196"/>
      <c r="BT98" s="196"/>
      <c r="BU98" s="196"/>
      <c r="BV98" s="196"/>
      <c r="BW98" s="196"/>
      <c r="BX98" s="196"/>
      <c r="BY98" s="196"/>
      <c r="BZ98" s="196"/>
      <c r="CA98" s="196"/>
      <c r="CB98" s="196"/>
      <c r="CC98" s="196"/>
      <c r="CD98" s="196"/>
      <c r="CE98" s="196"/>
      <c r="CF98" s="196"/>
      <c r="CG98" s="196"/>
      <c r="CH98" s="196"/>
      <c r="CI98" s="196"/>
      <c r="CJ98" s="196"/>
      <c r="CK98" s="196"/>
      <c r="CL98" s="196"/>
      <c r="CM98" s="196"/>
      <c r="CN98" s="196"/>
      <c r="CO98" s="196"/>
      <c r="CP98" s="196"/>
      <c r="CQ98" s="196"/>
      <c r="CR98" s="196"/>
      <c r="CS98" s="196"/>
      <c r="CT98" s="196"/>
      <c r="CU98" s="196"/>
      <c r="CV98" s="196"/>
      <c r="CW98" s="196"/>
      <c r="CX98" s="197"/>
    </row>
    <row r="99" spans="1:102" x14ac:dyDescent="0.2">
      <c r="A99" s="99" t="s">
        <v>170</v>
      </c>
      <c r="B99" s="184">
        <v>0</v>
      </c>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c r="AH99" s="195"/>
      <c r="AI99" s="195"/>
      <c r="AJ99" s="195"/>
      <c r="AK99" s="195"/>
      <c r="AL99" s="195"/>
      <c r="AM99" s="195"/>
      <c r="AN99" s="195"/>
      <c r="AO99" s="195"/>
      <c r="AP99" s="195"/>
      <c r="AQ99" s="195"/>
      <c r="AR99" s="195"/>
      <c r="AS99" s="195"/>
      <c r="AT99" s="195"/>
      <c r="AU99" s="195"/>
      <c r="AV99" s="195"/>
      <c r="AW99" s="195"/>
      <c r="AX99" s="195"/>
      <c r="AY99" s="195"/>
      <c r="AZ99" s="195"/>
      <c r="BA99" s="195"/>
      <c r="BB99" s="195"/>
      <c r="BC99" s="195"/>
      <c r="BD99" s="195"/>
      <c r="BE99" s="195"/>
      <c r="BF99" s="195"/>
      <c r="BG99" s="195"/>
      <c r="BH99" s="195"/>
      <c r="BI99" s="195"/>
      <c r="BJ99" s="195"/>
      <c r="BK99" s="195"/>
      <c r="BL99" s="195"/>
      <c r="BM99" s="195"/>
      <c r="BN99" s="195"/>
      <c r="BO99" s="195"/>
      <c r="BP99" s="195"/>
      <c r="BQ99" s="195"/>
      <c r="BR99" s="195"/>
      <c r="BS99" s="195"/>
      <c r="BT99" s="195"/>
      <c r="BU99" s="195"/>
      <c r="BV99" s="195"/>
      <c r="BW99" s="195"/>
      <c r="BX99" s="195"/>
      <c r="BY99" s="195"/>
      <c r="BZ99" s="195"/>
      <c r="CA99" s="195"/>
      <c r="CB99" s="195"/>
      <c r="CC99" s="195"/>
      <c r="CD99" s="195"/>
      <c r="CE99" s="195"/>
      <c r="CF99" s="195"/>
      <c r="CG99" s="195"/>
      <c r="CH99" s="195"/>
      <c r="CI99" s="195"/>
      <c r="CJ99" s="195"/>
      <c r="CK99" s="195"/>
      <c r="CL99" s="195"/>
      <c r="CM99" s="195"/>
      <c r="CN99" s="195"/>
      <c r="CO99" s="195"/>
      <c r="CP99" s="195"/>
      <c r="CQ99" s="195"/>
      <c r="CR99" s="195"/>
      <c r="CS99" s="195"/>
      <c r="CT99" s="195"/>
      <c r="CU99" s="195"/>
      <c r="CV99" s="195"/>
      <c r="CW99" s="195"/>
      <c r="CX99" s="195"/>
    </row>
    <row r="100" spans="1:102" x14ac:dyDescent="0.2">
      <c r="A100" s="198" t="s">
        <v>171</v>
      </c>
      <c r="B100" s="181">
        <v>0</v>
      </c>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c r="AA100" s="199"/>
      <c r="AB100" s="199"/>
      <c r="AC100" s="199"/>
      <c r="AD100" s="199"/>
      <c r="AE100" s="199"/>
      <c r="AF100" s="199"/>
      <c r="AG100" s="199"/>
      <c r="AH100" s="199"/>
      <c r="AI100" s="199"/>
      <c r="AJ100" s="199"/>
      <c r="AK100" s="199"/>
      <c r="AL100" s="199"/>
      <c r="AM100" s="199"/>
      <c r="AN100" s="199"/>
      <c r="AO100" s="199"/>
      <c r="AP100" s="199"/>
      <c r="AQ100" s="199"/>
      <c r="AR100" s="199"/>
      <c r="AS100" s="199"/>
      <c r="AT100" s="199"/>
      <c r="AU100" s="199"/>
      <c r="AV100" s="199"/>
      <c r="AW100" s="199"/>
      <c r="AX100" s="199"/>
      <c r="AY100" s="199"/>
      <c r="AZ100" s="199"/>
      <c r="BA100" s="199"/>
      <c r="BB100" s="199"/>
      <c r="BC100" s="199"/>
      <c r="BD100" s="199"/>
      <c r="BE100" s="199"/>
      <c r="BF100" s="199"/>
      <c r="BG100" s="199"/>
      <c r="BH100" s="199"/>
      <c r="BI100" s="199"/>
      <c r="BJ100" s="199"/>
      <c r="BK100" s="199"/>
      <c r="BL100" s="199"/>
      <c r="BM100" s="199"/>
      <c r="BN100" s="199"/>
      <c r="BO100" s="199"/>
      <c r="BP100" s="199"/>
      <c r="BQ100" s="199"/>
      <c r="BR100" s="199"/>
      <c r="BS100" s="199"/>
      <c r="BT100" s="199"/>
      <c r="BU100" s="199"/>
      <c r="BV100" s="199"/>
      <c r="BW100" s="199"/>
      <c r="BX100" s="199"/>
      <c r="BY100" s="199"/>
      <c r="BZ100" s="199"/>
      <c r="CA100" s="199"/>
      <c r="CB100" s="199"/>
      <c r="CC100" s="199"/>
      <c r="CD100" s="199"/>
      <c r="CE100" s="199"/>
      <c r="CF100" s="199"/>
      <c r="CG100" s="199"/>
      <c r="CH100" s="199"/>
      <c r="CI100" s="199"/>
      <c r="CJ100" s="199"/>
      <c r="CK100" s="199"/>
      <c r="CL100" s="199"/>
      <c r="CM100" s="199"/>
      <c r="CN100" s="199"/>
      <c r="CO100" s="199"/>
      <c r="CP100" s="199"/>
      <c r="CQ100" s="199"/>
      <c r="CR100" s="199"/>
      <c r="CS100" s="199"/>
      <c r="CT100" s="199"/>
      <c r="CU100" s="199"/>
      <c r="CV100" s="199"/>
      <c r="CW100" s="199"/>
      <c r="CX100" s="199"/>
    </row>
    <row r="101" spans="1:102" x14ac:dyDescent="0.2">
      <c r="A101" s="180" t="s">
        <v>192</v>
      </c>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c r="AA101" s="185"/>
      <c r="AB101" s="185"/>
      <c r="AC101" s="185"/>
      <c r="AD101" s="185"/>
      <c r="AE101" s="185"/>
      <c r="AF101" s="185"/>
      <c r="AG101" s="185"/>
      <c r="AH101" s="185"/>
      <c r="AI101" s="185"/>
      <c r="AJ101" s="185"/>
      <c r="AK101" s="185"/>
      <c r="AL101" s="185"/>
      <c r="AM101" s="185"/>
      <c r="AN101" s="185"/>
      <c r="AO101" s="185"/>
      <c r="AP101" s="185"/>
      <c r="AQ101" s="185"/>
      <c r="AR101" s="185"/>
      <c r="AS101" s="185"/>
      <c r="AT101" s="185"/>
      <c r="AU101" s="185"/>
      <c r="AV101" s="185"/>
      <c r="AW101" s="185"/>
      <c r="AX101" s="185"/>
      <c r="AY101" s="185"/>
      <c r="AZ101" s="185"/>
      <c r="BA101" s="185"/>
      <c r="BB101" s="185"/>
      <c r="BC101" s="185"/>
      <c r="BD101" s="185"/>
      <c r="BE101" s="185"/>
      <c r="BF101" s="185"/>
      <c r="BG101" s="185"/>
      <c r="BH101" s="185"/>
      <c r="BI101" s="185"/>
      <c r="BJ101" s="185"/>
      <c r="BK101" s="185"/>
      <c r="BL101" s="185"/>
      <c r="BM101" s="185"/>
      <c r="BN101" s="185"/>
      <c r="BO101" s="185"/>
      <c r="BP101" s="185"/>
      <c r="BQ101" s="185"/>
      <c r="BR101" s="185"/>
      <c r="BS101" s="185"/>
      <c r="BT101" s="185"/>
      <c r="BU101" s="185"/>
      <c r="BV101" s="185"/>
      <c r="BW101" s="185"/>
      <c r="BX101" s="185"/>
      <c r="BY101" s="185"/>
      <c r="BZ101" s="185"/>
      <c r="CA101" s="185"/>
      <c r="CB101" s="185"/>
      <c r="CC101" s="185"/>
      <c r="CD101" s="185"/>
      <c r="CE101" s="185"/>
      <c r="CF101" s="185"/>
      <c r="CG101" s="185"/>
      <c r="CH101" s="185"/>
      <c r="CI101" s="185"/>
      <c r="CJ101" s="185"/>
      <c r="CK101" s="185"/>
      <c r="CL101" s="185"/>
      <c r="CM101" s="185"/>
      <c r="CN101" s="185"/>
      <c r="CO101" s="185"/>
      <c r="CP101" s="185"/>
      <c r="CQ101" s="185"/>
      <c r="CR101" s="185"/>
      <c r="CS101" s="185"/>
      <c r="CT101" s="185"/>
      <c r="CU101" s="185"/>
      <c r="CV101" s="185"/>
      <c r="CW101" s="185"/>
      <c r="CX101" s="186"/>
    </row>
    <row r="102" spans="1:102" x14ac:dyDescent="0.2">
      <c r="A102" s="175" t="s">
        <v>194</v>
      </c>
      <c r="B102" s="190"/>
      <c r="C102" s="191"/>
      <c r="D102" s="191"/>
      <c r="E102" s="191"/>
      <c r="F102" s="191"/>
      <c r="G102" s="191"/>
      <c r="H102" s="191"/>
      <c r="I102" s="191"/>
      <c r="J102" s="191"/>
      <c r="K102" s="191"/>
      <c r="L102" s="191"/>
      <c r="M102" s="191"/>
      <c r="N102" s="191"/>
      <c r="O102" s="191"/>
      <c r="P102" s="191"/>
      <c r="Q102" s="191"/>
      <c r="R102" s="191"/>
      <c r="S102" s="191"/>
      <c r="T102" s="191"/>
      <c r="U102" s="191"/>
      <c r="V102" s="191"/>
      <c r="W102" s="191"/>
      <c r="X102" s="191"/>
      <c r="Y102" s="191"/>
      <c r="Z102" s="191"/>
      <c r="AA102" s="191"/>
      <c r="AB102" s="191"/>
      <c r="AC102" s="191"/>
      <c r="AD102" s="191"/>
      <c r="AE102" s="191"/>
      <c r="AF102" s="191"/>
      <c r="AG102" s="191"/>
      <c r="AH102" s="191"/>
      <c r="AI102" s="191"/>
      <c r="AJ102" s="191"/>
      <c r="AK102" s="191"/>
      <c r="AL102" s="191"/>
      <c r="AM102" s="191"/>
      <c r="AN102" s="191"/>
      <c r="AO102" s="191"/>
      <c r="AP102" s="191"/>
      <c r="AQ102" s="191"/>
      <c r="AR102" s="191"/>
      <c r="AS102" s="191"/>
      <c r="AT102" s="191"/>
      <c r="AU102" s="191"/>
      <c r="AV102" s="191"/>
      <c r="AW102" s="191"/>
      <c r="AX102" s="191"/>
      <c r="AY102" s="191"/>
      <c r="AZ102" s="191"/>
      <c r="BA102" s="191"/>
      <c r="BB102" s="191"/>
      <c r="BC102" s="191"/>
      <c r="BD102" s="191"/>
      <c r="BE102" s="191"/>
      <c r="BF102" s="191"/>
      <c r="BG102" s="191"/>
      <c r="BH102" s="191"/>
      <c r="BI102" s="191"/>
      <c r="BJ102" s="191"/>
      <c r="BK102" s="191"/>
      <c r="BL102" s="191"/>
      <c r="BM102" s="191"/>
      <c r="BN102" s="191"/>
      <c r="BO102" s="191"/>
      <c r="BP102" s="191"/>
      <c r="BQ102" s="191"/>
      <c r="BR102" s="191"/>
      <c r="BS102" s="191"/>
      <c r="BT102" s="191"/>
      <c r="BU102" s="191"/>
      <c r="BV102" s="191"/>
      <c r="BW102" s="191"/>
      <c r="BX102" s="191"/>
      <c r="BY102" s="191"/>
      <c r="BZ102" s="191"/>
      <c r="CA102" s="191"/>
      <c r="CB102" s="191"/>
      <c r="CC102" s="191"/>
      <c r="CD102" s="191"/>
      <c r="CE102" s="191"/>
      <c r="CF102" s="191"/>
      <c r="CG102" s="191"/>
      <c r="CH102" s="191"/>
      <c r="CI102" s="191"/>
      <c r="CJ102" s="191"/>
      <c r="CK102" s="191"/>
      <c r="CL102" s="191"/>
      <c r="CM102" s="191"/>
      <c r="CN102" s="191"/>
      <c r="CO102" s="191"/>
      <c r="CP102" s="191"/>
      <c r="CQ102" s="191"/>
      <c r="CR102" s="191"/>
      <c r="CS102" s="191"/>
      <c r="CT102" s="191"/>
      <c r="CU102" s="191"/>
      <c r="CV102" s="191"/>
      <c r="CW102" s="191"/>
      <c r="CX102" s="191"/>
    </row>
    <row r="103" spans="1:102" x14ac:dyDescent="0.2">
      <c r="A103" s="175" t="s">
        <v>193</v>
      </c>
      <c r="B103" s="190"/>
      <c r="C103" s="191"/>
      <c r="D103" s="191"/>
      <c r="E103" s="191"/>
      <c r="F103" s="191"/>
      <c r="G103" s="191"/>
      <c r="H103" s="191"/>
      <c r="I103" s="191"/>
      <c r="J103" s="191"/>
      <c r="K103" s="191"/>
      <c r="L103" s="191"/>
      <c r="M103" s="191"/>
      <c r="N103" s="191"/>
      <c r="O103" s="191"/>
      <c r="P103" s="191"/>
      <c r="Q103" s="191"/>
      <c r="R103" s="191"/>
      <c r="S103" s="191"/>
      <c r="T103" s="191"/>
      <c r="U103" s="191"/>
      <c r="V103" s="191"/>
      <c r="W103" s="191"/>
      <c r="X103" s="191"/>
      <c r="Y103" s="191"/>
      <c r="Z103" s="191"/>
      <c r="AA103" s="191"/>
      <c r="AB103" s="191"/>
      <c r="AC103" s="191"/>
      <c r="AD103" s="191"/>
      <c r="AE103" s="191"/>
      <c r="AF103" s="191"/>
      <c r="AG103" s="191"/>
      <c r="AH103" s="191"/>
      <c r="AI103" s="191"/>
      <c r="AJ103" s="191"/>
      <c r="AK103" s="191"/>
      <c r="AL103" s="191"/>
      <c r="AM103" s="191"/>
      <c r="AN103" s="191"/>
      <c r="AO103" s="191"/>
      <c r="AP103" s="191"/>
      <c r="AQ103" s="191"/>
      <c r="AR103" s="191"/>
      <c r="AS103" s="191"/>
      <c r="AT103" s="191"/>
      <c r="AU103" s="191"/>
      <c r="AV103" s="191"/>
      <c r="AW103" s="191"/>
      <c r="AX103" s="191"/>
      <c r="AY103" s="191"/>
      <c r="AZ103" s="191"/>
      <c r="BA103" s="191"/>
      <c r="BB103" s="191"/>
      <c r="BC103" s="191"/>
      <c r="BD103" s="191"/>
      <c r="BE103" s="191"/>
      <c r="BF103" s="191"/>
      <c r="BG103" s="191"/>
      <c r="BH103" s="191"/>
      <c r="BI103" s="191"/>
      <c r="BJ103" s="191"/>
      <c r="BK103" s="191"/>
      <c r="BL103" s="191"/>
      <c r="BM103" s="191"/>
      <c r="BN103" s="191"/>
      <c r="BO103" s="191"/>
      <c r="BP103" s="191"/>
      <c r="BQ103" s="191"/>
      <c r="BR103" s="191"/>
      <c r="BS103" s="191"/>
      <c r="BT103" s="191"/>
      <c r="BU103" s="191"/>
      <c r="BV103" s="191"/>
      <c r="BW103" s="191"/>
      <c r="BX103" s="191"/>
      <c r="BY103" s="191"/>
      <c r="BZ103" s="191"/>
      <c r="CA103" s="191"/>
      <c r="CB103" s="191"/>
      <c r="CC103" s="191"/>
      <c r="CD103" s="191"/>
      <c r="CE103" s="191"/>
      <c r="CF103" s="191"/>
      <c r="CG103" s="191"/>
      <c r="CH103" s="191"/>
      <c r="CI103" s="191"/>
      <c r="CJ103" s="191"/>
      <c r="CK103" s="191"/>
      <c r="CL103" s="191"/>
      <c r="CM103" s="191"/>
      <c r="CN103" s="191"/>
      <c r="CO103" s="191"/>
      <c r="CP103" s="191"/>
      <c r="CQ103" s="191"/>
      <c r="CR103" s="191"/>
      <c r="CS103" s="191"/>
      <c r="CT103" s="191"/>
      <c r="CU103" s="191"/>
      <c r="CV103" s="191"/>
      <c r="CW103" s="191"/>
      <c r="CX103" s="191"/>
    </row>
    <row r="104" spans="1:102" x14ac:dyDescent="0.2">
      <c r="A104" s="180" t="s">
        <v>186</v>
      </c>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c r="AA104" s="185"/>
      <c r="AB104" s="185"/>
      <c r="AC104" s="185"/>
      <c r="AD104" s="185"/>
      <c r="AE104" s="185"/>
      <c r="AF104" s="185"/>
      <c r="AG104" s="185"/>
      <c r="AH104" s="185"/>
      <c r="AI104" s="185"/>
      <c r="AJ104" s="185"/>
      <c r="AK104" s="185"/>
      <c r="AL104" s="185"/>
      <c r="AM104" s="185"/>
      <c r="AN104" s="185"/>
      <c r="AO104" s="185"/>
      <c r="AP104" s="185"/>
      <c r="AQ104" s="185"/>
      <c r="AR104" s="185"/>
      <c r="AS104" s="185"/>
      <c r="AT104" s="185"/>
      <c r="AU104" s="185"/>
      <c r="AV104" s="185"/>
      <c r="AW104" s="185"/>
      <c r="AX104" s="185"/>
      <c r="AY104" s="185"/>
      <c r="AZ104" s="185"/>
      <c r="BA104" s="185"/>
      <c r="BB104" s="185"/>
      <c r="BC104" s="185"/>
      <c r="BD104" s="185"/>
      <c r="BE104" s="185"/>
      <c r="BF104" s="185"/>
      <c r="BG104" s="185"/>
      <c r="BH104" s="185"/>
      <c r="BI104" s="185"/>
      <c r="BJ104" s="185"/>
      <c r="BK104" s="185"/>
      <c r="BL104" s="185"/>
      <c r="BM104" s="185"/>
      <c r="BN104" s="185"/>
      <c r="BO104" s="185"/>
      <c r="BP104" s="185"/>
      <c r="BQ104" s="185"/>
      <c r="BR104" s="185"/>
      <c r="BS104" s="185"/>
      <c r="BT104" s="185"/>
      <c r="BU104" s="185"/>
      <c r="BV104" s="185"/>
      <c r="BW104" s="185"/>
      <c r="BX104" s="185"/>
      <c r="BY104" s="185"/>
      <c r="BZ104" s="185"/>
      <c r="CA104" s="185"/>
      <c r="CB104" s="185"/>
      <c r="CC104" s="185"/>
      <c r="CD104" s="185"/>
      <c r="CE104" s="185"/>
      <c r="CF104" s="185"/>
      <c r="CG104" s="185"/>
      <c r="CH104" s="185"/>
      <c r="CI104" s="185"/>
      <c r="CJ104" s="185"/>
      <c r="CK104" s="185"/>
      <c r="CL104" s="185"/>
      <c r="CM104" s="185"/>
      <c r="CN104" s="185"/>
      <c r="CO104" s="185"/>
      <c r="CP104" s="185"/>
      <c r="CQ104" s="185"/>
      <c r="CR104" s="185"/>
      <c r="CS104" s="185"/>
      <c r="CT104" s="185"/>
      <c r="CU104" s="185"/>
      <c r="CV104" s="185"/>
      <c r="CW104" s="185"/>
      <c r="CX104" s="186"/>
    </row>
    <row r="105" spans="1:102" x14ac:dyDescent="0.2">
      <c r="A105" s="128" t="s">
        <v>191</v>
      </c>
      <c r="B105" s="184"/>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c r="AA105" s="195"/>
      <c r="AB105" s="195">
        <v>0</v>
      </c>
      <c r="AC105" s="195">
        <v>0</v>
      </c>
      <c r="AD105" s="195">
        <v>0</v>
      </c>
      <c r="AE105" s="195">
        <v>0</v>
      </c>
      <c r="AF105" s="195">
        <v>0</v>
      </c>
      <c r="AG105" s="195">
        <v>0</v>
      </c>
      <c r="AH105" s="195">
        <v>0</v>
      </c>
      <c r="AI105" s="195">
        <v>0</v>
      </c>
      <c r="AJ105" s="195">
        <v>0</v>
      </c>
      <c r="AK105" s="195">
        <v>0</v>
      </c>
      <c r="AL105" s="195">
        <v>0</v>
      </c>
      <c r="AM105" s="195">
        <v>0</v>
      </c>
      <c r="AN105" s="195">
        <v>0</v>
      </c>
      <c r="AO105" s="195">
        <v>0</v>
      </c>
      <c r="AP105" s="195">
        <v>0</v>
      </c>
      <c r="AQ105" s="195">
        <v>0</v>
      </c>
      <c r="AR105" s="195">
        <v>0</v>
      </c>
      <c r="AS105" s="195">
        <v>0</v>
      </c>
      <c r="AT105" s="195">
        <v>0</v>
      </c>
      <c r="AU105" s="195">
        <v>0</v>
      </c>
      <c r="AV105" s="195">
        <v>0</v>
      </c>
      <c r="AW105" s="195">
        <v>0</v>
      </c>
      <c r="AX105" s="195">
        <v>0</v>
      </c>
      <c r="AY105" s="195">
        <v>0</v>
      </c>
      <c r="AZ105" s="195">
        <v>0</v>
      </c>
      <c r="BA105" s="195"/>
      <c r="BB105" s="195"/>
      <c r="BC105" s="195"/>
      <c r="BD105" s="195"/>
      <c r="BE105" s="195"/>
      <c r="BF105" s="195"/>
      <c r="BG105" s="195"/>
      <c r="BH105" s="195"/>
      <c r="BI105" s="195"/>
      <c r="BJ105" s="195"/>
      <c r="BK105" s="195"/>
      <c r="BL105" s="195"/>
      <c r="BM105" s="195"/>
      <c r="BN105" s="195"/>
      <c r="BO105" s="195"/>
      <c r="BP105" s="195"/>
      <c r="BQ105" s="195"/>
      <c r="BR105" s="195"/>
      <c r="BS105" s="195"/>
      <c r="BT105" s="195"/>
      <c r="BU105" s="195"/>
      <c r="BV105" s="195"/>
      <c r="BW105" s="195"/>
      <c r="BX105" s="195"/>
      <c r="BY105" s="195"/>
      <c r="BZ105" s="195"/>
      <c r="CA105" s="195"/>
      <c r="CB105" s="195"/>
      <c r="CC105" s="195"/>
      <c r="CD105" s="195"/>
      <c r="CE105" s="195"/>
      <c r="CF105" s="195"/>
      <c r="CG105" s="195"/>
      <c r="CH105" s="195"/>
      <c r="CI105" s="195"/>
      <c r="CJ105" s="195"/>
      <c r="CK105" s="195"/>
      <c r="CL105" s="195"/>
      <c r="CM105" s="195"/>
      <c r="CN105" s="195"/>
      <c r="CO105" s="195"/>
      <c r="CP105" s="195"/>
      <c r="CQ105" s="195"/>
      <c r="CR105" s="195"/>
      <c r="CS105" s="195"/>
      <c r="CT105" s="195"/>
      <c r="CU105" s="195"/>
      <c r="CV105" s="195"/>
      <c r="CW105" s="195"/>
      <c r="CX105" s="195"/>
    </row>
    <row r="106" spans="1:102" x14ac:dyDescent="0.2">
      <c r="A106" s="31" t="s">
        <v>187</v>
      </c>
      <c r="B106" s="179"/>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c r="AW106" s="142"/>
      <c r="AX106" s="142"/>
      <c r="AY106" s="142"/>
      <c r="AZ106" s="142"/>
      <c r="BA106" s="142"/>
      <c r="BB106" s="142"/>
      <c r="BC106" s="142"/>
      <c r="BD106" s="142"/>
      <c r="BE106" s="142"/>
      <c r="BF106" s="142"/>
      <c r="BG106" s="142"/>
      <c r="BH106" s="142"/>
      <c r="BI106" s="142"/>
      <c r="BJ106" s="142"/>
      <c r="BK106" s="142"/>
      <c r="BL106" s="142"/>
      <c r="BM106" s="142"/>
      <c r="BN106" s="142"/>
      <c r="BO106" s="142"/>
      <c r="BP106" s="142"/>
      <c r="BQ106" s="142"/>
      <c r="BR106" s="142"/>
      <c r="BS106" s="142"/>
      <c r="BT106" s="142"/>
      <c r="BU106" s="142"/>
      <c r="BV106" s="142"/>
      <c r="BW106" s="142"/>
      <c r="BX106" s="142"/>
      <c r="BY106" s="142"/>
      <c r="BZ106" s="142"/>
      <c r="CA106" s="142"/>
      <c r="CB106" s="142"/>
      <c r="CC106" s="142"/>
      <c r="CD106" s="142"/>
      <c r="CE106" s="142"/>
      <c r="CF106" s="142"/>
      <c r="CG106" s="142"/>
      <c r="CH106" s="142"/>
      <c r="CI106" s="142"/>
      <c r="CJ106" s="142"/>
      <c r="CK106" s="142"/>
      <c r="CL106" s="142"/>
      <c r="CM106" s="142"/>
      <c r="CN106" s="142"/>
      <c r="CO106" s="142"/>
      <c r="CP106" s="142"/>
      <c r="CQ106" s="142"/>
      <c r="CR106" s="142"/>
      <c r="CS106" s="142"/>
      <c r="CT106" s="142"/>
      <c r="CU106" s="142"/>
      <c r="CV106" s="142"/>
      <c r="CW106" s="142"/>
      <c r="CX106" s="142"/>
    </row>
    <row r="107" spans="1:102" x14ac:dyDescent="0.2">
      <c r="A107" s="175" t="s">
        <v>188</v>
      </c>
      <c r="B107" s="179"/>
      <c r="C107" s="176">
        <f t="shared" ref="C107:AH107" si="2">C106*system_capacity</f>
        <v>0</v>
      </c>
      <c r="D107" s="176">
        <f t="shared" si="2"/>
        <v>0</v>
      </c>
      <c r="E107" s="176">
        <f t="shared" si="2"/>
        <v>0</v>
      </c>
      <c r="F107" s="176">
        <f t="shared" si="2"/>
        <v>0</v>
      </c>
      <c r="G107" s="176">
        <f t="shared" si="2"/>
        <v>0</v>
      </c>
      <c r="H107" s="176">
        <f t="shared" si="2"/>
        <v>0</v>
      </c>
      <c r="I107" s="176">
        <f t="shared" si="2"/>
        <v>0</v>
      </c>
      <c r="J107" s="176">
        <f t="shared" si="2"/>
        <v>0</v>
      </c>
      <c r="K107" s="176">
        <f t="shared" si="2"/>
        <v>0</v>
      </c>
      <c r="L107" s="176">
        <f t="shared" si="2"/>
        <v>0</v>
      </c>
      <c r="M107" s="176">
        <f t="shared" si="2"/>
        <v>0</v>
      </c>
      <c r="N107" s="176">
        <f t="shared" si="2"/>
        <v>0</v>
      </c>
      <c r="O107" s="176">
        <f t="shared" si="2"/>
        <v>0</v>
      </c>
      <c r="P107" s="176">
        <f t="shared" si="2"/>
        <v>0</v>
      </c>
      <c r="Q107" s="176">
        <f t="shared" si="2"/>
        <v>0</v>
      </c>
      <c r="R107" s="176">
        <f t="shared" si="2"/>
        <v>0</v>
      </c>
      <c r="S107" s="176">
        <f t="shared" si="2"/>
        <v>0</v>
      </c>
      <c r="T107" s="176">
        <f t="shared" si="2"/>
        <v>0</v>
      </c>
      <c r="U107" s="176">
        <f t="shared" si="2"/>
        <v>0</v>
      </c>
      <c r="V107" s="176">
        <f t="shared" si="2"/>
        <v>0</v>
      </c>
      <c r="W107" s="176">
        <f t="shared" si="2"/>
        <v>0</v>
      </c>
      <c r="X107" s="176">
        <f t="shared" si="2"/>
        <v>0</v>
      </c>
      <c r="Y107" s="176">
        <f t="shared" si="2"/>
        <v>0</v>
      </c>
      <c r="Z107" s="176">
        <f t="shared" si="2"/>
        <v>0</v>
      </c>
      <c r="AA107" s="176">
        <f t="shared" si="2"/>
        <v>0</v>
      </c>
      <c r="AB107" s="176">
        <f t="shared" si="2"/>
        <v>0</v>
      </c>
      <c r="AC107" s="176">
        <f t="shared" si="2"/>
        <v>0</v>
      </c>
      <c r="AD107" s="176">
        <f t="shared" si="2"/>
        <v>0</v>
      </c>
      <c r="AE107" s="176">
        <f t="shared" si="2"/>
        <v>0</v>
      </c>
      <c r="AF107" s="176">
        <f t="shared" si="2"/>
        <v>0</v>
      </c>
      <c r="AG107" s="176">
        <f t="shared" si="2"/>
        <v>0</v>
      </c>
      <c r="AH107" s="176">
        <f t="shared" si="2"/>
        <v>0</v>
      </c>
      <c r="AI107" s="176">
        <f t="shared" ref="AI107:BN107" si="3">AI106*system_capacity</f>
        <v>0</v>
      </c>
      <c r="AJ107" s="176">
        <f t="shared" si="3"/>
        <v>0</v>
      </c>
      <c r="AK107" s="176">
        <f t="shared" si="3"/>
        <v>0</v>
      </c>
      <c r="AL107" s="176">
        <f t="shared" si="3"/>
        <v>0</v>
      </c>
      <c r="AM107" s="176">
        <f t="shared" si="3"/>
        <v>0</v>
      </c>
      <c r="AN107" s="176">
        <f t="shared" si="3"/>
        <v>0</v>
      </c>
      <c r="AO107" s="176">
        <f t="shared" si="3"/>
        <v>0</v>
      </c>
      <c r="AP107" s="176">
        <f t="shared" si="3"/>
        <v>0</v>
      </c>
      <c r="AQ107" s="176">
        <f t="shared" si="3"/>
        <v>0</v>
      </c>
      <c r="AR107" s="176">
        <f t="shared" si="3"/>
        <v>0</v>
      </c>
      <c r="AS107" s="176">
        <f t="shared" si="3"/>
        <v>0</v>
      </c>
      <c r="AT107" s="176">
        <f t="shared" si="3"/>
        <v>0</v>
      </c>
      <c r="AU107" s="176">
        <f t="shared" si="3"/>
        <v>0</v>
      </c>
      <c r="AV107" s="176">
        <f t="shared" si="3"/>
        <v>0</v>
      </c>
      <c r="AW107" s="176">
        <f t="shared" si="3"/>
        <v>0</v>
      </c>
      <c r="AX107" s="176">
        <f t="shared" si="3"/>
        <v>0</v>
      </c>
      <c r="AY107" s="176">
        <f t="shared" si="3"/>
        <v>0</v>
      </c>
      <c r="AZ107" s="176">
        <f t="shared" si="3"/>
        <v>0</v>
      </c>
      <c r="BA107" s="176">
        <f t="shared" si="3"/>
        <v>0</v>
      </c>
      <c r="BB107" s="176">
        <f t="shared" si="3"/>
        <v>0</v>
      </c>
      <c r="BC107" s="176">
        <f t="shared" si="3"/>
        <v>0</v>
      </c>
      <c r="BD107" s="176">
        <f t="shared" si="3"/>
        <v>0</v>
      </c>
      <c r="BE107" s="176">
        <f t="shared" si="3"/>
        <v>0</v>
      </c>
      <c r="BF107" s="176">
        <f t="shared" si="3"/>
        <v>0</v>
      </c>
      <c r="BG107" s="176">
        <f t="shared" si="3"/>
        <v>0</v>
      </c>
      <c r="BH107" s="176">
        <f t="shared" si="3"/>
        <v>0</v>
      </c>
      <c r="BI107" s="176">
        <f t="shared" si="3"/>
        <v>0</v>
      </c>
      <c r="BJ107" s="176">
        <f t="shared" si="3"/>
        <v>0</v>
      </c>
      <c r="BK107" s="176">
        <f t="shared" si="3"/>
        <v>0</v>
      </c>
      <c r="BL107" s="176">
        <f t="shared" si="3"/>
        <v>0</v>
      </c>
      <c r="BM107" s="176">
        <f t="shared" si="3"/>
        <v>0</v>
      </c>
      <c r="BN107" s="176">
        <f t="shared" si="3"/>
        <v>0</v>
      </c>
      <c r="BO107" s="176">
        <f t="shared" ref="BO107:CT107" si="4">BO106*system_capacity</f>
        <v>0</v>
      </c>
      <c r="BP107" s="176">
        <f t="shared" si="4"/>
        <v>0</v>
      </c>
      <c r="BQ107" s="176">
        <f t="shared" si="4"/>
        <v>0</v>
      </c>
      <c r="BR107" s="176">
        <f t="shared" si="4"/>
        <v>0</v>
      </c>
      <c r="BS107" s="176">
        <f t="shared" si="4"/>
        <v>0</v>
      </c>
      <c r="BT107" s="176">
        <f t="shared" si="4"/>
        <v>0</v>
      </c>
      <c r="BU107" s="176">
        <f t="shared" si="4"/>
        <v>0</v>
      </c>
      <c r="BV107" s="176">
        <f t="shared" si="4"/>
        <v>0</v>
      </c>
      <c r="BW107" s="176">
        <f t="shared" si="4"/>
        <v>0</v>
      </c>
      <c r="BX107" s="176">
        <f t="shared" si="4"/>
        <v>0</v>
      </c>
      <c r="BY107" s="176">
        <f t="shared" si="4"/>
        <v>0</v>
      </c>
      <c r="BZ107" s="176">
        <f t="shared" si="4"/>
        <v>0</v>
      </c>
      <c r="CA107" s="176">
        <f t="shared" si="4"/>
        <v>0</v>
      </c>
      <c r="CB107" s="176">
        <f t="shared" si="4"/>
        <v>0</v>
      </c>
      <c r="CC107" s="176">
        <f t="shared" si="4"/>
        <v>0</v>
      </c>
      <c r="CD107" s="176">
        <f t="shared" si="4"/>
        <v>0</v>
      </c>
      <c r="CE107" s="176">
        <f t="shared" si="4"/>
        <v>0</v>
      </c>
      <c r="CF107" s="176">
        <f t="shared" si="4"/>
        <v>0</v>
      </c>
      <c r="CG107" s="176">
        <f t="shared" si="4"/>
        <v>0</v>
      </c>
      <c r="CH107" s="176">
        <f t="shared" si="4"/>
        <v>0</v>
      </c>
      <c r="CI107" s="176">
        <f t="shared" si="4"/>
        <v>0</v>
      </c>
      <c r="CJ107" s="176">
        <f t="shared" si="4"/>
        <v>0</v>
      </c>
      <c r="CK107" s="176">
        <f t="shared" si="4"/>
        <v>0</v>
      </c>
      <c r="CL107" s="176">
        <f t="shared" si="4"/>
        <v>0</v>
      </c>
      <c r="CM107" s="176">
        <f t="shared" si="4"/>
        <v>0</v>
      </c>
      <c r="CN107" s="176">
        <f t="shared" si="4"/>
        <v>0</v>
      </c>
      <c r="CO107" s="176">
        <f t="shared" si="4"/>
        <v>0</v>
      </c>
      <c r="CP107" s="176">
        <f t="shared" si="4"/>
        <v>0</v>
      </c>
      <c r="CQ107" s="176">
        <f t="shared" si="4"/>
        <v>0</v>
      </c>
      <c r="CR107" s="176">
        <f t="shared" si="4"/>
        <v>0</v>
      </c>
      <c r="CS107" s="176">
        <f t="shared" si="4"/>
        <v>0</v>
      </c>
      <c r="CT107" s="176">
        <f t="shared" si="4"/>
        <v>0</v>
      </c>
      <c r="CU107" s="176">
        <f t="shared" ref="CU107:CX107" si="5">CU106*system_capacity</f>
        <v>0</v>
      </c>
      <c r="CV107" s="176">
        <f t="shared" si="5"/>
        <v>0</v>
      </c>
      <c r="CW107" s="176">
        <f t="shared" si="5"/>
        <v>0</v>
      </c>
      <c r="CX107" s="176">
        <f t="shared" si="5"/>
        <v>0</v>
      </c>
    </row>
    <row r="108" spans="1:102" x14ac:dyDescent="0.2">
      <c r="A108" s="31" t="s">
        <v>189</v>
      </c>
      <c r="B108" s="179"/>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2"/>
      <c r="AD108" s="142"/>
      <c r="AE108" s="142"/>
      <c r="AF108" s="142"/>
      <c r="AG108" s="142"/>
      <c r="AH108" s="142"/>
      <c r="AI108" s="142"/>
      <c r="AJ108" s="142"/>
      <c r="AK108" s="142"/>
      <c r="AL108" s="142"/>
      <c r="AM108" s="142"/>
      <c r="AN108" s="142"/>
      <c r="AO108" s="142"/>
      <c r="AP108" s="142"/>
      <c r="AQ108" s="142"/>
      <c r="AR108" s="142"/>
      <c r="AS108" s="142"/>
      <c r="AT108" s="142"/>
      <c r="AU108" s="142"/>
      <c r="AV108" s="142"/>
      <c r="AW108" s="142"/>
      <c r="AX108" s="142"/>
      <c r="AY108" s="142"/>
      <c r="AZ108" s="142"/>
      <c r="BA108" s="142"/>
      <c r="BB108" s="142"/>
      <c r="BC108" s="142"/>
      <c r="BD108" s="142"/>
      <c r="BE108" s="142"/>
      <c r="BF108" s="142"/>
      <c r="BG108" s="142"/>
      <c r="BH108" s="142"/>
      <c r="BI108" s="142"/>
      <c r="BJ108" s="142"/>
      <c r="BK108" s="142"/>
      <c r="BL108" s="142"/>
      <c r="BM108" s="142"/>
      <c r="BN108" s="142"/>
      <c r="BO108" s="142"/>
      <c r="BP108" s="142"/>
      <c r="BQ108" s="142"/>
      <c r="BR108" s="142"/>
      <c r="BS108" s="142"/>
      <c r="BT108" s="142"/>
      <c r="BU108" s="142"/>
      <c r="BV108" s="142"/>
      <c r="BW108" s="142"/>
      <c r="BX108" s="142"/>
      <c r="BY108" s="142"/>
      <c r="BZ108" s="142"/>
      <c r="CA108" s="142"/>
      <c r="CB108" s="142"/>
      <c r="CC108" s="142"/>
      <c r="CD108" s="142"/>
      <c r="CE108" s="142"/>
      <c r="CF108" s="142"/>
      <c r="CG108" s="142"/>
      <c r="CH108" s="142"/>
      <c r="CI108" s="142"/>
      <c r="CJ108" s="142"/>
      <c r="CK108" s="142"/>
      <c r="CL108" s="142"/>
      <c r="CM108" s="142"/>
      <c r="CN108" s="142"/>
      <c r="CO108" s="142"/>
      <c r="CP108" s="142"/>
      <c r="CQ108" s="142"/>
      <c r="CR108" s="142"/>
      <c r="CS108" s="142"/>
      <c r="CT108" s="142"/>
      <c r="CU108" s="142"/>
      <c r="CV108" s="142"/>
      <c r="CW108" s="142"/>
      <c r="CX108" s="142"/>
    </row>
    <row r="109" spans="1:102" x14ac:dyDescent="0.2">
      <c r="A109" s="31" t="s">
        <v>190</v>
      </c>
      <c r="B109" s="181"/>
      <c r="C109" s="182">
        <f>C108*C96/1000</f>
        <v>0</v>
      </c>
      <c r="D109" s="182">
        <f t="shared" ref="D109:BO109" si="6">D108*D96/1000</f>
        <v>0</v>
      </c>
      <c r="E109" s="182">
        <f t="shared" si="6"/>
        <v>0</v>
      </c>
      <c r="F109" s="182">
        <f t="shared" si="6"/>
        <v>0</v>
      </c>
      <c r="G109" s="182">
        <f t="shared" si="6"/>
        <v>0</v>
      </c>
      <c r="H109" s="182">
        <f t="shared" si="6"/>
        <v>0</v>
      </c>
      <c r="I109" s="182">
        <f t="shared" si="6"/>
        <v>0</v>
      </c>
      <c r="J109" s="182">
        <f t="shared" si="6"/>
        <v>0</v>
      </c>
      <c r="K109" s="182">
        <f t="shared" si="6"/>
        <v>0</v>
      </c>
      <c r="L109" s="182">
        <f t="shared" si="6"/>
        <v>0</v>
      </c>
      <c r="M109" s="182">
        <f t="shared" si="6"/>
        <v>0</v>
      </c>
      <c r="N109" s="182">
        <f t="shared" si="6"/>
        <v>0</v>
      </c>
      <c r="O109" s="182">
        <f t="shared" si="6"/>
        <v>0</v>
      </c>
      <c r="P109" s="182">
        <f t="shared" si="6"/>
        <v>0</v>
      </c>
      <c r="Q109" s="182">
        <f t="shared" si="6"/>
        <v>0</v>
      </c>
      <c r="R109" s="182">
        <f t="shared" si="6"/>
        <v>0</v>
      </c>
      <c r="S109" s="182">
        <f t="shared" si="6"/>
        <v>0</v>
      </c>
      <c r="T109" s="182">
        <f t="shared" si="6"/>
        <v>0</v>
      </c>
      <c r="U109" s="182">
        <f t="shared" si="6"/>
        <v>0</v>
      </c>
      <c r="V109" s="182">
        <f t="shared" si="6"/>
        <v>0</v>
      </c>
      <c r="W109" s="182">
        <f t="shared" si="6"/>
        <v>0</v>
      </c>
      <c r="X109" s="182">
        <f t="shared" si="6"/>
        <v>0</v>
      </c>
      <c r="Y109" s="182">
        <f t="shared" si="6"/>
        <v>0</v>
      </c>
      <c r="Z109" s="182">
        <f t="shared" si="6"/>
        <v>0</v>
      </c>
      <c r="AA109" s="182">
        <f t="shared" si="6"/>
        <v>0</v>
      </c>
      <c r="AB109" s="182">
        <f t="shared" si="6"/>
        <v>0</v>
      </c>
      <c r="AC109" s="182">
        <f t="shared" si="6"/>
        <v>0</v>
      </c>
      <c r="AD109" s="182">
        <f t="shared" si="6"/>
        <v>0</v>
      </c>
      <c r="AE109" s="182">
        <f t="shared" si="6"/>
        <v>0</v>
      </c>
      <c r="AF109" s="182">
        <f t="shared" si="6"/>
        <v>0</v>
      </c>
      <c r="AG109" s="182">
        <f t="shared" si="6"/>
        <v>0</v>
      </c>
      <c r="AH109" s="182">
        <f t="shared" si="6"/>
        <v>0</v>
      </c>
      <c r="AI109" s="182">
        <f t="shared" si="6"/>
        <v>0</v>
      </c>
      <c r="AJ109" s="182">
        <f t="shared" si="6"/>
        <v>0</v>
      </c>
      <c r="AK109" s="182">
        <f t="shared" si="6"/>
        <v>0</v>
      </c>
      <c r="AL109" s="182">
        <f t="shared" si="6"/>
        <v>0</v>
      </c>
      <c r="AM109" s="182">
        <f t="shared" si="6"/>
        <v>0</v>
      </c>
      <c r="AN109" s="182">
        <f t="shared" si="6"/>
        <v>0</v>
      </c>
      <c r="AO109" s="182">
        <f t="shared" si="6"/>
        <v>0</v>
      </c>
      <c r="AP109" s="182">
        <f t="shared" si="6"/>
        <v>0</v>
      </c>
      <c r="AQ109" s="182">
        <f t="shared" si="6"/>
        <v>0</v>
      </c>
      <c r="AR109" s="182">
        <f t="shared" si="6"/>
        <v>0</v>
      </c>
      <c r="AS109" s="182">
        <f t="shared" si="6"/>
        <v>0</v>
      </c>
      <c r="AT109" s="182">
        <f t="shared" si="6"/>
        <v>0</v>
      </c>
      <c r="AU109" s="182">
        <f t="shared" si="6"/>
        <v>0</v>
      </c>
      <c r="AV109" s="182">
        <f t="shared" si="6"/>
        <v>0</v>
      </c>
      <c r="AW109" s="182">
        <f t="shared" si="6"/>
        <v>0</v>
      </c>
      <c r="AX109" s="182">
        <f t="shared" si="6"/>
        <v>0</v>
      </c>
      <c r="AY109" s="182">
        <f t="shared" si="6"/>
        <v>0</v>
      </c>
      <c r="AZ109" s="182">
        <f t="shared" si="6"/>
        <v>0</v>
      </c>
      <c r="BA109" s="182">
        <f t="shared" si="6"/>
        <v>0</v>
      </c>
      <c r="BB109" s="182">
        <f t="shared" si="6"/>
        <v>0</v>
      </c>
      <c r="BC109" s="182">
        <f t="shared" si="6"/>
        <v>0</v>
      </c>
      <c r="BD109" s="182">
        <f t="shared" si="6"/>
        <v>0</v>
      </c>
      <c r="BE109" s="182">
        <f t="shared" si="6"/>
        <v>0</v>
      </c>
      <c r="BF109" s="182">
        <f t="shared" si="6"/>
        <v>0</v>
      </c>
      <c r="BG109" s="182">
        <f t="shared" si="6"/>
        <v>0</v>
      </c>
      <c r="BH109" s="182">
        <f t="shared" si="6"/>
        <v>0</v>
      </c>
      <c r="BI109" s="182">
        <f t="shared" si="6"/>
        <v>0</v>
      </c>
      <c r="BJ109" s="182">
        <f t="shared" si="6"/>
        <v>0</v>
      </c>
      <c r="BK109" s="182">
        <f t="shared" si="6"/>
        <v>0</v>
      </c>
      <c r="BL109" s="182">
        <f t="shared" si="6"/>
        <v>0</v>
      </c>
      <c r="BM109" s="182">
        <f t="shared" si="6"/>
        <v>0</v>
      </c>
      <c r="BN109" s="182">
        <f t="shared" si="6"/>
        <v>0</v>
      </c>
      <c r="BO109" s="182">
        <f t="shared" si="6"/>
        <v>0</v>
      </c>
      <c r="BP109" s="182">
        <f t="shared" ref="BP109:CX109" si="7">BP108*BP96/1000</f>
        <v>0</v>
      </c>
      <c r="BQ109" s="182">
        <f t="shared" si="7"/>
        <v>0</v>
      </c>
      <c r="BR109" s="182">
        <f t="shared" si="7"/>
        <v>0</v>
      </c>
      <c r="BS109" s="182">
        <f t="shared" si="7"/>
        <v>0</v>
      </c>
      <c r="BT109" s="182">
        <f t="shared" si="7"/>
        <v>0</v>
      </c>
      <c r="BU109" s="182">
        <f t="shared" si="7"/>
        <v>0</v>
      </c>
      <c r="BV109" s="182">
        <f t="shared" si="7"/>
        <v>0</v>
      </c>
      <c r="BW109" s="182">
        <f t="shared" si="7"/>
        <v>0</v>
      </c>
      <c r="BX109" s="182">
        <f t="shared" si="7"/>
        <v>0</v>
      </c>
      <c r="BY109" s="182">
        <f t="shared" si="7"/>
        <v>0</v>
      </c>
      <c r="BZ109" s="182">
        <f t="shared" si="7"/>
        <v>0</v>
      </c>
      <c r="CA109" s="182">
        <f t="shared" si="7"/>
        <v>0</v>
      </c>
      <c r="CB109" s="182">
        <f t="shared" si="7"/>
        <v>0</v>
      </c>
      <c r="CC109" s="182">
        <f t="shared" si="7"/>
        <v>0</v>
      </c>
      <c r="CD109" s="182">
        <f t="shared" si="7"/>
        <v>0</v>
      </c>
      <c r="CE109" s="182">
        <f t="shared" si="7"/>
        <v>0</v>
      </c>
      <c r="CF109" s="182">
        <f t="shared" si="7"/>
        <v>0</v>
      </c>
      <c r="CG109" s="182">
        <f t="shared" si="7"/>
        <v>0</v>
      </c>
      <c r="CH109" s="182">
        <f t="shared" si="7"/>
        <v>0</v>
      </c>
      <c r="CI109" s="182">
        <f t="shared" si="7"/>
        <v>0</v>
      </c>
      <c r="CJ109" s="182">
        <f t="shared" si="7"/>
        <v>0</v>
      </c>
      <c r="CK109" s="182">
        <f t="shared" si="7"/>
        <v>0</v>
      </c>
      <c r="CL109" s="182">
        <f t="shared" si="7"/>
        <v>0</v>
      </c>
      <c r="CM109" s="182">
        <f t="shared" si="7"/>
        <v>0</v>
      </c>
      <c r="CN109" s="182">
        <f t="shared" si="7"/>
        <v>0</v>
      </c>
      <c r="CO109" s="182">
        <f t="shared" si="7"/>
        <v>0</v>
      </c>
      <c r="CP109" s="182">
        <f t="shared" si="7"/>
        <v>0</v>
      </c>
      <c r="CQ109" s="182">
        <f t="shared" si="7"/>
        <v>0</v>
      </c>
      <c r="CR109" s="182">
        <f t="shared" si="7"/>
        <v>0</v>
      </c>
      <c r="CS109" s="182">
        <f t="shared" si="7"/>
        <v>0</v>
      </c>
      <c r="CT109" s="182">
        <f t="shared" si="7"/>
        <v>0</v>
      </c>
      <c r="CU109" s="182">
        <f t="shared" si="7"/>
        <v>0</v>
      </c>
      <c r="CV109" s="182">
        <f t="shared" si="7"/>
        <v>0</v>
      </c>
      <c r="CW109" s="182">
        <f t="shared" si="7"/>
        <v>0</v>
      </c>
      <c r="CX109" s="182">
        <f t="shared" si="7"/>
        <v>0</v>
      </c>
    </row>
    <row r="110" spans="1:102" x14ac:dyDescent="0.2">
      <c r="A110" s="180" t="s">
        <v>213</v>
      </c>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c r="AA110" s="185"/>
      <c r="AB110" s="185"/>
      <c r="AC110" s="185"/>
      <c r="AD110" s="185"/>
      <c r="AE110" s="185"/>
      <c r="AF110" s="185"/>
      <c r="AG110" s="185"/>
      <c r="AH110" s="185"/>
      <c r="AI110" s="185"/>
      <c r="AJ110" s="185"/>
      <c r="AK110" s="185"/>
      <c r="AL110" s="185"/>
      <c r="AM110" s="185"/>
      <c r="AN110" s="185"/>
      <c r="AO110" s="185"/>
      <c r="AP110" s="185"/>
      <c r="AQ110" s="185"/>
      <c r="AR110" s="185"/>
      <c r="AS110" s="185"/>
      <c r="AT110" s="185"/>
      <c r="AU110" s="185"/>
      <c r="AV110" s="185"/>
      <c r="AW110" s="185"/>
      <c r="AX110" s="185"/>
      <c r="AY110" s="185"/>
      <c r="AZ110" s="185"/>
      <c r="BA110" s="185"/>
      <c r="BB110" s="185"/>
      <c r="BC110" s="185"/>
      <c r="BD110" s="185"/>
      <c r="BE110" s="185"/>
      <c r="BF110" s="185"/>
      <c r="BG110" s="185"/>
      <c r="BH110" s="185"/>
      <c r="BI110" s="185"/>
      <c r="BJ110" s="185"/>
      <c r="BK110" s="185"/>
      <c r="BL110" s="185"/>
      <c r="BM110" s="185"/>
      <c r="BN110" s="185"/>
      <c r="BO110" s="185"/>
      <c r="BP110" s="185"/>
      <c r="BQ110" s="185"/>
      <c r="BR110" s="185"/>
      <c r="BS110" s="185"/>
      <c r="BT110" s="185"/>
      <c r="BU110" s="185"/>
      <c r="BV110" s="185"/>
      <c r="BW110" s="185"/>
      <c r="BX110" s="185"/>
      <c r="BY110" s="185"/>
      <c r="BZ110" s="185"/>
      <c r="CA110" s="185"/>
      <c r="CB110" s="185"/>
      <c r="CC110" s="185"/>
      <c r="CD110" s="185"/>
      <c r="CE110" s="185"/>
      <c r="CF110" s="185"/>
      <c r="CG110" s="185"/>
      <c r="CH110" s="185"/>
      <c r="CI110" s="185"/>
      <c r="CJ110" s="185"/>
      <c r="CK110" s="185"/>
      <c r="CL110" s="185"/>
      <c r="CM110" s="185"/>
      <c r="CN110" s="185"/>
      <c r="CO110" s="185"/>
      <c r="CP110" s="185"/>
      <c r="CQ110" s="185"/>
      <c r="CR110" s="185"/>
      <c r="CS110" s="185"/>
      <c r="CT110" s="185"/>
      <c r="CU110" s="185"/>
      <c r="CV110" s="185"/>
      <c r="CW110" s="185"/>
      <c r="CX110" s="186"/>
    </row>
    <row r="111" spans="1:102" x14ac:dyDescent="0.2">
      <c r="A111" s="31" t="s">
        <v>179</v>
      </c>
      <c r="B111" s="183"/>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c r="AR111" s="184"/>
      <c r="AS111" s="184"/>
      <c r="AT111" s="184"/>
      <c r="AU111" s="184"/>
      <c r="AV111" s="184"/>
      <c r="AW111" s="184"/>
      <c r="AX111" s="184"/>
      <c r="AY111" s="184"/>
      <c r="AZ111" s="184"/>
      <c r="BA111" s="184"/>
      <c r="BB111" s="184"/>
      <c r="BC111" s="184"/>
      <c r="BD111" s="184"/>
      <c r="BE111" s="184"/>
      <c r="BF111" s="184"/>
      <c r="BG111" s="184"/>
      <c r="BH111" s="184"/>
      <c r="BI111" s="184"/>
      <c r="BJ111" s="184"/>
      <c r="BK111" s="184"/>
      <c r="BL111" s="184"/>
      <c r="BM111" s="184"/>
      <c r="BN111" s="184"/>
      <c r="BO111" s="184"/>
      <c r="BP111" s="184"/>
      <c r="BQ111" s="184"/>
      <c r="BR111" s="184"/>
      <c r="BS111" s="184"/>
      <c r="BT111" s="184"/>
      <c r="BU111" s="184"/>
      <c r="BV111" s="184"/>
      <c r="BW111" s="184"/>
      <c r="BX111" s="184"/>
      <c r="BY111" s="184"/>
      <c r="BZ111" s="184"/>
      <c r="CA111" s="184"/>
      <c r="CB111" s="184"/>
      <c r="CC111" s="184"/>
      <c r="CD111" s="184"/>
      <c r="CE111" s="184"/>
      <c r="CF111" s="184"/>
      <c r="CG111" s="184"/>
      <c r="CH111" s="184"/>
      <c r="CI111" s="184"/>
      <c r="CJ111" s="184"/>
      <c r="CK111" s="184"/>
      <c r="CL111" s="184"/>
      <c r="CM111" s="184"/>
      <c r="CN111" s="184"/>
      <c r="CO111" s="184"/>
      <c r="CP111" s="184"/>
      <c r="CQ111" s="184"/>
      <c r="CR111" s="184"/>
      <c r="CS111" s="184"/>
      <c r="CT111" s="184"/>
      <c r="CU111" s="184"/>
      <c r="CV111" s="184"/>
      <c r="CW111" s="184"/>
      <c r="CX111" s="184"/>
    </row>
    <row r="112" spans="1:102" x14ac:dyDescent="0.2">
      <c r="A112" s="175" t="s">
        <v>182</v>
      </c>
      <c r="B112" s="150"/>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9"/>
      <c r="BF112" s="179"/>
      <c r="BG112" s="179"/>
      <c r="BH112" s="179"/>
      <c r="BI112" s="179"/>
      <c r="BJ112" s="179"/>
      <c r="BK112" s="179"/>
      <c r="BL112" s="179"/>
      <c r="BM112" s="179"/>
      <c r="BN112" s="179"/>
      <c r="BO112" s="179"/>
      <c r="BP112" s="179"/>
      <c r="BQ112" s="179"/>
      <c r="BR112" s="179"/>
      <c r="BS112" s="179"/>
      <c r="BT112" s="179"/>
      <c r="BU112" s="179"/>
      <c r="BV112" s="179"/>
      <c r="BW112" s="179"/>
      <c r="BX112" s="179"/>
      <c r="BY112" s="179"/>
      <c r="BZ112" s="179"/>
      <c r="CA112" s="179"/>
      <c r="CB112" s="179"/>
      <c r="CC112" s="179"/>
      <c r="CD112" s="179"/>
      <c r="CE112" s="179"/>
      <c r="CF112" s="179"/>
      <c r="CG112" s="179"/>
      <c r="CH112" s="179"/>
      <c r="CI112" s="179"/>
      <c r="CJ112" s="179"/>
      <c r="CK112" s="179"/>
      <c r="CL112" s="179"/>
      <c r="CM112" s="179"/>
      <c r="CN112" s="179"/>
      <c r="CO112" s="179"/>
      <c r="CP112" s="179"/>
      <c r="CQ112" s="179"/>
      <c r="CR112" s="179"/>
      <c r="CS112" s="179"/>
      <c r="CT112" s="179"/>
      <c r="CU112" s="179"/>
      <c r="CV112" s="179"/>
      <c r="CW112" s="179"/>
      <c r="CX112" s="179"/>
    </row>
    <row r="113" spans="1:102" x14ac:dyDescent="0.2">
      <c r="A113" s="31" t="s">
        <v>180</v>
      </c>
      <c r="B113" s="150"/>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c r="AA113" s="179"/>
      <c r="AB113" s="179"/>
      <c r="AC113" s="179"/>
      <c r="AD113" s="179"/>
      <c r="AE113" s="179"/>
      <c r="AF113" s="179"/>
      <c r="AG113" s="179"/>
      <c r="AH113" s="179"/>
      <c r="AI113" s="179"/>
      <c r="AJ113" s="179"/>
      <c r="AK113" s="179"/>
      <c r="AL113" s="179"/>
      <c r="AM113" s="179"/>
      <c r="AN113" s="179"/>
      <c r="AO113" s="179"/>
      <c r="AP113" s="179"/>
      <c r="AQ113" s="179"/>
      <c r="AR113" s="179"/>
      <c r="AS113" s="179"/>
      <c r="AT113" s="179"/>
      <c r="AU113" s="179"/>
      <c r="AV113" s="179"/>
      <c r="AW113" s="179"/>
      <c r="AX113" s="179"/>
      <c r="AY113" s="179"/>
      <c r="AZ113" s="179"/>
      <c r="BA113" s="179"/>
      <c r="BB113" s="179"/>
      <c r="BC113" s="179"/>
      <c r="BD113" s="179"/>
      <c r="BE113" s="179"/>
      <c r="BF113" s="179"/>
      <c r="BG113" s="179"/>
      <c r="BH113" s="179"/>
      <c r="BI113" s="179"/>
      <c r="BJ113" s="179"/>
      <c r="BK113" s="179"/>
      <c r="BL113" s="179"/>
      <c r="BM113" s="179"/>
      <c r="BN113" s="179"/>
      <c r="BO113" s="179"/>
      <c r="BP113" s="179"/>
      <c r="BQ113" s="179"/>
      <c r="BR113" s="179"/>
      <c r="BS113" s="179"/>
      <c r="BT113" s="179"/>
      <c r="BU113" s="179"/>
      <c r="BV113" s="179"/>
      <c r="BW113" s="179"/>
      <c r="BX113" s="179"/>
      <c r="BY113" s="179"/>
      <c r="BZ113" s="179"/>
      <c r="CA113" s="179"/>
      <c r="CB113" s="179"/>
      <c r="CC113" s="179"/>
      <c r="CD113" s="179"/>
      <c r="CE113" s="179"/>
      <c r="CF113" s="179"/>
      <c r="CG113" s="179"/>
      <c r="CH113" s="179"/>
      <c r="CI113" s="179"/>
      <c r="CJ113" s="179"/>
      <c r="CK113" s="179"/>
      <c r="CL113" s="179"/>
      <c r="CM113" s="179"/>
      <c r="CN113" s="179"/>
      <c r="CO113" s="179"/>
      <c r="CP113" s="179"/>
      <c r="CQ113" s="179"/>
      <c r="CR113" s="179"/>
      <c r="CS113" s="179"/>
      <c r="CT113" s="179"/>
      <c r="CU113" s="179"/>
      <c r="CV113" s="179"/>
      <c r="CW113" s="179"/>
      <c r="CX113" s="179"/>
    </row>
    <row r="114" spans="1:102" x14ac:dyDescent="0.2">
      <c r="A114" s="31" t="s">
        <v>181</v>
      </c>
      <c r="B114" s="150"/>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c r="AA114" s="179"/>
      <c r="AB114" s="179"/>
      <c r="AC114" s="179"/>
      <c r="AD114" s="179"/>
      <c r="AE114" s="179"/>
      <c r="AF114" s="179"/>
      <c r="AG114" s="179"/>
      <c r="AH114" s="179"/>
      <c r="AI114" s="179"/>
      <c r="AJ114" s="179"/>
      <c r="AK114" s="179"/>
      <c r="AL114" s="179"/>
      <c r="AM114" s="179"/>
      <c r="AN114" s="179"/>
      <c r="AO114" s="179"/>
      <c r="AP114" s="179"/>
      <c r="AQ114" s="179"/>
      <c r="AR114" s="179"/>
      <c r="AS114" s="179"/>
      <c r="AT114" s="179"/>
      <c r="AU114" s="179"/>
      <c r="AV114" s="179"/>
      <c r="AW114" s="179"/>
      <c r="AX114" s="179"/>
      <c r="AY114" s="179"/>
      <c r="AZ114" s="179"/>
      <c r="BA114" s="179"/>
      <c r="BB114" s="179"/>
      <c r="BC114" s="179"/>
      <c r="BD114" s="179"/>
      <c r="BE114" s="179"/>
      <c r="BF114" s="179"/>
      <c r="BG114" s="179"/>
      <c r="BH114" s="179"/>
      <c r="BI114" s="179"/>
      <c r="BJ114" s="179"/>
      <c r="BK114" s="179"/>
      <c r="BL114" s="179"/>
      <c r="BM114" s="179"/>
      <c r="BN114" s="179"/>
      <c r="BO114" s="179"/>
      <c r="BP114" s="179"/>
      <c r="BQ114" s="179"/>
      <c r="BR114" s="179"/>
      <c r="BS114" s="179"/>
      <c r="BT114" s="179"/>
      <c r="BU114" s="179"/>
      <c r="BV114" s="179"/>
      <c r="BW114" s="179"/>
      <c r="BX114" s="179"/>
      <c r="BY114" s="179"/>
      <c r="BZ114" s="179"/>
      <c r="CA114" s="179"/>
      <c r="CB114" s="179"/>
      <c r="CC114" s="179"/>
      <c r="CD114" s="179"/>
      <c r="CE114" s="179"/>
      <c r="CF114" s="179"/>
      <c r="CG114" s="179"/>
      <c r="CH114" s="179"/>
      <c r="CI114" s="179"/>
      <c r="CJ114" s="179"/>
      <c r="CK114" s="179"/>
      <c r="CL114" s="179"/>
      <c r="CM114" s="179"/>
      <c r="CN114" s="179"/>
      <c r="CO114" s="179"/>
      <c r="CP114" s="179"/>
      <c r="CQ114" s="179"/>
      <c r="CR114" s="179"/>
      <c r="CS114" s="179"/>
      <c r="CT114" s="179"/>
      <c r="CU114" s="179"/>
      <c r="CV114" s="179"/>
      <c r="CW114" s="179"/>
      <c r="CX114" s="179"/>
    </row>
    <row r="115" spans="1:102" x14ac:dyDescent="0.2">
      <c r="A115" s="175" t="s">
        <v>184</v>
      </c>
      <c r="B115" s="150"/>
      <c r="C115" s="176">
        <f t="shared" ref="C115:AH115" si="8">batt_computed_bank_capacity*batt_replacement_cost*(1+batt_replacement_cost_escal/100+inflation_rate/100)^(C95-1)</f>
        <v>0</v>
      </c>
      <c r="D115" s="176">
        <f t="shared" si="8"/>
        <v>0</v>
      </c>
      <c r="E115" s="176">
        <f t="shared" si="8"/>
        <v>0</v>
      </c>
      <c r="F115" s="176">
        <f t="shared" si="8"/>
        <v>0</v>
      </c>
      <c r="G115" s="176">
        <f t="shared" si="8"/>
        <v>0</v>
      </c>
      <c r="H115" s="176">
        <f t="shared" si="8"/>
        <v>0</v>
      </c>
      <c r="I115" s="176">
        <f t="shared" si="8"/>
        <v>0</v>
      </c>
      <c r="J115" s="176">
        <f t="shared" si="8"/>
        <v>0</v>
      </c>
      <c r="K115" s="176">
        <f t="shared" si="8"/>
        <v>0</v>
      </c>
      <c r="L115" s="176">
        <f t="shared" si="8"/>
        <v>0</v>
      </c>
      <c r="M115" s="176">
        <f t="shared" si="8"/>
        <v>0</v>
      </c>
      <c r="N115" s="176">
        <f t="shared" si="8"/>
        <v>0</v>
      </c>
      <c r="O115" s="176">
        <f t="shared" si="8"/>
        <v>0</v>
      </c>
      <c r="P115" s="176">
        <f t="shared" si="8"/>
        <v>0</v>
      </c>
      <c r="Q115" s="176">
        <f t="shared" si="8"/>
        <v>0</v>
      </c>
      <c r="R115" s="176">
        <f t="shared" si="8"/>
        <v>0</v>
      </c>
      <c r="S115" s="176">
        <f t="shared" si="8"/>
        <v>0</v>
      </c>
      <c r="T115" s="176">
        <f t="shared" si="8"/>
        <v>0</v>
      </c>
      <c r="U115" s="176">
        <f t="shared" si="8"/>
        <v>0</v>
      </c>
      <c r="V115" s="176">
        <f t="shared" si="8"/>
        <v>0</v>
      </c>
      <c r="W115" s="176">
        <f t="shared" si="8"/>
        <v>0</v>
      </c>
      <c r="X115" s="176">
        <f t="shared" si="8"/>
        <v>0</v>
      </c>
      <c r="Y115" s="176">
        <f t="shared" si="8"/>
        <v>0</v>
      </c>
      <c r="Z115" s="176">
        <f t="shared" si="8"/>
        <v>0</v>
      </c>
      <c r="AA115" s="176">
        <f t="shared" si="8"/>
        <v>0</v>
      </c>
      <c r="AB115" s="176">
        <f t="shared" si="8"/>
        <v>0</v>
      </c>
      <c r="AC115" s="176">
        <f t="shared" si="8"/>
        <v>0</v>
      </c>
      <c r="AD115" s="176">
        <f t="shared" si="8"/>
        <v>0</v>
      </c>
      <c r="AE115" s="176">
        <f t="shared" si="8"/>
        <v>0</v>
      </c>
      <c r="AF115" s="176">
        <f t="shared" si="8"/>
        <v>0</v>
      </c>
      <c r="AG115" s="176">
        <f t="shared" si="8"/>
        <v>0</v>
      </c>
      <c r="AH115" s="176">
        <f t="shared" si="8"/>
        <v>0</v>
      </c>
      <c r="AI115" s="176">
        <f t="shared" ref="AI115:BN115" si="9">batt_computed_bank_capacity*batt_replacement_cost*(1+batt_replacement_cost_escal/100+inflation_rate/100)^(AI95-1)</f>
        <v>0</v>
      </c>
      <c r="AJ115" s="176">
        <f t="shared" si="9"/>
        <v>0</v>
      </c>
      <c r="AK115" s="176">
        <f t="shared" si="9"/>
        <v>0</v>
      </c>
      <c r="AL115" s="176">
        <f t="shared" si="9"/>
        <v>0</v>
      </c>
      <c r="AM115" s="176">
        <f t="shared" si="9"/>
        <v>0</v>
      </c>
      <c r="AN115" s="176">
        <f t="shared" si="9"/>
        <v>0</v>
      </c>
      <c r="AO115" s="176">
        <f t="shared" si="9"/>
        <v>0</v>
      </c>
      <c r="AP115" s="176">
        <f t="shared" si="9"/>
        <v>0</v>
      </c>
      <c r="AQ115" s="176">
        <f t="shared" si="9"/>
        <v>0</v>
      </c>
      <c r="AR115" s="176">
        <f t="shared" si="9"/>
        <v>0</v>
      </c>
      <c r="AS115" s="176">
        <f t="shared" si="9"/>
        <v>0</v>
      </c>
      <c r="AT115" s="176">
        <f t="shared" si="9"/>
        <v>0</v>
      </c>
      <c r="AU115" s="176">
        <f t="shared" si="9"/>
        <v>0</v>
      </c>
      <c r="AV115" s="176">
        <f t="shared" si="9"/>
        <v>0</v>
      </c>
      <c r="AW115" s="176">
        <f t="shared" si="9"/>
        <v>0</v>
      </c>
      <c r="AX115" s="176">
        <f t="shared" si="9"/>
        <v>0</v>
      </c>
      <c r="AY115" s="176">
        <f t="shared" si="9"/>
        <v>0</v>
      </c>
      <c r="AZ115" s="176">
        <f t="shared" si="9"/>
        <v>0</v>
      </c>
      <c r="BA115" s="176">
        <f t="shared" si="9"/>
        <v>0</v>
      </c>
      <c r="BB115" s="176">
        <f t="shared" si="9"/>
        <v>0</v>
      </c>
      <c r="BC115" s="176">
        <f t="shared" si="9"/>
        <v>0</v>
      </c>
      <c r="BD115" s="176">
        <f t="shared" si="9"/>
        <v>0</v>
      </c>
      <c r="BE115" s="176">
        <f t="shared" si="9"/>
        <v>0</v>
      </c>
      <c r="BF115" s="176">
        <f t="shared" si="9"/>
        <v>0</v>
      </c>
      <c r="BG115" s="176">
        <f t="shared" si="9"/>
        <v>0</v>
      </c>
      <c r="BH115" s="176">
        <f t="shared" si="9"/>
        <v>0</v>
      </c>
      <c r="BI115" s="176">
        <f t="shared" si="9"/>
        <v>0</v>
      </c>
      <c r="BJ115" s="176">
        <f t="shared" si="9"/>
        <v>0</v>
      </c>
      <c r="BK115" s="176">
        <f t="shared" si="9"/>
        <v>0</v>
      </c>
      <c r="BL115" s="176">
        <f t="shared" si="9"/>
        <v>0</v>
      </c>
      <c r="BM115" s="176">
        <f t="shared" si="9"/>
        <v>0</v>
      </c>
      <c r="BN115" s="176">
        <f t="shared" si="9"/>
        <v>0</v>
      </c>
      <c r="BO115" s="176">
        <f t="shared" ref="BO115:CX115" si="10">batt_computed_bank_capacity*batt_replacement_cost*(1+batt_replacement_cost_escal/100+inflation_rate/100)^(BO95-1)</f>
        <v>0</v>
      </c>
      <c r="BP115" s="176">
        <f t="shared" si="10"/>
        <v>0</v>
      </c>
      <c r="BQ115" s="176">
        <f t="shared" si="10"/>
        <v>0</v>
      </c>
      <c r="BR115" s="176">
        <f t="shared" si="10"/>
        <v>0</v>
      </c>
      <c r="BS115" s="176">
        <f t="shared" si="10"/>
        <v>0</v>
      </c>
      <c r="BT115" s="176">
        <f t="shared" si="10"/>
        <v>0</v>
      </c>
      <c r="BU115" s="176">
        <f t="shared" si="10"/>
        <v>0</v>
      </c>
      <c r="BV115" s="176">
        <f t="shared" si="10"/>
        <v>0</v>
      </c>
      <c r="BW115" s="176">
        <f t="shared" si="10"/>
        <v>0</v>
      </c>
      <c r="BX115" s="176">
        <f t="shared" si="10"/>
        <v>0</v>
      </c>
      <c r="BY115" s="176">
        <f t="shared" si="10"/>
        <v>0</v>
      </c>
      <c r="BZ115" s="176">
        <f t="shared" si="10"/>
        <v>0</v>
      </c>
      <c r="CA115" s="176">
        <f t="shared" si="10"/>
        <v>0</v>
      </c>
      <c r="CB115" s="176">
        <f t="shared" si="10"/>
        <v>0</v>
      </c>
      <c r="CC115" s="176">
        <f t="shared" si="10"/>
        <v>0</v>
      </c>
      <c r="CD115" s="176">
        <f t="shared" si="10"/>
        <v>0</v>
      </c>
      <c r="CE115" s="176">
        <f t="shared" si="10"/>
        <v>0</v>
      </c>
      <c r="CF115" s="176">
        <f t="shared" si="10"/>
        <v>0</v>
      </c>
      <c r="CG115" s="176">
        <f t="shared" si="10"/>
        <v>0</v>
      </c>
      <c r="CH115" s="176">
        <f t="shared" si="10"/>
        <v>0</v>
      </c>
      <c r="CI115" s="176">
        <f t="shared" si="10"/>
        <v>0</v>
      </c>
      <c r="CJ115" s="176">
        <f t="shared" si="10"/>
        <v>0</v>
      </c>
      <c r="CK115" s="176">
        <f t="shared" si="10"/>
        <v>0</v>
      </c>
      <c r="CL115" s="176">
        <f t="shared" si="10"/>
        <v>0</v>
      </c>
      <c r="CM115" s="176">
        <f t="shared" si="10"/>
        <v>0</v>
      </c>
      <c r="CN115" s="176">
        <f t="shared" si="10"/>
        <v>0</v>
      </c>
      <c r="CO115" s="176">
        <f t="shared" si="10"/>
        <v>0</v>
      </c>
      <c r="CP115" s="176">
        <f t="shared" si="10"/>
        <v>0</v>
      </c>
      <c r="CQ115" s="176">
        <f t="shared" si="10"/>
        <v>0</v>
      </c>
      <c r="CR115" s="176">
        <f t="shared" si="10"/>
        <v>0</v>
      </c>
      <c r="CS115" s="176">
        <f t="shared" si="10"/>
        <v>0</v>
      </c>
      <c r="CT115" s="176">
        <f t="shared" si="10"/>
        <v>0</v>
      </c>
      <c r="CU115" s="176">
        <f t="shared" si="10"/>
        <v>0</v>
      </c>
      <c r="CV115" s="176">
        <f t="shared" si="10"/>
        <v>0</v>
      </c>
      <c r="CW115" s="176">
        <f t="shared" si="10"/>
        <v>0</v>
      </c>
      <c r="CX115" s="176">
        <f t="shared" si="10"/>
        <v>0</v>
      </c>
    </row>
    <row r="116" spans="1:102" x14ac:dyDescent="0.2">
      <c r="A116" s="31" t="s">
        <v>183</v>
      </c>
      <c r="B116" s="188"/>
      <c r="C116" s="189"/>
      <c r="D116" s="189"/>
      <c r="E116" s="189"/>
      <c r="F116" s="189"/>
      <c r="G116" s="189"/>
      <c r="H116" s="189"/>
      <c r="I116" s="189"/>
      <c r="J116" s="189"/>
      <c r="K116" s="189"/>
      <c r="L116" s="189"/>
      <c r="M116" s="189"/>
      <c r="N116" s="189"/>
      <c r="O116" s="189"/>
      <c r="P116" s="189"/>
      <c r="Q116" s="189"/>
      <c r="R116" s="189"/>
      <c r="S116" s="189"/>
      <c r="T116" s="189"/>
      <c r="U116" s="189"/>
      <c r="V116" s="189"/>
      <c r="W116" s="189"/>
      <c r="X116" s="189"/>
      <c r="Y116" s="189"/>
      <c r="Z116" s="189"/>
      <c r="AA116" s="189"/>
      <c r="AB116" s="189"/>
      <c r="AC116" s="189"/>
      <c r="AD116" s="189"/>
      <c r="AE116" s="189"/>
      <c r="AF116" s="189"/>
      <c r="AG116" s="189"/>
      <c r="AH116" s="189"/>
      <c r="AI116" s="189"/>
      <c r="AJ116" s="189"/>
      <c r="AK116" s="189"/>
      <c r="AL116" s="189"/>
      <c r="AM116" s="189"/>
      <c r="AN116" s="189"/>
      <c r="AO116" s="189"/>
      <c r="AP116" s="189"/>
      <c r="AQ116" s="189"/>
      <c r="AR116" s="189"/>
      <c r="AS116" s="189"/>
      <c r="AT116" s="189"/>
      <c r="AU116" s="189"/>
      <c r="AV116" s="189"/>
      <c r="AW116" s="189"/>
      <c r="AX116" s="189"/>
      <c r="AY116" s="189"/>
      <c r="AZ116" s="189"/>
      <c r="BA116" s="189"/>
      <c r="BB116" s="189"/>
      <c r="BC116" s="189"/>
      <c r="BD116" s="189"/>
      <c r="BE116" s="189"/>
      <c r="BF116" s="189"/>
      <c r="BG116" s="189"/>
      <c r="BH116" s="189"/>
      <c r="BI116" s="189"/>
      <c r="BJ116" s="189"/>
      <c r="BK116" s="189"/>
      <c r="BL116" s="189"/>
      <c r="BM116" s="189"/>
      <c r="BN116" s="189"/>
      <c r="BO116" s="189"/>
      <c r="BP116" s="189"/>
      <c r="BQ116" s="189"/>
      <c r="BR116" s="189"/>
      <c r="BS116" s="189"/>
      <c r="BT116" s="189"/>
      <c r="BU116" s="189"/>
      <c r="BV116" s="189"/>
      <c r="BW116" s="189"/>
      <c r="BX116" s="189"/>
      <c r="BY116" s="189"/>
      <c r="BZ116" s="189"/>
      <c r="CA116" s="189"/>
      <c r="CB116" s="189"/>
      <c r="CC116" s="189"/>
      <c r="CD116" s="189"/>
      <c r="CE116" s="189"/>
      <c r="CF116" s="189"/>
      <c r="CG116" s="189"/>
      <c r="CH116" s="189"/>
      <c r="CI116" s="189"/>
      <c r="CJ116" s="189"/>
      <c r="CK116" s="189"/>
      <c r="CL116" s="189"/>
      <c r="CM116" s="189"/>
      <c r="CN116" s="189"/>
      <c r="CO116" s="189"/>
      <c r="CP116" s="189"/>
      <c r="CQ116" s="189"/>
      <c r="CR116" s="189"/>
      <c r="CS116" s="189"/>
      <c r="CT116" s="189"/>
      <c r="CU116" s="189"/>
      <c r="CV116" s="189"/>
      <c r="CW116" s="189"/>
      <c r="CX116" s="189"/>
    </row>
    <row r="117" spans="1:102" x14ac:dyDescent="0.2">
      <c r="A117" s="31" t="s">
        <v>177</v>
      </c>
      <c r="B117" s="179"/>
      <c r="C117" s="176">
        <f>C115*C116</f>
        <v>0</v>
      </c>
      <c r="D117" s="176">
        <f t="shared" ref="D117:BO117" si="11">D115*D116</f>
        <v>0</v>
      </c>
      <c r="E117" s="176">
        <f t="shared" si="11"/>
        <v>0</v>
      </c>
      <c r="F117" s="176">
        <f t="shared" si="11"/>
        <v>0</v>
      </c>
      <c r="G117" s="176">
        <f t="shared" si="11"/>
        <v>0</v>
      </c>
      <c r="H117" s="176">
        <f t="shared" si="11"/>
        <v>0</v>
      </c>
      <c r="I117" s="176">
        <f t="shared" si="11"/>
        <v>0</v>
      </c>
      <c r="J117" s="176">
        <f t="shared" si="11"/>
        <v>0</v>
      </c>
      <c r="K117" s="176">
        <f t="shared" si="11"/>
        <v>0</v>
      </c>
      <c r="L117" s="176">
        <f t="shared" si="11"/>
        <v>0</v>
      </c>
      <c r="M117" s="176">
        <f t="shared" si="11"/>
        <v>0</v>
      </c>
      <c r="N117" s="176">
        <f t="shared" si="11"/>
        <v>0</v>
      </c>
      <c r="O117" s="176">
        <f t="shared" si="11"/>
        <v>0</v>
      </c>
      <c r="P117" s="176">
        <f t="shared" si="11"/>
        <v>0</v>
      </c>
      <c r="Q117" s="176">
        <f t="shared" si="11"/>
        <v>0</v>
      </c>
      <c r="R117" s="176">
        <f t="shared" si="11"/>
        <v>0</v>
      </c>
      <c r="S117" s="176">
        <f t="shared" si="11"/>
        <v>0</v>
      </c>
      <c r="T117" s="176">
        <f t="shared" si="11"/>
        <v>0</v>
      </c>
      <c r="U117" s="176">
        <f t="shared" si="11"/>
        <v>0</v>
      </c>
      <c r="V117" s="176">
        <f t="shared" si="11"/>
        <v>0</v>
      </c>
      <c r="W117" s="176">
        <f t="shared" si="11"/>
        <v>0</v>
      </c>
      <c r="X117" s="176">
        <f t="shared" si="11"/>
        <v>0</v>
      </c>
      <c r="Y117" s="176">
        <f t="shared" si="11"/>
        <v>0</v>
      </c>
      <c r="Z117" s="176">
        <f t="shared" si="11"/>
        <v>0</v>
      </c>
      <c r="AA117" s="176">
        <f t="shared" si="11"/>
        <v>0</v>
      </c>
      <c r="AB117" s="176">
        <f t="shared" si="11"/>
        <v>0</v>
      </c>
      <c r="AC117" s="176">
        <f t="shared" si="11"/>
        <v>0</v>
      </c>
      <c r="AD117" s="176">
        <f t="shared" si="11"/>
        <v>0</v>
      </c>
      <c r="AE117" s="176">
        <f t="shared" si="11"/>
        <v>0</v>
      </c>
      <c r="AF117" s="176">
        <f t="shared" si="11"/>
        <v>0</v>
      </c>
      <c r="AG117" s="176">
        <f t="shared" si="11"/>
        <v>0</v>
      </c>
      <c r="AH117" s="176">
        <f t="shared" si="11"/>
        <v>0</v>
      </c>
      <c r="AI117" s="176">
        <f t="shared" si="11"/>
        <v>0</v>
      </c>
      <c r="AJ117" s="176">
        <f t="shared" si="11"/>
        <v>0</v>
      </c>
      <c r="AK117" s="176">
        <f t="shared" si="11"/>
        <v>0</v>
      </c>
      <c r="AL117" s="176">
        <f t="shared" si="11"/>
        <v>0</v>
      </c>
      <c r="AM117" s="176">
        <f t="shared" si="11"/>
        <v>0</v>
      </c>
      <c r="AN117" s="176">
        <f t="shared" si="11"/>
        <v>0</v>
      </c>
      <c r="AO117" s="176">
        <f t="shared" si="11"/>
        <v>0</v>
      </c>
      <c r="AP117" s="176">
        <f t="shared" si="11"/>
        <v>0</v>
      </c>
      <c r="AQ117" s="176">
        <f t="shared" si="11"/>
        <v>0</v>
      </c>
      <c r="AR117" s="176">
        <f t="shared" si="11"/>
        <v>0</v>
      </c>
      <c r="AS117" s="176">
        <f t="shared" si="11"/>
        <v>0</v>
      </c>
      <c r="AT117" s="176">
        <f t="shared" si="11"/>
        <v>0</v>
      </c>
      <c r="AU117" s="176">
        <f t="shared" si="11"/>
        <v>0</v>
      </c>
      <c r="AV117" s="176">
        <f t="shared" si="11"/>
        <v>0</v>
      </c>
      <c r="AW117" s="176">
        <f t="shared" si="11"/>
        <v>0</v>
      </c>
      <c r="AX117" s="176">
        <f t="shared" si="11"/>
        <v>0</v>
      </c>
      <c r="AY117" s="176">
        <f t="shared" si="11"/>
        <v>0</v>
      </c>
      <c r="AZ117" s="176">
        <f t="shared" si="11"/>
        <v>0</v>
      </c>
      <c r="BA117" s="176">
        <f t="shared" si="11"/>
        <v>0</v>
      </c>
      <c r="BB117" s="176">
        <f t="shared" si="11"/>
        <v>0</v>
      </c>
      <c r="BC117" s="176">
        <f t="shared" si="11"/>
        <v>0</v>
      </c>
      <c r="BD117" s="176">
        <f t="shared" si="11"/>
        <v>0</v>
      </c>
      <c r="BE117" s="176">
        <f t="shared" si="11"/>
        <v>0</v>
      </c>
      <c r="BF117" s="176">
        <f t="shared" si="11"/>
        <v>0</v>
      </c>
      <c r="BG117" s="176">
        <f t="shared" si="11"/>
        <v>0</v>
      </c>
      <c r="BH117" s="176">
        <f t="shared" si="11"/>
        <v>0</v>
      </c>
      <c r="BI117" s="176">
        <f t="shared" si="11"/>
        <v>0</v>
      </c>
      <c r="BJ117" s="176">
        <f t="shared" si="11"/>
        <v>0</v>
      </c>
      <c r="BK117" s="176">
        <f t="shared" si="11"/>
        <v>0</v>
      </c>
      <c r="BL117" s="176">
        <f t="shared" si="11"/>
        <v>0</v>
      </c>
      <c r="BM117" s="176">
        <f t="shared" si="11"/>
        <v>0</v>
      </c>
      <c r="BN117" s="176">
        <f t="shared" si="11"/>
        <v>0</v>
      </c>
      <c r="BO117" s="176">
        <f t="shared" si="11"/>
        <v>0</v>
      </c>
      <c r="BP117" s="176">
        <f t="shared" ref="BP117:CX117" si="12">BP115*BP116</f>
        <v>0</v>
      </c>
      <c r="BQ117" s="176">
        <f t="shared" si="12"/>
        <v>0</v>
      </c>
      <c r="BR117" s="176">
        <f t="shared" si="12"/>
        <v>0</v>
      </c>
      <c r="BS117" s="176">
        <f t="shared" si="12"/>
        <v>0</v>
      </c>
      <c r="BT117" s="176">
        <f t="shared" si="12"/>
        <v>0</v>
      </c>
      <c r="BU117" s="176">
        <f t="shared" si="12"/>
        <v>0</v>
      </c>
      <c r="BV117" s="176">
        <f t="shared" si="12"/>
        <v>0</v>
      </c>
      <c r="BW117" s="176">
        <f t="shared" si="12"/>
        <v>0</v>
      </c>
      <c r="BX117" s="176">
        <f t="shared" si="12"/>
        <v>0</v>
      </c>
      <c r="BY117" s="176">
        <f t="shared" si="12"/>
        <v>0</v>
      </c>
      <c r="BZ117" s="176">
        <f t="shared" si="12"/>
        <v>0</v>
      </c>
      <c r="CA117" s="176">
        <f t="shared" si="12"/>
        <v>0</v>
      </c>
      <c r="CB117" s="176">
        <f t="shared" si="12"/>
        <v>0</v>
      </c>
      <c r="CC117" s="176">
        <f t="shared" si="12"/>
        <v>0</v>
      </c>
      <c r="CD117" s="176">
        <f t="shared" si="12"/>
        <v>0</v>
      </c>
      <c r="CE117" s="176">
        <f t="shared" si="12"/>
        <v>0</v>
      </c>
      <c r="CF117" s="176">
        <f t="shared" si="12"/>
        <v>0</v>
      </c>
      <c r="CG117" s="176">
        <f t="shared" si="12"/>
        <v>0</v>
      </c>
      <c r="CH117" s="176">
        <f t="shared" si="12"/>
        <v>0</v>
      </c>
      <c r="CI117" s="176">
        <f t="shared" si="12"/>
        <v>0</v>
      </c>
      <c r="CJ117" s="176">
        <f t="shared" si="12"/>
        <v>0</v>
      </c>
      <c r="CK117" s="176">
        <f t="shared" si="12"/>
        <v>0</v>
      </c>
      <c r="CL117" s="176">
        <f t="shared" si="12"/>
        <v>0</v>
      </c>
      <c r="CM117" s="176">
        <f t="shared" si="12"/>
        <v>0</v>
      </c>
      <c r="CN117" s="176">
        <f t="shared" si="12"/>
        <v>0</v>
      </c>
      <c r="CO117" s="176">
        <f t="shared" si="12"/>
        <v>0</v>
      </c>
      <c r="CP117" s="176">
        <f t="shared" si="12"/>
        <v>0</v>
      </c>
      <c r="CQ117" s="176">
        <f t="shared" si="12"/>
        <v>0</v>
      </c>
      <c r="CR117" s="176">
        <f t="shared" si="12"/>
        <v>0</v>
      </c>
      <c r="CS117" s="176">
        <f t="shared" si="12"/>
        <v>0</v>
      </c>
      <c r="CT117" s="176">
        <f t="shared" si="12"/>
        <v>0</v>
      </c>
      <c r="CU117" s="176">
        <f t="shared" si="12"/>
        <v>0</v>
      </c>
      <c r="CV117" s="176">
        <f t="shared" si="12"/>
        <v>0</v>
      </c>
      <c r="CW117" s="176">
        <f t="shared" si="12"/>
        <v>0</v>
      </c>
      <c r="CX117" s="176">
        <f t="shared" si="12"/>
        <v>0</v>
      </c>
    </row>
    <row r="118" spans="1:102" x14ac:dyDescent="0.2">
      <c r="A118" s="180" t="s">
        <v>214</v>
      </c>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c r="AD118" s="185"/>
      <c r="AE118" s="185"/>
      <c r="AF118" s="185"/>
      <c r="AG118" s="185"/>
      <c r="AH118" s="185"/>
      <c r="AI118" s="185"/>
      <c r="AJ118" s="185"/>
      <c r="AK118" s="185"/>
      <c r="AL118" s="185"/>
      <c r="AM118" s="185"/>
      <c r="AN118" s="185"/>
      <c r="AO118" s="185"/>
      <c r="AP118" s="185"/>
      <c r="AQ118" s="185"/>
      <c r="AR118" s="185"/>
      <c r="AS118" s="185"/>
      <c r="AT118" s="185"/>
      <c r="AU118" s="185"/>
      <c r="AV118" s="185"/>
      <c r="AW118" s="185"/>
      <c r="AX118" s="185"/>
      <c r="AY118" s="185"/>
      <c r="AZ118" s="185"/>
      <c r="BA118" s="185"/>
      <c r="BB118" s="185"/>
      <c r="BC118" s="185"/>
      <c r="BD118" s="185"/>
      <c r="BE118" s="185"/>
      <c r="BF118" s="185"/>
      <c r="BG118" s="185"/>
      <c r="BH118" s="185"/>
      <c r="BI118" s="185"/>
      <c r="BJ118" s="185"/>
      <c r="BK118" s="185"/>
      <c r="BL118" s="185"/>
      <c r="BM118" s="185"/>
      <c r="BN118" s="185"/>
      <c r="BO118" s="185"/>
      <c r="BP118" s="185"/>
      <c r="BQ118" s="185"/>
      <c r="BR118" s="185"/>
      <c r="BS118" s="185"/>
      <c r="BT118" s="185"/>
      <c r="BU118" s="185"/>
      <c r="BV118" s="185"/>
      <c r="BW118" s="185"/>
      <c r="BX118" s="185"/>
      <c r="BY118" s="185"/>
      <c r="BZ118" s="185"/>
      <c r="CA118" s="185"/>
      <c r="CB118" s="185"/>
      <c r="CC118" s="185"/>
      <c r="CD118" s="185"/>
      <c r="CE118" s="185"/>
      <c r="CF118" s="185"/>
      <c r="CG118" s="185"/>
      <c r="CH118" s="185"/>
      <c r="CI118" s="185"/>
      <c r="CJ118" s="185"/>
      <c r="CK118" s="185"/>
      <c r="CL118" s="185"/>
      <c r="CM118" s="185"/>
      <c r="CN118" s="185"/>
      <c r="CO118" s="185"/>
      <c r="CP118" s="185"/>
      <c r="CQ118" s="185"/>
      <c r="CR118" s="185"/>
      <c r="CS118" s="185"/>
      <c r="CT118" s="185"/>
      <c r="CU118" s="185"/>
      <c r="CV118" s="185"/>
      <c r="CW118" s="185"/>
      <c r="CX118" s="185"/>
    </row>
    <row r="119" spans="1:102" x14ac:dyDescent="0.2">
      <c r="A119" s="222" t="s">
        <v>177</v>
      </c>
      <c r="B119" s="223"/>
      <c r="C119" s="224"/>
      <c r="D119" s="224"/>
      <c r="E119" s="224"/>
      <c r="F119" s="224"/>
      <c r="G119" s="224"/>
      <c r="H119" s="224"/>
      <c r="I119" s="224"/>
      <c r="J119" s="224"/>
      <c r="K119" s="224"/>
      <c r="L119" s="224"/>
      <c r="M119" s="224"/>
      <c r="N119" s="224"/>
      <c r="O119" s="224"/>
      <c r="P119" s="224"/>
      <c r="Q119" s="224"/>
      <c r="R119" s="224"/>
      <c r="S119" s="224"/>
      <c r="T119" s="224"/>
      <c r="U119" s="224"/>
      <c r="V119" s="224"/>
      <c r="W119" s="224"/>
      <c r="X119" s="224"/>
      <c r="Y119" s="224"/>
      <c r="Z119" s="224"/>
      <c r="AA119" s="224"/>
      <c r="AB119" s="224"/>
      <c r="AC119" s="224"/>
      <c r="AD119" s="224"/>
      <c r="AE119" s="224"/>
      <c r="AF119" s="224"/>
      <c r="AG119" s="224"/>
      <c r="AH119" s="224"/>
      <c r="AI119" s="224"/>
      <c r="AJ119" s="224"/>
      <c r="AK119" s="224"/>
      <c r="AL119" s="224"/>
      <c r="AM119" s="224"/>
      <c r="AN119" s="224"/>
      <c r="AO119" s="224"/>
      <c r="AP119" s="224"/>
      <c r="AQ119" s="224"/>
      <c r="AR119" s="224"/>
      <c r="AS119" s="224"/>
      <c r="AT119" s="224"/>
      <c r="AU119" s="224"/>
      <c r="AV119" s="224"/>
      <c r="AW119" s="224"/>
      <c r="AX119" s="224"/>
      <c r="AY119" s="224"/>
      <c r="AZ119" s="224"/>
      <c r="BA119" s="224"/>
      <c r="BB119" s="224"/>
      <c r="BC119" s="224"/>
      <c r="BD119" s="224"/>
      <c r="BE119" s="224"/>
      <c r="BF119" s="224"/>
      <c r="BG119" s="224"/>
      <c r="BH119" s="224"/>
      <c r="BI119" s="224"/>
      <c r="BJ119" s="224"/>
      <c r="BK119" s="224"/>
      <c r="BL119" s="224"/>
      <c r="BM119" s="224"/>
      <c r="BN119" s="224"/>
      <c r="BO119" s="224"/>
      <c r="BP119" s="224"/>
      <c r="BQ119" s="224"/>
      <c r="BR119" s="224"/>
      <c r="BS119" s="224"/>
      <c r="BT119" s="224"/>
      <c r="BU119" s="224"/>
      <c r="BV119" s="224"/>
      <c r="BW119" s="224"/>
      <c r="BX119" s="224"/>
      <c r="BY119" s="224"/>
      <c r="BZ119" s="224"/>
      <c r="CA119" s="224"/>
      <c r="CB119" s="224"/>
      <c r="CC119" s="224"/>
      <c r="CD119" s="224"/>
      <c r="CE119" s="224"/>
      <c r="CF119" s="224"/>
      <c r="CG119" s="224"/>
      <c r="CH119" s="224"/>
      <c r="CI119" s="224"/>
      <c r="CJ119" s="224"/>
      <c r="CK119" s="224"/>
      <c r="CL119" s="224"/>
      <c r="CM119" s="224"/>
      <c r="CN119" s="224"/>
      <c r="CO119" s="224"/>
      <c r="CP119" s="224"/>
      <c r="CQ119" s="224"/>
      <c r="CR119" s="224"/>
      <c r="CS119" s="224"/>
      <c r="CT119" s="224"/>
      <c r="CU119" s="224"/>
      <c r="CV119" s="224"/>
      <c r="CW119" s="224"/>
      <c r="CX119" s="224"/>
    </row>
    <row r="120" spans="1:102" x14ac:dyDescent="0.2">
      <c r="A120" s="202" t="s">
        <v>216</v>
      </c>
      <c r="B120" s="229"/>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c r="Y120" s="227"/>
      <c r="Z120" s="227"/>
      <c r="AA120" s="227"/>
      <c r="AB120" s="227"/>
      <c r="AC120" s="227"/>
      <c r="AD120" s="227"/>
      <c r="AE120" s="227"/>
      <c r="AF120" s="227"/>
      <c r="AG120" s="227"/>
      <c r="AH120" s="227"/>
      <c r="AI120" s="227"/>
      <c r="AJ120" s="227"/>
      <c r="AK120" s="227"/>
      <c r="AL120" s="227"/>
      <c r="AM120" s="227"/>
      <c r="AN120" s="227"/>
      <c r="AO120" s="227"/>
      <c r="AP120" s="227"/>
      <c r="AQ120" s="227"/>
      <c r="AR120" s="227"/>
      <c r="AS120" s="227"/>
      <c r="AT120" s="227"/>
      <c r="AU120" s="227"/>
      <c r="AV120" s="227"/>
      <c r="AW120" s="227"/>
      <c r="AX120" s="227"/>
      <c r="AY120" s="227"/>
      <c r="AZ120" s="227"/>
      <c r="BA120" s="227"/>
      <c r="BB120" s="227"/>
      <c r="BC120" s="227"/>
      <c r="BD120" s="227"/>
      <c r="BE120" s="227"/>
      <c r="BF120" s="227"/>
      <c r="BG120" s="227"/>
      <c r="BH120" s="227"/>
      <c r="BI120" s="227"/>
      <c r="BJ120" s="227"/>
      <c r="BK120" s="227"/>
      <c r="BL120" s="227"/>
      <c r="BM120" s="227"/>
      <c r="BN120" s="227"/>
      <c r="BO120" s="227"/>
      <c r="BP120" s="227"/>
      <c r="BQ120" s="227"/>
      <c r="BR120" s="227"/>
      <c r="BS120" s="227"/>
      <c r="BT120" s="227"/>
      <c r="BU120" s="227"/>
      <c r="BV120" s="227"/>
      <c r="BW120" s="227"/>
      <c r="BX120" s="227"/>
      <c r="BY120" s="227"/>
      <c r="BZ120" s="227"/>
      <c r="CA120" s="227"/>
      <c r="CB120" s="227"/>
      <c r="CC120" s="227"/>
      <c r="CD120" s="227"/>
      <c r="CE120" s="227"/>
      <c r="CF120" s="227"/>
      <c r="CG120" s="227"/>
      <c r="CH120" s="227"/>
      <c r="CI120" s="227"/>
      <c r="CJ120" s="227"/>
      <c r="CK120" s="227"/>
      <c r="CL120" s="227"/>
      <c r="CM120" s="227"/>
      <c r="CN120" s="227"/>
      <c r="CO120" s="227"/>
      <c r="CP120" s="227"/>
      <c r="CQ120" s="227"/>
      <c r="CR120" s="227"/>
      <c r="CS120" s="227"/>
      <c r="CT120" s="227"/>
      <c r="CU120" s="227"/>
      <c r="CV120" s="227"/>
      <c r="CW120" s="227"/>
      <c r="CX120" s="228"/>
    </row>
    <row r="121" spans="1:102" x14ac:dyDescent="0.2">
      <c r="A121" s="217" t="s">
        <v>217</v>
      </c>
      <c r="B121" s="225"/>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c r="Z121" s="226"/>
      <c r="AA121" s="226"/>
      <c r="AB121" s="226"/>
      <c r="AC121" s="226"/>
      <c r="AD121" s="226"/>
      <c r="AE121" s="226"/>
      <c r="AF121" s="226"/>
      <c r="AG121" s="226"/>
      <c r="AH121" s="226"/>
      <c r="AI121" s="226"/>
      <c r="AJ121" s="226"/>
      <c r="AK121" s="226"/>
      <c r="AL121" s="226"/>
      <c r="AM121" s="226"/>
      <c r="AN121" s="226"/>
      <c r="AO121" s="226"/>
      <c r="AP121" s="226"/>
      <c r="AQ121" s="226"/>
      <c r="AR121" s="226"/>
      <c r="AS121" s="226"/>
      <c r="AT121" s="226"/>
      <c r="AU121" s="226"/>
      <c r="AV121" s="226"/>
      <c r="AW121" s="226"/>
      <c r="AX121" s="226"/>
      <c r="AY121" s="226"/>
      <c r="AZ121" s="226"/>
      <c r="BA121" s="226"/>
      <c r="BB121" s="226"/>
      <c r="BC121" s="226"/>
      <c r="BD121" s="226"/>
      <c r="BE121" s="226"/>
      <c r="BF121" s="226"/>
      <c r="BG121" s="226"/>
      <c r="BH121" s="226"/>
      <c r="BI121" s="226"/>
      <c r="BJ121" s="226"/>
      <c r="BK121" s="226"/>
      <c r="BL121" s="226"/>
      <c r="BM121" s="226"/>
      <c r="BN121" s="226"/>
      <c r="BO121" s="226"/>
      <c r="BP121" s="226"/>
      <c r="BQ121" s="226"/>
      <c r="BR121" s="226"/>
      <c r="BS121" s="226"/>
      <c r="BT121" s="226"/>
      <c r="BU121" s="226"/>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226"/>
      <c r="CT121" s="226"/>
      <c r="CU121" s="226"/>
      <c r="CV121" s="226"/>
      <c r="CW121" s="226"/>
      <c r="CX121" s="226"/>
    </row>
    <row r="122" spans="1:102" x14ac:dyDescent="0.2">
      <c r="A122" s="217" t="s">
        <v>218</v>
      </c>
      <c r="B122" s="188"/>
      <c r="C122" s="189"/>
      <c r="D122" s="189"/>
      <c r="E122" s="189"/>
      <c r="F122" s="189"/>
      <c r="G122" s="189"/>
      <c r="H122" s="189"/>
      <c r="I122" s="189"/>
      <c r="J122" s="189"/>
      <c r="K122" s="189"/>
      <c r="L122" s="189"/>
      <c r="M122" s="189"/>
      <c r="N122" s="189"/>
      <c r="O122" s="189"/>
      <c r="P122" s="189"/>
      <c r="Q122" s="189"/>
      <c r="R122" s="189"/>
      <c r="S122" s="189"/>
      <c r="T122" s="189"/>
      <c r="U122" s="189"/>
      <c r="V122" s="189"/>
      <c r="W122" s="189"/>
      <c r="X122" s="189"/>
      <c r="Y122" s="189"/>
      <c r="Z122" s="189"/>
      <c r="AA122" s="189"/>
      <c r="AB122" s="189"/>
      <c r="AC122" s="189"/>
      <c r="AD122" s="189"/>
      <c r="AE122" s="189"/>
      <c r="AF122" s="189"/>
      <c r="AG122" s="189"/>
      <c r="AH122" s="189"/>
      <c r="AI122" s="189"/>
      <c r="AJ122" s="189"/>
      <c r="AK122" s="189"/>
      <c r="AL122" s="189"/>
      <c r="AM122" s="189"/>
      <c r="AN122" s="189"/>
      <c r="AO122" s="189"/>
      <c r="AP122" s="189"/>
      <c r="AQ122" s="189"/>
      <c r="AR122" s="189"/>
      <c r="AS122" s="189"/>
      <c r="AT122" s="189"/>
      <c r="AU122" s="189"/>
      <c r="AV122" s="189"/>
      <c r="AW122" s="189"/>
      <c r="AX122" s="189"/>
      <c r="AY122" s="189"/>
      <c r="AZ122" s="189"/>
      <c r="BA122" s="189"/>
      <c r="BB122" s="189"/>
      <c r="BC122" s="189"/>
      <c r="BD122" s="189"/>
      <c r="BE122" s="189"/>
      <c r="BF122" s="189"/>
      <c r="BG122" s="189"/>
      <c r="BH122" s="189"/>
      <c r="BI122" s="189"/>
      <c r="BJ122" s="189"/>
      <c r="BK122" s="189"/>
      <c r="BL122" s="189"/>
      <c r="BM122" s="189"/>
      <c r="BN122" s="189"/>
      <c r="BO122" s="189"/>
      <c r="BP122" s="189"/>
      <c r="BQ122" s="189"/>
      <c r="BR122" s="189"/>
      <c r="BS122" s="189"/>
      <c r="BT122" s="189"/>
      <c r="BU122" s="189"/>
      <c r="BV122" s="189"/>
      <c r="BW122" s="189"/>
      <c r="BX122" s="189"/>
      <c r="BY122" s="189"/>
      <c r="BZ122" s="189"/>
      <c r="CA122" s="189"/>
      <c r="CB122" s="189"/>
      <c r="CC122" s="189"/>
      <c r="CD122" s="189"/>
      <c r="CE122" s="189"/>
      <c r="CF122" s="189"/>
      <c r="CG122" s="189"/>
      <c r="CH122" s="189"/>
      <c r="CI122" s="189"/>
      <c r="CJ122" s="189"/>
      <c r="CK122" s="189"/>
      <c r="CL122" s="189"/>
      <c r="CM122" s="189"/>
      <c r="CN122" s="189"/>
      <c r="CO122" s="189"/>
      <c r="CP122" s="189"/>
      <c r="CQ122" s="189"/>
      <c r="CR122" s="189"/>
      <c r="CS122" s="189"/>
      <c r="CT122" s="189"/>
      <c r="CU122" s="189"/>
      <c r="CV122" s="189"/>
      <c r="CW122" s="189"/>
      <c r="CX122" s="189"/>
    </row>
    <row r="123" spans="1:102" x14ac:dyDescent="0.2">
      <c r="A123" s="217" t="s">
        <v>219</v>
      </c>
      <c r="B123" s="188"/>
      <c r="C123" s="189"/>
      <c r="D123" s="189"/>
      <c r="E123" s="189"/>
      <c r="F123" s="189"/>
      <c r="G123" s="189"/>
      <c r="H123" s="189"/>
      <c r="I123" s="189"/>
      <c r="J123" s="189"/>
      <c r="K123" s="189"/>
      <c r="L123" s="189"/>
      <c r="M123" s="189"/>
      <c r="N123" s="189"/>
      <c r="O123" s="189"/>
      <c r="P123" s="189"/>
      <c r="Q123" s="189"/>
      <c r="R123" s="189"/>
      <c r="S123" s="189"/>
      <c r="T123" s="189"/>
      <c r="U123" s="189"/>
      <c r="V123" s="189"/>
      <c r="W123" s="189"/>
      <c r="X123" s="189"/>
      <c r="Y123" s="189"/>
      <c r="Z123" s="189"/>
      <c r="AA123" s="189"/>
      <c r="AB123" s="189"/>
      <c r="AC123" s="189"/>
      <c r="AD123" s="189"/>
      <c r="AE123" s="189"/>
      <c r="AF123" s="189"/>
      <c r="AG123" s="189"/>
      <c r="AH123" s="189"/>
      <c r="AI123" s="189"/>
      <c r="AJ123" s="189"/>
      <c r="AK123" s="189"/>
      <c r="AL123" s="189"/>
      <c r="AM123" s="189"/>
      <c r="AN123" s="189"/>
      <c r="AO123" s="189"/>
      <c r="AP123" s="189"/>
      <c r="AQ123" s="189"/>
      <c r="AR123" s="189"/>
      <c r="AS123" s="189"/>
      <c r="AT123" s="189"/>
      <c r="AU123" s="189"/>
      <c r="AV123" s="189"/>
      <c r="AW123" s="189"/>
      <c r="AX123" s="189"/>
      <c r="AY123" s="189"/>
      <c r="AZ123" s="189"/>
      <c r="BA123" s="189"/>
      <c r="BB123" s="189"/>
      <c r="BC123" s="189"/>
      <c r="BD123" s="189"/>
      <c r="BE123" s="189"/>
      <c r="BF123" s="189"/>
      <c r="BG123" s="189"/>
      <c r="BH123" s="189"/>
      <c r="BI123" s="189"/>
      <c r="BJ123" s="189"/>
      <c r="BK123" s="189"/>
      <c r="BL123" s="189"/>
      <c r="BM123" s="189"/>
      <c r="BN123" s="189"/>
      <c r="BO123" s="189"/>
      <c r="BP123" s="189"/>
      <c r="BQ123" s="189"/>
      <c r="BR123" s="189"/>
      <c r="BS123" s="189"/>
      <c r="BT123" s="189"/>
      <c r="BU123" s="189"/>
      <c r="BV123" s="189"/>
      <c r="BW123" s="189"/>
      <c r="BX123" s="189"/>
      <c r="BY123" s="189"/>
      <c r="BZ123" s="189"/>
      <c r="CA123" s="189"/>
      <c r="CB123" s="189"/>
      <c r="CC123" s="189"/>
      <c r="CD123" s="189"/>
      <c r="CE123" s="189"/>
      <c r="CF123" s="189"/>
      <c r="CG123" s="189"/>
      <c r="CH123" s="189"/>
      <c r="CI123" s="189"/>
      <c r="CJ123" s="189"/>
      <c r="CK123" s="189"/>
      <c r="CL123" s="189"/>
      <c r="CM123" s="189"/>
      <c r="CN123" s="189"/>
      <c r="CO123" s="189"/>
      <c r="CP123" s="189"/>
      <c r="CQ123" s="189"/>
      <c r="CR123" s="189"/>
      <c r="CS123" s="189"/>
      <c r="CT123" s="189"/>
      <c r="CU123" s="189"/>
      <c r="CV123" s="189"/>
      <c r="CW123" s="189"/>
      <c r="CX123" s="189"/>
    </row>
    <row r="124" spans="1:102" x14ac:dyDescent="0.2">
      <c r="A124" s="217" t="s">
        <v>220</v>
      </c>
      <c r="B124" s="230"/>
      <c r="C124" s="231"/>
      <c r="D124" s="231"/>
      <c r="E124" s="231"/>
      <c r="F124" s="231"/>
      <c r="G124" s="231"/>
      <c r="H124" s="231"/>
      <c r="I124" s="231"/>
      <c r="J124" s="231"/>
      <c r="K124" s="231"/>
      <c r="L124" s="231"/>
      <c r="M124" s="231"/>
      <c r="N124" s="231"/>
      <c r="O124" s="231"/>
      <c r="P124" s="231"/>
      <c r="Q124" s="231"/>
      <c r="R124" s="231"/>
      <c r="S124" s="231"/>
      <c r="T124" s="231"/>
      <c r="U124" s="231"/>
      <c r="V124" s="231"/>
      <c r="W124" s="231"/>
      <c r="X124" s="231"/>
      <c r="Y124" s="231"/>
      <c r="Z124" s="231"/>
      <c r="AA124" s="231"/>
      <c r="AB124" s="231"/>
      <c r="AC124" s="231"/>
      <c r="AD124" s="231"/>
      <c r="AE124" s="231"/>
      <c r="AF124" s="231"/>
      <c r="AG124" s="231"/>
      <c r="AH124" s="231"/>
      <c r="AI124" s="231"/>
      <c r="AJ124" s="231"/>
      <c r="AK124" s="231"/>
      <c r="AL124" s="231"/>
      <c r="AM124" s="231"/>
      <c r="AN124" s="231"/>
      <c r="AO124" s="231"/>
      <c r="AP124" s="231"/>
      <c r="AQ124" s="231"/>
      <c r="AR124" s="231"/>
      <c r="AS124" s="231"/>
      <c r="AT124" s="231"/>
      <c r="AU124" s="231"/>
      <c r="AV124" s="231"/>
      <c r="AW124" s="231"/>
      <c r="AX124" s="231"/>
      <c r="AY124" s="231"/>
      <c r="AZ124" s="231"/>
      <c r="BA124" s="231"/>
      <c r="BB124" s="231"/>
      <c r="BC124" s="231"/>
      <c r="BD124" s="231"/>
      <c r="BE124" s="231"/>
      <c r="BF124" s="231"/>
      <c r="BG124" s="231"/>
      <c r="BH124" s="231"/>
      <c r="BI124" s="231"/>
      <c r="BJ124" s="231"/>
      <c r="BK124" s="231"/>
      <c r="BL124" s="231"/>
      <c r="BM124" s="231"/>
      <c r="BN124" s="231"/>
      <c r="BO124" s="231"/>
      <c r="BP124" s="231"/>
      <c r="BQ124" s="231"/>
      <c r="BR124" s="231"/>
      <c r="BS124" s="231"/>
      <c r="BT124" s="231"/>
      <c r="BU124" s="231"/>
      <c r="BV124" s="231"/>
      <c r="BW124" s="231"/>
      <c r="BX124" s="231"/>
      <c r="BY124" s="231"/>
      <c r="BZ124" s="231"/>
      <c r="CA124" s="231"/>
      <c r="CB124" s="231"/>
      <c r="CC124" s="231"/>
      <c r="CD124" s="231"/>
      <c r="CE124" s="231"/>
      <c r="CF124" s="231"/>
      <c r="CG124" s="231"/>
      <c r="CH124" s="231"/>
      <c r="CI124" s="231"/>
      <c r="CJ124" s="231"/>
      <c r="CK124" s="231"/>
      <c r="CL124" s="231"/>
      <c r="CM124" s="231"/>
      <c r="CN124" s="231"/>
      <c r="CO124" s="231"/>
      <c r="CP124" s="231"/>
      <c r="CQ124" s="231"/>
      <c r="CR124" s="231"/>
      <c r="CS124" s="231"/>
      <c r="CT124" s="231"/>
      <c r="CU124" s="231"/>
      <c r="CV124" s="231"/>
      <c r="CW124" s="231"/>
      <c r="CX124" s="231"/>
    </row>
    <row r="125" spans="1:102" x14ac:dyDescent="0.2">
      <c r="A125" s="217" t="s">
        <v>221</v>
      </c>
      <c r="B125" s="188"/>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c r="AF125" s="189"/>
      <c r="AG125" s="189"/>
      <c r="AH125" s="189"/>
      <c r="AI125" s="189"/>
      <c r="AJ125" s="189"/>
      <c r="AK125" s="189"/>
      <c r="AL125" s="189"/>
      <c r="AM125" s="189"/>
      <c r="AN125" s="189"/>
      <c r="AO125" s="189"/>
      <c r="AP125" s="189"/>
      <c r="AQ125" s="189"/>
      <c r="AR125" s="189"/>
      <c r="AS125" s="189"/>
      <c r="AT125" s="189"/>
      <c r="AU125" s="189"/>
      <c r="AV125" s="189"/>
      <c r="AW125" s="189"/>
      <c r="AX125" s="189"/>
      <c r="AY125" s="189"/>
      <c r="AZ125" s="189"/>
      <c r="BA125" s="189"/>
      <c r="BB125" s="189"/>
      <c r="BC125" s="189"/>
      <c r="BD125" s="189"/>
      <c r="BE125" s="189"/>
      <c r="BF125" s="189"/>
      <c r="BG125" s="189"/>
      <c r="BH125" s="189"/>
      <c r="BI125" s="189"/>
      <c r="BJ125" s="189"/>
      <c r="BK125" s="189"/>
      <c r="BL125" s="189"/>
      <c r="BM125" s="189"/>
      <c r="BN125" s="189"/>
      <c r="BO125" s="189"/>
      <c r="BP125" s="189"/>
      <c r="BQ125" s="189"/>
      <c r="BR125" s="189"/>
      <c r="BS125" s="189"/>
      <c r="BT125" s="189"/>
      <c r="BU125" s="189"/>
      <c r="BV125" s="189"/>
      <c r="BW125" s="189"/>
      <c r="BX125" s="189"/>
      <c r="BY125" s="189"/>
      <c r="BZ125" s="189"/>
      <c r="CA125" s="189"/>
      <c r="CB125" s="189"/>
      <c r="CC125" s="189"/>
      <c r="CD125" s="189"/>
      <c r="CE125" s="189"/>
      <c r="CF125" s="189"/>
      <c r="CG125" s="189"/>
      <c r="CH125" s="189"/>
      <c r="CI125" s="189"/>
      <c r="CJ125" s="189"/>
      <c r="CK125" s="189"/>
      <c r="CL125" s="189"/>
      <c r="CM125" s="189"/>
      <c r="CN125" s="189"/>
      <c r="CO125" s="189"/>
      <c r="CP125" s="189"/>
      <c r="CQ125" s="189"/>
      <c r="CR125" s="189"/>
      <c r="CS125" s="189"/>
      <c r="CT125" s="189"/>
      <c r="CU125" s="189"/>
      <c r="CV125" s="189"/>
      <c r="CW125" s="189"/>
      <c r="CX125" s="189"/>
    </row>
    <row r="126" spans="1:102" x14ac:dyDescent="0.2">
      <c r="A126" s="217" t="s">
        <v>222</v>
      </c>
      <c r="B126" s="230"/>
      <c r="C126" s="231"/>
      <c r="D126" s="231"/>
      <c r="E126" s="231"/>
      <c r="F126" s="231"/>
      <c r="G126" s="231"/>
      <c r="H126" s="231"/>
      <c r="I126" s="231"/>
      <c r="J126" s="231"/>
      <c r="K126" s="231"/>
      <c r="L126" s="231"/>
      <c r="M126" s="231"/>
      <c r="N126" s="231"/>
      <c r="O126" s="231"/>
      <c r="P126" s="231"/>
      <c r="Q126" s="231"/>
      <c r="R126" s="231"/>
      <c r="S126" s="231"/>
      <c r="T126" s="231"/>
      <c r="U126" s="231"/>
      <c r="V126" s="231"/>
      <c r="W126" s="231"/>
      <c r="X126" s="231"/>
      <c r="Y126" s="231"/>
      <c r="Z126" s="231"/>
      <c r="AA126" s="231"/>
      <c r="AB126" s="231"/>
      <c r="AC126" s="231"/>
      <c r="AD126" s="231"/>
      <c r="AE126" s="231"/>
      <c r="AF126" s="231"/>
      <c r="AG126" s="231"/>
      <c r="AH126" s="231"/>
      <c r="AI126" s="231"/>
      <c r="AJ126" s="231"/>
      <c r="AK126" s="231"/>
      <c r="AL126" s="231"/>
      <c r="AM126" s="231"/>
      <c r="AN126" s="231"/>
      <c r="AO126" s="231"/>
      <c r="AP126" s="231"/>
      <c r="AQ126" s="231"/>
      <c r="AR126" s="231"/>
      <c r="AS126" s="231"/>
      <c r="AT126" s="231"/>
      <c r="AU126" s="231"/>
      <c r="AV126" s="231"/>
      <c r="AW126" s="231"/>
      <c r="AX126" s="231"/>
      <c r="AY126" s="231"/>
      <c r="AZ126" s="231"/>
      <c r="BA126" s="231"/>
      <c r="BB126" s="231"/>
      <c r="BC126" s="231"/>
      <c r="BD126" s="231"/>
      <c r="BE126" s="231"/>
      <c r="BF126" s="231"/>
      <c r="BG126" s="231"/>
      <c r="BH126" s="231"/>
      <c r="BI126" s="231"/>
      <c r="BJ126" s="231"/>
      <c r="BK126" s="231"/>
      <c r="BL126" s="231"/>
      <c r="BM126" s="231"/>
      <c r="BN126" s="231"/>
      <c r="BO126" s="231"/>
      <c r="BP126" s="231"/>
      <c r="BQ126" s="231"/>
      <c r="BR126" s="231"/>
      <c r="BS126" s="231"/>
      <c r="BT126" s="231"/>
      <c r="BU126" s="231"/>
      <c r="BV126" s="231"/>
      <c r="BW126" s="231"/>
      <c r="BX126" s="231"/>
      <c r="BY126" s="231"/>
      <c r="BZ126" s="231"/>
      <c r="CA126" s="231"/>
      <c r="CB126" s="231"/>
      <c r="CC126" s="231"/>
      <c r="CD126" s="231"/>
      <c r="CE126" s="231"/>
      <c r="CF126" s="231"/>
      <c r="CG126" s="231"/>
      <c r="CH126" s="231"/>
      <c r="CI126" s="231"/>
      <c r="CJ126" s="231"/>
      <c r="CK126" s="231"/>
      <c r="CL126" s="231"/>
      <c r="CM126" s="231"/>
      <c r="CN126" s="231"/>
      <c r="CO126" s="231"/>
      <c r="CP126" s="231"/>
      <c r="CQ126" s="231"/>
      <c r="CR126" s="231"/>
      <c r="CS126" s="231"/>
      <c r="CT126" s="231"/>
      <c r="CU126" s="231"/>
      <c r="CV126" s="231"/>
      <c r="CW126" s="231"/>
      <c r="CX126" s="231"/>
    </row>
    <row r="127" spans="1:102" s="201" customFormat="1" x14ac:dyDescent="0.2">
      <c r="A127" s="202" t="s">
        <v>197</v>
      </c>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c r="AD127" s="218"/>
      <c r="AE127" s="218"/>
      <c r="AF127" s="218"/>
      <c r="AG127" s="218"/>
      <c r="AH127" s="218"/>
      <c r="AI127" s="218"/>
      <c r="AJ127" s="218"/>
      <c r="AK127" s="218"/>
      <c r="AL127" s="218"/>
      <c r="AM127" s="218"/>
      <c r="AN127" s="218"/>
      <c r="AO127" s="218"/>
      <c r="AP127" s="218"/>
    </row>
    <row r="128" spans="1:102" s="201" customFormat="1" x14ac:dyDescent="0.2">
      <c r="A128" s="217" t="s">
        <v>2</v>
      </c>
      <c r="B128" s="179"/>
      <c r="C128" s="207"/>
      <c r="D128" s="207"/>
      <c r="E128" s="207"/>
      <c r="F128" s="207"/>
      <c r="G128" s="207"/>
      <c r="H128" s="207"/>
      <c r="I128" s="207"/>
      <c r="J128" s="207"/>
      <c r="K128" s="207"/>
      <c r="L128" s="207"/>
      <c r="M128" s="207"/>
      <c r="N128" s="207"/>
      <c r="O128" s="207"/>
      <c r="P128" s="207"/>
      <c r="Q128" s="207"/>
      <c r="R128" s="207"/>
      <c r="S128" s="207"/>
      <c r="T128" s="207"/>
      <c r="U128" s="207"/>
      <c r="V128" s="207"/>
      <c r="W128" s="207"/>
      <c r="X128" s="207"/>
      <c r="Y128" s="207"/>
      <c r="Z128" s="207"/>
      <c r="AA128" s="207"/>
      <c r="AB128" s="207"/>
      <c r="AC128" s="207"/>
      <c r="AD128" s="207"/>
      <c r="AE128" s="207"/>
      <c r="AF128" s="207"/>
      <c r="AG128" s="207"/>
      <c r="AH128" s="207"/>
      <c r="AI128" s="207"/>
      <c r="AJ128" s="207"/>
      <c r="AK128" s="207"/>
      <c r="AL128" s="207"/>
      <c r="AM128" s="207"/>
      <c r="AN128" s="207"/>
      <c r="AO128" s="207"/>
      <c r="AP128" s="207"/>
      <c r="AQ128" s="206"/>
      <c r="AR128" s="206"/>
      <c r="AS128" s="206"/>
      <c r="AT128" s="206"/>
      <c r="AU128" s="206"/>
      <c r="AV128" s="206"/>
      <c r="AW128" s="206"/>
      <c r="AX128" s="206"/>
      <c r="AY128" s="206"/>
      <c r="AZ128" s="206"/>
      <c r="BA128" s="206"/>
      <c r="BB128" s="206"/>
      <c r="BC128" s="206"/>
      <c r="BD128" s="206"/>
      <c r="BE128" s="206"/>
      <c r="BF128" s="206"/>
      <c r="BG128" s="206"/>
      <c r="BH128" s="206"/>
      <c r="BI128" s="206"/>
      <c r="BJ128" s="206"/>
      <c r="BK128" s="206"/>
      <c r="BL128" s="206"/>
      <c r="BM128" s="206"/>
      <c r="BN128" s="206"/>
      <c r="BO128" s="206"/>
      <c r="BP128" s="206"/>
      <c r="BQ128" s="206"/>
      <c r="BR128" s="206"/>
      <c r="BS128" s="206"/>
      <c r="BT128" s="206"/>
      <c r="BU128" s="206"/>
      <c r="BV128" s="206"/>
      <c r="BW128" s="206"/>
      <c r="BX128" s="206"/>
      <c r="BY128" s="206"/>
      <c r="BZ128" s="206"/>
      <c r="CA128" s="206"/>
      <c r="CB128" s="206"/>
      <c r="CC128" s="206"/>
      <c r="CD128" s="206"/>
      <c r="CE128" s="206"/>
      <c r="CF128" s="206"/>
      <c r="CG128" s="206"/>
      <c r="CH128" s="206"/>
      <c r="CI128" s="206"/>
      <c r="CJ128" s="206"/>
      <c r="CK128" s="206"/>
      <c r="CL128" s="206"/>
      <c r="CM128" s="206"/>
      <c r="CN128" s="206"/>
      <c r="CO128" s="206"/>
      <c r="CP128" s="206"/>
      <c r="CQ128" s="206"/>
      <c r="CR128" s="206"/>
      <c r="CS128" s="206"/>
      <c r="CT128" s="206"/>
      <c r="CU128" s="206"/>
      <c r="CV128" s="206"/>
      <c r="CW128" s="206"/>
      <c r="CX128" s="206"/>
    </row>
    <row r="129" spans="1:102" s="201" customFormat="1" x14ac:dyDescent="0.2">
      <c r="A129" s="217" t="s">
        <v>3</v>
      </c>
      <c r="B129" s="179"/>
      <c r="C129" s="206"/>
      <c r="D129" s="206"/>
      <c r="E129" s="206"/>
      <c r="F129" s="206"/>
      <c r="G129" s="206"/>
      <c r="H129" s="206"/>
      <c r="I129" s="206"/>
      <c r="J129" s="206"/>
      <c r="K129" s="206"/>
      <c r="L129" s="206"/>
      <c r="M129" s="206"/>
      <c r="N129" s="206"/>
      <c r="O129" s="206"/>
      <c r="P129" s="206"/>
      <c r="Q129" s="206"/>
      <c r="R129" s="206"/>
      <c r="S129" s="206"/>
      <c r="T129" s="206"/>
      <c r="U129" s="206"/>
      <c r="V129" s="206"/>
      <c r="W129" s="206"/>
      <c r="X129" s="206"/>
      <c r="Y129" s="206"/>
      <c r="Z129" s="206"/>
      <c r="AA129" s="206"/>
      <c r="AB129" s="206"/>
      <c r="AC129" s="206"/>
      <c r="AD129" s="206"/>
      <c r="AE129" s="206"/>
      <c r="AF129" s="206"/>
      <c r="AG129" s="206"/>
      <c r="AH129" s="206"/>
      <c r="AI129" s="206"/>
      <c r="AJ129" s="206"/>
      <c r="AK129" s="206"/>
      <c r="AL129" s="206"/>
      <c r="AM129" s="206"/>
      <c r="AN129" s="206"/>
      <c r="AO129" s="206"/>
      <c r="AP129" s="206"/>
      <c r="AQ129" s="206"/>
      <c r="AR129" s="206"/>
      <c r="AS129" s="206"/>
      <c r="AT129" s="206"/>
      <c r="AU129" s="206"/>
      <c r="AV129" s="206"/>
      <c r="AW129" s="206"/>
      <c r="AX129" s="206"/>
      <c r="AY129" s="206"/>
      <c r="AZ129" s="206"/>
      <c r="BA129" s="206"/>
      <c r="BB129" s="206"/>
      <c r="BC129" s="206"/>
      <c r="BD129" s="206"/>
      <c r="BE129" s="206"/>
      <c r="BF129" s="206"/>
      <c r="BG129" s="206"/>
      <c r="BH129" s="206"/>
      <c r="BI129" s="206"/>
      <c r="BJ129" s="206"/>
      <c r="BK129" s="206"/>
      <c r="BL129" s="206"/>
      <c r="BM129" s="206"/>
      <c r="BN129" s="206"/>
      <c r="BO129" s="206"/>
      <c r="BP129" s="206"/>
      <c r="BQ129" s="206"/>
      <c r="BR129" s="206"/>
      <c r="BS129" s="206"/>
      <c r="BT129" s="206"/>
      <c r="BU129" s="206"/>
      <c r="BV129" s="206"/>
      <c r="BW129" s="206"/>
      <c r="BX129" s="206"/>
      <c r="BY129" s="206"/>
      <c r="BZ129" s="206"/>
      <c r="CA129" s="206"/>
      <c r="CB129" s="206"/>
      <c r="CC129" s="206"/>
      <c r="CD129" s="206"/>
      <c r="CE129" s="206"/>
      <c r="CF129" s="206"/>
      <c r="CG129" s="206"/>
      <c r="CH129" s="206"/>
      <c r="CI129" s="206"/>
      <c r="CJ129" s="206"/>
      <c r="CK129" s="206"/>
      <c r="CL129" s="206"/>
      <c r="CM129" s="206"/>
      <c r="CN129" s="206"/>
      <c r="CO129" s="206"/>
      <c r="CP129" s="206"/>
      <c r="CQ129" s="206"/>
      <c r="CR129" s="206"/>
      <c r="CS129" s="206"/>
      <c r="CT129" s="206"/>
      <c r="CU129" s="206"/>
      <c r="CV129" s="206"/>
      <c r="CW129" s="206"/>
      <c r="CX129" s="206"/>
    </row>
    <row r="130" spans="1:102" x14ac:dyDescent="0.2">
      <c r="A130" s="217" t="s">
        <v>198</v>
      </c>
      <c r="B130" s="179"/>
      <c r="C130" s="206"/>
      <c r="D130" s="206"/>
      <c r="E130" s="206"/>
      <c r="F130" s="206"/>
      <c r="G130" s="206"/>
      <c r="H130" s="206"/>
      <c r="I130" s="206"/>
      <c r="J130" s="206"/>
      <c r="K130" s="206"/>
      <c r="L130" s="206"/>
      <c r="M130" s="206"/>
      <c r="N130" s="206"/>
      <c r="O130" s="206"/>
      <c r="P130" s="206"/>
      <c r="Q130" s="206"/>
      <c r="R130" s="206"/>
      <c r="S130" s="206"/>
      <c r="T130" s="206"/>
      <c r="U130" s="206"/>
      <c r="V130" s="206"/>
      <c r="W130" s="206"/>
      <c r="X130" s="206"/>
      <c r="Y130" s="206"/>
      <c r="Z130" s="206"/>
      <c r="AA130" s="206"/>
      <c r="AB130" s="206"/>
      <c r="AC130" s="206"/>
      <c r="AD130" s="206"/>
      <c r="AE130" s="206"/>
      <c r="AF130" s="206"/>
      <c r="AG130" s="206"/>
      <c r="AH130" s="206"/>
      <c r="AI130" s="206"/>
      <c r="AJ130" s="206"/>
      <c r="AK130" s="206"/>
      <c r="AL130" s="206"/>
      <c r="AM130" s="206"/>
      <c r="AN130" s="206"/>
      <c r="AO130" s="206"/>
      <c r="AP130" s="206"/>
      <c r="AQ130" s="206"/>
      <c r="AR130" s="206"/>
      <c r="AS130" s="206"/>
      <c r="AT130" s="206"/>
      <c r="AU130" s="206"/>
      <c r="AV130" s="206"/>
      <c r="AW130" s="206"/>
      <c r="AX130" s="206"/>
      <c r="AY130" s="206"/>
      <c r="AZ130" s="206"/>
      <c r="BA130" s="206"/>
      <c r="BB130" s="206"/>
      <c r="BC130" s="206"/>
      <c r="BD130" s="206"/>
      <c r="BE130" s="206"/>
      <c r="BF130" s="206"/>
      <c r="BG130" s="206"/>
      <c r="BH130" s="206"/>
      <c r="BI130" s="206"/>
      <c r="BJ130" s="206"/>
      <c r="BK130" s="206"/>
      <c r="BL130" s="206"/>
      <c r="BM130" s="206"/>
      <c r="BN130" s="206"/>
      <c r="BO130" s="206"/>
      <c r="BP130" s="206"/>
      <c r="BQ130" s="206"/>
      <c r="BR130" s="206"/>
      <c r="BS130" s="206"/>
      <c r="BT130" s="206"/>
      <c r="BU130" s="206"/>
      <c r="BV130" s="206"/>
      <c r="BW130" s="206"/>
      <c r="BX130" s="206"/>
      <c r="BY130" s="206"/>
      <c r="BZ130" s="206"/>
      <c r="CA130" s="206"/>
      <c r="CB130" s="206"/>
      <c r="CC130" s="206"/>
      <c r="CD130" s="206"/>
      <c r="CE130" s="206"/>
      <c r="CF130" s="206"/>
      <c r="CG130" s="206"/>
      <c r="CH130" s="206"/>
      <c r="CI130" s="206"/>
      <c r="CJ130" s="206"/>
      <c r="CK130" s="206"/>
      <c r="CL130" s="206"/>
      <c r="CM130" s="206"/>
      <c r="CN130" s="206"/>
      <c r="CO130" s="206"/>
      <c r="CP130" s="206"/>
      <c r="CQ130" s="206"/>
      <c r="CR130" s="206"/>
      <c r="CS130" s="206"/>
      <c r="CT130" s="206"/>
      <c r="CU130" s="206"/>
      <c r="CV130" s="206"/>
      <c r="CW130" s="206"/>
      <c r="CX130" s="206"/>
    </row>
    <row r="131" spans="1:102" x14ac:dyDescent="0.2">
      <c r="A131" s="217" t="s">
        <v>199</v>
      </c>
      <c r="B131" s="179"/>
      <c r="C131" s="205"/>
      <c r="D131" s="205"/>
      <c r="E131" s="205"/>
      <c r="F131" s="205"/>
      <c r="G131" s="205"/>
      <c r="H131" s="205"/>
      <c r="I131" s="205"/>
      <c r="J131" s="205"/>
      <c r="K131" s="205"/>
      <c r="L131" s="205"/>
      <c r="M131" s="205"/>
      <c r="N131" s="205"/>
      <c r="O131" s="205"/>
      <c r="P131" s="205"/>
      <c r="Q131" s="205"/>
      <c r="R131" s="205"/>
      <c r="S131" s="205"/>
      <c r="T131" s="205"/>
      <c r="U131" s="205"/>
      <c r="V131" s="205"/>
      <c r="W131" s="205"/>
      <c r="X131" s="205"/>
      <c r="Y131" s="205"/>
      <c r="Z131" s="205"/>
      <c r="AA131" s="205"/>
      <c r="AB131" s="205"/>
      <c r="AC131" s="205"/>
      <c r="AD131" s="205"/>
      <c r="AE131" s="205"/>
      <c r="AF131" s="205"/>
      <c r="AG131" s="205"/>
      <c r="AH131" s="205"/>
      <c r="AI131" s="205"/>
      <c r="AJ131" s="205"/>
      <c r="AK131" s="205"/>
      <c r="AL131" s="205"/>
      <c r="AM131" s="205"/>
      <c r="AN131" s="205"/>
      <c r="AO131" s="205"/>
      <c r="AP131" s="205"/>
      <c r="AQ131" s="206"/>
      <c r="AR131" s="206"/>
      <c r="AS131" s="206"/>
      <c r="AT131" s="206"/>
      <c r="AU131" s="206"/>
      <c r="AV131" s="206"/>
      <c r="AW131" s="206"/>
      <c r="AX131" s="206"/>
      <c r="AY131" s="206"/>
      <c r="AZ131" s="206"/>
      <c r="BA131" s="206"/>
      <c r="BB131" s="206"/>
      <c r="BC131" s="206"/>
      <c r="BD131" s="206"/>
      <c r="BE131" s="206"/>
      <c r="BF131" s="206"/>
      <c r="BG131" s="206"/>
      <c r="BH131" s="206"/>
      <c r="BI131" s="206"/>
      <c r="BJ131" s="206"/>
      <c r="BK131" s="206"/>
      <c r="BL131" s="206"/>
      <c r="BM131" s="206"/>
      <c r="BN131" s="206"/>
      <c r="BO131" s="206"/>
      <c r="BP131" s="206"/>
      <c r="BQ131" s="206"/>
      <c r="BR131" s="206"/>
      <c r="BS131" s="206"/>
      <c r="BT131" s="206"/>
      <c r="BU131" s="206"/>
      <c r="BV131" s="206"/>
      <c r="BW131" s="206"/>
      <c r="BX131" s="206"/>
      <c r="BY131" s="206"/>
      <c r="BZ131" s="206"/>
      <c r="CA131" s="206"/>
      <c r="CB131" s="206"/>
      <c r="CC131" s="206"/>
      <c r="CD131" s="206"/>
      <c r="CE131" s="206"/>
      <c r="CF131" s="206"/>
      <c r="CG131" s="206"/>
      <c r="CH131" s="206"/>
      <c r="CI131" s="206"/>
      <c r="CJ131" s="206"/>
      <c r="CK131" s="206"/>
      <c r="CL131" s="206"/>
      <c r="CM131" s="206"/>
      <c r="CN131" s="206"/>
      <c r="CO131" s="206"/>
      <c r="CP131" s="206"/>
      <c r="CQ131" s="206"/>
      <c r="CR131" s="206"/>
      <c r="CS131" s="206"/>
      <c r="CT131" s="206"/>
      <c r="CU131" s="206"/>
      <c r="CV131" s="206"/>
      <c r="CW131" s="206"/>
      <c r="CX131" s="206"/>
    </row>
    <row r="132" spans="1:102" x14ac:dyDescent="0.2">
      <c r="A132" s="202" t="s">
        <v>200</v>
      </c>
      <c r="B132" s="203"/>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c r="AA132" s="204"/>
      <c r="AB132" s="204"/>
      <c r="AC132" s="204"/>
      <c r="AD132" s="204"/>
      <c r="AE132" s="204"/>
      <c r="AF132" s="204"/>
      <c r="AG132" s="204"/>
      <c r="AH132" s="204"/>
      <c r="AI132" s="204"/>
      <c r="AJ132" s="204"/>
      <c r="AK132" s="204"/>
      <c r="AL132" s="204"/>
      <c r="AM132" s="204"/>
      <c r="AN132" s="204"/>
      <c r="AO132" s="204"/>
      <c r="AP132" s="203"/>
    </row>
    <row r="133" spans="1:102" x14ac:dyDescent="0.2">
      <c r="A133" s="217" t="s">
        <v>2</v>
      </c>
      <c r="B133" s="179"/>
      <c r="C133" s="207"/>
      <c r="D133" s="207"/>
      <c r="E133" s="207"/>
      <c r="F133" s="207"/>
      <c r="G133" s="207"/>
      <c r="H133" s="207"/>
      <c r="I133" s="207"/>
      <c r="J133" s="207"/>
      <c r="K133" s="207"/>
      <c r="L133" s="207"/>
      <c r="M133" s="207"/>
      <c r="N133" s="207"/>
      <c r="O133" s="207"/>
      <c r="P133" s="207"/>
      <c r="Q133" s="207"/>
      <c r="R133" s="207"/>
      <c r="S133" s="207"/>
      <c r="T133" s="207"/>
      <c r="U133" s="207"/>
      <c r="V133" s="207"/>
      <c r="W133" s="207"/>
      <c r="X133" s="207"/>
      <c r="Y133" s="207"/>
      <c r="Z133" s="207"/>
      <c r="AA133" s="207"/>
      <c r="AB133" s="207"/>
      <c r="AC133" s="207"/>
      <c r="AD133" s="207"/>
      <c r="AE133" s="207"/>
      <c r="AF133" s="207"/>
      <c r="AG133" s="207"/>
      <c r="AH133" s="207"/>
      <c r="AI133" s="207"/>
      <c r="AJ133" s="207"/>
      <c r="AK133" s="207"/>
      <c r="AL133" s="207"/>
      <c r="AM133" s="207"/>
      <c r="AN133" s="207"/>
      <c r="AO133" s="207"/>
      <c r="AP133" s="207"/>
      <c r="AQ133" s="206"/>
      <c r="AR133" s="206"/>
      <c r="AS133" s="206"/>
      <c r="AT133" s="206"/>
      <c r="AU133" s="206"/>
      <c r="AV133" s="206"/>
      <c r="AW133" s="206"/>
      <c r="AX133" s="206"/>
      <c r="AY133" s="206"/>
      <c r="AZ133" s="206"/>
      <c r="BA133" s="206"/>
      <c r="BB133" s="206"/>
      <c r="BC133" s="206"/>
      <c r="BD133" s="206"/>
      <c r="BE133" s="206"/>
      <c r="BF133" s="206"/>
      <c r="BG133" s="206"/>
      <c r="BH133" s="206"/>
      <c r="BI133" s="206"/>
      <c r="BJ133" s="206"/>
      <c r="BK133" s="206"/>
      <c r="BL133" s="206"/>
      <c r="BM133" s="206"/>
      <c r="BN133" s="206"/>
      <c r="BO133" s="206"/>
      <c r="BP133" s="206"/>
      <c r="BQ133" s="206"/>
      <c r="BR133" s="206"/>
      <c r="BS133" s="206"/>
      <c r="BT133" s="206"/>
      <c r="BU133" s="206"/>
      <c r="BV133" s="206"/>
      <c r="BW133" s="206"/>
      <c r="BX133" s="206"/>
      <c r="BY133" s="206"/>
      <c r="BZ133" s="206"/>
      <c r="CA133" s="206"/>
      <c r="CB133" s="206"/>
      <c r="CC133" s="206"/>
      <c r="CD133" s="206"/>
      <c r="CE133" s="206"/>
      <c r="CF133" s="206"/>
      <c r="CG133" s="206"/>
      <c r="CH133" s="206"/>
      <c r="CI133" s="206"/>
      <c r="CJ133" s="206"/>
      <c r="CK133" s="206"/>
      <c r="CL133" s="206"/>
      <c r="CM133" s="206"/>
      <c r="CN133" s="206"/>
      <c r="CO133" s="206"/>
      <c r="CP133" s="206"/>
      <c r="CQ133" s="206"/>
      <c r="CR133" s="206"/>
      <c r="CS133" s="206"/>
      <c r="CT133" s="206"/>
      <c r="CU133" s="206"/>
      <c r="CV133" s="206"/>
      <c r="CW133" s="206"/>
      <c r="CX133" s="206"/>
    </row>
    <row r="134" spans="1:102" x14ac:dyDescent="0.2">
      <c r="A134" s="217" t="s">
        <v>3</v>
      </c>
      <c r="B134" s="179"/>
      <c r="C134" s="206"/>
      <c r="D134" s="206"/>
      <c r="E134" s="206"/>
      <c r="F134" s="206"/>
      <c r="G134" s="206"/>
      <c r="H134" s="206"/>
      <c r="I134" s="206"/>
      <c r="J134" s="206"/>
      <c r="K134" s="206"/>
      <c r="L134" s="206"/>
      <c r="M134" s="206"/>
      <c r="N134" s="206"/>
      <c r="O134" s="206"/>
      <c r="P134" s="206"/>
      <c r="Q134" s="206"/>
      <c r="R134" s="206"/>
      <c r="S134" s="206"/>
      <c r="T134" s="206"/>
      <c r="U134" s="206"/>
      <c r="V134" s="206"/>
      <c r="W134" s="206"/>
      <c r="X134" s="206"/>
      <c r="Y134" s="206"/>
      <c r="Z134" s="206"/>
      <c r="AA134" s="206"/>
      <c r="AB134" s="206"/>
      <c r="AC134" s="206"/>
      <c r="AD134" s="206"/>
      <c r="AE134" s="206"/>
      <c r="AF134" s="206"/>
      <c r="AG134" s="206"/>
      <c r="AH134" s="206"/>
      <c r="AI134" s="206"/>
      <c r="AJ134" s="206"/>
      <c r="AK134" s="206"/>
      <c r="AL134" s="206"/>
      <c r="AM134" s="206"/>
      <c r="AN134" s="206"/>
      <c r="AO134" s="206"/>
      <c r="AP134" s="206"/>
      <c r="AQ134" s="206"/>
      <c r="AR134" s="206"/>
      <c r="AS134" s="206"/>
      <c r="AT134" s="206"/>
      <c r="AU134" s="206"/>
      <c r="AV134" s="206"/>
      <c r="AW134" s="206"/>
      <c r="AX134" s="206"/>
      <c r="AY134" s="206"/>
      <c r="AZ134" s="206"/>
      <c r="BA134" s="206"/>
      <c r="BB134" s="206"/>
      <c r="BC134" s="206"/>
      <c r="BD134" s="206"/>
      <c r="BE134" s="206"/>
      <c r="BF134" s="206"/>
      <c r="BG134" s="206"/>
      <c r="BH134" s="206"/>
      <c r="BI134" s="206"/>
      <c r="BJ134" s="206"/>
      <c r="BK134" s="206"/>
      <c r="BL134" s="206"/>
      <c r="BM134" s="206"/>
      <c r="BN134" s="206"/>
      <c r="BO134" s="206"/>
      <c r="BP134" s="206"/>
      <c r="BQ134" s="206"/>
      <c r="BR134" s="206"/>
      <c r="BS134" s="206"/>
      <c r="BT134" s="206"/>
      <c r="BU134" s="206"/>
      <c r="BV134" s="206"/>
      <c r="BW134" s="206"/>
      <c r="BX134" s="206"/>
      <c r="BY134" s="206"/>
      <c r="BZ134" s="206"/>
      <c r="CA134" s="206"/>
      <c r="CB134" s="206"/>
      <c r="CC134" s="206"/>
      <c r="CD134" s="206"/>
      <c r="CE134" s="206"/>
      <c r="CF134" s="206"/>
      <c r="CG134" s="206"/>
      <c r="CH134" s="206"/>
      <c r="CI134" s="206"/>
      <c r="CJ134" s="206"/>
      <c r="CK134" s="206"/>
      <c r="CL134" s="206"/>
      <c r="CM134" s="206"/>
      <c r="CN134" s="206"/>
      <c r="CO134" s="206"/>
      <c r="CP134" s="206"/>
      <c r="CQ134" s="206"/>
      <c r="CR134" s="206"/>
      <c r="CS134" s="206"/>
      <c r="CT134" s="206"/>
      <c r="CU134" s="206"/>
      <c r="CV134" s="206"/>
      <c r="CW134" s="206"/>
      <c r="CX134" s="206"/>
    </row>
    <row r="135" spans="1:102" x14ac:dyDescent="0.2">
      <c r="C135" s="12"/>
      <c r="F135" s="12"/>
    </row>
    <row r="136" spans="1:102" x14ac:dyDescent="0.2">
      <c r="C136" s="12"/>
      <c r="F136" s="12"/>
    </row>
    <row r="137" spans="1:102" x14ac:dyDescent="0.2">
      <c r="C137" s="12"/>
      <c r="F137" s="12"/>
    </row>
    <row r="138" spans="1:102" x14ac:dyDescent="0.2">
      <c r="C138" s="12"/>
      <c r="F138" s="12"/>
    </row>
    <row r="139" spans="1:102" x14ac:dyDescent="0.2">
      <c r="C139" s="12"/>
      <c r="F139" s="12"/>
    </row>
    <row r="140" spans="1:102" x14ac:dyDescent="0.2">
      <c r="C140" s="12"/>
      <c r="F140" s="12"/>
    </row>
    <row r="141" spans="1:102" x14ac:dyDescent="0.2">
      <c r="C141" s="12"/>
      <c r="F141" s="12"/>
    </row>
    <row r="142" spans="1:102" x14ac:dyDescent="0.2">
      <c r="C142" s="12"/>
      <c r="F142" s="12"/>
    </row>
    <row r="143" spans="1:102" x14ac:dyDescent="0.2">
      <c r="C143" s="12"/>
      <c r="F143" s="12"/>
    </row>
    <row r="144" spans="1:102"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row r="150" spans="3:6" x14ac:dyDescent="0.2">
      <c r="C150" s="12"/>
      <c r="F150" s="12"/>
    </row>
    <row r="151" spans="3:6" x14ac:dyDescent="0.2">
      <c r="C151" s="12"/>
      <c r="F151" s="12"/>
    </row>
    <row r="152" spans="3:6" x14ac:dyDescent="0.2">
      <c r="C152" s="12"/>
      <c r="F152" s="12"/>
    </row>
    <row r="153" spans="3:6" x14ac:dyDescent="0.2">
      <c r="C153" s="12"/>
      <c r="F153" s="12"/>
    </row>
    <row r="154" spans="3:6" x14ac:dyDescent="0.2">
      <c r="C154" s="12"/>
      <c r="F154" s="12"/>
    </row>
    <row r="155" spans="3:6" x14ac:dyDescent="0.2">
      <c r="C155" s="12"/>
      <c r="F155" s="12"/>
    </row>
    <row r="156" spans="3:6" x14ac:dyDescent="0.2">
      <c r="C156" s="12"/>
      <c r="F156" s="12"/>
    </row>
    <row r="157" spans="3:6" x14ac:dyDescent="0.2">
      <c r="C157" s="12"/>
      <c r="F157" s="12"/>
    </row>
    <row r="158" spans="3:6" x14ac:dyDescent="0.2">
      <c r="C158" s="12"/>
      <c r="F158"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47"/>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1"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4" t="s">
        <v>150</v>
      </c>
      <c r="B2" s="122">
        <v>0</v>
      </c>
      <c r="C2" s="122" t="str">
        <f t="shared" ref="C2:AH2" si="0">IF(( (COLUMN(C1) - COLUMN($B1)) &lt;= analysis_period), (COLUMN(C1) - COLUMN($B1)), "")</f>
        <v/>
      </c>
      <c r="D2" s="122" t="str">
        <f t="shared" si="0"/>
        <v/>
      </c>
      <c r="E2" s="122" t="str">
        <f t="shared" si="0"/>
        <v/>
      </c>
      <c r="F2" s="122" t="str">
        <f t="shared" si="0"/>
        <v/>
      </c>
      <c r="G2" s="122" t="str">
        <f t="shared" si="0"/>
        <v/>
      </c>
      <c r="H2" s="122" t="str">
        <f t="shared" si="0"/>
        <v/>
      </c>
      <c r="I2" s="122" t="str">
        <f t="shared" si="0"/>
        <v/>
      </c>
      <c r="J2" s="122" t="str">
        <f t="shared" si="0"/>
        <v/>
      </c>
      <c r="K2" s="122" t="str">
        <f t="shared" si="0"/>
        <v/>
      </c>
      <c r="L2" s="122" t="str">
        <f t="shared" si="0"/>
        <v/>
      </c>
      <c r="M2" s="122" t="str">
        <f t="shared" si="0"/>
        <v/>
      </c>
      <c r="N2" s="122" t="str">
        <f t="shared" si="0"/>
        <v/>
      </c>
      <c r="O2" s="122" t="str">
        <f t="shared" si="0"/>
        <v/>
      </c>
      <c r="P2" s="122" t="str">
        <f t="shared" si="0"/>
        <v/>
      </c>
      <c r="Q2" s="122" t="str">
        <f t="shared" si="0"/>
        <v/>
      </c>
      <c r="R2" s="122" t="str">
        <f t="shared" si="0"/>
        <v/>
      </c>
      <c r="S2" s="122" t="str">
        <f t="shared" si="0"/>
        <v/>
      </c>
      <c r="T2" s="122" t="str">
        <f t="shared" si="0"/>
        <v/>
      </c>
      <c r="U2" s="122" t="str">
        <f t="shared" si="0"/>
        <v/>
      </c>
      <c r="V2" s="122" t="str">
        <f t="shared" si="0"/>
        <v/>
      </c>
      <c r="W2" s="122" t="str">
        <f t="shared" si="0"/>
        <v/>
      </c>
      <c r="X2" s="122" t="str">
        <f t="shared" si="0"/>
        <v/>
      </c>
      <c r="Y2" s="122" t="str">
        <f t="shared" si="0"/>
        <v/>
      </c>
      <c r="Z2" s="122" t="str">
        <f t="shared" si="0"/>
        <v/>
      </c>
      <c r="AA2" s="122" t="str">
        <f t="shared" si="0"/>
        <v/>
      </c>
      <c r="AB2" s="122" t="str">
        <f t="shared" si="0"/>
        <v/>
      </c>
      <c r="AC2" s="122" t="str">
        <f t="shared" si="0"/>
        <v/>
      </c>
      <c r="AD2" s="122" t="str">
        <f t="shared" si="0"/>
        <v/>
      </c>
      <c r="AE2" s="122" t="str">
        <f t="shared" si="0"/>
        <v/>
      </c>
      <c r="AF2" s="122" t="str">
        <f t="shared" si="0"/>
        <v/>
      </c>
      <c r="AG2" s="122" t="str">
        <f t="shared" si="0"/>
        <v/>
      </c>
      <c r="AH2" s="122" t="str">
        <f t="shared" si="0"/>
        <v/>
      </c>
      <c r="AI2" s="122" t="str">
        <f t="shared" ref="AI2:BN2" si="1">IF(( (COLUMN(AI1) - COLUMN($B1)) &lt;= analysis_period), (COLUMN(AI1) - COLUMN($B1)), "")</f>
        <v/>
      </c>
      <c r="AJ2" s="122" t="str">
        <f t="shared" si="1"/>
        <v/>
      </c>
      <c r="AK2" s="122" t="str">
        <f t="shared" si="1"/>
        <v/>
      </c>
      <c r="AL2" s="122" t="str">
        <f t="shared" si="1"/>
        <v/>
      </c>
      <c r="AM2" s="122" t="str">
        <f t="shared" si="1"/>
        <v/>
      </c>
      <c r="AN2" s="122" t="str">
        <f t="shared" si="1"/>
        <v/>
      </c>
      <c r="AO2" s="122" t="str">
        <f t="shared" si="1"/>
        <v/>
      </c>
      <c r="AP2" s="122" t="str">
        <f t="shared" si="1"/>
        <v/>
      </c>
      <c r="AQ2" s="122" t="str">
        <f t="shared" si="1"/>
        <v/>
      </c>
      <c r="AR2" s="122" t="str">
        <f t="shared" si="1"/>
        <v/>
      </c>
      <c r="AS2" s="122" t="str">
        <f t="shared" si="1"/>
        <v/>
      </c>
      <c r="AT2" s="122" t="str">
        <f t="shared" si="1"/>
        <v/>
      </c>
      <c r="AU2" s="122" t="str">
        <f t="shared" si="1"/>
        <v/>
      </c>
      <c r="AV2" s="122" t="str">
        <f t="shared" si="1"/>
        <v/>
      </c>
      <c r="AW2" s="122" t="str">
        <f t="shared" si="1"/>
        <v/>
      </c>
      <c r="AX2" s="122" t="str">
        <f t="shared" si="1"/>
        <v/>
      </c>
      <c r="AY2" s="122" t="str">
        <f t="shared" si="1"/>
        <v/>
      </c>
      <c r="AZ2" s="122" t="str">
        <f t="shared" si="1"/>
        <v/>
      </c>
      <c r="BA2" s="122" t="str">
        <f t="shared" si="1"/>
        <v/>
      </c>
      <c r="BB2" s="122" t="str">
        <f t="shared" si="1"/>
        <v/>
      </c>
      <c r="BC2" s="122" t="str">
        <f t="shared" si="1"/>
        <v/>
      </c>
      <c r="BD2" s="122" t="str">
        <f t="shared" si="1"/>
        <v/>
      </c>
      <c r="BE2" s="122" t="str">
        <f t="shared" si="1"/>
        <v/>
      </c>
      <c r="BF2" s="122" t="str">
        <f t="shared" si="1"/>
        <v/>
      </c>
      <c r="BG2" s="122" t="str">
        <f t="shared" si="1"/>
        <v/>
      </c>
      <c r="BH2" s="122" t="str">
        <f t="shared" si="1"/>
        <v/>
      </c>
      <c r="BI2" s="122" t="str">
        <f t="shared" si="1"/>
        <v/>
      </c>
      <c r="BJ2" s="122" t="str">
        <f t="shared" si="1"/>
        <v/>
      </c>
      <c r="BK2" s="122" t="str">
        <f t="shared" si="1"/>
        <v/>
      </c>
      <c r="BL2" s="122" t="str">
        <f t="shared" si="1"/>
        <v/>
      </c>
      <c r="BM2" s="122" t="str">
        <f t="shared" si="1"/>
        <v/>
      </c>
      <c r="BN2" s="122" t="str">
        <f t="shared" si="1"/>
        <v/>
      </c>
      <c r="BO2" s="122" t="str">
        <f t="shared" ref="BO2:CT2" si="2">IF(( (COLUMN(BO1) - COLUMN($B1)) &lt;= analysis_period), (COLUMN(BO1) - COLUMN($B1)), "")</f>
        <v/>
      </c>
      <c r="BP2" s="122" t="str">
        <f t="shared" si="2"/>
        <v/>
      </c>
      <c r="BQ2" s="122" t="str">
        <f t="shared" si="2"/>
        <v/>
      </c>
      <c r="BR2" s="122" t="str">
        <f t="shared" si="2"/>
        <v/>
      </c>
      <c r="BS2" s="122" t="str">
        <f t="shared" si="2"/>
        <v/>
      </c>
      <c r="BT2" s="122" t="str">
        <f t="shared" si="2"/>
        <v/>
      </c>
      <c r="BU2" s="122" t="str">
        <f t="shared" si="2"/>
        <v/>
      </c>
      <c r="BV2" s="122" t="str">
        <f t="shared" si="2"/>
        <v/>
      </c>
      <c r="BW2" s="122" t="str">
        <f t="shared" si="2"/>
        <v/>
      </c>
      <c r="BX2" s="122" t="str">
        <f t="shared" si="2"/>
        <v/>
      </c>
      <c r="BY2" s="122" t="str">
        <f t="shared" si="2"/>
        <v/>
      </c>
      <c r="BZ2" s="122" t="str">
        <f t="shared" si="2"/>
        <v/>
      </c>
      <c r="CA2" s="122" t="str">
        <f t="shared" si="2"/>
        <v/>
      </c>
      <c r="CB2" s="122" t="str">
        <f t="shared" si="2"/>
        <v/>
      </c>
      <c r="CC2" s="122" t="str">
        <f t="shared" si="2"/>
        <v/>
      </c>
      <c r="CD2" s="122" t="str">
        <f t="shared" si="2"/>
        <v/>
      </c>
      <c r="CE2" s="122" t="str">
        <f t="shared" si="2"/>
        <v/>
      </c>
      <c r="CF2" s="122" t="str">
        <f t="shared" si="2"/>
        <v/>
      </c>
      <c r="CG2" s="122" t="str">
        <f t="shared" si="2"/>
        <v/>
      </c>
      <c r="CH2" s="122" t="str">
        <f t="shared" si="2"/>
        <v/>
      </c>
      <c r="CI2" s="122" t="str">
        <f t="shared" si="2"/>
        <v/>
      </c>
      <c r="CJ2" s="122" t="str">
        <f t="shared" si="2"/>
        <v/>
      </c>
      <c r="CK2" s="122" t="str">
        <f t="shared" si="2"/>
        <v/>
      </c>
      <c r="CL2" s="122" t="str">
        <f t="shared" si="2"/>
        <v/>
      </c>
      <c r="CM2" s="122" t="str">
        <f t="shared" si="2"/>
        <v/>
      </c>
      <c r="CN2" s="122" t="str">
        <f t="shared" si="2"/>
        <v/>
      </c>
      <c r="CO2" s="122" t="str">
        <f t="shared" si="2"/>
        <v/>
      </c>
      <c r="CP2" s="122" t="str">
        <f t="shared" si="2"/>
        <v/>
      </c>
      <c r="CQ2" s="122" t="str">
        <f t="shared" si="2"/>
        <v/>
      </c>
      <c r="CR2" s="122" t="str">
        <f t="shared" si="2"/>
        <v/>
      </c>
      <c r="CS2" s="122" t="str">
        <f t="shared" si="2"/>
        <v/>
      </c>
      <c r="CT2" s="122" t="str">
        <f t="shared" si="2"/>
        <v/>
      </c>
      <c r="CU2" s="122" t="str">
        <f>IF(( (COLUMN(CU1) - COLUMN($B1)) &lt;= analysis_period), (COLUMN(CU1) - COLUMN($B1)), "")</f>
        <v/>
      </c>
      <c r="CV2" s="122" t="str">
        <f>IF(( (COLUMN(CV1) - COLUMN($B1)) &lt;= analysis_period), (COLUMN(CV1) - COLUMN($B1)), "")</f>
        <v/>
      </c>
      <c r="CW2" s="122" t="str">
        <f>IF(( (COLUMN(CW1) - COLUMN($B1)) &lt;= analysis_period), (COLUMN(CW1) - COLUMN($B1)), "")</f>
        <v/>
      </c>
      <c r="CX2" s="123"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4" t="s">
        <v>152</v>
      </c>
      <c r="B4" s="121"/>
      <c r="C4" s="122"/>
      <c r="D4" s="122"/>
      <c r="E4" s="122"/>
      <c r="F4" s="122"/>
      <c r="G4" s="122"/>
      <c r="H4" s="122"/>
      <c r="I4" s="122"/>
      <c r="J4" s="122"/>
      <c r="K4" s="122"/>
      <c r="L4" s="122"/>
      <c r="M4" s="122"/>
      <c r="N4" s="122"/>
      <c r="O4" s="12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2"/>
      <c r="BL4" s="122"/>
      <c r="BM4" s="122"/>
      <c r="BN4" s="122"/>
      <c r="BO4" s="122"/>
      <c r="BP4" s="122"/>
      <c r="BQ4" s="122"/>
      <c r="BR4" s="122"/>
      <c r="BS4" s="122"/>
      <c r="BT4" s="122"/>
      <c r="BU4" s="122"/>
      <c r="BV4" s="122"/>
      <c r="BW4" s="122"/>
      <c r="BX4" s="122"/>
      <c r="BY4" s="122"/>
      <c r="BZ4" s="122"/>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CX4" s="123"/>
    </row>
    <row r="5" spans="1:102" x14ac:dyDescent="0.2">
      <c r="A5" s="54" t="s">
        <v>153</v>
      </c>
      <c r="B5" s="117">
        <f t="array" ref="B5:CX5">'Inputs and Outputs'!B96:CX96</f>
        <v>0</v>
      </c>
      <c r="C5" s="117">
        <v>0</v>
      </c>
      <c r="D5" s="117">
        <v>0</v>
      </c>
      <c r="E5" s="117">
        <v>0</v>
      </c>
      <c r="F5" s="117">
        <v>0</v>
      </c>
      <c r="G5" s="117">
        <v>0</v>
      </c>
      <c r="H5" s="117">
        <v>0</v>
      </c>
      <c r="I5" s="117">
        <v>0</v>
      </c>
      <c r="J5" s="117">
        <v>0</v>
      </c>
      <c r="K5" s="117">
        <v>0</v>
      </c>
      <c r="L5" s="117">
        <v>0</v>
      </c>
      <c r="M5" s="117">
        <v>0</v>
      </c>
      <c r="N5" s="117">
        <v>0</v>
      </c>
      <c r="O5" s="117">
        <v>0</v>
      </c>
      <c r="P5" s="117">
        <v>0</v>
      </c>
      <c r="Q5" s="117">
        <v>0</v>
      </c>
      <c r="R5" s="117">
        <v>0</v>
      </c>
      <c r="S5" s="117">
        <v>0</v>
      </c>
      <c r="T5" s="117">
        <v>0</v>
      </c>
      <c r="U5" s="117">
        <v>0</v>
      </c>
      <c r="V5" s="117">
        <v>0</v>
      </c>
      <c r="W5" s="117">
        <v>0</v>
      </c>
      <c r="X5" s="117">
        <v>0</v>
      </c>
      <c r="Y5" s="117">
        <v>0</v>
      </c>
      <c r="Z5" s="117">
        <v>0</v>
      </c>
      <c r="AA5" s="117">
        <v>0</v>
      </c>
      <c r="AB5" s="117">
        <v>0</v>
      </c>
      <c r="AC5" s="117">
        <v>0</v>
      </c>
      <c r="AD5" s="117">
        <v>0</v>
      </c>
      <c r="AE5" s="117">
        <v>0</v>
      </c>
      <c r="AF5" s="117">
        <v>0</v>
      </c>
      <c r="AG5" s="117">
        <v>0</v>
      </c>
      <c r="AH5" s="117">
        <v>0</v>
      </c>
      <c r="AI5" s="117">
        <v>0</v>
      </c>
      <c r="AJ5" s="117">
        <v>0</v>
      </c>
      <c r="AK5" s="117">
        <v>0</v>
      </c>
      <c r="AL5" s="117">
        <v>0</v>
      </c>
      <c r="AM5" s="117">
        <v>0</v>
      </c>
      <c r="AN5" s="117">
        <v>0</v>
      </c>
      <c r="AO5" s="117">
        <v>0</v>
      </c>
      <c r="AP5" s="117">
        <v>0</v>
      </c>
      <c r="AQ5" s="117">
        <v>0</v>
      </c>
      <c r="AR5" s="117">
        <v>0</v>
      </c>
      <c r="AS5" s="117">
        <v>0</v>
      </c>
      <c r="AT5" s="117">
        <v>0</v>
      </c>
      <c r="AU5" s="117">
        <v>0</v>
      </c>
      <c r="AV5" s="117">
        <v>0</v>
      </c>
      <c r="AW5" s="117">
        <v>0</v>
      </c>
      <c r="AX5" s="117">
        <v>0</v>
      </c>
      <c r="AY5" s="117">
        <v>0</v>
      </c>
      <c r="AZ5" s="117">
        <v>0</v>
      </c>
      <c r="BA5" s="117">
        <v>0</v>
      </c>
      <c r="BB5" s="117">
        <v>0</v>
      </c>
      <c r="BC5" s="117">
        <v>0</v>
      </c>
      <c r="BD5" s="117">
        <v>0</v>
      </c>
      <c r="BE5" s="117">
        <v>0</v>
      </c>
      <c r="BF5" s="117">
        <v>0</v>
      </c>
      <c r="BG5" s="117">
        <v>0</v>
      </c>
      <c r="BH5" s="117">
        <v>0</v>
      </c>
      <c r="BI5" s="117">
        <v>0</v>
      </c>
      <c r="BJ5" s="117">
        <v>0</v>
      </c>
      <c r="BK5" s="117">
        <v>0</v>
      </c>
      <c r="BL5" s="117">
        <v>0</v>
      </c>
      <c r="BM5" s="117">
        <v>0</v>
      </c>
      <c r="BN5" s="117">
        <v>0</v>
      </c>
      <c r="BO5" s="117">
        <v>0</v>
      </c>
      <c r="BP5" s="117">
        <v>0</v>
      </c>
      <c r="BQ5" s="117">
        <v>0</v>
      </c>
      <c r="BR5" s="117">
        <v>0</v>
      </c>
      <c r="BS5" s="117">
        <v>0</v>
      </c>
      <c r="BT5" s="117">
        <v>0</v>
      </c>
      <c r="BU5" s="117">
        <v>0</v>
      </c>
      <c r="BV5" s="117">
        <v>0</v>
      </c>
      <c r="BW5" s="117">
        <v>0</v>
      </c>
      <c r="BX5" s="117">
        <v>0</v>
      </c>
      <c r="BY5" s="117">
        <v>0</v>
      </c>
      <c r="BZ5" s="117">
        <v>0</v>
      </c>
      <c r="CA5" s="117">
        <v>0</v>
      </c>
      <c r="CB5" s="117">
        <v>0</v>
      </c>
      <c r="CC5" s="117">
        <v>0</v>
      </c>
      <c r="CD5" s="117">
        <v>0</v>
      </c>
      <c r="CE5" s="117">
        <v>0</v>
      </c>
      <c r="CF5" s="117">
        <v>0</v>
      </c>
      <c r="CG5" s="117">
        <v>0</v>
      </c>
      <c r="CH5" s="117">
        <v>0</v>
      </c>
      <c r="CI5" s="117">
        <v>0</v>
      </c>
      <c r="CJ5" s="117">
        <v>0</v>
      </c>
      <c r="CK5" s="117">
        <v>0</v>
      </c>
      <c r="CL5" s="117">
        <v>0</v>
      </c>
      <c r="CM5" s="117">
        <v>0</v>
      </c>
      <c r="CN5" s="117">
        <v>0</v>
      </c>
      <c r="CO5" s="117">
        <v>0</v>
      </c>
      <c r="CP5" s="117">
        <v>0</v>
      </c>
      <c r="CQ5" s="117">
        <v>0</v>
      </c>
      <c r="CR5" s="117">
        <v>0</v>
      </c>
      <c r="CS5" s="117">
        <v>0</v>
      </c>
      <c r="CT5" s="117">
        <v>0</v>
      </c>
      <c r="CU5" s="117">
        <v>0</v>
      </c>
      <c r="CV5" s="117">
        <v>0</v>
      </c>
      <c r="CW5" s="117">
        <v>0</v>
      </c>
      <c r="CX5" s="117">
        <v>0</v>
      </c>
    </row>
    <row r="6" spans="1:102" x14ac:dyDescent="0.2">
      <c r="A6" s="54"/>
      <c r="B6" s="117"/>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row>
    <row r="7" spans="1:102" x14ac:dyDescent="0.2">
      <c r="A7" s="124" t="s">
        <v>151</v>
      </c>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5"/>
      <c r="AL7" s="125"/>
      <c r="AM7" s="125"/>
      <c r="AN7" s="125"/>
      <c r="AO7" s="125"/>
      <c r="AP7" s="125"/>
      <c r="AQ7" s="125"/>
      <c r="AR7" s="125"/>
      <c r="AS7" s="125"/>
      <c r="AT7" s="125"/>
      <c r="AU7" s="125"/>
      <c r="AV7" s="125"/>
      <c r="AW7" s="125"/>
      <c r="AX7" s="125"/>
      <c r="AY7" s="125"/>
      <c r="AZ7" s="125"/>
      <c r="BA7" s="125"/>
      <c r="BB7" s="125"/>
      <c r="BC7" s="125"/>
      <c r="BD7" s="125"/>
      <c r="BE7" s="125"/>
      <c r="BF7" s="125"/>
      <c r="BG7" s="125"/>
      <c r="BH7" s="125"/>
      <c r="BI7" s="125"/>
      <c r="BJ7" s="125"/>
      <c r="BK7" s="125"/>
      <c r="BL7" s="125"/>
      <c r="BM7" s="125"/>
      <c r="BN7" s="125"/>
      <c r="BO7" s="125"/>
      <c r="BP7" s="125"/>
      <c r="BQ7" s="125"/>
      <c r="BR7" s="125"/>
      <c r="BS7" s="125"/>
      <c r="BT7" s="125"/>
      <c r="BU7" s="125"/>
      <c r="BV7" s="125"/>
      <c r="BW7" s="125"/>
      <c r="BX7" s="125"/>
      <c r="BY7" s="125"/>
      <c r="BZ7" s="125"/>
      <c r="CA7" s="125"/>
      <c r="CB7" s="125"/>
      <c r="CC7" s="125"/>
      <c r="CD7" s="125"/>
      <c r="CE7" s="125"/>
      <c r="CF7" s="125"/>
      <c r="CG7" s="125"/>
      <c r="CH7" s="125"/>
      <c r="CI7" s="125"/>
      <c r="CJ7" s="125"/>
      <c r="CK7" s="125"/>
      <c r="CL7" s="125"/>
      <c r="CM7" s="125"/>
      <c r="CN7" s="125"/>
      <c r="CO7" s="125"/>
      <c r="CP7" s="125"/>
      <c r="CQ7" s="125"/>
      <c r="CR7" s="125"/>
      <c r="CS7" s="125"/>
      <c r="CT7" s="125"/>
      <c r="CU7" s="125"/>
      <c r="CV7" s="125"/>
      <c r="CW7" s="125"/>
      <c r="CX7" s="126"/>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154</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178</v>
      </c>
      <c r="B18" s="5">
        <f t="array" ref="B18:CX18">'Inputs and Outputs'!B119:CX119</f>
        <v>0</v>
      </c>
      <c r="C18" s="76">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131</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130</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129</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128</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121</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127</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155</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156</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143</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134</v>
      </c>
      <c r="B38" s="76">
        <f>total_installed_cost-B55-B61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142</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144</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145</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146</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148</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147</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149</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157</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76">
        <f>SUM(B51:B54)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76">
        <f>SUM(B57:B60)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Outputs'!C128*C5,IF(ISNUMBER(outYear),IF(outYear&lt;=pbi_fed_term,+pbi_fed_amount*(1+pbi_fed_escal/100)^(outYear-1)*C5,0),""))</f>
        <v/>
      </c>
      <c r="D63" s="76" t="str">
        <f>IF(pbi_fed_amount="n/a",'Inputs and Outputs'!D128*D5,IF(ISNUMBER(outYear),IF(outYear&lt;=pbi_fed_term,+pbi_fed_amount*(1+pbi_fed_escal/100)^(outYear-1)*D5,0),""))</f>
        <v/>
      </c>
      <c r="E63" s="76" t="str">
        <f>IF(pbi_fed_amount="n/a",'Inputs and Outputs'!E128*E5,IF(ISNUMBER(outYear),IF(outYear&lt;=pbi_fed_term,+pbi_fed_amount*(1+pbi_fed_escal/100)^(outYear-1)*E5,0),""))</f>
        <v/>
      </c>
      <c r="F63" s="76" t="str">
        <f>IF(pbi_fed_amount="n/a",'Inputs and Outputs'!F128*F5,IF(ISNUMBER(outYear),IF(outYear&lt;=pbi_fed_term,+pbi_fed_amount*(1+pbi_fed_escal/100)^(outYear-1)*F5,0),""))</f>
        <v/>
      </c>
      <c r="G63" s="76" t="str">
        <f>IF(pbi_fed_amount="n/a",'Inputs and Outputs'!G128*G5,IF(ISNUMBER(outYear),IF(outYear&lt;=pbi_fed_term,+pbi_fed_amount*(1+pbi_fed_escal/100)^(outYear-1)*G5,0),""))</f>
        <v/>
      </c>
      <c r="H63" s="76" t="str">
        <f>IF(pbi_fed_amount="n/a",'Inputs and Outputs'!H128*H5,IF(ISNUMBER(outYear),IF(outYear&lt;=pbi_fed_term,+pbi_fed_amount*(1+pbi_fed_escal/100)^(outYear-1)*H5,0),""))</f>
        <v/>
      </c>
      <c r="I63" s="76" t="str">
        <f>IF(pbi_fed_amount="n/a",'Inputs and Outputs'!I128*I5,IF(ISNUMBER(outYear),IF(outYear&lt;=pbi_fed_term,+pbi_fed_amount*(1+pbi_fed_escal/100)^(outYear-1)*I5,0),""))</f>
        <v/>
      </c>
      <c r="J63" s="76" t="str">
        <f>IF(pbi_fed_amount="n/a",'Inputs and Outputs'!J128*J5,IF(ISNUMBER(outYear),IF(outYear&lt;=pbi_fed_term,+pbi_fed_amount*(1+pbi_fed_escal/100)^(outYear-1)*J5,0),""))</f>
        <v/>
      </c>
      <c r="K63" s="76" t="str">
        <f>IF(pbi_fed_amount="n/a",'Inputs and Outputs'!K128*K5,IF(ISNUMBER(outYear),IF(outYear&lt;=pbi_fed_term,+pbi_fed_amount*(1+pbi_fed_escal/100)^(outYear-1)*K5,0),""))</f>
        <v/>
      </c>
      <c r="L63" s="76" t="str">
        <f>IF(pbi_fed_amount="n/a",'Inputs and Outputs'!L128*L5,IF(ISNUMBER(outYear),IF(outYear&lt;=pbi_fed_term,+pbi_fed_amount*(1+pbi_fed_escal/100)^(outYear-1)*L5,0),""))</f>
        <v/>
      </c>
      <c r="M63" s="76" t="str">
        <f>IF(pbi_fed_amount="n/a",'Inputs and Outputs'!M128*M5,IF(ISNUMBER(outYear),IF(outYear&lt;=pbi_fed_term,+pbi_fed_amount*(1+pbi_fed_escal/100)^(outYear-1)*M5,0),""))</f>
        <v/>
      </c>
      <c r="N63" s="76" t="str">
        <f>IF(pbi_fed_amount="n/a",'Inputs and Outputs'!N128*N5,IF(ISNUMBER(outYear),IF(outYear&lt;=pbi_fed_term,+pbi_fed_amount*(1+pbi_fed_escal/100)^(outYear-1)*N5,0),""))</f>
        <v/>
      </c>
      <c r="O63" s="76" t="str">
        <f>IF(pbi_fed_amount="n/a",'Inputs and Outputs'!O128*O5,IF(ISNUMBER(outYear),IF(outYear&lt;=pbi_fed_term,+pbi_fed_amount*(1+pbi_fed_escal/100)^(outYear-1)*O5,0),""))</f>
        <v/>
      </c>
      <c r="P63" s="76" t="str">
        <f>IF(pbi_fed_amount="n/a",'Inputs and Outputs'!P128*P5,IF(ISNUMBER(outYear),IF(outYear&lt;=pbi_fed_term,+pbi_fed_amount*(1+pbi_fed_escal/100)^(outYear-1)*P5,0),""))</f>
        <v/>
      </c>
      <c r="Q63" s="76" t="str">
        <f>IF(pbi_fed_amount="n/a",'Inputs and Outputs'!Q128*Q5,IF(ISNUMBER(outYear),IF(outYear&lt;=pbi_fed_term,+pbi_fed_amount*(1+pbi_fed_escal/100)^(outYear-1)*Q5,0),""))</f>
        <v/>
      </c>
      <c r="R63" s="76" t="str">
        <f>IF(pbi_fed_amount="n/a",'Inputs and Outputs'!R128*R5,IF(ISNUMBER(outYear),IF(outYear&lt;=pbi_fed_term,+pbi_fed_amount*(1+pbi_fed_escal/100)^(outYear-1)*R5,0),""))</f>
        <v/>
      </c>
      <c r="S63" s="76" t="str">
        <f>IF(pbi_fed_amount="n/a",'Inputs and Outputs'!S128*S5,IF(ISNUMBER(outYear),IF(outYear&lt;=pbi_fed_term,+pbi_fed_amount*(1+pbi_fed_escal/100)^(outYear-1)*S5,0),""))</f>
        <v/>
      </c>
      <c r="T63" s="76" t="str">
        <f>IF(pbi_fed_amount="n/a",'Inputs and Outputs'!T128*T5,IF(ISNUMBER(outYear),IF(outYear&lt;=pbi_fed_term,+pbi_fed_amount*(1+pbi_fed_escal/100)^(outYear-1)*T5,0),""))</f>
        <v/>
      </c>
      <c r="U63" s="76" t="str">
        <f>IF(pbi_fed_amount="n/a",'Inputs and Outputs'!U128*U5,IF(ISNUMBER(outYear),IF(outYear&lt;=pbi_fed_term,+pbi_fed_amount*(1+pbi_fed_escal/100)^(outYear-1)*U5,0),""))</f>
        <v/>
      </c>
      <c r="V63" s="76" t="str">
        <f>IF(pbi_fed_amount="n/a",'Inputs and Outputs'!V128*V5,IF(ISNUMBER(outYear),IF(outYear&lt;=pbi_fed_term,+pbi_fed_amount*(1+pbi_fed_escal/100)^(outYear-1)*V5,0),""))</f>
        <v/>
      </c>
      <c r="W63" s="76" t="str">
        <f>IF(pbi_fed_amount="n/a",'Inputs and Outputs'!W128*W5,IF(ISNUMBER(outYear),IF(outYear&lt;=pbi_fed_term,+pbi_fed_amount*(1+pbi_fed_escal/100)^(outYear-1)*W5,0),""))</f>
        <v/>
      </c>
      <c r="X63" s="76" t="str">
        <f>IF(pbi_fed_amount="n/a",'Inputs and Outputs'!X128*X5,IF(ISNUMBER(outYear),IF(outYear&lt;=pbi_fed_term,+pbi_fed_amount*(1+pbi_fed_escal/100)^(outYear-1)*X5,0),""))</f>
        <v/>
      </c>
      <c r="Y63" s="76" t="str">
        <f>IF(pbi_fed_amount="n/a",'Inputs and Outputs'!Y128*Y5,IF(ISNUMBER(outYear),IF(outYear&lt;=pbi_fed_term,+pbi_fed_amount*(1+pbi_fed_escal/100)^(outYear-1)*Y5,0),""))</f>
        <v/>
      </c>
      <c r="Z63" s="76" t="str">
        <f>IF(pbi_fed_amount="n/a",'Inputs and Outputs'!Z128*Z5,IF(ISNUMBER(outYear),IF(outYear&lt;=pbi_fed_term,+pbi_fed_amount*(1+pbi_fed_escal/100)^(outYear-1)*Z5,0),""))</f>
        <v/>
      </c>
      <c r="AA63" s="76" t="str">
        <f>IF(pbi_fed_amount="n/a",'Inputs and Outputs'!AA128*AA5,IF(ISNUMBER(outYear),IF(outYear&lt;=pbi_fed_term,+pbi_fed_amount*(1+pbi_fed_escal/100)^(outYear-1)*AA5,0),""))</f>
        <v/>
      </c>
      <c r="AB63" s="76" t="str">
        <f>IF(pbi_fed_amount="n/a",'Inputs and Outputs'!AB128*AB5,IF(ISNUMBER(outYear),IF(outYear&lt;=pbi_fed_term,+pbi_fed_amount*(1+pbi_fed_escal/100)^(outYear-1)*AB5,0),""))</f>
        <v/>
      </c>
      <c r="AC63" s="76" t="str">
        <f>IF(pbi_fed_amount="n/a",'Inputs and Outputs'!AC128*AC5,IF(ISNUMBER(outYear),IF(outYear&lt;=pbi_fed_term,+pbi_fed_amount*(1+pbi_fed_escal/100)^(outYear-1)*AC5,0),""))</f>
        <v/>
      </c>
      <c r="AD63" s="76" t="str">
        <f>IF(pbi_fed_amount="n/a",'Inputs and Outputs'!AD128*AD5,IF(ISNUMBER(outYear),IF(outYear&lt;=pbi_fed_term,+pbi_fed_amount*(1+pbi_fed_escal/100)^(outYear-1)*AD5,0),""))</f>
        <v/>
      </c>
      <c r="AE63" s="76" t="str">
        <f>IF(pbi_fed_amount="n/a",'Inputs and Outputs'!AE128*AE5,IF(ISNUMBER(outYear),IF(outYear&lt;=pbi_fed_term,+pbi_fed_amount*(1+pbi_fed_escal/100)^(outYear-1)*AE5,0),""))</f>
        <v/>
      </c>
      <c r="AF63" s="76" t="str">
        <f>IF(pbi_fed_amount="n/a",'Inputs and Outputs'!AF128*AF5,IF(ISNUMBER(outYear),IF(outYear&lt;=pbi_fed_term,+pbi_fed_amount*(1+pbi_fed_escal/100)^(outYear-1)*AF5,0),""))</f>
        <v/>
      </c>
      <c r="AG63" s="76" t="str">
        <f>IF(pbi_fed_amount="n/a",'Inputs and Outputs'!AG128*AG5,IF(ISNUMBER(outYear),IF(outYear&lt;=pbi_fed_term,+pbi_fed_amount*(1+pbi_fed_escal/100)^(outYear-1)*AG5,0),""))</f>
        <v/>
      </c>
      <c r="AH63" s="76" t="str">
        <f>IF(pbi_fed_amount="n/a",'Inputs and Outputs'!AH128*AH5,IF(ISNUMBER(outYear),IF(outYear&lt;=pbi_fed_term,+pbi_fed_amount*(1+pbi_fed_escal/100)^(outYear-1)*AH5,0),""))</f>
        <v/>
      </c>
      <c r="AI63" s="76" t="str">
        <f>IF(pbi_fed_amount="n/a",'Inputs and Outputs'!AI128*AI5,IF(ISNUMBER(outYear),IF(outYear&lt;=pbi_fed_term,+pbi_fed_amount*(1+pbi_fed_escal/100)^(outYear-1)*AI5,0),""))</f>
        <v/>
      </c>
      <c r="AJ63" s="76" t="str">
        <f>IF(pbi_fed_amount="n/a",'Inputs and Outputs'!AJ128*AJ5,IF(ISNUMBER(outYear),IF(outYear&lt;=pbi_fed_term,+pbi_fed_amount*(1+pbi_fed_escal/100)^(outYear-1)*AJ5,0),""))</f>
        <v/>
      </c>
      <c r="AK63" s="76" t="str">
        <f>IF(pbi_fed_amount="n/a",'Inputs and Outputs'!AK128*AK5,IF(ISNUMBER(outYear),IF(outYear&lt;=pbi_fed_term,+pbi_fed_amount*(1+pbi_fed_escal/100)^(outYear-1)*AK5,0),""))</f>
        <v/>
      </c>
      <c r="AL63" s="76" t="str">
        <f>IF(pbi_fed_amount="n/a",'Inputs and Outputs'!AL128*AL5,IF(ISNUMBER(outYear),IF(outYear&lt;=pbi_fed_term,+pbi_fed_amount*(1+pbi_fed_escal/100)^(outYear-1)*AL5,0),""))</f>
        <v/>
      </c>
      <c r="AM63" s="76" t="str">
        <f>IF(pbi_fed_amount="n/a",'Inputs and Outputs'!AM128*AM5,IF(ISNUMBER(outYear),IF(outYear&lt;=pbi_fed_term,+pbi_fed_amount*(1+pbi_fed_escal/100)^(outYear-1)*AM5,0),""))</f>
        <v/>
      </c>
      <c r="AN63" s="76" t="str">
        <f>IF(pbi_fed_amount="n/a",'Inputs and Outputs'!AN128*AN5,IF(ISNUMBER(outYear),IF(outYear&lt;=pbi_fed_term,+pbi_fed_amount*(1+pbi_fed_escal/100)^(outYear-1)*AN5,0),""))</f>
        <v/>
      </c>
      <c r="AO63" s="76" t="str">
        <f>IF(pbi_fed_amount="n/a",'Inputs and Outputs'!AO128*AO5,IF(ISNUMBER(outYear),IF(outYear&lt;=pbi_fed_term,+pbi_fed_amount*(1+pbi_fed_escal/100)^(outYear-1)*AO5,0),""))</f>
        <v/>
      </c>
      <c r="AP63" s="76" t="str">
        <f>IF(pbi_fed_amount="n/a",'Inputs and Outputs'!AP128*AP5,IF(ISNUMBER(outYear),IF(outYear&lt;=pbi_fed_term,+pbi_fed_amount*(1+pbi_fed_escal/100)^(outYear-1)*AP5,0),""))</f>
        <v/>
      </c>
      <c r="AQ63" s="76" t="str">
        <f>IF(pbi_fed_amount="n/a",'Inputs and Outputs'!AQ128*AQ5,IF(ISNUMBER(outYear),IF(outYear&lt;=pbi_fed_term,+pbi_fed_amount*(1+pbi_fed_escal/100)^(outYear-1)*AQ5,0),""))</f>
        <v/>
      </c>
      <c r="AR63" s="76" t="str">
        <f>IF(pbi_fed_amount="n/a",'Inputs and Outputs'!AR128*AR5,IF(ISNUMBER(outYear),IF(outYear&lt;=pbi_fed_term,+pbi_fed_amount*(1+pbi_fed_escal/100)^(outYear-1)*AR5,0),""))</f>
        <v/>
      </c>
      <c r="AS63" s="76" t="str">
        <f>IF(pbi_fed_amount="n/a",'Inputs and Outputs'!AS128*AS5,IF(ISNUMBER(outYear),IF(outYear&lt;=pbi_fed_term,+pbi_fed_amount*(1+pbi_fed_escal/100)^(outYear-1)*AS5,0),""))</f>
        <v/>
      </c>
      <c r="AT63" s="76" t="str">
        <f>IF(pbi_fed_amount="n/a",'Inputs and Outputs'!AT128*AT5,IF(ISNUMBER(outYear),IF(outYear&lt;=pbi_fed_term,+pbi_fed_amount*(1+pbi_fed_escal/100)^(outYear-1)*AT5,0),""))</f>
        <v/>
      </c>
      <c r="AU63" s="76" t="str">
        <f>IF(pbi_fed_amount="n/a",'Inputs and Outputs'!AU128*AU5,IF(ISNUMBER(outYear),IF(outYear&lt;=pbi_fed_term,+pbi_fed_amount*(1+pbi_fed_escal/100)^(outYear-1)*AU5,0),""))</f>
        <v/>
      </c>
      <c r="AV63" s="76" t="str">
        <f>IF(pbi_fed_amount="n/a",'Inputs and Outputs'!AV128*AV5,IF(ISNUMBER(outYear),IF(outYear&lt;=pbi_fed_term,+pbi_fed_amount*(1+pbi_fed_escal/100)^(outYear-1)*AV5,0),""))</f>
        <v/>
      </c>
      <c r="AW63" s="76" t="str">
        <f>IF(pbi_fed_amount="n/a",'Inputs and Outputs'!AW128*AW5,IF(ISNUMBER(outYear),IF(outYear&lt;=pbi_fed_term,+pbi_fed_amount*(1+pbi_fed_escal/100)^(outYear-1)*AW5,0),""))</f>
        <v/>
      </c>
      <c r="AX63" s="76" t="str">
        <f>IF(pbi_fed_amount="n/a",'Inputs and Outputs'!AX128*AX5,IF(ISNUMBER(outYear),IF(outYear&lt;=pbi_fed_term,+pbi_fed_amount*(1+pbi_fed_escal/100)^(outYear-1)*AX5,0),""))</f>
        <v/>
      </c>
      <c r="AY63" s="76" t="str">
        <f>IF(pbi_fed_amount="n/a",'Inputs and Outputs'!AY128*AY5,IF(ISNUMBER(outYear),IF(outYear&lt;=pbi_fed_term,+pbi_fed_amount*(1+pbi_fed_escal/100)^(outYear-1)*AY5,0),""))</f>
        <v/>
      </c>
      <c r="AZ63" s="76" t="str">
        <f>IF(pbi_fed_amount="n/a",'Inputs and Outputs'!AZ128*AZ5,IF(ISNUMBER(outYear),IF(outYear&lt;=pbi_fed_term,+pbi_fed_amount*(1+pbi_fed_escal/100)^(outYear-1)*AZ5,0),""))</f>
        <v/>
      </c>
      <c r="BA63" s="76" t="str">
        <f>IF(pbi_fed_amount="n/a",'Inputs and Outputs'!BA128*BA5,IF(ISNUMBER(outYear),IF(outYear&lt;=pbi_fed_term,+pbi_fed_amount*(1+pbi_fed_escal/100)^(outYear-1)*BA5,0),""))</f>
        <v/>
      </c>
      <c r="BB63" s="76" t="str">
        <f>IF(pbi_fed_amount="n/a",'Inputs and Outputs'!BB128*BB5,IF(ISNUMBER(outYear),IF(outYear&lt;=pbi_fed_term,+pbi_fed_amount*(1+pbi_fed_escal/100)^(outYear-1)*BB5,0),""))</f>
        <v/>
      </c>
      <c r="BC63" s="76" t="str">
        <f>IF(pbi_fed_amount="n/a",'Inputs and Outputs'!BC128*BC5,IF(ISNUMBER(outYear),IF(outYear&lt;=pbi_fed_term,+pbi_fed_amount*(1+pbi_fed_escal/100)^(outYear-1)*BC5,0),""))</f>
        <v/>
      </c>
      <c r="BD63" s="76" t="str">
        <f>IF(pbi_fed_amount="n/a",'Inputs and Outputs'!BD128*BD5,IF(ISNUMBER(outYear),IF(outYear&lt;=pbi_fed_term,+pbi_fed_amount*(1+pbi_fed_escal/100)^(outYear-1)*BD5,0),""))</f>
        <v/>
      </c>
      <c r="BE63" s="76" t="str">
        <f>IF(pbi_fed_amount="n/a",'Inputs and Outputs'!BE128*BE5,IF(ISNUMBER(outYear),IF(outYear&lt;=pbi_fed_term,+pbi_fed_amount*(1+pbi_fed_escal/100)^(outYear-1)*BE5,0),""))</f>
        <v/>
      </c>
      <c r="BF63" s="76" t="str">
        <f>IF(pbi_fed_amount="n/a",'Inputs and Outputs'!BF128*BF5,IF(ISNUMBER(outYear),IF(outYear&lt;=pbi_fed_term,+pbi_fed_amount*(1+pbi_fed_escal/100)^(outYear-1)*BF5,0),""))</f>
        <v/>
      </c>
      <c r="BG63" s="76" t="str">
        <f>IF(pbi_fed_amount="n/a",'Inputs and Outputs'!BG128*BG5,IF(ISNUMBER(outYear),IF(outYear&lt;=pbi_fed_term,+pbi_fed_amount*(1+pbi_fed_escal/100)^(outYear-1)*BG5,0),""))</f>
        <v/>
      </c>
      <c r="BH63" s="76" t="str">
        <f>IF(pbi_fed_amount="n/a",'Inputs and Outputs'!BH128*BH5,IF(ISNUMBER(outYear),IF(outYear&lt;=pbi_fed_term,+pbi_fed_amount*(1+pbi_fed_escal/100)^(outYear-1)*BH5,0),""))</f>
        <v/>
      </c>
      <c r="BI63" s="76" t="str">
        <f>IF(pbi_fed_amount="n/a",'Inputs and Outputs'!BI128*BI5,IF(ISNUMBER(outYear),IF(outYear&lt;=pbi_fed_term,+pbi_fed_amount*(1+pbi_fed_escal/100)^(outYear-1)*BI5,0),""))</f>
        <v/>
      </c>
      <c r="BJ63" s="76" t="str">
        <f>IF(pbi_fed_amount="n/a",'Inputs and Outputs'!BJ128*BJ5,IF(ISNUMBER(outYear),IF(outYear&lt;=pbi_fed_term,+pbi_fed_amount*(1+pbi_fed_escal/100)^(outYear-1)*BJ5,0),""))</f>
        <v/>
      </c>
      <c r="BK63" s="76" t="str">
        <f>IF(pbi_fed_amount="n/a",'Inputs and Outputs'!BK128*BK5,IF(ISNUMBER(outYear),IF(outYear&lt;=pbi_fed_term,+pbi_fed_amount*(1+pbi_fed_escal/100)^(outYear-1)*BK5,0),""))</f>
        <v/>
      </c>
      <c r="BL63" s="76" t="str">
        <f>IF(pbi_fed_amount="n/a",'Inputs and Outputs'!BL128*BL5,IF(ISNUMBER(outYear),IF(outYear&lt;=pbi_fed_term,+pbi_fed_amount*(1+pbi_fed_escal/100)^(outYear-1)*BL5,0),""))</f>
        <v/>
      </c>
      <c r="BM63" s="76" t="str">
        <f>IF(pbi_fed_amount="n/a",'Inputs and Outputs'!BM128*BM5,IF(ISNUMBER(outYear),IF(outYear&lt;=pbi_fed_term,+pbi_fed_amount*(1+pbi_fed_escal/100)^(outYear-1)*BM5,0),""))</f>
        <v/>
      </c>
      <c r="BN63" s="76" t="str">
        <f>IF(pbi_fed_amount="n/a",'Inputs and Outputs'!BN128*BN5,IF(ISNUMBER(outYear),IF(outYear&lt;=pbi_fed_term,+pbi_fed_amount*(1+pbi_fed_escal/100)^(outYear-1)*BN5,0),""))</f>
        <v/>
      </c>
      <c r="BO63" s="76" t="str">
        <f>IF(pbi_fed_amount="n/a",'Inputs and Outputs'!BO128*BO5,IF(ISNUMBER(outYear),IF(outYear&lt;=pbi_fed_term,+pbi_fed_amount*(1+pbi_fed_escal/100)^(outYear-1)*BO5,0),""))</f>
        <v/>
      </c>
      <c r="BP63" s="76" t="str">
        <f>IF(pbi_fed_amount="n/a",'Inputs and Outputs'!BP128*BP5,IF(ISNUMBER(outYear),IF(outYear&lt;=pbi_fed_term,+pbi_fed_amount*(1+pbi_fed_escal/100)^(outYear-1)*BP5,0),""))</f>
        <v/>
      </c>
      <c r="BQ63" s="76" t="str">
        <f>IF(pbi_fed_amount="n/a",'Inputs and Outputs'!BQ128*BQ5,IF(ISNUMBER(outYear),IF(outYear&lt;=pbi_fed_term,+pbi_fed_amount*(1+pbi_fed_escal/100)^(outYear-1)*BQ5,0),""))</f>
        <v/>
      </c>
      <c r="BR63" s="76" t="str">
        <f>IF(pbi_fed_amount="n/a",'Inputs and Outputs'!BR128*BR5,IF(ISNUMBER(outYear),IF(outYear&lt;=pbi_fed_term,+pbi_fed_amount*(1+pbi_fed_escal/100)^(outYear-1)*BR5,0),""))</f>
        <v/>
      </c>
      <c r="BS63" s="76" t="str">
        <f>IF(pbi_fed_amount="n/a",'Inputs and Outputs'!BS128*BS5,IF(ISNUMBER(outYear),IF(outYear&lt;=pbi_fed_term,+pbi_fed_amount*(1+pbi_fed_escal/100)^(outYear-1)*BS5,0),""))</f>
        <v/>
      </c>
      <c r="BT63" s="76" t="str">
        <f>IF(pbi_fed_amount="n/a",'Inputs and Outputs'!BT128*BT5,IF(ISNUMBER(outYear),IF(outYear&lt;=pbi_fed_term,+pbi_fed_amount*(1+pbi_fed_escal/100)^(outYear-1)*BT5,0),""))</f>
        <v/>
      </c>
      <c r="BU63" s="76" t="str">
        <f>IF(pbi_fed_amount="n/a",'Inputs and Outputs'!BU128*BU5,IF(ISNUMBER(outYear),IF(outYear&lt;=pbi_fed_term,+pbi_fed_amount*(1+pbi_fed_escal/100)^(outYear-1)*BU5,0),""))</f>
        <v/>
      </c>
      <c r="BV63" s="76" t="str">
        <f>IF(pbi_fed_amount="n/a",'Inputs and Outputs'!BV128*BV5,IF(ISNUMBER(outYear),IF(outYear&lt;=pbi_fed_term,+pbi_fed_amount*(1+pbi_fed_escal/100)^(outYear-1)*BV5,0),""))</f>
        <v/>
      </c>
      <c r="BW63" s="76" t="str">
        <f>IF(pbi_fed_amount="n/a",'Inputs and Outputs'!BW128*BW5,IF(ISNUMBER(outYear),IF(outYear&lt;=pbi_fed_term,+pbi_fed_amount*(1+pbi_fed_escal/100)^(outYear-1)*BW5,0),""))</f>
        <v/>
      </c>
      <c r="BX63" s="76" t="str">
        <f>IF(pbi_fed_amount="n/a",'Inputs and Outputs'!BX128*BX5,IF(ISNUMBER(outYear),IF(outYear&lt;=pbi_fed_term,+pbi_fed_amount*(1+pbi_fed_escal/100)^(outYear-1)*BX5,0),""))</f>
        <v/>
      </c>
      <c r="BY63" s="76" t="str">
        <f>IF(pbi_fed_amount="n/a",'Inputs and Outputs'!BY128*BY5,IF(ISNUMBER(outYear),IF(outYear&lt;=pbi_fed_term,+pbi_fed_amount*(1+pbi_fed_escal/100)^(outYear-1)*BY5,0),""))</f>
        <v/>
      </c>
      <c r="BZ63" s="76" t="str">
        <f>IF(pbi_fed_amount="n/a",'Inputs and Outputs'!BZ128*BZ5,IF(ISNUMBER(outYear),IF(outYear&lt;=pbi_fed_term,+pbi_fed_amount*(1+pbi_fed_escal/100)^(outYear-1)*BZ5,0),""))</f>
        <v/>
      </c>
      <c r="CA63" s="76" t="str">
        <f>IF(pbi_fed_amount="n/a",'Inputs and Outputs'!CA128*CA5,IF(ISNUMBER(outYear),IF(outYear&lt;=pbi_fed_term,+pbi_fed_amount*(1+pbi_fed_escal/100)^(outYear-1)*CA5,0),""))</f>
        <v/>
      </c>
      <c r="CB63" s="76" t="str">
        <f>IF(pbi_fed_amount="n/a",'Inputs and Outputs'!CB128*CB5,IF(ISNUMBER(outYear),IF(outYear&lt;=pbi_fed_term,+pbi_fed_amount*(1+pbi_fed_escal/100)^(outYear-1)*CB5,0),""))</f>
        <v/>
      </c>
      <c r="CC63" s="76" t="str">
        <f>IF(pbi_fed_amount="n/a",'Inputs and Outputs'!CC128*CC5,IF(ISNUMBER(outYear),IF(outYear&lt;=pbi_fed_term,+pbi_fed_amount*(1+pbi_fed_escal/100)^(outYear-1)*CC5,0),""))</f>
        <v/>
      </c>
      <c r="CD63" s="76" t="str">
        <f>IF(pbi_fed_amount="n/a",'Inputs and Outputs'!CD128*CD5,IF(ISNUMBER(outYear),IF(outYear&lt;=pbi_fed_term,+pbi_fed_amount*(1+pbi_fed_escal/100)^(outYear-1)*CD5,0),""))</f>
        <v/>
      </c>
      <c r="CE63" s="76" t="str">
        <f>IF(pbi_fed_amount="n/a",'Inputs and Outputs'!CE128*CE5,IF(ISNUMBER(outYear),IF(outYear&lt;=pbi_fed_term,+pbi_fed_amount*(1+pbi_fed_escal/100)^(outYear-1)*CE5,0),""))</f>
        <v/>
      </c>
      <c r="CF63" s="76" t="str">
        <f>IF(pbi_fed_amount="n/a",'Inputs and Outputs'!CF128*CF5,IF(ISNUMBER(outYear),IF(outYear&lt;=pbi_fed_term,+pbi_fed_amount*(1+pbi_fed_escal/100)^(outYear-1)*CF5,0),""))</f>
        <v/>
      </c>
      <c r="CG63" s="76" t="str">
        <f>IF(pbi_fed_amount="n/a",'Inputs and Outputs'!CG128*CG5,IF(ISNUMBER(outYear),IF(outYear&lt;=pbi_fed_term,+pbi_fed_amount*(1+pbi_fed_escal/100)^(outYear-1)*CG5,0),""))</f>
        <v/>
      </c>
      <c r="CH63" s="76" t="str">
        <f>IF(pbi_fed_amount="n/a",'Inputs and Outputs'!CH128*CH5,IF(ISNUMBER(outYear),IF(outYear&lt;=pbi_fed_term,+pbi_fed_amount*(1+pbi_fed_escal/100)^(outYear-1)*CH5,0),""))</f>
        <v/>
      </c>
      <c r="CI63" s="76" t="str">
        <f>IF(pbi_fed_amount="n/a",'Inputs and Outputs'!CI128*CI5,IF(ISNUMBER(outYear),IF(outYear&lt;=pbi_fed_term,+pbi_fed_amount*(1+pbi_fed_escal/100)^(outYear-1)*CI5,0),""))</f>
        <v/>
      </c>
      <c r="CJ63" s="76" t="str">
        <f>IF(pbi_fed_amount="n/a",'Inputs and Outputs'!CJ128*CJ5,IF(ISNUMBER(outYear),IF(outYear&lt;=pbi_fed_term,+pbi_fed_amount*(1+pbi_fed_escal/100)^(outYear-1)*CJ5,0),""))</f>
        <v/>
      </c>
      <c r="CK63" s="76" t="str">
        <f>IF(pbi_fed_amount="n/a",'Inputs and Outputs'!CK128*CK5,IF(ISNUMBER(outYear),IF(outYear&lt;=pbi_fed_term,+pbi_fed_amount*(1+pbi_fed_escal/100)^(outYear-1)*CK5,0),""))</f>
        <v/>
      </c>
      <c r="CL63" s="76" t="str">
        <f>IF(pbi_fed_amount="n/a",'Inputs and Outputs'!CL128*CL5,IF(ISNUMBER(outYear),IF(outYear&lt;=pbi_fed_term,+pbi_fed_amount*(1+pbi_fed_escal/100)^(outYear-1)*CL5,0),""))</f>
        <v/>
      </c>
      <c r="CM63" s="76" t="str">
        <f>IF(pbi_fed_amount="n/a",'Inputs and Outputs'!CM128*CM5,IF(ISNUMBER(outYear),IF(outYear&lt;=pbi_fed_term,+pbi_fed_amount*(1+pbi_fed_escal/100)^(outYear-1)*CM5,0),""))</f>
        <v/>
      </c>
      <c r="CN63" s="76" t="str">
        <f>IF(pbi_fed_amount="n/a",'Inputs and Outputs'!CN128*CN5,IF(ISNUMBER(outYear),IF(outYear&lt;=pbi_fed_term,+pbi_fed_amount*(1+pbi_fed_escal/100)^(outYear-1)*CN5,0),""))</f>
        <v/>
      </c>
      <c r="CO63" s="76" t="str">
        <f>IF(pbi_fed_amount="n/a",'Inputs and Outputs'!CO128*CO5,IF(ISNUMBER(outYear),IF(outYear&lt;=pbi_fed_term,+pbi_fed_amount*(1+pbi_fed_escal/100)^(outYear-1)*CO5,0),""))</f>
        <v/>
      </c>
      <c r="CP63" s="76" t="str">
        <f>IF(pbi_fed_amount="n/a",'Inputs and Outputs'!CP128*CP5,IF(ISNUMBER(outYear),IF(outYear&lt;=pbi_fed_term,+pbi_fed_amount*(1+pbi_fed_escal/100)^(outYear-1)*CP5,0),""))</f>
        <v/>
      </c>
      <c r="CQ63" s="76" t="str">
        <f>IF(pbi_fed_amount="n/a",'Inputs and Outputs'!CQ128*CQ5,IF(ISNUMBER(outYear),IF(outYear&lt;=pbi_fed_term,+pbi_fed_amount*(1+pbi_fed_escal/100)^(outYear-1)*CQ5,0),""))</f>
        <v/>
      </c>
      <c r="CR63" s="76" t="str">
        <f>IF(pbi_fed_amount="n/a",'Inputs and Outputs'!CR128*CR5,IF(ISNUMBER(outYear),IF(outYear&lt;=pbi_fed_term,+pbi_fed_amount*(1+pbi_fed_escal/100)^(outYear-1)*CR5,0),""))</f>
        <v/>
      </c>
      <c r="CS63" s="76" t="str">
        <f>IF(pbi_fed_amount="n/a",'Inputs and Outputs'!CS128*CS5,IF(ISNUMBER(outYear),IF(outYear&lt;=pbi_fed_term,+pbi_fed_amount*(1+pbi_fed_escal/100)^(outYear-1)*CS5,0),""))</f>
        <v/>
      </c>
      <c r="CT63" s="76" t="str">
        <f>IF(pbi_fed_amount="n/a",'Inputs and Outputs'!CT128*CT5,IF(ISNUMBER(outYear),IF(outYear&lt;=pbi_fed_term,+pbi_fed_amount*(1+pbi_fed_escal/100)^(outYear-1)*CT5,0),""))</f>
        <v/>
      </c>
      <c r="CU63" s="76" t="str">
        <f>IF(pbi_fed_amount="n/a",'Inputs and Outputs'!CU128*CU5,IF(ISNUMBER(outYear),IF(outYear&lt;=pbi_fed_term,+pbi_fed_amount*(1+pbi_fed_escal/100)^(outYear-1)*CU5,0),""))</f>
        <v/>
      </c>
      <c r="CV63" s="76" t="str">
        <f>IF(pbi_fed_amount="n/a",'Inputs and Outputs'!CV128*CV5,IF(ISNUMBER(outYear),IF(outYear&lt;=pbi_fed_term,+pbi_fed_amount*(1+pbi_fed_escal/100)^(outYear-1)*CV5,0),""))</f>
        <v/>
      </c>
      <c r="CW63" s="76" t="str">
        <f>IF(pbi_fed_amount="n/a",'Inputs and Outputs'!CW128*CW5,IF(ISNUMBER(outYear),IF(outYear&lt;=pbi_fed_term,+pbi_fed_amount*(1+pbi_fed_escal/100)^(outYear-1)*CW5,0),""))</f>
        <v/>
      </c>
      <c r="CX63" s="76" t="str">
        <f>IF(pbi_fed_amount="n/a",'Inputs and Outputs'!CX128*CX5,IF(ISNUMBER(outYear),IF(outYear&lt;=pbi_fed_term,+pbi_fed_amount*(1+pbi_fed_escal/100)^(outYear-1)*CX5,0),""))</f>
        <v/>
      </c>
    </row>
    <row r="64" spans="1:102" x14ac:dyDescent="0.2">
      <c r="A64" s="62" t="s">
        <v>17</v>
      </c>
      <c r="B64" s="5"/>
      <c r="C64" s="76" t="str">
        <f>IF(pbi_sta_amount="n/a",'Inputs and Outputs'!C129*C5,IF(ISNUMBER(outYear),IF(outYear&lt;=pbi_sta_term,+pbi_sta_amount*(1+pbi_sta_escal/100)^(outYear-1)*C5,0),""))</f>
        <v/>
      </c>
      <c r="D64" s="76" t="str">
        <f>IF(pbi_sta_amount="n/a",'Inputs and Outputs'!D129*D5,IF(ISNUMBER(outYear),IF(outYear&lt;=pbi_sta_term,+pbi_sta_amount*(1+pbi_sta_escal/100)^(outYear-1)*D5,0),""))</f>
        <v/>
      </c>
      <c r="E64" s="76" t="str">
        <f>IF(pbi_sta_amount="n/a",'Inputs and Outputs'!E129*E5,IF(ISNUMBER(outYear),IF(outYear&lt;=pbi_sta_term,+pbi_sta_amount*(1+pbi_sta_escal/100)^(outYear-1)*E5,0),""))</f>
        <v/>
      </c>
      <c r="F64" s="76" t="str">
        <f>IF(pbi_sta_amount="n/a",'Inputs and Outputs'!F129*F5,IF(ISNUMBER(outYear),IF(outYear&lt;=pbi_sta_term,+pbi_sta_amount*(1+pbi_sta_escal/100)^(outYear-1)*F5,0),""))</f>
        <v/>
      </c>
      <c r="G64" s="76" t="str">
        <f>IF(pbi_sta_amount="n/a",'Inputs and Outputs'!G129*G5,IF(ISNUMBER(outYear),IF(outYear&lt;=pbi_sta_term,+pbi_sta_amount*(1+pbi_sta_escal/100)^(outYear-1)*G5,0),""))</f>
        <v/>
      </c>
      <c r="H64" s="76" t="str">
        <f>IF(pbi_sta_amount="n/a",'Inputs and Outputs'!H129*H5,IF(ISNUMBER(outYear),IF(outYear&lt;=pbi_sta_term,+pbi_sta_amount*(1+pbi_sta_escal/100)^(outYear-1)*H5,0),""))</f>
        <v/>
      </c>
      <c r="I64" s="76" t="str">
        <f>IF(pbi_sta_amount="n/a",'Inputs and Outputs'!I129*I5,IF(ISNUMBER(outYear),IF(outYear&lt;=pbi_sta_term,+pbi_sta_amount*(1+pbi_sta_escal/100)^(outYear-1)*I5,0),""))</f>
        <v/>
      </c>
      <c r="J64" s="76" t="str">
        <f>IF(pbi_sta_amount="n/a",'Inputs and Outputs'!J129*J5,IF(ISNUMBER(outYear),IF(outYear&lt;=pbi_sta_term,+pbi_sta_amount*(1+pbi_sta_escal/100)^(outYear-1)*J5,0),""))</f>
        <v/>
      </c>
      <c r="K64" s="76" t="str">
        <f>IF(pbi_sta_amount="n/a",'Inputs and Outputs'!K129*K5,IF(ISNUMBER(outYear),IF(outYear&lt;=pbi_sta_term,+pbi_sta_amount*(1+pbi_sta_escal/100)^(outYear-1)*K5,0),""))</f>
        <v/>
      </c>
      <c r="L64" s="76" t="str">
        <f>IF(pbi_sta_amount="n/a",'Inputs and Outputs'!L129*L5,IF(ISNUMBER(outYear),IF(outYear&lt;=pbi_sta_term,+pbi_sta_amount*(1+pbi_sta_escal/100)^(outYear-1)*L5,0),""))</f>
        <v/>
      </c>
      <c r="M64" s="76" t="str">
        <f>IF(pbi_sta_amount="n/a",'Inputs and Outputs'!M129*M5,IF(ISNUMBER(outYear),IF(outYear&lt;=pbi_sta_term,+pbi_sta_amount*(1+pbi_sta_escal/100)^(outYear-1)*M5,0),""))</f>
        <v/>
      </c>
      <c r="N64" s="76" t="str">
        <f>IF(pbi_sta_amount="n/a",'Inputs and Outputs'!N129*N5,IF(ISNUMBER(outYear),IF(outYear&lt;=pbi_sta_term,+pbi_sta_amount*(1+pbi_sta_escal/100)^(outYear-1)*N5,0),""))</f>
        <v/>
      </c>
      <c r="O64" s="76" t="str">
        <f>IF(pbi_sta_amount="n/a",'Inputs and Outputs'!O129*O5,IF(ISNUMBER(outYear),IF(outYear&lt;=pbi_sta_term,+pbi_sta_amount*(1+pbi_sta_escal/100)^(outYear-1)*O5,0),""))</f>
        <v/>
      </c>
      <c r="P64" s="76" t="str">
        <f>IF(pbi_sta_amount="n/a",'Inputs and Outputs'!P129*P5,IF(ISNUMBER(outYear),IF(outYear&lt;=pbi_sta_term,+pbi_sta_amount*(1+pbi_sta_escal/100)^(outYear-1)*P5,0),""))</f>
        <v/>
      </c>
      <c r="Q64" s="76" t="str">
        <f>IF(pbi_sta_amount="n/a",'Inputs and Outputs'!Q129*Q5,IF(ISNUMBER(outYear),IF(outYear&lt;=pbi_sta_term,+pbi_sta_amount*(1+pbi_sta_escal/100)^(outYear-1)*Q5,0),""))</f>
        <v/>
      </c>
      <c r="R64" s="76" t="str">
        <f>IF(pbi_sta_amount="n/a",'Inputs and Outputs'!R129*R5,IF(ISNUMBER(outYear),IF(outYear&lt;=pbi_sta_term,+pbi_sta_amount*(1+pbi_sta_escal/100)^(outYear-1)*R5,0),""))</f>
        <v/>
      </c>
      <c r="S64" s="76" t="str">
        <f>IF(pbi_sta_amount="n/a",'Inputs and Outputs'!S129*S5,IF(ISNUMBER(outYear),IF(outYear&lt;=pbi_sta_term,+pbi_sta_amount*(1+pbi_sta_escal/100)^(outYear-1)*S5,0),""))</f>
        <v/>
      </c>
      <c r="T64" s="76" t="str">
        <f>IF(pbi_sta_amount="n/a",'Inputs and Outputs'!T129*T5,IF(ISNUMBER(outYear),IF(outYear&lt;=pbi_sta_term,+pbi_sta_amount*(1+pbi_sta_escal/100)^(outYear-1)*T5,0),""))</f>
        <v/>
      </c>
      <c r="U64" s="76" t="str">
        <f>IF(pbi_sta_amount="n/a",'Inputs and Outputs'!U129*U5,IF(ISNUMBER(outYear),IF(outYear&lt;=pbi_sta_term,+pbi_sta_amount*(1+pbi_sta_escal/100)^(outYear-1)*U5,0),""))</f>
        <v/>
      </c>
      <c r="V64" s="76" t="str">
        <f>IF(pbi_sta_amount="n/a",'Inputs and Outputs'!V129*V5,IF(ISNUMBER(outYear),IF(outYear&lt;=pbi_sta_term,+pbi_sta_amount*(1+pbi_sta_escal/100)^(outYear-1)*V5,0),""))</f>
        <v/>
      </c>
      <c r="W64" s="76" t="str">
        <f>IF(pbi_sta_amount="n/a",'Inputs and Outputs'!W129*W5,IF(ISNUMBER(outYear),IF(outYear&lt;=pbi_sta_term,+pbi_sta_amount*(1+pbi_sta_escal/100)^(outYear-1)*W5,0),""))</f>
        <v/>
      </c>
      <c r="X64" s="76" t="str">
        <f>IF(pbi_sta_amount="n/a",'Inputs and Outputs'!X129*X5,IF(ISNUMBER(outYear),IF(outYear&lt;=pbi_sta_term,+pbi_sta_amount*(1+pbi_sta_escal/100)^(outYear-1)*X5,0),""))</f>
        <v/>
      </c>
      <c r="Y64" s="76" t="str">
        <f>IF(pbi_sta_amount="n/a",'Inputs and Outputs'!Y129*Y5,IF(ISNUMBER(outYear),IF(outYear&lt;=pbi_sta_term,+pbi_sta_amount*(1+pbi_sta_escal/100)^(outYear-1)*Y5,0),""))</f>
        <v/>
      </c>
      <c r="Z64" s="76" t="str">
        <f>IF(pbi_sta_amount="n/a",'Inputs and Outputs'!Z129*Z5,IF(ISNUMBER(outYear),IF(outYear&lt;=pbi_sta_term,+pbi_sta_amount*(1+pbi_sta_escal/100)^(outYear-1)*Z5,0),""))</f>
        <v/>
      </c>
      <c r="AA64" s="76" t="str">
        <f>IF(pbi_sta_amount="n/a",'Inputs and Outputs'!AA129*AA5,IF(ISNUMBER(outYear),IF(outYear&lt;=pbi_sta_term,+pbi_sta_amount*(1+pbi_sta_escal/100)^(outYear-1)*AA5,0),""))</f>
        <v/>
      </c>
      <c r="AB64" s="76" t="str">
        <f>IF(pbi_sta_amount="n/a",'Inputs and Outputs'!AB129*AB5,IF(ISNUMBER(outYear),IF(outYear&lt;=pbi_sta_term,+pbi_sta_amount*(1+pbi_sta_escal/100)^(outYear-1)*AB5,0),""))</f>
        <v/>
      </c>
      <c r="AC64" s="76" t="str">
        <f>IF(pbi_sta_amount="n/a",'Inputs and Outputs'!AC129*AC5,IF(ISNUMBER(outYear),IF(outYear&lt;=pbi_sta_term,+pbi_sta_amount*(1+pbi_sta_escal/100)^(outYear-1)*AC5,0),""))</f>
        <v/>
      </c>
      <c r="AD64" s="76" t="str">
        <f>IF(pbi_sta_amount="n/a",'Inputs and Outputs'!AD129*AD5,IF(ISNUMBER(outYear),IF(outYear&lt;=pbi_sta_term,+pbi_sta_amount*(1+pbi_sta_escal/100)^(outYear-1)*AD5,0),""))</f>
        <v/>
      </c>
      <c r="AE64" s="76" t="str">
        <f>IF(pbi_sta_amount="n/a",'Inputs and Outputs'!AE129*AE5,IF(ISNUMBER(outYear),IF(outYear&lt;=pbi_sta_term,+pbi_sta_amount*(1+pbi_sta_escal/100)^(outYear-1)*AE5,0),""))</f>
        <v/>
      </c>
      <c r="AF64" s="76" t="str">
        <f>IF(pbi_sta_amount="n/a",'Inputs and Outputs'!AF129*AF5,IF(ISNUMBER(outYear),IF(outYear&lt;=pbi_sta_term,+pbi_sta_amount*(1+pbi_sta_escal/100)^(outYear-1)*AF5,0),""))</f>
        <v/>
      </c>
      <c r="AG64" s="76" t="str">
        <f>IF(pbi_sta_amount="n/a",'Inputs and Outputs'!AG129*AG5,IF(ISNUMBER(outYear),IF(outYear&lt;=pbi_sta_term,+pbi_sta_amount*(1+pbi_sta_escal/100)^(outYear-1)*AG5,0),""))</f>
        <v/>
      </c>
      <c r="AH64" s="76" t="str">
        <f>IF(pbi_sta_amount="n/a",'Inputs and Outputs'!AH129*AH5,IF(ISNUMBER(outYear),IF(outYear&lt;=pbi_sta_term,+pbi_sta_amount*(1+pbi_sta_escal/100)^(outYear-1)*AH5,0),""))</f>
        <v/>
      </c>
      <c r="AI64" s="76" t="str">
        <f>IF(pbi_sta_amount="n/a",'Inputs and Outputs'!AI129*AI5,IF(ISNUMBER(outYear),IF(outYear&lt;=pbi_sta_term,+pbi_sta_amount*(1+pbi_sta_escal/100)^(outYear-1)*AI5,0),""))</f>
        <v/>
      </c>
      <c r="AJ64" s="76" t="str">
        <f>IF(pbi_sta_amount="n/a",'Inputs and Outputs'!AJ129*AJ5,IF(ISNUMBER(outYear),IF(outYear&lt;=pbi_sta_term,+pbi_sta_amount*(1+pbi_sta_escal/100)^(outYear-1)*AJ5,0),""))</f>
        <v/>
      </c>
      <c r="AK64" s="76" t="str">
        <f>IF(pbi_sta_amount="n/a",'Inputs and Outputs'!AK129*AK5,IF(ISNUMBER(outYear),IF(outYear&lt;=pbi_sta_term,+pbi_sta_amount*(1+pbi_sta_escal/100)^(outYear-1)*AK5,0),""))</f>
        <v/>
      </c>
      <c r="AL64" s="76" t="str">
        <f>IF(pbi_sta_amount="n/a",'Inputs and Outputs'!AL129*AL5,IF(ISNUMBER(outYear),IF(outYear&lt;=pbi_sta_term,+pbi_sta_amount*(1+pbi_sta_escal/100)^(outYear-1)*AL5,0),""))</f>
        <v/>
      </c>
      <c r="AM64" s="76" t="str">
        <f>IF(pbi_sta_amount="n/a",'Inputs and Outputs'!AM129*AM5,IF(ISNUMBER(outYear),IF(outYear&lt;=pbi_sta_term,+pbi_sta_amount*(1+pbi_sta_escal/100)^(outYear-1)*AM5,0),""))</f>
        <v/>
      </c>
      <c r="AN64" s="76" t="str">
        <f>IF(pbi_sta_amount="n/a",'Inputs and Outputs'!AN129*AN5,IF(ISNUMBER(outYear),IF(outYear&lt;=pbi_sta_term,+pbi_sta_amount*(1+pbi_sta_escal/100)^(outYear-1)*AN5,0),""))</f>
        <v/>
      </c>
      <c r="AO64" s="76" t="str">
        <f>IF(pbi_sta_amount="n/a",'Inputs and Outputs'!AO129*AO5,IF(ISNUMBER(outYear),IF(outYear&lt;=pbi_sta_term,+pbi_sta_amount*(1+pbi_sta_escal/100)^(outYear-1)*AO5,0),""))</f>
        <v/>
      </c>
      <c r="AP64" s="76" t="str">
        <f>IF(pbi_sta_amount="n/a",'Inputs and Outputs'!AP129*AP5,IF(ISNUMBER(outYear),IF(outYear&lt;=pbi_sta_term,+pbi_sta_amount*(1+pbi_sta_escal/100)^(outYear-1)*AP5,0),""))</f>
        <v/>
      </c>
      <c r="AQ64" s="76" t="str">
        <f>IF(pbi_sta_amount="n/a",'Inputs and Outputs'!AQ129*AQ5,IF(ISNUMBER(outYear),IF(outYear&lt;=pbi_sta_term,+pbi_sta_amount*(1+pbi_sta_escal/100)^(outYear-1)*AQ5,0),""))</f>
        <v/>
      </c>
      <c r="AR64" s="76" t="str">
        <f>IF(pbi_sta_amount="n/a",'Inputs and Outputs'!AR129*AR5,IF(ISNUMBER(outYear),IF(outYear&lt;=pbi_sta_term,+pbi_sta_amount*(1+pbi_sta_escal/100)^(outYear-1)*AR5,0),""))</f>
        <v/>
      </c>
      <c r="AS64" s="76" t="str">
        <f>IF(pbi_sta_amount="n/a",'Inputs and Outputs'!AS129*AS5,IF(ISNUMBER(outYear),IF(outYear&lt;=pbi_sta_term,+pbi_sta_amount*(1+pbi_sta_escal/100)^(outYear-1)*AS5,0),""))</f>
        <v/>
      </c>
      <c r="AT64" s="76" t="str">
        <f>IF(pbi_sta_amount="n/a",'Inputs and Outputs'!AT129*AT5,IF(ISNUMBER(outYear),IF(outYear&lt;=pbi_sta_term,+pbi_sta_amount*(1+pbi_sta_escal/100)^(outYear-1)*AT5,0),""))</f>
        <v/>
      </c>
      <c r="AU64" s="76" t="str">
        <f>IF(pbi_sta_amount="n/a",'Inputs and Outputs'!AU129*AU5,IF(ISNUMBER(outYear),IF(outYear&lt;=pbi_sta_term,+pbi_sta_amount*(1+pbi_sta_escal/100)^(outYear-1)*AU5,0),""))</f>
        <v/>
      </c>
      <c r="AV64" s="76" t="str">
        <f>IF(pbi_sta_amount="n/a",'Inputs and Outputs'!AV129*AV5,IF(ISNUMBER(outYear),IF(outYear&lt;=pbi_sta_term,+pbi_sta_amount*(1+pbi_sta_escal/100)^(outYear-1)*AV5,0),""))</f>
        <v/>
      </c>
      <c r="AW64" s="76" t="str">
        <f>IF(pbi_sta_amount="n/a",'Inputs and Outputs'!AW129*AW5,IF(ISNUMBER(outYear),IF(outYear&lt;=pbi_sta_term,+pbi_sta_amount*(1+pbi_sta_escal/100)^(outYear-1)*AW5,0),""))</f>
        <v/>
      </c>
      <c r="AX64" s="76" t="str">
        <f>IF(pbi_sta_amount="n/a",'Inputs and Outputs'!AX129*AX5,IF(ISNUMBER(outYear),IF(outYear&lt;=pbi_sta_term,+pbi_sta_amount*(1+pbi_sta_escal/100)^(outYear-1)*AX5,0),""))</f>
        <v/>
      </c>
      <c r="AY64" s="76" t="str">
        <f>IF(pbi_sta_amount="n/a",'Inputs and Outputs'!AY129*AY5,IF(ISNUMBER(outYear),IF(outYear&lt;=pbi_sta_term,+pbi_sta_amount*(1+pbi_sta_escal/100)^(outYear-1)*AY5,0),""))</f>
        <v/>
      </c>
      <c r="AZ64" s="76" t="str">
        <f>IF(pbi_sta_amount="n/a",'Inputs and Outputs'!AZ129*AZ5,IF(ISNUMBER(outYear),IF(outYear&lt;=pbi_sta_term,+pbi_sta_amount*(1+pbi_sta_escal/100)^(outYear-1)*AZ5,0),""))</f>
        <v/>
      </c>
      <c r="BA64" s="76" t="str">
        <f>IF(pbi_sta_amount="n/a",'Inputs and Outputs'!BA129*BA5,IF(ISNUMBER(outYear),IF(outYear&lt;=pbi_sta_term,+pbi_sta_amount*(1+pbi_sta_escal/100)^(outYear-1)*BA5,0),""))</f>
        <v/>
      </c>
      <c r="BB64" s="76" t="str">
        <f>IF(pbi_sta_amount="n/a",'Inputs and Outputs'!BB129*BB5,IF(ISNUMBER(outYear),IF(outYear&lt;=pbi_sta_term,+pbi_sta_amount*(1+pbi_sta_escal/100)^(outYear-1)*BB5,0),""))</f>
        <v/>
      </c>
      <c r="BC64" s="76" t="str">
        <f>IF(pbi_sta_amount="n/a",'Inputs and Outputs'!BC129*BC5,IF(ISNUMBER(outYear),IF(outYear&lt;=pbi_sta_term,+pbi_sta_amount*(1+pbi_sta_escal/100)^(outYear-1)*BC5,0),""))</f>
        <v/>
      </c>
      <c r="BD64" s="76" t="str">
        <f>IF(pbi_sta_amount="n/a",'Inputs and Outputs'!BD129*BD5,IF(ISNUMBER(outYear),IF(outYear&lt;=pbi_sta_term,+pbi_sta_amount*(1+pbi_sta_escal/100)^(outYear-1)*BD5,0),""))</f>
        <v/>
      </c>
      <c r="BE64" s="76" t="str">
        <f>IF(pbi_sta_amount="n/a",'Inputs and Outputs'!BE129*BE5,IF(ISNUMBER(outYear),IF(outYear&lt;=pbi_sta_term,+pbi_sta_amount*(1+pbi_sta_escal/100)^(outYear-1)*BE5,0),""))</f>
        <v/>
      </c>
      <c r="BF64" s="76" t="str">
        <f>IF(pbi_sta_amount="n/a",'Inputs and Outputs'!BF129*BF5,IF(ISNUMBER(outYear),IF(outYear&lt;=pbi_sta_term,+pbi_sta_amount*(1+pbi_sta_escal/100)^(outYear-1)*BF5,0),""))</f>
        <v/>
      </c>
      <c r="BG64" s="76" t="str">
        <f>IF(pbi_sta_amount="n/a",'Inputs and Outputs'!BG129*BG5,IF(ISNUMBER(outYear),IF(outYear&lt;=pbi_sta_term,+pbi_sta_amount*(1+pbi_sta_escal/100)^(outYear-1)*BG5,0),""))</f>
        <v/>
      </c>
      <c r="BH64" s="76" t="str">
        <f>IF(pbi_sta_amount="n/a",'Inputs and Outputs'!BH129*BH5,IF(ISNUMBER(outYear),IF(outYear&lt;=pbi_sta_term,+pbi_sta_amount*(1+pbi_sta_escal/100)^(outYear-1)*BH5,0),""))</f>
        <v/>
      </c>
      <c r="BI64" s="76" t="str">
        <f>IF(pbi_sta_amount="n/a",'Inputs and Outputs'!BI129*BI5,IF(ISNUMBER(outYear),IF(outYear&lt;=pbi_sta_term,+pbi_sta_amount*(1+pbi_sta_escal/100)^(outYear-1)*BI5,0),""))</f>
        <v/>
      </c>
      <c r="BJ64" s="76" t="str">
        <f>IF(pbi_sta_amount="n/a",'Inputs and Outputs'!BJ129*BJ5,IF(ISNUMBER(outYear),IF(outYear&lt;=pbi_sta_term,+pbi_sta_amount*(1+pbi_sta_escal/100)^(outYear-1)*BJ5,0),""))</f>
        <v/>
      </c>
      <c r="BK64" s="76" t="str">
        <f>IF(pbi_sta_amount="n/a",'Inputs and Outputs'!BK129*BK5,IF(ISNUMBER(outYear),IF(outYear&lt;=pbi_sta_term,+pbi_sta_amount*(1+pbi_sta_escal/100)^(outYear-1)*BK5,0),""))</f>
        <v/>
      </c>
      <c r="BL64" s="76" t="str">
        <f>IF(pbi_sta_amount="n/a",'Inputs and Outputs'!BL129*BL5,IF(ISNUMBER(outYear),IF(outYear&lt;=pbi_sta_term,+pbi_sta_amount*(1+pbi_sta_escal/100)^(outYear-1)*BL5,0),""))</f>
        <v/>
      </c>
      <c r="BM64" s="76" t="str">
        <f>IF(pbi_sta_amount="n/a",'Inputs and Outputs'!BM129*BM5,IF(ISNUMBER(outYear),IF(outYear&lt;=pbi_sta_term,+pbi_sta_amount*(1+pbi_sta_escal/100)^(outYear-1)*BM5,0),""))</f>
        <v/>
      </c>
      <c r="BN64" s="76" t="str">
        <f>IF(pbi_sta_amount="n/a",'Inputs and Outputs'!BN129*BN5,IF(ISNUMBER(outYear),IF(outYear&lt;=pbi_sta_term,+pbi_sta_amount*(1+pbi_sta_escal/100)^(outYear-1)*BN5,0),""))</f>
        <v/>
      </c>
      <c r="BO64" s="76" t="str">
        <f>IF(pbi_sta_amount="n/a",'Inputs and Outputs'!BO129*BO5,IF(ISNUMBER(outYear),IF(outYear&lt;=pbi_sta_term,+pbi_sta_amount*(1+pbi_sta_escal/100)^(outYear-1)*BO5,0),""))</f>
        <v/>
      </c>
      <c r="BP64" s="76" t="str">
        <f>IF(pbi_sta_amount="n/a",'Inputs and Outputs'!BP129*BP5,IF(ISNUMBER(outYear),IF(outYear&lt;=pbi_sta_term,+pbi_sta_amount*(1+pbi_sta_escal/100)^(outYear-1)*BP5,0),""))</f>
        <v/>
      </c>
      <c r="BQ64" s="76" t="str">
        <f>IF(pbi_sta_amount="n/a",'Inputs and Outputs'!BQ129*BQ5,IF(ISNUMBER(outYear),IF(outYear&lt;=pbi_sta_term,+pbi_sta_amount*(1+pbi_sta_escal/100)^(outYear-1)*BQ5,0),""))</f>
        <v/>
      </c>
      <c r="BR64" s="76" t="str">
        <f>IF(pbi_sta_amount="n/a",'Inputs and Outputs'!BR129*BR5,IF(ISNUMBER(outYear),IF(outYear&lt;=pbi_sta_term,+pbi_sta_amount*(1+pbi_sta_escal/100)^(outYear-1)*BR5,0),""))</f>
        <v/>
      </c>
      <c r="BS64" s="76" t="str">
        <f>IF(pbi_sta_amount="n/a",'Inputs and Outputs'!BS129*BS5,IF(ISNUMBER(outYear),IF(outYear&lt;=pbi_sta_term,+pbi_sta_amount*(1+pbi_sta_escal/100)^(outYear-1)*BS5,0),""))</f>
        <v/>
      </c>
      <c r="BT64" s="76" t="str">
        <f>IF(pbi_sta_amount="n/a",'Inputs and Outputs'!BT129*BT5,IF(ISNUMBER(outYear),IF(outYear&lt;=pbi_sta_term,+pbi_sta_amount*(1+pbi_sta_escal/100)^(outYear-1)*BT5,0),""))</f>
        <v/>
      </c>
      <c r="BU64" s="76" t="str">
        <f>IF(pbi_sta_amount="n/a",'Inputs and Outputs'!BU129*BU5,IF(ISNUMBER(outYear),IF(outYear&lt;=pbi_sta_term,+pbi_sta_amount*(1+pbi_sta_escal/100)^(outYear-1)*BU5,0),""))</f>
        <v/>
      </c>
      <c r="BV64" s="76" t="str">
        <f>IF(pbi_sta_amount="n/a",'Inputs and Outputs'!BV129*BV5,IF(ISNUMBER(outYear),IF(outYear&lt;=pbi_sta_term,+pbi_sta_amount*(1+pbi_sta_escal/100)^(outYear-1)*BV5,0),""))</f>
        <v/>
      </c>
      <c r="BW64" s="76" t="str">
        <f>IF(pbi_sta_amount="n/a",'Inputs and Outputs'!BW129*BW5,IF(ISNUMBER(outYear),IF(outYear&lt;=pbi_sta_term,+pbi_sta_amount*(1+pbi_sta_escal/100)^(outYear-1)*BW5,0),""))</f>
        <v/>
      </c>
      <c r="BX64" s="76" t="str">
        <f>IF(pbi_sta_amount="n/a",'Inputs and Outputs'!BX129*BX5,IF(ISNUMBER(outYear),IF(outYear&lt;=pbi_sta_term,+pbi_sta_amount*(1+pbi_sta_escal/100)^(outYear-1)*BX5,0),""))</f>
        <v/>
      </c>
      <c r="BY64" s="76" t="str">
        <f>IF(pbi_sta_amount="n/a",'Inputs and Outputs'!BY129*BY5,IF(ISNUMBER(outYear),IF(outYear&lt;=pbi_sta_term,+pbi_sta_amount*(1+pbi_sta_escal/100)^(outYear-1)*BY5,0),""))</f>
        <v/>
      </c>
      <c r="BZ64" s="76" t="str">
        <f>IF(pbi_sta_amount="n/a",'Inputs and Outputs'!BZ129*BZ5,IF(ISNUMBER(outYear),IF(outYear&lt;=pbi_sta_term,+pbi_sta_amount*(1+pbi_sta_escal/100)^(outYear-1)*BZ5,0),""))</f>
        <v/>
      </c>
      <c r="CA64" s="76" t="str">
        <f>IF(pbi_sta_amount="n/a",'Inputs and Outputs'!CA129*CA5,IF(ISNUMBER(outYear),IF(outYear&lt;=pbi_sta_term,+pbi_sta_amount*(1+pbi_sta_escal/100)^(outYear-1)*CA5,0),""))</f>
        <v/>
      </c>
      <c r="CB64" s="76" t="str">
        <f>IF(pbi_sta_amount="n/a",'Inputs and Outputs'!CB129*CB5,IF(ISNUMBER(outYear),IF(outYear&lt;=pbi_sta_term,+pbi_sta_amount*(1+pbi_sta_escal/100)^(outYear-1)*CB5,0),""))</f>
        <v/>
      </c>
      <c r="CC64" s="76" t="str">
        <f>IF(pbi_sta_amount="n/a",'Inputs and Outputs'!CC129*CC5,IF(ISNUMBER(outYear),IF(outYear&lt;=pbi_sta_term,+pbi_sta_amount*(1+pbi_sta_escal/100)^(outYear-1)*CC5,0),""))</f>
        <v/>
      </c>
      <c r="CD64" s="76" t="str">
        <f>IF(pbi_sta_amount="n/a",'Inputs and Outputs'!CD129*CD5,IF(ISNUMBER(outYear),IF(outYear&lt;=pbi_sta_term,+pbi_sta_amount*(1+pbi_sta_escal/100)^(outYear-1)*CD5,0),""))</f>
        <v/>
      </c>
      <c r="CE64" s="76" t="str">
        <f>IF(pbi_sta_amount="n/a",'Inputs and Outputs'!CE129*CE5,IF(ISNUMBER(outYear),IF(outYear&lt;=pbi_sta_term,+pbi_sta_amount*(1+pbi_sta_escal/100)^(outYear-1)*CE5,0),""))</f>
        <v/>
      </c>
      <c r="CF64" s="76" t="str">
        <f>IF(pbi_sta_amount="n/a",'Inputs and Outputs'!CF129*CF5,IF(ISNUMBER(outYear),IF(outYear&lt;=pbi_sta_term,+pbi_sta_amount*(1+pbi_sta_escal/100)^(outYear-1)*CF5,0),""))</f>
        <v/>
      </c>
      <c r="CG64" s="76" t="str">
        <f>IF(pbi_sta_amount="n/a",'Inputs and Outputs'!CG129*CG5,IF(ISNUMBER(outYear),IF(outYear&lt;=pbi_sta_term,+pbi_sta_amount*(1+pbi_sta_escal/100)^(outYear-1)*CG5,0),""))</f>
        <v/>
      </c>
      <c r="CH64" s="76" t="str">
        <f>IF(pbi_sta_amount="n/a",'Inputs and Outputs'!CH129*CH5,IF(ISNUMBER(outYear),IF(outYear&lt;=pbi_sta_term,+pbi_sta_amount*(1+pbi_sta_escal/100)^(outYear-1)*CH5,0),""))</f>
        <v/>
      </c>
      <c r="CI64" s="76" t="str">
        <f>IF(pbi_sta_amount="n/a",'Inputs and Outputs'!CI129*CI5,IF(ISNUMBER(outYear),IF(outYear&lt;=pbi_sta_term,+pbi_sta_amount*(1+pbi_sta_escal/100)^(outYear-1)*CI5,0),""))</f>
        <v/>
      </c>
      <c r="CJ64" s="76" t="str">
        <f>IF(pbi_sta_amount="n/a",'Inputs and Outputs'!CJ129*CJ5,IF(ISNUMBER(outYear),IF(outYear&lt;=pbi_sta_term,+pbi_sta_amount*(1+pbi_sta_escal/100)^(outYear-1)*CJ5,0),""))</f>
        <v/>
      </c>
      <c r="CK64" s="76" t="str">
        <f>IF(pbi_sta_amount="n/a",'Inputs and Outputs'!CK129*CK5,IF(ISNUMBER(outYear),IF(outYear&lt;=pbi_sta_term,+pbi_sta_amount*(1+pbi_sta_escal/100)^(outYear-1)*CK5,0),""))</f>
        <v/>
      </c>
      <c r="CL64" s="76" t="str">
        <f>IF(pbi_sta_amount="n/a",'Inputs and Outputs'!CL129*CL5,IF(ISNUMBER(outYear),IF(outYear&lt;=pbi_sta_term,+pbi_sta_amount*(1+pbi_sta_escal/100)^(outYear-1)*CL5,0),""))</f>
        <v/>
      </c>
      <c r="CM64" s="76" t="str">
        <f>IF(pbi_sta_amount="n/a",'Inputs and Outputs'!CM129*CM5,IF(ISNUMBER(outYear),IF(outYear&lt;=pbi_sta_term,+pbi_sta_amount*(1+pbi_sta_escal/100)^(outYear-1)*CM5,0),""))</f>
        <v/>
      </c>
      <c r="CN64" s="76" t="str">
        <f>IF(pbi_sta_amount="n/a",'Inputs and Outputs'!CN129*CN5,IF(ISNUMBER(outYear),IF(outYear&lt;=pbi_sta_term,+pbi_sta_amount*(1+pbi_sta_escal/100)^(outYear-1)*CN5,0),""))</f>
        <v/>
      </c>
      <c r="CO64" s="76" t="str">
        <f>IF(pbi_sta_amount="n/a",'Inputs and Outputs'!CO129*CO5,IF(ISNUMBER(outYear),IF(outYear&lt;=pbi_sta_term,+pbi_sta_amount*(1+pbi_sta_escal/100)^(outYear-1)*CO5,0),""))</f>
        <v/>
      </c>
      <c r="CP64" s="76" t="str">
        <f>IF(pbi_sta_amount="n/a",'Inputs and Outputs'!CP129*CP5,IF(ISNUMBER(outYear),IF(outYear&lt;=pbi_sta_term,+pbi_sta_amount*(1+pbi_sta_escal/100)^(outYear-1)*CP5,0),""))</f>
        <v/>
      </c>
      <c r="CQ64" s="76" t="str">
        <f>IF(pbi_sta_amount="n/a",'Inputs and Outputs'!CQ129*CQ5,IF(ISNUMBER(outYear),IF(outYear&lt;=pbi_sta_term,+pbi_sta_amount*(1+pbi_sta_escal/100)^(outYear-1)*CQ5,0),""))</f>
        <v/>
      </c>
      <c r="CR64" s="76" t="str">
        <f>IF(pbi_sta_amount="n/a",'Inputs and Outputs'!CR129*CR5,IF(ISNUMBER(outYear),IF(outYear&lt;=pbi_sta_term,+pbi_sta_amount*(1+pbi_sta_escal/100)^(outYear-1)*CR5,0),""))</f>
        <v/>
      </c>
      <c r="CS64" s="76" t="str">
        <f>IF(pbi_sta_amount="n/a",'Inputs and Outputs'!CS129*CS5,IF(ISNUMBER(outYear),IF(outYear&lt;=pbi_sta_term,+pbi_sta_amount*(1+pbi_sta_escal/100)^(outYear-1)*CS5,0),""))</f>
        <v/>
      </c>
      <c r="CT64" s="76" t="str">
        <f>IF(pbi_sta_amount="n/a",'Inputs and Outputs'!CT129*CT5,IF(ISNUMBER(outYear),IF(outYear&lt;=pbi_sta_term,+pbi_sta_amount*(1+pbi_sta_escal/100)^(outYear-1)*CT5,0),""))</f>
        <v/>
      </c>
      <c r="CU64" s="76" t="str">
        <f>IF(pbi_sta_amount="n/a",'Inputs and Outputs'!CU129*CU5,IF(ISNUMBER(outYear),IF(outYear&lt;=pbi_sta_term,+pbi_sta_amount*(1+pbi_sta_escal/100)^(outYear-1)*CU5,0),""))</f>
        <v/>
      </c>
      <c r="CV64" s="76" t="str">
        <f>IF(pbi_sta_amount="n/a",'Inputs and Outputs'!CV129*CV5,IF(ISNUMBER(outYear),IF(outYear&lt;=pbi_sta_term,+pbi_sta_amount*(1+pbi_sta_escal/100)^(outYear-1)*CV5,0),""))</f>
        <v/>
      </c>
      <c r="CW64" s="76" t="str">
        <f>IF(pbi_sta_amount="n/a",'Inputs and Outputs'!CW129*CW5,IF(ISNUMBER(outYear),IF(outYear&lt;=pbi_sta_term,+pbi_sta_amount*(1+pbi_sta_escal/100)^(outYear-1)*CW5,0),""))</f>
        <v/>
      </c>
      <c r="CX64" s="76" t="str">
        <f>IF(pbi_sta_amount="n/a",'Inputs and Outputs'!CX129*CX5,IF(ISNUMBER(outYear),IF(outYear&lt;=pbi_sta_term,+pbi_sta_amount*(1+pbi_sta_escal/100)^(outYear-1)*CX5,0),""))</f>
        <v/>
      </c>
    </row>
    <row r="65" spans="1:102" x14ac:dyDescent="0.2">
      <c r="A65" s="62" t="s">
        <v>18</v>
      </c>
      <c r="B65" s="5"/>
      <c r="C65" s="76" t="str">
        <f>IF(pbi_uti_amount="n/a",'Inputs and Outputs'!C130*C5,IF(ISNUMBER(outYear),IF(outYear&lt;=pbi_uti_term,+pbi_uti_amount*(1+pbi_uti_escal/100)^(outYear-1)*C5,0),""))</f>
        <v/>
      </c>
      <c r="D65" s="76" t="str">
        <f>IF(pbi_uti_amount="n/a",'Inputs and Outputs'!D130*D5,IF(ISNUMBER(outYear),IF(outYear&lt;=pbi_uti_term,+pbi_uti_amount*(1+pbi_uti_escal/100)^(outYear-1)*D5,0),""))</f>
        <v/>
      </c>
      <c r="E65" s="76" t="str">
        <f>IF(pbi_uti_amount="n/a",'Inputs and Outputs'!E130*E5,IF(ISNUMBER(outYear),IF(outYear&lt;=pbi_uti_term,+pbi_uti_amount*(1+pbi_uti_escal/100)^(outYear-1)*E5,0),""))</f>
        <v/>
      </c>
      <c r="F65" s="76" t="str">
        <f>IF(pbi_uti_amount="n/a",'Inputs and Outputs'!F130*F5,IF(ISNUMBER(outYear),IF(outYear&lt;=pbi_uti_term,+pbi_uti_amount*(1+pbi_uti_escal/100)^(outYear-1)*F5,0),""))</f>
        <v/>
      </c>
      <c r="G65" s="76" t="str">
        <f>IF(pbi_uti_amount="n/a",'Inputs and Outputs'!G130*G5,IF(ISNUMBER(outYear),IF(outYear&lt;=pbi_uti_term,+pbi_uti_amount*(1+pbi_uti_escal/100)^(outYear-1)*G5,0),""))</f>
        <v/>
      </c>
      <c r="H65" s="76" t="str">
        <f>IF(pbi_uti_amount="n/a",'Inputs and Outputs'!H130*H5,IF(ISNUMBER(outYear),IF(outYear&lt;=pbi_uti_term,+pbi_uti_amount*(1+pbi_uti_escal/100)^(outYear-1)*H5,0),""))</f>
        <v/>
      </c>
      <c r="I65" s="76" t="str">
        <f>IF(pbi_uti_amount="n/a",'Inputs and Outputs'!I130*I5,IF(ISNUMBER(outYear),IF(outYear&lt;=pbi_uti_term,+pbi_uti_amount*(1+pbi_uti_escal/100)^(outYear-1)*I5,0),""))</f>
        <v/>
      </c>
      <c r="J65" s="76" t="str">
        <f>IF(pbi_uti_amount="n/a",'Inputs and Outputs'!J130*J5,IF(ISNUMBER(outYear),IF(outYear&lt;=pbi_uti_term,+pbi_uti_amount*(1+pbi_uti_escal/100)^(outYear-1)*J5,0),""))</f>
        <v/>
      </c>
      <c r="K65" s="76" t="str">
        <f>IF(pbi_uti_amount="n/a",'Inputs and Outputs'!K130*K5,IF(ISNUMBER(outYear),IF(outYear&lt;=pbi_uti_term,+pbi_uti_amount*(1+pbi_uti_escal/100)^(outYear-1)*K5,0),""))</f>
        <v/>
      </c>
      <c r="L65" s="76" t="str">
        <f>IF(pbi_uti_amount="n/a",'Inputs and Outputs'!L130*L5,IF(ISNUMBER(outYear),IF(outYear&lt;=pbi_uti_term,+pbi_uti_amount*(1+pbi_uti_escal/100)^(outYear-1)*L5,0),""))</f>
        <v/>
      </c>
      <c r="M65" s="76" t="str">
        <f>IF(pbi_uti_amount="n/a",'Inputs and Outputs'!M130*M5,IF(ISNUMBER(outYear),IF(outYear&lt;=pbi_uti_term,+pbi_uti_amount*(1+pbi_uti_escal/100)^(outYear-1)*M5,0),""))</f>
        <v/>
      </c>
      <c r="N65" s="76" t="str">
        <f>IF(pbi_uti_amount="n/a",'Inputs and Outputs'!N130*N5,IF(ISNUMBER(outYear),IF(outYear&lt;=pbi_uti_term,+pbi_uti_amount*(1+pbi_uti_escal/100)^(outYear-1)*N5,0),""))</f>
        <v/>
      </c>
      <c r="O65" s="76" t="str">
        <f>IF(pbi_uti_amount="n/a",'Inputs and Outputs'!O130*O5,IF(ISNUMBER(outYear),IF(outYear&lt;=pbi_uti_term,+pbi_uti_amount*(1+pbi_uti_escal/100)^(outYear-1)*O5,0),""))</f>
        <v/>
      </c>
      <c r="P65" s="76" t="str">
        <f>IF(pbi_uti_amount="n/a",'Inputs and Outputs'!P130*P5,IF(ISNUMBER(outYear),IF(outYear&lt;=pbi_uti_term,+pbi_uti_amount*(1+pbi_uti_escal/100)^(outYear-1)*P5,0),""))</f>
        <v/>
      </c>
      <c r="Q65" s="76" t="str">
        <f>IF(pbi_uti_amount="n/a",'Inputs and Outputs'!Q130*Q5,IF(ISNUMBER(outYear),IF(outYear&lt;=pbi_uti_term,+pbi_uti_amount*(1+pbi_uti_escal/100)^(outYear-1)*Q5,0),""))</f>
        <v/>
      </c>
      <c r="R65" s="76" t="str">
        <f>IF(pbi_uti_amount="n/a",'Inputs and Outputs'!R130*R5,IF(ISNUMBER(outYear),IF(outYear&lt;=pbi_uti_term,+pbi_uti_amount*(1+pbi_uti_escal/100)^(outYear-1)*R5,0),""))</f>
        <v/>
      </c>
      <c r="S65" s="76" t="str">
        <f>IF(pbi_uti_amount="n/a",'Inputs and Outputs'!S130*S5,IF(ISNUMBER(outYear),IF(outYear&lt;=pbi_uti_term,+pbi_uti_amount*(1+pbi_uti_escal/100)^(outYear-1)*S5,0),""))</f>
        <v/>
      </c>
      <c r="T65" s="76" t="str">
        <f>IF(pbi_uti_amount="n/a",'Inputs and Outputs'!T130*T5,IF(ISNUMBER(outYear),IF(outYear&lt;=pbi_uti_term,+pbi_uti_amount*(1+pbi_uti_escal/100)^(outYear-1)*T5,0),""))</f>
        <v/>
      </c>
      <c r="U65" s="76" t="str">
        <f>IF(pbi_uti_amount="n/a",'Inputs and Outputs'!U130*U5,IF(ISNUMBER(outYear),IF(outYear&lt;=pbi_uti_term,+pbi_uti_amount*(1+pbi_uti_escal/100)^(outYear-1)*U5,0),""))</f>
        <v/>
      </c>
      <c r="V65" s="76" t="str">
        <f>IF(pbi_uti_amount="n/a",'Inputs and Outputs'!V130*V5,IF(ISNUMBER(outYear),IF(outYear&lt;=pbi_uti_term,+pbi_uti_amount*(1+pbi_uti_escal/100)^(outYear-1)*V5,0),""))</f>
        <v/>
      </c>
      <c r="W65" s="76" t="str">
        <f>IF(pbi_uti_amount="n/a",'Inputs and Outputs'!W130*W5,IF(ISNUMBER(outYear),IF(outYear&lt;=pbi_uti_term,+pbi_uti_amount*(1+pbi_uti_escal/100)^(outYear-1)*W5,0),""))</f>
        <v/>
      </c>
      <c r="X65" s="76" t="str">
        <f>IF(pbi_uti_amount="n/a",'Inputs and Outputs'!X130*X5,IF(ISNUMBER(outYear),IF(outYear&lt;=pbi_uti_term,+pbi_uti_amount*(1+pbi_uti_escal/100)^(outYear-1)*X5,0),""))</f>
        <v/>
      </c>
      <c r="Y65" s="76" t="str">
        <f>IF(pbi_uti_amount="n/a",'Inputs and Outputs'!Y130*Y5,IF(ISNUMBER(outYear),IF(outYear&lt;=pbi_uti_term,+pbi_uti_amount*(1+pbi_uti_escal/100)^(outYear-1)*Y5,0),""))</f>
        <v/>
      </c>
      <c r="Z65" s="76" t="str">
        <f>IF(pbi_uti_amount="n/a",'Inputs and Outputs'!Z130*Z5,IF(ISNUMBER(outYear),IF(outYear&lt;=pbi_uti_term,+pbi_uti_amount*(1+pbi_uti_escal/100)^(outYear-1)*Z5,0),""))</f>
        <v/>
      </c>
      <c r="AA65" s="76" t="str">
        <f>IF(pbi_uti_amount="n/a",'Inputs and Outputs'!AA130*AA5,IF(ISNUMBER(outYear),IF(outYear&lt;=pbi_uti_term,+pbi_uti_amount*(1+pbi_uti_escal/100)^(outYear-1)*AA5,0),""))</f>
        <v/>
      </c>
      <c r="AB65" s="76" t="str">
        <f>IF(pbi_uti_amount="n/a",'Inputs and Outputs'!AB130*AB5,IF(ISNUMBER(outYear),IF(outYear&lt;=pbi_uti_term,+pbi_uti_amount*(1+pbi_uti_escal/100)^(outYear-1)*AB5,0),""))</f>
        <v/>
      </c>
      <c r="AC65" s="76" t="str">
        <f>IF(pbi_uti_amount="n/a",'Inputs and Outputs'!AC130*AC5,IF(ISNUMBER(outYear),IF(outYear&lt;=pbi_uti_term,+pbi_uti_amount*(1+pbi_uti_escal/100)^(outYear-1)*AC5,0),""))</f>
        <v/>
      </c>
      <c r="AD65" s="76" t="str">
        <f>IF(pbi_uti_amount="n/a",'Inputs and Outputs'!AD130*AD5,IF(ISNUMBER(outYear),IF(outYear&lt;=pbi_uti_term,+pbi_uti_amount*(1+pbi_uti_escal/100)^(outYear-1)*AD5,0),""))</f>
        <v/>
      </c>
      <c r="AE65" s="76" t="str">
        <f>IF(pbi_uti_amount="n/a",'Inputs and Outputs'!AE130*AE5,IF(ISNUMBER(outYear),IF(outYear&lt;=pbi_uti_term,+pbi_uti_amount*(1+pbi_uti_escal/100)^(outYear-1)*AE5,0),""))</f>
        <v/>
      </c>
      <c r="AF65" s="76" t="str">
        <f>IF(pbi_uti_amount="n/a",'Inputs and Outputs'!AF130*AF5,IF(ISNUMBER(outYear),IF(outYear&lt;=pbi_uti_term,+pbi_uti_amount*(1+pbi_uti_escal/100)^(outYear-1)*AF5,0),""))</f>
        <v/>
      </c>
      <c r="AG65" s="76" t="str">
        <f>IF(pbi_uti_amount="n/a",'Inputs and Outputs'!AG130*AG5,IF(ISNUMBER(outYear),IF(outYear&lt;=pbi_uti_term,+pbi_uti_amount*(1+pbi_uti_escal/100)^(outYear-1)*AG5,0),""))</f>
        <v/>
      </c>
      <c r="AH65" s="76" t="str">
        <f>IF(pbi_uti_amount="n/a",'Inputs and Outputs'!AH130*AH5,IF(ISNUMBER(outYear),IF(outYear&lt;=pbi_uti_term,+pbi_uti_amount*(1+pbi_uti_escal/100)^(outYear-1)*AH5,0),""))</f>
        <v/>
      </c>
      <c r="AI65" s="76" t="str">
        <f>IF(pbi_uti_amount="n/a",'Inputs and Outputs'!AI130*AI5,IF(ISNUMBER(outYear),IF(outYear&lt;=pbi_uti_term,+pbi_uti_amount*(1+pbi_uti_escal/100)^(outYear-1)*AI5,0),""))</f>
        <v/>
      </c>
      <c r="AJ65" s="76" t="str">
        <f>IF(pbi_uti_amount="n/a",'Inputs and Outputs'!AJ130*AJ5,IF(ISNUMBER(outYear),IF(outYear&lt;=pbi_uti_term,+pbi_uti_amount*(1+pbi_uti_escal/100)^(outYear-1)*AJ5,0),""))</f>
        <v/>
      </c>
      <c r="AK65" s="76" t="str">
        <f>IF(pbi_uti_amount="n/a",'Inputs and Outputs'!AK130*AK5,IF(ISNUMBER(outYear),IF(outYear&lt;=pbi_uti_term,+pbi_uti_amount*(1+pbi_uti_escal/100)^(outYear-1)*AK5,0),""))</f>
        <v/>
      </c>
      <c r="AL65" s="76" t="str">
        <f>IF(pbi_uti_amount="n/a",'Inputs and Outputs'!AL130*AL5,IF(ISNUMBER(outYear),IF(outYear&lt;=pbi_uti_term,+pbi_uti_amount*(1+pbi_uti_escal/100)^(outYear-1)*AL5,0),""))</f>
        <v/>
      </c>
      <c r="AM65" s="76" t="str">
        <f>IF(pbi_uti_amount="n/a",'Inputs and Outputs'!AM130*AM5,IF(ISNUMBER(outYear),IF(outYear&lt;=pbi_uti_term,+pbi_uti_amount*(1+pbi_uti_escal/100)^(outYear-1)*AM5,0),""))</f>
        <v/>
      </c>
      <c r="AN65" s="76" t="str">
        <f>IF(pbi_uti_amount="n/a",'Inputs and Outputs'!AN130*AN5,IF(ISNUMBER(outYear),IF(outYear&lt;=pbi_uti_term,+pbi_uti_amount*(1+pbi_uti_escal/100)^(outYear-1)*AN5,0),""))</f>
        <v/>
      </c>
      <c r="AO65" s="76" t="str">
        <f>IF(pbi_uti_amount="n/a",'Inputs and Outputs'!AO130*AO5,IF(ISNUMBER(outYear),IF(outYear&lt;=pbi_uti_term,+pbi_uti_amount*(1+pbi_uti_escal/100)^(outYear-1)*AO5,0),""))</f>
        <v/>
      </c>
      <c r="AP65" s="76" t="str">
        <f>IF(pbi_uti_amount="n/a",'Inputs and Outputs'!AP130*AP5,IF(ISNUMBER(outYear),IF(outYear&lt;=pbi_uti_term,+pbi_uti_amount*(1+pbi_uti_escal/100)^(outYear-1)*AP5,0),""))</f>
        <v/>
      </c>
      <c r="AQ65" s="76" t="str">
        <f>IF(pbi_uti_amount="n/a",'Inputs and Outputs'!AQ130*AQ5,IF(ISNUMBER(outYear),IF(outYear&lt;=pbi_uti_term,+pbi_uti_amount*(1+pbi_uti_escal/100)^(outYear-1)*AQ5,0),""))</f>
        <v/>
      </c>
      <c r="AR65" s="76" t="str">
        <f>IF(pbi_uti_amount="n/a",'Inputs and Outputs'!AR130*AR5,IF(ISNUMBER(outYear),IF(outYear&lt;=pbi_uti_term,+pbi_uti_amount*(1+pbi_uti_escal/100)^(outYear-1)*AR5,0),""))</f>
        <v/>
      </c>
      <c r="AS65" s="76" t="str">
        <f>IF(pbi_uti_amount="n/a",'Inputs and Outputs'!AS130*AS5,IF(ISNUMBER(outYear),IF(outYear&lt;=pbi_uti_term,+pbi_uti_amount*(1+pbi_uti_escal/100)^(outYear-1)*AS5,0),""))</f>
        <v/>
      </c>
      <c r="AT65" s="76" t="str">
        <f>IF(pbi_uti_amount="n/a",'Inputs and Outputs'!AT130*AT5,IF(ISNUMBER(outYear),IF(outYear&lt;=pbi_uti_term,+pbi_uti_amount*(1+pbi_uti_escal/100)^(outYear-1)*AT5,0),""))</f>
        <v/>
      </c>
      <c r="AU65" s="76" t="str">
        <f>IF(pbi_uti_amount="n/a",'Inputs and Outputs'!AU130*AU5,IF(ISNUMBER(outYear),IF(outYear&lt;=pbi_uti_term,+pbi_uti_amount*(1+pbi_uti_escal/100)^(outYear-1)*AU5,0),""))</f>
        <v/>
      </c>
      <c r="AV65" s="76" t="str">
        <f>IF(pbi_uti_amount="n/a",'Inputs and Outputs'!AV130*AV5,IF(ISNUMBER(outYear),IF(outYear&lt;=pbi_uti_term,+pbi_uti_amount*(1+pbi_uti_escal/100)^(outYear-1)*AV5,0),""))</f>
        <v/>
      </c>
      <c r="AW65" s="76" t="str">
        <f>IF(pbi_uti_amount="n/a",'Inputs and Outputs'!AW130*AW5,IF(ISNUMBER(outYear),IF(outYear&lt;=pbi_uti_term,+pbi_uti_amount*(1+pbi_uti_escal/100)^(outYear-1)*AW5,0),""))</f>
        <v/>
      </c>
      <c r="AX65" s="76" t="str">
        <f>IF(pbi_uti_amount="n/a",'Inputs and Outputs'!AX130*AX5,IF(ISNUMBER(outYear),IF(outYear&lt;=pbi_uti_term,+pbi_uti_amount*(1+pbi_uti_escal/100)^(outYear-1)*AX5,0),""))</f>
        <v/>
      </c>
      <c r="AY65" s="76" t="str">
        <f>IF(pbi_uti_amount="n/a",'Inputs and Outputs'!AY130*AY5,IF(ISNUMBER(outYear),IF(outYear&lt;=pbi_uti_term,+pbi_uti_amount*(1+pbi_uti_escal/100)^(outYear-1)*AY5,0),""))</f>
        <v/>
      </c>
      <c r="AZ65" s="76" t="str">
        <f>IF(pbi_uti_amount="n/a",'Inputs and Outputs'!AZ130*AZ5,IF(ISNUMBER(outYear),IF(outYear&lt;=pbi_uti_term,+pbi_uti_amount*(1+pbi_uti_escal/100)^(outYear-1)*AZ5,0),""))</f>
        <v/>
      </c>
      <c r="BA65" s="76" t="str">
        <f>IF(pbi_uti_amount="n/a",'Inputs and Outputs'!BA130*BA5,IF(ISNUMBER(outYear),IF(outYear&lt;=pbi_uti_term,+pbi_uti_amount*(1+pbi_uti_escal/100)^(outYear-1)*BA5,0),""))</f>
        <v/>
      </c>
      <c r="BB65" s="76" t="str">
        <f>IF(pbi_uti_amount="n/a",'Inputs and Outputs'!BB130*BB5,IF(ISNUMBER(outYear),IF(outYear&lt;=pbi_uti_term,+pbi_uti_amount*(1+pbi_uti_escal/100)^(outYear-1)*BB5,0),""))</f>
        <v/>
      </c>
      <c r="BC65" s="76" t="str">
        <f>IF(pbi_uti_amount="n/a",'Inputs and Outputs'!BC130*BC5,IF(ISNUMBER(outYear),IF(outYear&lt;=pbi_uti_term,+pbi_uti_amount*(1+pbi_uti_escal/100)^(outYear-1)*BC5,0),""))</f>
        <v/>
      </c>
      <c r="BD65" s="76" t="str">
        <f>IF(pbi_uti_amount="n/a",'Inputs and Outputs'!BD130*BD5,IF(ISNUMBER(outYear),IF(outYear&lt;=pbi_uti_term,+pbi_uti_amount*(1+pbi_uti_escal/100)^(outYear-1)*BD5,0),""))</f>
        <v/>
      </c>
      <c r="BE65" s="76" t="str">
        <f>IF(pbi_uti_amount="n/a",'Inputs and Outputs'!BE130*BE5,IF(ISNUMBER(outYear),IF(outYear&lt;=pbi_uti_term,+pbi_uti_amount*(1+pbi_uti_escal/100)^(outYear-1)*BE5,0),""))</f>
        <v/>
      </c>
      <c r="BF65" s="76" t="str">
        <f>IF(pbi_uti_amount="n/a",'Inputs and Outputs'!BF130*BF5,IF(ISNUMBER(outYear),IF(outYear&lt;=pbi_uti_term,+pbi_uti_amount*(1+pbi_uti_escal/100)^(outYear-1)*BF5,0),""))</f>
        <v/>
      </c>
      <c r="BG65" s="76" t="str">
        <f>IF(pbi_uti_amount="n/a",'Inputs and Outputs'!BG130*BG5,IF(ISNUMBER(outYear),IF(outYear&lt;=pbi_uti_term,+pbi_uti_amount*(1+pbi_uti_escal/100)^(outYear-1)*BG5,0),""))</f>
        <v/>
      </c>
      <c r="BH65" s="76" t="str">
        <f>IF(pbi_uti_amount="n/a",'Inputs and Outputs'!BH130*BH5,IF(ISNUMBER(outYear),IF(outYear&lt;=pbi_uti_term,+pbi_uti_amount*(1+pbi_uti_escal/100)^(outYear-1)*BH5,0),""))</f>
        <v/>
      </c>
      <c r="BI65" s="76" t="str">
        <f>IF(pbi_uti_amount="n/a",'Inputs and Outputs'!BI130*BI5,IF(ISNUMBER(outYear),IF(outYear&lt;=pbi_uti_term,+pbi_uti_amount*(1+pbi_uti_escal/100)^(outYear-1)*BI5,0),""))</f>
        <v/>
      </c>
      <c r="BJ65" s="76" t="str">
        <f>IF(pbi_uti_amount="n/a",'Inputs and Outputs'!BJ130*BJ5,IF(ISNUMBER(outYear),IF(outYear&lt;=pbi_uti_term,+pbi_uti_amount*(1+pbi_uti_escal/100)^(outYear-1)*BJ5,0),""))</f>
        <v/>
      </c>
      <c r="BK65" s="76" t="str">
        <f>IF(pbi_uti_amount="n/a",'Inputs and Outputs'!BK130*BK5,IF(ISNUMBER(outYear),IF(outYear&lt;=pbi_uti_term,+pbi_uti_amount*(1+pbi_uti_escal/100)^(outYear-1)*BK5,0),""))</f>
        <v/>
      </c>
      <c r="BL65" s="76" t="str">
        <f>IF(pbi_uti_amount="n/a",'Inputs and Outputs'!BL130*BL5,IF(ISNUMBER(outYear),IF(outYear&lt;=pbi_uti_term,+pbi_uti_amount*(1+pbi_uti_escal/100)^(outYear-1)*BL5,0),""))</f>
        <v/>
      </c>
      <c r="BM65" s="76" t="str">
        <f>IF(pbi_uti_amount="n/a",'Inputs and Outputs'!BM130*BM5,IF(ISNUMBER(outYear),IF(outYear&lt;=pbi_uti_term,+pbi_uti_amount*(1+pbi_uti_escal/100)^(outYear-1)*BM5,0),""))</f>
        <v/>
      </c>
      <c r="BN65" s="76" t="str">
        <f>IF(pbi_uti_amount="n/a",'Inputs and Outputs'!BN130*BN5,IF(ISNUMBER(outYear),IF(outYear&lt;=pbi_uti_term,+pbi_uti_amount*(1+pbi_uti_escal/100)^(outYear-1)*BN5,0),""))</f>
        <v/>
      </c>
      <c r="BO65" s="76" t="str">
        <f>IF(pbi_uti_amount="n/a",'Inputs and Outputs'!BO130*BO5,IF(ISNUMBER(outYear),IF(outYear&lt;=pbi_uti_term,+pbi_uti_amount*(1+pbi_uti_escal/100)^(outYear-1)*BO5,0),""))</f>
        <v/>
      </c>
      <c r="BP65" s="76" t="str">
        <f>IF(pbi_uti_amount="n/a",'Inputs and Outputs'!BP130*BP5,IF(ISNUMBER(outYear),IF(outYear&lt;=pbi_uti_term,+pbi_uti_amount*(1+pbi_uti_escal/100)^(outYear-1)*BP5,0),""))</f>
        <v/>
      </c>
      <c r="BQ65" s="76" t="str">
        <f>IF(pbi_uti_amount="n/a",'Inputs and Outputs'!BQ130*BQ5,IF(ISNUMBER(outYear),IF(outYear&lt;=pbi_uti_term,+pbi_uti_amount*(1+pbi_uti_escal/100)^(outYear-1)*BQ5,0),""))</f>
        <v/>
      </c>
      <c r="BR65" s="76" t="str">
        <f>IF(pbi_uti_amount="n/a",'Inputs and Outputs'!BR130*BR5,IF(ISNUMBER(outYear),IF(outYear&lt;=pbi_uti_term,+pbi_uti_amount*(1+pbi_uti_escal/100)^(outYear-1)*BR5,0),""))</f>
        <v/>
      </c>
      <c r="BS65" s="76" t="str">
        <f>IF(pbi_uti_amount="n/a",'Inputs and Outputs'!BS130*BS5,IF(ISNUMBER(outYear),IF(outYear&lt;=pbi_uti_term,+pbi_uti_amount*(1+pbi_uti_escal/100)^(outYear-1)*BS5,0),""))</f>
        <v/>
      </c>
      <c r="BT65" s="76" t="str">
        <f>IF(pbi_uti_amount="n/a",'Inputs and Outputs'!BT130*BT5,IF(ISNUMBER(outYear),IF(outYear&lt;=pbi_uti_term,+pbi_uti_amount*(1+pbi_uti_escal/100)^(outYear-1)*BT5,0),""))</f>
        <v/>
      </c>
      <c r="BU65" s="76" t="str">
        <f>IF(pbi_uti_amount="n/a",'Inputs and Outputs'!BU130*BU5,IF(ISNUMBER(outYear),IF(outYear&lt;=pbi_uti_term,+pbi_uti_amount*(1+pbi_uti_escal/100)^(outYear-1)*BU5,0),""))</f>
        <v/>
      </c>
      <c r="BV65" s="76" t="str">
        <f>IF(pbi_uti_amount="n/a",'Inputs and Outputs'!BV130*BV5,IF(ISNUMBER(outYear),IF(outYear&lt;=pbi_uti_term,+pbi_uti_amount*(1+pbi_uti_escal/100)^(outYear-1)*BV5,0),""))</f>
        <v/>
      </c>
      <c r="BW65" s="76" t="str">
        <f>IF(pbi_uti_amount="n/a",'Inputs and Outputs'!BW130*BW5,IF(ISNUMBER(outYear),IF(outYear&lt;=pbi_uti_term,+pbi_uti_amount*(1+pbi_uti_escal/100)^(outYear-1)*BW5,0),""))</f>
        <v/>
      </c>
      <c r="BX65" s="76" t="str">
        <f>IF(pbi_uti_amount="n/a",'Inputs and Outputs'!BX130*BX5,IF(ISNUMBER(outYear),IF(outYear&lt;=pbi_uti_term,+pbi_uti_amount*(1+pbi_uti_escal/100)^(outYear-1)*BX5,0),""))</f>
        <v/>
      </c>
      <c r="BY65" s="76" t="str">
        <f>IF(pbi_uti_amount="n/a",'Inputs and Outputs'!BY130*BY5,IF(ISNUMBER(outYear),IF(outYear&lt;=pbi_uti_term,+pbi_uti_amount*(1+pbi_uti_escal/100)^(outYear-1)*BY5,0),""))</f>
        <v/>
      </c>
      <c r="BZ65" s="76" t="str">
        <f>IF(pbi_uti_amount="n/a",'Inputs and Outputs'!BZ130*BZ5,IF(ISNUMBER(outYear),IF(outYear&lt;=pbi_uti_term,+pbi_uti_amount*(1+pbi_uti_escal/100)^(outYear-1)*BZ5,0),""))</f>
        <v/>
      </c>
      <c r="CA65" s="76" t="str">
        <f>IF(pbi_uti_amount="n/a",'Inputs and Outputs'!CA130*CA5,IF(ISNUMBER(outYear),IF(outYear&lt;=pbi_uti_term,+pbi_uti_amount*(1+pbi_uti_escal/100)^(outYear-1)*CA5,0),""))</f>
        <v/>
      </c>
      <c r="CB65" s="76" t="str">
        <f>IF(pbi_uti_amount="n/a",'Inputs and Outputs'!CB130*CB5,IF(ISNUMBER(outYear),IF(outYear&lt;=pbi_uti_term,+pbi_uti_amount*(1+pbi_uti_escal/100)^(outYear-1)*CB5,0),""))</f>
        <v/>
      </c>
      <c r="CC65" s="76" t="str">
        <f>IF(pbi_uti_amount="n/a",'Inputs and Outputs'!CC130*CC5,IF(ISNUMBER(outYear),IF(outYear&lt;=pbi_uti_term,+pbi_uti_amount*(1+pbi_uti_escal/100)^(outYear-1)*CC5,0),""))</f>
        <v/>
      </c>
      <c r="CD65" s="76" t="str">
        <f>IF(pbi_uti_amount="n/a",'Inputs and Outputs'!CD130*CD5,IF(ISNUMBER(outYear),IF(outYear&lt;=pbi_uti_term,+pbi_uti_amount*(1+pbi_uti_escal/100)^(outYear-1)*CD5,0),""))</f>
        <v/>
      </c>
      <c r="CE65" s="76" t="str">
        <f>IF(pbi_uti_amount="n/a",'Inputs and Outputs'!CE130*CE5,IF(ISNUMBER(outYear),IF(outYear&lt;=pbi_uti_term,+pbi_uti_amount*(1+pbi_uti_escal/100)^(outYear-1)*CE5,0),""))</f>
        <v/>
      </c>
      <c r="CF65" s="76" t="str">
        <f>IF(pbi_uti_amount="n/a",'Inputs and Outputs'!CF130*CF5,IF(ISNUMBER(outYear),IF(outYear&lt;=pbi_uti_term,+pbi_uti_amount*(1+pbi_uti_escal/100)^(outYear-1)*CF5,0),""))</f>
        <v/>
      </c>
      <c r="CG65" s="76" t="str">
        <f>IF(pbi_uti_amount="n/a",'Inputs and Outputs'!CG130*CG5,IF(ISNUMBER(outYear),IF(outYear&lt;=pbi_uti_term,+pbi_uti_amount*(1+pbi_uti_escal/100)^(outYear-1)*CG5,0),""))</f>
        <v/>
      </c>
      <c r="CH65" s="76" t="str">
        <f>IF(pbi_uti_amount="n/a",'Inputs and Outputs'!CH130*CH5,IF(ISNUMBER(outYear),IF(outYear&lt;=pbi_uti_term,+pbi_uti_amount*(1+pbi_uti_escal/100)^(outYear-1)*CH5,0),""))</f>
        <v/>
      </c>
      <c r="CI65" s="76" t="str">
        <f>IF(pbi_uti_amount="n/a",'Inputs and Outputs'!CI130*CI5,IF(ISNUMBER(outYear),IF(outYear&lt;=pbi_uti_term,+pbi_uti_amount*(1+pbi_uti_escal/100)^(outYear-1)*CI5,0),""))</f>
        <v/>
      </c>
      <c r="CJ65" s="76" t="str">
        <f>IF(pbi_uti_amount="n/a",'Inputs and Outputs'!CJ130*CJ5,IF(ISNUMBER(outYear),IF(outYear&lt;=pbi_uti_term,+pbi_uti_amount*(1+pbi_uti_escal/100)^(outYear-1)*CJ5,0),""))</f>
        <v/>
      </c>
      <c r="CK65" s="76" t="str">
        <f>IF(pbi_uti_amount="n/a",'Inputs and Outputs'!CK130*CK5,IF(ISNUMBER(outYear),IF(outYear&lt;=pbi_uti_term,+pbi_uti_amount*(1+pbi_uti_escal/100)^(outYear-1)*CK5,0),""))</f>
        <v/>
      </c>
      <c r="CL65" s="76" t="str">
        <f>IF(pbi_uti_amount="n/a",'Inputs and Outputs'!CL130*CL5,IF(ISNUMBER(outYear),IF(outYear&lt;=pbi_uti_term,+pbi_uti_amount*(1+pbi_uti_escal/100)^(outYear-1)*CL5,0),""))</f>
        <v/>
      </c>
      <c r="CM65" s="76" t="str">
        <f>IF(pbi_uti_amount="n/a",'Inputs and Outputs'!CM130*CM5,IF(ISNUMBER(outYear),IF(outYear&lt;=pbi_uti_term,+pbi_uti_amount*(1+pbi_uti_escal/100)^(outYear-1)*CM5,0),""))</f>
        <v/>
      </c>
      <c r="CN65" s="76" t="str">
        <f>IF(pbi_uti_amount="n/a",'Inputs and Outputs'!CN130*CN5,IF(ISNUMBER(outYear),IF(outYear&lt;=pbi_uti_term,+pbi_uti_amount*(1+pbi_uti_escal/100)^(outYear-1)*CN5,0),""))</f>
        <v/>
      </c>
      <c r="CO65" s="76" t="str">
        <f>IF(pbi_uti_amount="n/a",'Inputs and Outputs'!CO130*CO5,IF(ISNUMBER(outYear),IF(outYear&lt;=pbi_uti_term,+pbi_uti_amount*(1+pbi_uti_escal/100)^(outYear-1)*CO5,0),""))</f>
        <v/>
      </c>
      <c r="CP65" s="76" t="str">
        <f>IF(pbi_uti_amount="n/a",'Inputs and Outputs'!CP130*CP5,IF(ISNUMBER(outYear),IF(outYear&lt;=pbi_uti_term,+pbi_uti_amount*(1+pbi_uti_escal/100)^(outYear-1)*CP5,0),""))</f>
        <v/>
      </c>
      <c r="CQ65" s="76" t="str">
        <f>IF(pbi_uti_amount="n/a",'Inputs and Outputs'!CQ130*CQ5,IF(ISNUMBER(outYear),IF(outYear&lt;=pbi_uti_term,+pbi_uti_amount*(1+pbi_uti_escal/100)^(outYear-1)*CQ5,0),""))</f>
        <v/>
      </c>
      <c r="CR65" s="76" t="str">
        <f>IF(pbi_uti_amount="n/a",'Inputs and Outputs'!CR130*CR5,IF(ISNUMBER(outYear),IF(outYear&lt;=pbi_uti_term,+pbi_uti_amount*(1+pbi_uti_escal/100)^(outYear-1)*CR5,0),""))</f>
        <v/>
      </c>
      <c r="CS65" s="76" t="str">
        <f>IF(pbi_uti_amount="n/a",'Inputs and Outputs'!CS130*CS5,IF(ISNUMBER(outYear),IF(outYear&lt;=pbi_uti_term,+pbi_uti_amount*(1+pbi_uti_escal/100)^(outYear-1)*CS5,0),""))</f>
        <v/>
      </c>
      <c r="CT65" s="76" t="str">
        <f>IF(pbi_uti_amount="n/a",'Inputs and Outputs'!CT130*CT5,IF(ISNUMBER(outYear),IF(outYear&lt;=pbi_uti_term,+pbi_uti_amount*(1+pbi_uti_escal/100)^(outYear-1)*CT5,0),""))</f>
        <v/>
      </c>
      <c r="CU65" s="76" t="str">
        <f>IF(pbi_uti_amount="n/a",'Inputs and Outputs'!CU130*CU5,IF(ISNUMBER(outYear),IF(outYear&lt;=pbi_uti_term,+pbi_uti_amount*(1+pbi_uti_escal/100)^(outYear-1)*CU5,0),""))</f>
        <v/>
      </c>
      <c r="CV65" s="76" t="str">
        <f>IF(pbi_uti_amount="n/a",'Inputs and Outputs'!CV130*CV5,IF(ISNUMBER(outYear),IF(outYear&lt;=pbi_uti_term,+pbi_uti_amount*(1+pbi_uti_escal/100)^(outYear-1)*CV5,0),""))</f>
        <v/>
      </c>
      <c r="CW65" s="76" t="str">
        <f>IF(pbi_uti_amount="n/a",'Inputs and Outputs'!CW130*CW5,IF(ISNUMBER(outYear),IF(outYear&lt;=pbi_uti_term,+pbi_uti_amount*(1+pbi_uti_escal/100)^(outYear-1)*CW5,0),""))</f>
        <v/>
      </c>
      <c r="CX65" s="76" t="str">
        <f>IF(pbi_uti_amount="n/a",'Inputs and Outputs'!CX130*CX5,IF(ISNUMBER(outYear),IF(outYear&lt;=pbi_sta_term,+pbi_sta_amount*(1+pbi_sta_escal/100)^(outYear-1)*CX5,0),""))</f>
        <v/>
      </c>
    </row>
    <row r="66" spans="1:102" x14ac:dyDescent="0.2">
      <c r="A66" s="62" t="s">
        <v>19</v>
      </c>
      <c r="B66" s="5"/>
      <c r="C66" s="78" t="str">
        <f>IF(pbi_oth_amount="n/a",'Inputs and Outputs'!C131*C5,IF(ISNUMBER(outYear),IF(outYear&lt;=pbi_oth_term,+pbi_oth_amount*(1+pbi_oth_escal/100)^(outYear-1)*C5,0),""))</f>
        <v/>
      </c>
      <c r="D66" s="78" t="str">
        <f>IF(pbi_oth_amount="n/a",'Inputs and Outputs'!D131*D5,IF(ISNUMBER(outYear),IF(outYear&lt;=pbi_oth_term,+pbi_oth_amount*(1+pbi_oth_escal/100)^(outYear-1)*D5,0),""))</f>
        <v/>
      </c>
      <c r="E66" s="78" t="str">
        <f>IF(pbi_oth_amount="n/a",'Inputs and Outputs'!E131*E5,IF(ISNUMBER(outYear),IF(outYear&lt;=pbi_oth_term,+pbi_oth_amount*(1+pbi_oth_escal/100)^(outYear-1)*E5,0),""))</f>
        <v/>
      </c>
      <c r="F66" s="78" t="str">
        <f>IF(pbi_oth_amount="n/a",'Inputs and Outputs'!F131*F5,IF(ISNUMBER(outYear),IF(outYear&lt;=pbi_oth_term,+pbi_oth_amount*(1+pbi_oth_escal/100)^(outYear-1)*F5,0),""))</f>
        <v/>
      </c>
      <c r="G66" s="78" t="str">
        <f>IF(pbi_oth_amount="n/a",'Inputs and Outputs'!G131*G5,IF(ISNUMBER(outYear),IF(outYear&lt;=pbi_oth_term,+pbi_oth_amount*(1+pbi_oth_escal/100)^(outYear-1)*G5,0),""))</f>
        <v/>
      </c>
      <c r="H66" s="78" t="str">
        <f>IF(pbi_oth_amount="n/a",'Inputs and Outputs'!H131*H5,IF(ISNUMBER(outYear),IF(outYear&lt;=pbi_oth_term,+pbi_oth_amount*(1+pbi_oth_escal/100)^(outYear-1)*H5,0),""))</f>
        <v/>
      </c>
      <c r="I66" s="78" t="str">
        <f>IF(pbi_oth_amount="n/a",'Inputs and Outputs'!I131*I5,IF(ISNUMBER(outYear),IF(outYear&lt;=pbi_oth_term,+pbi_oth_amount*(1+pbi_oth_escal/100)^(outYear-1)*I5,0),""))</f>
        <v/>
      </c>
      <c r="J66" s="78" t="str">
        <f>IF(pbi_oth_amount="n/a",'Inputs and Outputs'!J131*J5,IF(ISNUMBER(outYear),IF(outYear&lt;=pbi_oth_term,+pbi_oth_amount*(1+pbi_oth_escal/100)^(outYear-1)*J5,0),""))</f>
        <v/>
      </c>
      <c r="K66" s="78" t="str">
        <f>IF(pbi_oth_amount="n/a",'Inputs and Outputs'!K131*K5,IF(ISNUMBER(outYear),IF(outYear&lt;=pbi_oth_term,+pbi_oth_amount*(1+pbi_oth_escal/100)^(outYear-1)*K5,0),""))</f>
        <v/>
      </c>
      <c r="L66" s="78" t="str">
        <f>IF(pbi_oth_amount="n/a",'Inputs and Outputs'!L131*L5,IF(ISNUMBER(outYear),IF(outYear&lt;=pbi_oth_term,+pbi_oth_amount*(1+pbi_oth_escal/100)^(outYear-1)*L5,0),""))</f>
        <v/>
      </c>
      <c r="M66" s="78" t="str">
        <f>IF(pbi_oth_amount="n/a",'Inputs and Outputs'!M131*M5,IF(ISNUMBER(outYear),IF(outYear&lt;=pbi_oth_term,+pbi_oth_amount*(1+pbi_oth_escal/100)^(outYear-1)*M5,0),""))</f>
        <v/>
      </c>
      <c r="N66" s="78" t="str">
        <f>IF(pbi_oth_amount="n/a",'Inputs and Outputs'!N131*N5,IF(ISNUMBER(outYear),IF(outYear&lt;=pbi_oth_term,+pbi_oth_amount*(1+pbi_oth_escal/100)^(outYear-1)*N5,0),""))</f>
        <v/>
      </c>
      <c r="O66" s="78" t="str">
        <f>IF(pbi_oth_amount="n/a",'Inputs and Outputs'!O131*O5,IF(ISNUMBER(outYear),IF(outYear&lt;=pbi_oth_term,+pbi_oth_amount*(1+pbi_oth_escal/100)^(outYear-1)*O5,0),""))</f>
        <v/>
      </c>
      <c r="P66" s="78" t="str">
        <f>IF(pbi_oth_amount="n/a",'Inputs and Outputs'!P131*P5,IF(ISNUMBER(outYear),IF(outYear&lt;=pbi_oth_term,+pbi_oth_amount*(1+pbi_oth_escal/100)^(outYear-1)*P5,0),""))</f>
        <v/>
      </c>
      <c r="Q66" s="78" t="str">
        <f>IF(pbi_oth_amount="n/a",'Inputs and Outputs'!Q131*Q5,IF(ISNUMBER(outYear),IF(outYear&lt;=pbi_oth_term,+pbi_oth_amount*(1+pbi_oth_escal/100)^(outYear-1)*Q5,0),""))</f>
        <v/>
      </c>
      <c r="R66" s="78" t="str">
        <f>IF(pbi_oth_amount="n/a",'Inputs and Outputs'!R131*R5,IF(ISNUMBER(outYear),IF(outYear&lt;=pbi_oth_term,+pbi_oth_amount*(1+pbi_oth_escal/100)^(outYear-1)*R5,0),""))</f>
        <v/>
      </c>
      <c r="S66" s="78" t="str">
        <f>IF(pbi_oth_amount="n/a",'Inputs and Outputs'!S131*S5,IF(ISNUMBER(outYear),IF(outYear&lt;=pbi_oth_term,+pbi_oth_amount*(1+pbi_oth_escal/100)^(outYear-1)*S5,0),""))</f>
        <v/>
      </c>
      <c r="T66" s="78" t="str">
        <f>IF(pbi_oth_amount="n/a",'Inputs and Outputs'!T131*T5,IF(ISNUMBER(outYear),IF(outYear&lt;=pbi_oth_term,+pbi_oth_amount*(1+pbi_oth_escal/100)^(outYear-1)*T5,0),""))</f>
        <v/>
      </c>
      <c r="U66" s="78" t="str">
        <f>IF(pbi_oth_amount="n/a",'Inputs and Outputs'!U131*U5,IF(ISNUMBER(outYear),IF(outYear&lt;=pbi_oth_term,+pbi_oth_amount*(1+pbi_oth_escal/100)^(outYear-1)*U5,0),""))</f>
        <v/>
      </c>
      <c r="V66" s="78" t="str">
        <f>IF(pbi_oth_amount="n/a",'Inputs and Outputs'!V131*V5,IF(ISNUMBER(outYear),IF(outYear&lt;=pbi_oth_term,+pbi_oth_amount*(1+pbi_oth_escal/100)^(outYear-1)*V5,0),""))</f>
        <v/>
      </c>
      <c r="W66" s="78" t="str">
        <f>IF(pbi_oth_amount="n/a",'Inputs and Outputs'!W131*W5,IF(ISNUMBER(outYear),IF(outYear&lt;=pbi_oth_term,+pbi_oth_amount*(1+pbi_oth_escal/100)^(outYear-1)*W5,0),""))</f>
        <v/>
      </c>
      <c r="X66" s="78" t="str">
        <f>IF(pbi_oth_amount="n/a",'Inputs and Outputs'!X131*X5,IF(ISNUMBER(outYear),IF(outYear&lt;=pbi_oth_term,+pbi_oth_amount*(1+pbi_oth_escal/100)^(outYear-1)*X5,0),""))</f>
        <v/>
      </c>
      <c r="Y66" s="78" t="str">
        <f>IF(pbi_oth_amount="n/a",'Inputs and Outputs'!Y131*Y5,IF(ISNUMBER(outYear),IF(outYear&lt;=pbi_oth_term,+pbi_oth_amount*(1+pbi_oth_escal/100)^(outYear-1)*Y5,0),""))</f>
        <v/>
      </c>
      <c r="Z66" s="78" t="str">
        <f>IF(pbi_oth_amount="n/a",'Inputs and Outputs'!Z131*Z5,IF(ISNUMBER(outYear),IF(outYear&lt;=pbi_oth_term,+pbi_oth_amount*(1+pbi_oth_escal/100)^(outYear-1)*Z5,0),""))</f>
        <v/>
      </c>
      <c r="AA66" s="78" t="str">
        <f>IF(pbi_oth_amount="n/a",'Inputs and Outputs'!AA131*AA5,IF(ISNUMBER(outYear),IF(outYear&lt;=pbi_oth_term,+pbi_oth_amount*(1+pbi_oth_escal/100)^(outYear-1)*AA5,0),""))</f>
        <v/>
      </c>
      <c r="AB66" s="78" t="str">
        <f>IF(pbi_oth_amount="n/a",'Inputs and Outputs'!AB131*AB5,IF(ISNUMBER(outYear),IF(outYear&lt;=pbi_oth_term,+pbi_oth_amount*(1+pbi_oth_escal/100)^(outYear-1)*AB5,0),""))</f>
        <v/>
      </c>
      <c r="AC66" s="78" t="str">
        <f>IF(pbi_oth_amount="n/a",'Inputs and Outputs'!AC131*AC5,IF(ISNUMBER(outYear),IF(outYear&lt;=pbi_oth_term,+pbi_oth_amount*(1+pbi_oth_escal/100)^(outYear-1)*AC5,0),""))</f>
        <v/>
      </c>
      <c r="AD66" s="78" t="str">
        <f>IF(pbi_oth_amount="n/a",'Inputs and Outputs'!AD131*AD5,IF(ISNUMBER(outYear),IF(outYear&lt;=pbi_oth_term,+pbi_oth_amount*(1+pbi_oth_escal/100)^(outYear-1)*AD5,0),""))</f>
        <v/>
      </c>
      <c r="AE66" s="78" t="str">
        <f>IF(pbi_oth_amount="n/a",'Inputs and Outputs'!AE131*AE5,IF(ISNUMBER(outYear),IF(outYear&lt;=pbi_oth_term,+pbi_oth_amount*(1+pbi_oth_escal/100)^(outYear-1)*AE5,0),""))</f>
        <v/>
      </c>
      <c r="AF66" s="78" t="str">
        <f>IF(pbi_oth_amount="n/a",'Inputs and Outputs'!AF131*AF5,IF(ISNUMBER(outYear),IF(outYear&lt;=pbi_oth_term,+pbi_oth_amount*(1+pbi_oth_escal/100)^(outYear-1)*AF5,0),""))</f>
        <v/>
      </c>
      <c r="AG66" s="78" t="str">
        <f>IF(pbi_oth_amount="n/a",'Inputs and Outputs'!AG131*AG5,IF(ISNUMBER(outYear),IF(outYear&lt;=pbi_oth_term,+pbi_oth_amount*(1+pbi_oth_escal/100)^(outYear-1)*AG5,0),""))</f>
        <v/>
      </c>
      <c r="AH66" s="78" t="str">
        <f>IF(pbi_oth_amount="n/a",'Inputs and Outputs'!AH131*AH5,IF(ISNUMBER(outYear),IF(outYear&lt;=pbi_oth_term,+pbi_oth_amount*(1+pbi_oth_escal/100)^(outYear-1)*AH5,0),""))</f>
        <v/>
      </c>
      <c r="AI66" s="78" t="str">
        <f>IF(pbi_oth_amount="n/a",'Inputs and Outputs'!AI131*AI5,IF(ISNUMBER(outYear),IF(outYear&lt;=pbi_oth_term,+pbi_oth_amount*(1+pbi_oth_escal/100)^(outYear-1)*AI5,0),""))</f>
        <v/>
      </c>
      <c r="AJ66" s="78" t="str">
        <f>IF(pbi_oth_amount="n/a",'Inputs and Outputs'!AJ131*AJ5,IF(ISNUMBER(outYear),IF(outYear&lt;=pbi_oth_term,+pbi_oth_amount*(1+pbi_oth_escal/100)^(outYear-1)*AJ5,0),""))</f>
        <v/>
      </c>
      <c r="AK66" s="78" t="str">
        <f>IF(pbi_oth_amount="n/a",'Inputs and Outputs'!AK131*AK5,IF(ISNUMBER(outYear),IF(outYear&lt;=pbi_oth_term,+pbi_oth_amount*(1+pbi_oth_escal/100)^(outYear-1)*AK5,0),""))</f>
        <v/>
      </c>
      <c r="AL66" s="78" t="str">
        <f>IF(pbi_oth_amount="n/a",'Inputs and Outputs'!AL131*AL5,IF(ISNUMBER(outYear),IF(outYear&lt;=pbi_oth_term,+pbi_oth_amount*(1+pbi_oth_escal/100)^(outYear-1)*AL5,0),""))</f>
        <v/>
      </c>
      <c r="AM66" s="78" t="str">
        <f>IF(pbi_oth_amount="n/a",'Inputs and Outputs'!AM131*AM5,IF(ISNUMBER(outYear),IF(outYear&lt;=pbi_oth_term,+pbi_oth_amount*(1+pbi_oth_escal/100)^(outYear-1)*AM5,0),""))</f>
        <v/>
      </c>
      <c r="AN66" s="78" t="str">
        <f>IF(pbi_oth_amount="n/a",'Inputs and Outputs'!AN131*AN5,IF(ISNUMBER(outYear),IF(outYear&lt;=pbi_oth_term,+pbi_oth_amount*(1+pbi_oth_escal/100)^(outYear-1)*AN5,0),""))</f>
        <v/>
      </c>
      <c r="AO66" s="78" t="str">
        <f>IF(pbi_oth_amount="n/a",'Inputs and Outputs'!AO131*AO5,IF(ISNUMBER(outYear),IF(outYear&lt;=pbi_oth_term,+pbi_oth_amount*(1+pbi_oth_escal/100)^(outYear-1)*AO5,0),""))</f>
        <v/>
      </c>
      <c r="AP66" s="78" t="str">
        <f>IF(pbi_oth_amount="n/a",'Inputs and Outputs'!AP131*AP5,IF(ISNUMBER(outYear),IF(outYear&lt;=pbi_oth_term,+pbi_oth_amount*(1+pbi_oth_escal/100)^(outYear-1)*AP5,0),""))</f>
        <v/>
      </c>
      <c r="AQ66" s="78" t="str">
        <f>IF(pbi_oth_amount="n/a",'Inputs and Outputs'!AQ131*AQ5,IF(ISNUMBER(outYear),IF(outYear&lt;=pbi_oth_term,+pbi_oth_amount*(1+pbi_oth_escal/100)^(outYear-1)*AQ5,0),""))</f>
        <v/>
      </c>
      <c r="AR66" s="78" t="str">
        <f>IF(pbi_oth_amount="n/a",'Inputs and Outputs'!AR131*AR5,IF(ISNUMBER(outYear),IF(outYear&lt;=pbi_oth_term,+pbi_oth_amount*(1+pbi_oth_escal/100)^(outYear-1)*AR5,0),""))</f>
        <v/>
      </c>
      <c r="AS66" s="78" t="str">
        <f>IF(pbi_oth_amount="n/a",'Inputs and Outputs'!AS131*AS5,IF(ISNUMBER(outYear),IF(outYear&lt;=pbi_oth_term,+pbi_oth_amount*(1+pbi_oth_escal/100)^(outYear-1)*AS5,0),""))</f>
        <v/>
      </c>
      <c r="AT66" s="78" t="str">
        <f>IF(pbi_oth_amount="n/a",'Inputs and Outputs'!AT131*AT5,IF(ISNUMBER(outYear),IF(outYear&lt;=pbi_oth_term,+pbi_oth_amount*(1+pbi_oth_escal/100)^(outYear-1)*AT5,0),""))</f>
        <v/>
      </c>
      <c r="AU66" s="78" t="str">
        <f>IF(pbi_oth_amount="n/a",'Inputs and Outputs'!AU131*AU5,IF(ISNUMBER(outYear),IF(outYear&lt;=pbi_oth_term,+pbi_oth_amount*(1+pbi_oth_escal/100)^(outYear-1)*AU5,0),""))</f>
        <v/>
      </c>
      <c r="AV66" s="78" t="str">
        <f>IF(pbi_oth_amount="n/a",'Inputs and Outputs'!AV131*AV5,IF(ISNUMBER(outYear),IF(outYear&lt;=pbi_oth_term,+pbi_oth_amount*(1+pbi_oth_escal/100)^(outYear-1)*AV5,0),""))</f>
        <v/>
      </c>
      <c r="AW66" s="78" t="str">
        <f>IF(pbi_oth_amount="n/a",'Inputs and Outputs'!AW131*AW5,IF(ISNUMBER(outYear),IF(outYear&lt;=pbi_oth_term,+pbi_oth_amount*(1+pbi_oth_escal/100)^(outYear-1)*AW5,0),""))</f>
        <v/>
      </c>
      <c r="AX66" s="78" t="str">
        <f>IF(pbi_oth_amount="n/a",'Inputs and Outputs'!AX131*AX5,IF(ISNUMBER(outYear),IF(outYear&lt;=pbi_oth_term,+pbi_oth_amount*(1+pbi_oth_escal/100)^(outYear-1)*AX5,0),""))</f>
        <v/>
      </c>
      <c r="AY66" s="78" t="str">
        <f>IF(pbi_oth_amount="n/a",'Inputs and Outputs'!AY131*AY5,IF(ISNUMBER(outYear),IF(outYear&lt;=pbi_oth_term,+pbi_oth_amount*(1+pbi_oth_escal/100)^(outYear-1)*AY5,0),""))</f>
        <v/>
      </c>
      <c r="AZ66" s="78" t="str">
        <f>IF(pbi_oth_amount="n/a",'Inputs and Outputs'!AZ131*AZ5,IF(ISNUMBER(outYear),IF(outYear&lt;=pbi_oth_term,+pbi_oth_amount*(1+pbi_oth_escal/100)^(outYear-1)*AZ5,0),""))</f>
        <v/>
      </c>
      <c r="BA66" s="78" t="str">
        <f>IF(pbi_oth_amount="n/a",'Inputs and Outputs'!BA131*BA5,IF(ISNUMBER(outYear),IF(outYear&lt;=pbi_oth_term,+pbi_oth_amount*(1+pbi_oth_escal/100)^(outYear-1)*BA5,0),""))</f>
        <v/>
      </c>
      <c r="BB66" s="78" t="str">
        <f>IF(pbi_oth_amount="n/a",'Inputs and Outputs'!BB131*BB5,IF(ISNUMBER(outYear),IF(outYear&lt;=pbi_oth_term,+pbi_oth_amount*(1+pbi_oth_escal/100)^(outYear-1)*BB5,0),""))</f>
        <v/>
      </c>
      <c r="BC66" s="78" t="str">
        <f>IF(pbi_oth_amount="n/a",'Inputs and Outputs'!BC131*BC5,IF(ISNUMBER(outYear),IF(outYear&lt;=pbi_oth_term,+pbi_oth_amount*(1+pbi_oth_escal/100)^(outYear-1)*BC5,0),""))</f>
        <v/>
      </c>
      <c r="BD66" s="78" t="str">
        <f>IF(pbi_oth_amount="n/a",'Inputs and Outputs'!BD131*BD5,IF(ISNUMBER(outYear),IF(outYear&lt;=pbi_oth_term,+pbi_oth_amount*(1+pbi_oth_escal/100)^(outYear-1)*BD5,0),""))</f>
        <v/>
      </c>
      <c r="BE66" s="78" t="str">
        <f>IF(pbi_oth_amount="n/a",'Inputs and Outputs'!BE131*BE5,IF(ISNUMBER(outYear),IF(outYear&lt;=pbi_oth_term,+pbi_oth_amount*(1+pbi_oth_escal/100)^(outYear-1)*BE5,0),""))</f>
        <v/>
      </c>
      <c r="BF66" s="78" t="str">
        <f>IF(pbi_oth_amount="n/a",'Inputs and Outputs'!BF131*BF5,IF(ISNUMBER(outYear),IF(outYear&lt;=pbi_oth_term,+pbi_oth_amount*(1+pbi_oth_escal/100)^(outYear-1)*BF5,0),""))</f>
        <v/>
      </c>
      <c r="BG66" s="78" t="str">
        <f>IF(pbi_oth_amount="n/a",'Inputs and Outputs'!BG131*BG5,IF(ISNUMBER(outYear),IF(outYear&lt;=pbi_oth_term,+pbi_oth_amount*(1+pbi_oth_escal/100)^(outYear-1)*BG5,0),""))</f>
        <v/>
      </c>
      <c r="BH66" s="78" t="str">
        <f>IF(pbi_oth_amount="n/a",'Inputs and Outputs'!BH131*BH5,IF(ISNUMBER(outYear),IF(outYear&lt;=pbi_oth_term,+pbi_oth_amount*(1+pbi_oth_escal/100)^(outYear-1)*BH5,0),""))</f>
        <v/>
      </c>
      <c r="BI66" s="78" t="str">
        <f>IF(pbi_oth_amount="n/a",'Inputs and Outputs'!BI131*BI5,IF(ISNUMBER(outYear),IF(outYear&lt;=pbi_oth_term,+pbi_oth_amount*(1+pbi_oth_escal/100)^(outYear-1)*BI5,0),""))</f>
        <v/>
      </c>
      <c r="BJ66" s="78" t="str">
        <f>IF(pbi_oth_amount="n/a",'Inputs and Outputs'!BJ131*BJ5,IF(ISNUMBER(outYear),IF(outYear&lt;=pbi_oth_term,+pbi_oth_amount*(1+pbi_oth_escal/100)^(outYear-1)*BJ5,0),""))</f>
        <v/>
      </c>
      <c r="BK66" s="78" t="str">
        <f>IF(pbi_oth_amount="n/a",'Inputs and Outputs'!BK131*BK5,IF(ISNUMBER(outYear),IF(outYear&lt;=pbi_oth_term,+pbi_oth_amount*(1+pbi_oth_escal/100)^(outYear-1)*BK5,0),""))</f>
        <v/>
      </c>
      <c r="BL66" s="78" t="str">
        <f>IF(pbi_oth_amount="n/a",'Inputs and Outputs'!BL131*BL5,IF(ISNUMBER(outYear),IF(outYear&lt;=pbi_oth_term,+pbi_oth_amount*(1+pbi_oth_escal/100)^(outYear-1)*BL5,0),""))</f>
        <v/>
      </c>
      <c r="BM66" s="78" t="str">
        <f>IF(pbi_oth_amount="n/a",'Inputs and Outputs'!BM131*BM5,IF(ISNUMBER(outYear),IF(outYear&lt;=pbi_oth_term,+pbi_oth_amount*(1+pbi_oth_escal/100)^(outYear-1)*BM5,0),""))</f>
        <v/>
      </c>
      <c r="BN66" s="78" t="str">
        <f>IF(pbi_oth_amount="n/a",'Inputs and Outputs'!BN131*BN5,IF(ISNUMBER(outYear),IF(outYear&lt;=pbi_oth_term,+pbi_oth_amount*(1+pbi_oth_escal/100)^(outYear-1)*BN5,0),""))</f>
        <v/>
      </c>
      <c r="BO66" s="78" t="str">
        <f>IF(pbi_oth_amount="n/a",'Inputs and Outputs'!BO131*BO5,IF(ISNUMBER(outYear),IF(outYear&lt;=pbi_oth_term,+pbi_oth_amount*(1+pbi_oth_escal/100)^(outYear-1)*BO5,0),""))</f>
        <v/>
      </c>
      <c r="BP66" s="78" t="str">
        <f>IF(pbi_oth_amount="n/a",'Inputs and Outputs'!BP131*BP5,IF(ISNUMBER(outYear),IF(outYear&lt;=pbi_oth_term,+pbi_oth_amount*(1+pbi_oth_escal/100)^(outYear-1)*BP5,0),""))</f>
        <v/>
      </c>
      <c r="BQ66" s="78" t="str">
        <f>IF(pbi_oth_amount="n/a",'Inputs and Outputs'!BQ131*BQ5,IF(ISNUMBER(outYear),IF(outYear&lt;=pbi_oth_term,+pbi_oth_amount*(1+pbi_oth_escal/100)^(outYear-1)*BQ5,0),""))</f>
        <v/>
      </c>
      <c r="BR66" s="78" t="str">
        <f>IF(pbi_oth_amount="n/a",'Inputs and Outputs'!BR131*BR5,IF(ISNUMBER(outYear),IF(outYear&lt;=pbi_oth_term,+pbi_oth_amount*(1+pbi_oth_escal/100)^(outYear-1)*BR5,0),""))</f>
        <v/>
      </c>
      <c r="BS66" s="78" t="str">
        <f>IF(pbi_oth_amount="n/a",'Inputs and Outputs'!BS131*BS5,IF(ISNUMBER(outYear),IF(outYear&lt;=pbi_oth_term,+pbi_oth_amount*(1+pbi_oth_escal/100)^(outYear-1)*BS5,0),""))</f>
        <v/>
      </c>
      <c r="BT66" s="78" t="str">
        <f>IF(pbi_oth_amount="n/a",'Inputs and Outputs'!BT131*BT5,IF(ISNUMBER(outYear),IF(outYear&lt;=pbi_oth_term,+pbi_oth_amount*(1+pbi_oth_escal/100)^(outYear-1)*BT5,0),""))</f>
        <v/>
      </c>
      <c r="BU66" s="78" t="str">
        <f>IF(pbi_oth_amount="n/a",'Inputs and Outputs'!BU131*BU5,IF(ISNUMBER(outYear),IF(outYear&lt;=pbi_oth_term,+pbi_oth_amount*(1+pbi_oth_escal/100)^(outYear-1)*BU5,0),""))</f>
        <v/>
      </c>
      <c r="BV66" s="78" t="str">
        <f>IF(pbi_oth_amount="n/a",'Inputs and Outputs'!BV131*BV5,IF(ISNUMBER(outYear),IF(outYear&lt;=pbi_oth_term,+pbi_oth_amount*(1+pbi_oth_escal/100)^(outYear-1)*BV5,0),""))</f>
        <v/>
      </c>
      <c r="BW66" s="78" t="str">
        <f>IF(pbi_oth_amount="n/a",'Inputs and Outputs'!BW131*BW5,IF(ISNUMBER(outYear),IF(outYear&lt;=pbi_oth_term,+pbi_oth_amount*(1+pbi_oth_escal/100)^(outYear-1)*BW5,0),""))</f>
        <v/>
      </c>
      <c r="BX66" s="78" t="str">
        <f>IF(pbi_oth_amount="n/a",'Inputs and Outputs'!BX131*BX5,IF(ISNUMBER(outYear),IF(outYear&lt;=pbi_oth_term,+pbi_oth_amount*(1+pbi_oth_escal/100)^(outYear-1)*BX5,0),""))</f>
        <v/>
      </c>
      <c r="BY66" s="78" t="str">
        <f>IF(pbi_oth_amount="n/a",'Inputs and Outputs'!BY131*BY5,IF(ISNUMBER(outYear),IF(outYear&lt;=pbi_oth_term,+pbi_oth_amount*(1+pbi_oth_escal/100)^(outYear-1)*BY5,0),""))</f>
        <v/>
      </c>
      <c r="BZ66" s="78" t="str">
        <f>IF(pbi_oth_amount="n/a",'Inputs and Outputs'!BZ131*BZ5,IF(ISNUMBER(outYear),IF(outYear&lt;=pbi_oth_term,+pbi_oth_amount*(1+pbi_oth_escal/100)^(outYear-1)*BZ5,0),""))</f>
        <v/>
      </c>
      <c r="CA66" s="78" t="str">
        <f>IF(pbi_oth_amount="n/a",'Inputs and Outputs'!CA131*CA5,IF(ISNUMBER(outYear),IF(outYear&lt;=pbi_oth_term,+pbi_oth_amount*(1+pbi_oth_escal/100)^(outYear-1)*CA5,0),""))</f>
        <v/>
      </c>
      <c r="CB66" s="78" t="str">
        <f>IF(pbi_oth_amount="n/a",'Inputs and Outputs'!CB131*CB5,IF(ISNUMBER(outYear),IF(outYear&lt;=pbi_oth_term,+pbi_oth_amount*(1+pbi_oth_escal/100)^(outYear-1)*CB5,0),""))</f>
        <v/>
      </c>
      <c r="CC66" s="78" t="str">
        <f>IF(pbi_oth_amount="n/a",'Inputs and Outputs'!CC131*CC5,IF(ISNUMBER(outYear),IF(outYear&lt;=pbi_oth_term,+pbi_oth_amount*(1+pbi_oth_escal/100)^(outYear-1)*CC5,0),""))</f>
        <v/>
      </c>
      <c r="CD66" s="78" t="str">
        <f>IF(pbi_oth_amount="n/a",'Inputs and Outputs'!CD131*CD5,IF(ISNUMBER(outYear),IF(outYear&lt;=pbi_oth_term,+pbi_oth_amount*(1+pbi_oth_escal/100)^(outYear-1)*CD5,0),""))</f>
        <v/>
      </c>
      <c r="CE66" s="78" t="str">
        <f>IF(pbi_oth_amount="n/a",'Inputs and Outputs'!CE131*CE5,IF(ISNUMBER(outYear),IF(outYear&lt;=pbi_oth_term,+pbi_oth_amount*(1+pbi_oth_escal/100)^(outYear-1)*CE5,0),""))</f>
        <v/>
      </c>
      <c r="CF66" s="78" t="str">
        <f>IF(pbi_oth_amount="n/a",'Inputs and Outputs'!CF131*CF5,IF(ISNUMBER(outYear),IF(outYear&lt;=pbi_oth_term,+pbi_oth_amount*(1+pbi_oth_escal/100)^(outYear-1)*CF5,0),""))</f>
        <v/>
      </c>
      <c r="CG66" s="78" t="str">
        <f>IF(pbi_oth_amount="n/a",'Inputs and Outputs'!CG131*CG5,IF(ISNUMBER(outYear),IF(outYear&lt;=pbi_oth_term,+pbi_oth_amount*(1+pbi_oth_escal/100)^(outYear-1)*CG5,0),""))</f>
        <v/>
      </c>
      <c r="CH66" s="78" t="str">
        <f>IF(pbi_oth_amount="n/a",'Inputs and Outputs'!CH131*CH5,IF(ISNUMBER(outYear),IF(outYear&lt;=pbi_oth_term,+pbi_oth_amount*(1+pbi_oth_escal/100)^(outYear-1)*CH5,0),""))</f>
        <v/>
      </c>
      <c r="CI66" s="78" t="str">
        <f>IF(pbi_oth_amount="n/a",'Inputs and Outputs'!CI131*CI5,IF(ISNUMBER(outYear),IF(outYear&lt;=pbi_oth_term,+pbi_oth_amount*(1+pbi_oth_escal/100)^(outYear-1)*CI5,0),""))</f>
        <v/>
      </c>
      <c r="CJ66" s="78" t="str">
        <f>IF(pbi_oth_amount="n/a",'Inputs and Outputs'!CJ131*CJ5,IF(ISNUMBER(outYear),IF(outYear&lt;=pbi_oth_term,+pbi_oth_amount*(1+pbi_oth_escal/100)^(outYear-1)*CJ5,0),""))</f>
        <v/>
      </c>
      <c r="CK66" s="78" t="str">
        <f>IF(pbi_oth_amount="n/a",'Inputs and Outputs'!CK131*CK5,IF(ISNUMBER(outYear),IF(outYear&lt;=pbi_oth_term,+pbi_oth_amount*(1+pbi_oth_escal/100)^(outYear-1)*CK5,0),""))</f>
        <v/>
      </c>
      <c r="CL66" s="78" t="str">
        <f>IF(pbi_oth_amount="n/a",'Inputs and Outputs'!CL131*CL5,IF(ISNUMBER(outYear),IF(outYear&lt;=pbi_oth_term,+pbi_oth_amount*(1+pbi_oth_escal/100)^(outYear-1)*CL5,0),""))</f>
        <v/>
      </c>
      <c r="CM66" s="78" t="str">
        <f>IF(pbi_oth_amount="n/a",'Inputs and Outputs'!CM131*CM5,IF(ISNUMBER(outYear),IF(outYear&lt;=pbi_oth_term,+pbi_oth_amount*(1+pbi_oth_escal/100)^(outYear-1)*CM5,0),""))</f>
        <v/>
      </c>
      <c r="CN66" s="78" t="str">
        <f>IF(pbi_oth_amount="n/a",'Inputs and Outputs'!CN131*CN5,IF(ISNUMBER(outYear),IF(outYear&lt;=pbi_oth_term,+pbi_oth_amount*(1+pbi_oth_escal/100)^(outYear-1)*CN5,0),""))</f>
        <v/>
      </c>
      <c r="CO66" s="78" t="str">
        <f>IF(pbi_oth_amount="n/a",'Inputs and Outputs'!CO131*CO5,IF(ISNUMBER(outYear),IF(outYear&lt;=pbi_oth_term,+pbi_oth_amount*(1+pbi_oth_escal/100)^(outYear-1)*CO5,0),""))</f>
        <v/>
      </c>
      <c r="CP66" s="78" t="str">
        <f>IF(pbi_oth_amount="n/a",'Inputs and Outputs'!CP131*CP5,IF(ISNUMBER(outYear),IF(outYear&lt;=pbi_oth_term,+pbi_oth_amount*(1+pbi_oth_escal/100)^(outYear-1)*CP5,0),""))</f>
        <v/>
      </c>
      <c r="CQ66" s="78" t="str">
        <f>IF(pbi_oth_amount="n/a",'Inputs and Outputs'!CQ131*CQ5,IF(ISNUMBER(outYear),IF(outYear&lt;=pbi_oth_term,+pbi_oth_amount*(1+pbi_oth_escal/100)^(outYear-1)*CQ5,0),""))</f>
        <v/>
      </c>
      <c r="CR66" s="78" t="str">
        <f>IF(pbi_oth_amount="n/a",'Inputs and Outputs'!CR131*CR5,IF(ISNUMBER(outYear),IF(outYear&lt;=pbi_oth_term,+pbi_oth_amount*(1+pbi_oth_escal/100)^(outYear-1)*CR5,0),""))</f>
        <v/>
      </c>
      <c r="CS66" s="78" t="str">
        <f>IF(pbi_oth_amount="n/a",'Inputs and Outputs'!CS131*CS5,IF(ISNUMBER(outYear),IF(outYear&lt;=pbi_oth_term,+pbi_oth_amount*(1+pbi_oth_escal/100)^(outYear-1)*CS5,0),""))</f>
        <v/>
      </c>
      <c r="CT66" s="78" t="str">
        <f>IF(pbi_oth_amount="n/a",'Inputs and Outputs'!CT131*CT5,IF(ISNUMBER(outYear),IF(outYear&lt;=pbi_oth_term,+pbi_oth_amount*(1+pbi_oth_escal/100)^(outYear-1)*CT5,0),""))</f>
        <v/>
      </c>
      <c r="CU66" s="78" t="str">
        <f>IF(pbi_oth_amount="n/a",'Inputs and Outputs'!CU131*CU5,IF(ISNUMBER(outYear),IF(outYear&lt;=pbi_oth_term,+pbi_oth_amount*(1+pbi_oth_escal/100)^(outYear-1)*CU5,0),""))</f>
        <v/>
      </c>
      <c r="CV66" s="78" t="str">
        <f>IF(pbi_oth_amount="n/a",'Inputs and Outputs'!CV131*CV5,IF(ISNUMBER(outYear),IF(outYear&lt;=pbi_oth_term,+pbi_oth_amount*(1+pbi_oth_escal/100)^(outYear-1)*CV5,0),""))</f>
        <v/>
      </c>
      <c r="CW66" s="78" t="str">
        <f>IF(pbi_oth_amount="n/a",'Inputs and Outputs'!CW131*CW5,IF(ISNUMBER(outYear),IF(outYear&lt;=pbi_oth_term,+pbi_oth_amount*(1+pbi_oth_escal/100)^(outYear-1)*CW5,0),""))</f>
        <v/>
      </c>
      <c r="CX66" s="78" t="str">
        <f>IF(pbi_oth_amount="n/a",'Inputs and Outputs'!CX131*CX5,IF(ISNUMBER(outYear),IF(outYear&lt;=pbi_oth_term,+pbi_oth_amount*(1+pbi_oth_escal/100)^(outYear-1)*CX5,0),""))</f>
        <v/>
      </c>
    </row>
    <row r="67" spans="1:102" x14ac:dyDescent="0.2">
      <c r="A67" s="60" t="s">
        <v>62</v>
      </c>
      <c r="B67" s="5"/>
      <c r="C67" s="76" t="str">
        <f>IF(ISNUMBER(outYear),SUM(C63:C66),"")</f>
        <v/>
      </c>
      <c r="D67" s="76" t="str">
        <f t="shared" ref="D67:AH67" si="63">IF(ISNUMBER(outYear),SUM(D63:D66),"")</f>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60"/>
      <c r="B68" s="5"/>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row>
    <row r="69" spans="1:102" x14ac:dyDescent="0.2">
      <c r="A69" s="241" t="s">
        <v>232</v>
      </c>
      <c r="B69" s="242"/>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c r="AA69" s="243"/>
      <c r="AB69" s="243"/>
      <c r="AC69" s="243"/>
      <c r="AD69" s="243"/>
      <c r="AE69" s="243"/>
      <c r="AF69" s="243"/>
      <c r="AG69" s="243"/>
      <c r="AH69" s="243"/>
      <c r="AI69" s="243"/>
      <c r="AJ69" s="243"/>
      <c r="AK69" s="243"/>
      <c r="AL69" s="243"/>
      <c r="AM69" s="243"/>
      <c r="AN69" s="243"/>
      <c r="AO69" s="243"/>
      <c r="AP69" s="243"/>
      <c r="AQ69" s="243"/>
      <c r="AR69" s="243"/>
      <c r="AS69" s="243"/>
      <c r="AT69" s="243"/>
      <c r="AU69" s="243"/>
      <c r="AV69" s="243"/>
      <c r="AW69" s="243"/>
      <c r="AX69" s="243"/>
      <c r="AY69" s="243"/>
      <c r="AZ69" s="243"/>
      <c r="BA69" s="243"/>
      <c r="BB69" s="243"/>
      <c r="BC69" s="243"/>
      <c r="BD69" s="243"/>
      <c r="BE69" s="243"/>
      <c r="BF69" s="243"/>
      <c r="BG69" s="243"/>
      <c r="BH69" s="243"/>
      <c r="BI69" s="243"/>
      <c r="BJ69" s="243"/>
      <c r="BK69" s="243"/>
      <c r="BL69" s="243"/>
      <c r="BM69" s="243"/>
      <c r="BN69" s="243"/>
      <c r="BO69" s="243"/>
      <c r="BP69" s="243"/>
      <c r="BQ69" s="243"/>
      <c r="BR69" s="243"/>
      <c r="BS69" s="243"/>
      <c r="BT69" s="243"/>
      <c r="BU69" s="243"/>
      <c r="BV69" s="243"/>
      <c r="BW69" s="243"/>
      <c r="BX69" s="243"/>
      <c r="BY69" s="243"/>
      <c r="BZ69" s="243"/>
      <c r="CA69" s="243"/>
      <c r="CB69" s="243"/>
      <c r="CC69" s="243"/>
      <c r="CD69" s="243"/>
      <c r="CE69" s="243"/>
      <c r="CF69" s="243"/>
      <c r="CG69" s="243"/>
      <c r="CH69" s="243"/>
      <c r="CI69" s="243"/>
      <c r="CJ69" s="243"/>
      <c r="CK69" s="243"/>
      <c r="CL69" s="243"/>
      <c r="CM69" s="243"/>
      <c r="CN69" s="243"/>
      <c r="CO69" s="243"/>
      <c r="CP69" s="243"/>
      <c r="CQ69" s="243"/>
      <c r="CR69" s="243"/>
      <c r="CS69" s="243"/>
      <c r="CT69" s="243"/>
      <c r="CU69" s="243"/>
      <c r="CV69" s="243"/>
      <c r="CW69" s="243"/>
      <c r="CX69" s="244"/>
    </row>
    <row r="70" spans="1:102" x14ac:dyDescent="0.2">
      <c r="A70" s="245" t="s">
        <v>223</v>
      </c>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row>
    <row r="71" spans="1:102" x14ac:dyDescent="0.2">
      <c r="A71" s="246" t="s">
        <v>3</v>
      </c>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row>
    <row r="72" spans="1:102" x14ac:dyDescent="0.2">
      <c r="A72" s="247" t="s">
        <v>224</v>
      </c>
      <c r="B72" s="76"/>
      <c r="C72" s="76">
        <f t="array" ref="C72:CX72">'Inputs and Outputs'!C122:CX122</f>
        <v>0</v>
      </c>
      <c r="D72" s="76">
        <v>0</v>
      </c>
      <c r="E72" s="76">
        <v>0</v>
      </c>
      <c r="F72" s="76">
        <v>0</v>
      </c>
      <c r="G72" s="76">
        <v>0</v>
      </c>
      <c r="H72" s="76">
        <v>0</v>
      </c>
      <c r="I72" s="76">
        <v>0</v>
      </c>
      <c r="J72" s="76">
        <v>0</v>
      </c>
      <c r="K72" s="76">
        <v>0</v>
      </c>
      <c r="L72" s="76">
        <v>0</v>
      </c>
      <c r="M72" s="76">
        <v>0</v>
      </c>
      <c r="N72" s="76">
        <v>0</v>
      </c>
      <c r="O72" s="76">
        <v>0</v>
      </c>
      <c r="P72" s="76">
        <v>0</v>
      </c>
      <c r="Q72" s="76">
        <v>0</v>
      </c>
      <c r="R72" s="76">
        <v>0</v>
      </c>
      <c r="S72" s="76">
        <v>0</v>
      </c>
      <c r="T72" s="76">
        <v>0</v>
      </c>
      <c r="U72" s="76">
        <v>0</v>
      </c>
      <c r="V72" s="76">
        <v>0</v>
      </c>
      <c r="W72" s="76">
        <v>0</v>
      </c>
      <c r="X72" s="76">
        <v>0</v>
      </c>
      <c r="Y72" s="76">
        <v>0</v>
      </c>
      <c r="Z72" s="76">
        <v>0</v>
      </c>
      <c r="AA72" s="76">
        <v>0</v>
      </c>
      <c r="AB72" s="76">
        <v>0</v>
      </c>
      <c r="AC72" s="76">
        <v>0</v>
      </c>
      <c r="AD72" s="76">
        <v>0</v>
      </c>
      <c r="AE72" s="76">
        <v>0</v>
      </c>
      <c r="AF72" s="76">
        <v>0</v>
      </c>
      <c r="AG72" s="76">
        <v>0</v>
      </c>
      <c r="AH72" s="76">
        <v>0</v>
      </c>
      <c r="AI72" s="76">
        <v>0</v>
      </c>
      <c r="AJ72" s="76">
        <v>0</v>
      </c>
      <c r="AK72" s="76">
        <v>0</v>
      </c>
      <c r="AL72" s="76">
        <v>0</v>
      </c>
      <c r="AM72" s="76">
        <v>0</v>
      </c>
      <c r="AN72" s="76">
        <v>0</v>
      </c>
      <c r="AO72" s="76">
        <v>0</v>
      </c>
      <c r="AP72" s="76">
        <v>0</v>
      </c>
      <c r="AQ72" s="76">
        <v>0</v>
      </c>
      <c r="AR72" s="76">
        <v>0</v>
      </c>
      <c r="AS72" s="76">
        <v>0</v>
      </c>
      <c r="AT72" s="76">
        <v>0</v>
      </c>
      <c r="AU72" s="76">
        <v>0</v>
      </c>
      <c r="AV72" s="76">
        <v>0</v>
      </c>
      <c r="AW72" s="76">
        <v>0</v>
      </c>
      <c r="AX72" s="76">
        <v>0</v>
      </c>
      <c r="AY72" s="76">
        <v>0</v>
      </c>
      <c r="AZ72" s="76">
        <v>0</v>
      </c>
      <c r="BA72" s="76">
        <v>0</v>
      </c>
      <c r="BB72" s="76">
        <v>0</v>
      </c>
      <c r="BC72" s="76">
        <v>0</v>
      </c>
      <c r="BD72" s="76">
        <v>0</v>
      </c>
      <c r="BE72" s="76">
        <v>0</v>
      </c>
      <c r="BF72" s="76">
        <v>0</v>
      </c>
      <c r="BG72" s="76">
        <v>0</v>
      </c>
      <c r="BH72" s="76">
        <v>0</v>
      </c>
      <c r="BI72" s="76">
        <v>0</v>
      </c>
      <c r="BJ72" s="76">
        <v>0</v>
      </c>
      <c r="BK72" s="76">
        <v>0</v>
      </c>
      <c r="BL72" s="76">
        <v>0</v>
      </c>
      <c r="BM72" s="76">
        <v>0</v>
      </c>
      <c r="BN72" s="76">
        <v>0</v>
      </c>
      <c r="BO72" s="76">
        <v>0</v>
      </c>
      <c r="BP72" s="76">
        <v>0</v>
      </c>
      <c r="BQ72" s="76">
        <v>0</v>
      </c>
      <c r="BR72" s="76">
        <v>0</v>
      </c>
      <c r="BS72" s="76">
        <v>0</v>
      </c>
      <c r="BT72" s="76">
        <v>0</v>
      </c>
      <c r="BU72" s="76">
        <v>0</v>
      </c>
      <c r="BV72" s="76">
        <v>0</v>
      </c>
      <c r="BW72" s="76">
        <v>0</v>
      </c>
      <c r="BX72" s="76">
        <v>0</v>
      </c>
      <c r="BY72" s="76">
        <v>0</v>
      </c>
      <c r="BZ72" s="76">
        <v>0</v>
      </c>
      <c r="CA72" s="76">
        <v>0</v>
      </c>
      <c r="CB72" s="76">
        <v>0</v>
      </c>
      <c r="CC72" s="76">
        <v>0</v>
      </c>
      <c r="CD72" s="76">
        <v>0</v>
      </c>
      <c r="CE72" s="76">
        <v>0</v>
      </c>
      <c r="CF72" s="76">
        <v>0</v>
      </c>
      <c r="CG72" s="76">
        <v>0</v>
      </c>
      <c r="CH72" s="76">
        <v>0</v>
      </c>
      <c r="CI72" s="76">
        <v>0</v>
      </c>
      <c r="CJ72" s="76">
        <v>0</v>
      </c>
      <c r="CK72" s="76">
        <v>0</v>
      </c>
      <c r="CL72" s="76">
        <v>0</v>
      </c>
      <c r="CM72" s="76">
        <v>0</v>
      </c>
      <c r="CN72" s="76">
        <v>0</v>
      </c>
      <c r="CO72" s="76">
        <v>0</v>
      </c>
      <c r="CP72" s="76">
        <v>0</v>
      </c>
      <c r="CQ72" s="76">
        <v>0</v>
      </c>
      <c r="CR72" s="76">
        <v>0</v>
      </c>
      <c r="CS72" s="76">
        <v>0</v>
      </c>
      <c r="CT72" s="76">
        <v>0</v>
      </c>
      <c r="CU72" s="76">
        <v>0</v>
      </c>
      <c r="CV72" s="76">
        <v>0</v>
      </c>
      <c r="CW72" s="76">
        <v>0</v>
      </c>
      <c r="CX72" s="76">
        <v>0</v>
      </c>
    </row>
    <row r="73" spans="1:102" x14ac:dyDescent="0.2">
      <c r="A73" s="247" t="s">
        <v>229</v>
      </c>
      <c r="B7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57,0)-IF(cbi_sta_deprbas_sta="Yes",B58,0)-IF(cbi_uti_deprbas_sta="Yes",B59,0)-IF(cbi_oth_deprbas_sta="Yes",B60,0),"")</f>
        <v>0</v>
      </c>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row>
    <row r="74" spans="1:102" x14ac:dyDescent="0.2">
      <c r="A74" s="247" t="s">
        <v>225</v>
      </c>
      <c r="B74" s="249"/>
      <c r="C74" s="249">
        <f t="array" ref="C74:CX74">'Inputs and Outputs'!C125:CX125</f>
        <v>0</v>
      </c>
      <c r="D74" s="249">
        <v>0</v>
      </c>
      <c r="E74" s="249">
        <v>0</v>
      </c>
      <c r="F74" s="249">
        <v>0</v>
      </c>
      <c r="G74" s="249">
        <v>0</v>
      </c>
      <c r="H74" s="249">
        <v>0</v>
      </c>
      <c r="I74" s="249">
        <v>0</v>
      </c>
      <c r="J74" s="249">
        <v>0</v>
      </c>
      <c r="K74" s="249">
        <v>0</v>
      </c>
      <c r="L74" s="249">
        <v>0</v>
      </c>
      <c r="M74" s="249">
        <v>0</v>
      </c>
      <c r="N74" s="249">
        <v>0</v>
      </c>
      <c r="O74" s="249">
        <v>0</v>
      </c>
      <c r="P74" s="249">
        <v>0</v>
      </c>
      <c r="Q74" s="249">
        <v>0</v>
      </c>
      <c r="R74" s="249">
        <v>0</v>
      </c>
      <c r="S74" s="249">
        <v>0</v>
      </c>
      <c r="T74" s="249">
        <v>0</v>
      </c>
      <c r="U74" s="249">
        <v>0</v>
      </c>
      <c r="V74" s="249">
        <v>0</v>
      </c>
      <c r="W74" s="249">
        <v>0</v>
      </c>
      <c r="X74" s="249">
        <v>0</v>
      </c>
      <c r="Y74" s="249">
        <v>0</v>
      </c>
      <c r="Z74" s="249">
        <v>0</v>
      </c>
      <c r="AA74" s="249">
        <v>0</v>
      </c>
      <c r="AB74" s="249">
        <v>0</v>
      </c>
      <c r="AC74" s="249">
        <v>0</v>
      </c>
      <c r="AD74" s="249">
        <v>0</v>
      </c>
      <c r="AE74" s="249">
        <v>0</v>
      </c>
      <c r="AF74" s="249">
        <v>0</v>
      </c>
      <c r="AG74" s="249">
        <v>0</v>
      </c>
      <c r="AH74" s="249">
        <v>0</v>
      </c>
      <c r="AI74" s="249">
        <v>0</v>
      </c>
      <c r="AJ74" s="249">
        <v>0</v>
      </c>
      <c r="AK74" s="249">
        <v>0</v>
      </c>
      <c r="AL74" s="249">
        <v>0</v>
      </c>
      <c r="AM74" s="249">
        <v>0</v>
      </c>
      <c r="AN74" s="249">
        <v>0</v>
      </c>
      <c r="AO74" s="249">
        <v>0</v>
      </c>
      <c r="AP74" s="249">
        <v>0</v>
      </c>
      <c r="AQ74" s="249">
        <v>0</v>
      </c>
      <c r="AR74" s="249">
        <v>0</v>
      </c>
      <c r="AS74" s="249">
        <v>0</v>
      </c>
      <c r="AT74" s="249">
        <v>0</v>
      </c>
      <c r="AU74" s="249">
        <v>0</v>
      </c>
      <c r="AV74" s="249">
        <v>0</v>
      </c>
      <c r="AW74" s="249">
        <v>0</v>
      </c>
      <c r="AX74" s="249">
        <v>0</v>
      </c>
      <c r="AY74" s="249">
        <v>0</v>
      </c>
      <c r="AZ74" s="249">
        <v>0</v>
      </c>
      <c r="BA74" s="249">
        <v>0</v>
      </c>
      <c r="BB74" s="249">
        <v>0</v>
      </c>
      <c r="BC74" s="249">
        <v>0</v>
      </c>
      <c r="BD74" s="249">
        <v>0</v>
      </c>
      <c r="BE74" s="249">
        <v>0</v>
      </c>
      <c r="BF74" s="249">
        <v>0</v>
      </c>
      <c r="BG74" s="249">
        <v>0</v>
      </c>
      <c r="BH74" s="249">
        <v>0</v>
      </c>
      <c r="BI74" s="249">
        <v>0</v>
      </c>
      <c r="BJ74" s="249">
        <v>0</v>
      </c>
      <c r="BK74" s="249">
        <v>0</v>
      </c>
      <c r="BL74" s="249">
        <v>0</v>
      </c>
      <c r="BM74" s="249">
        <v>0</v>
      </c>
      <c r="BN74" s="249">
        <v>0</v>
      </c>
      <c r="BO74" s="249">
        <v>0</v>
      </c>
      <c r="BP74" s="249">
        <v>0</v>
      </c>
      <c r="BQ74" s="249">
        <v>0</v>
      </c>
      <c r="BR74" s="249">
        <v>0</v>
      </c>
      <c r="BS74" s="249">
        <v>0</v>
      </c>
      <c r="BT74" s="249">
        <v>0</v>
      </c>
      <c r="BU74" s="249">
        <v>0</v>
      </c>
      <c r="BV74" s="249">
        <v>0</v>
      </c>
      <c r="BW74" s="249">
        <v>0</v>
      </c>
      <c r="BX74" s="249">
        <v>0</v>
      </c>
      <c r="BY74" s="249">
        <v>0</v>
      </c>
      <c r="BZ74" s="249">
        <v>0</v>
      </c>
      <c r="CA74" s="249">
        <v>0</v>
      </c>
      <c r="CB74" s="249">
        <v>0</v>
      </c>
      <c r="CC74" s="249">
        <v>0</v>
      </c>
      <c r="CD74" s="249">
        <v>0</v>
      </c>
      <c r="CE74" s="249">
        <v>0</v>
      </c>
      <c r="CF74" s="249">
        <v>0</v>
      </c>
      <c r="CG74" s="249">
        <v>0</v>
      </c>
      <c r="CH74" s="249">
        <v>0</v>
      </c>
      <c r="CI74" s="249">
        <v>0</v>
      </c>
      <c r="CJ74" s="249">
        <v>0</v>
      </c>
      <c r="CK74" s="249">
        <v>0</v>
      </c>
      <c r="CL74" s="249">
        <v>0</v>
      </c>
      <c r="CM74" s="249">
        <v>0</v>
      </c>
      <c r="CN74" s="249">
        <v>0</v>
      </c>
      <c r="CO74" s="249">
        <v>0</v>
      </c>
      <c r="CP74" s="249">
        <v>0</v>
      </c>
      <c r="CQ74" s="249">
        <v>0</v>
      </c>
      <c r="CR74" s="249">
        <v>0</v>
      </c>
      <c r="CS74" s="249">
        <v>0</v>
      </c>
      <c r="CT74" s="249">
        <v>0</v>
      </c>
      <c r="CU74" s="249">
        <v>0</v>
      </c>
      <c r="CV74" s="249">
        <v>0</v>
      </c>
      <c r="CW74" s="249">
        <v>0</v>
      </c>
      <c r="CX74" s="249">
        <v>0</v>
      </c>
    </row>
    <row r="75" spans="1:102" x14ac:dyDescent="0.2">
      <c r="A75" s="248" t="s">
        <v>226</v>
      </c>
      <c r="B75" s="250"/>
      <c r="C75" s="250">
        <f t="array" ref="C75:CX75">'Inputs and Outputs'!C126:CX126</f>
        <v>0</v>
      </c>
      <c r="D75" s="250">
        <v>0</v>
      </c>
      <c r="E75" s="250">
        <v>0</v>
      </c>
      <c r="F75" s="250">
        <v>0</v>
      </c>
      <c r="G75" s="250">
        <v>0</v>
      </c>
      <c r="H75" s="250">
        <v>0</v>
      </c>
      <c r="I75" s="250">
        <v>0</v>
      </c>
      <c r="J75" s="250">
        <v>0</v>
      </c>
      <c r="K75" s="250">
        <v>0</v>
      </c>
      <c r="L75" s="250">
        <v>0</v>
      </c>
      <c r="M75" s="250">
        <v>0</v>
      </c>
      <c r="N75" s="250">
        <v>0</v>
      </c>
      <c r="O75" s="250">
        <v>0</v>
      </c>
      <c r="P75" s="250">
        <v>0</v>
      </c>
      <c r="Q75" s="250">
        <v>0</v>
      </c>
      <c r="R75" s="250">
        <v>0</v>
      </c>
      <c r="S75" s="250">
        <v>0</v>
      </c>
      <c r="T75" s="250">
        <v>0</v>
      </c>
      <c r="U75" s="250">
        <v>0</v>
      </c>
      <c r="V75" s="250">
        <v>0</v>
      </c>
      <c r="W75" s="250">
        <v>0</v>
      </c>
      <c r="X75" s="250">
        <v>0</v>
      </c>
      <c r="Y75" s="250">
        <v>0</v>
      </c>
      <c r="Z75" s="250">
        <v>0</v>
      </c>
      <c r="AA75" s="250">
        <v>0</v>
      </c>
      <c r="AB75" s="250">
        <v>0</v>
      </c>
      <c r="AC75" s="250">
        <v>0</v>
      </c>
      <c r="AD75" s="250">
        <v>0</v>
      </c>
      <c r="AE75" s="250">
        <v>0</v>
      </c>
      <c r="AF75" s="250">
        <v>0</v>
      </c>
      <c r="AG75" s="250">
        <v>0</v>
      </c>
      <c r="AH75" s="250">
        <v>0</v>
      </c>
      <c r="AI75" s="250">
        <v>0</v>
      </c>
      <c r="AJ75" s="250">
        <v>0</v>
      </c>
      <c r="AK75" s="250">
        <v>0</v>
      </c>
      <c r="AL75" s="250">
        <v>0</v>
      </c>
      <c r="AM75" s="250">
        <v>0</v>
      </c>
      <c r="AN75" s="250">
        <v>0</v>
      </c>
      <c r="AO75" s="250">
        <v>0</v>
      </c>
      <c r="AP75" s="250">
        <v>0</v>
      </c>
      <c r="AQ75" s="250">
        <v>0</v>
      </c>
      <c r="AR75" s="250">
        <v>0</v>
      </c>
      <c r="AS75" s="250">
        <v>0</v>
      </c>
      <c r="AT75" s="250">
        <v>0</v>
      </c>
      <c r="AU75" s="250">
        <v>0</v>
      </c>
      <c r="AV75" s="250">
        <v>0</v>
      </c>
      <c r="AW75" s="250">
        <v>0</v>
      </c>
      <c r="AX75" s="250">
        <v>0</v>
      </c>
      <c r="AY75" s="250">
        <v>0</v>
      </c>
      <c r="AZ75" s="250">
        <v>0</v>
      </c>
      <c r="BA75" s="250">
        <v>0</v>
      </c>
      <c r="BB75" s="250">
        <v>0</v>
      </c>
      <c r="BC75" s="250">
        <v>0</v>
      </c>
      <c r="BD75" s="250">
        <v>0</v>
      </c>
      <c r="BE75" s="250">
        <v>0</v>
      </c>
      <c r="BF75" s="250">
        <v>0</v>
      </c>
      <c r="BG75" s="250">
        <v>0</v>
      </c>
      <c r="BH75" s="250">
        <v>0</v>
      </c>
      <c r="BI75" s="250">
        <v>0</v>
      </c>
      <c r="BJ75" s="250">
        <v>0</v>
      </c>
      <c r="BK75" s="250">
        <v>0</v>
      </c>
      <c r="BL75" s="250">
        <v>0</v>
      </c>
      <c r="BM75" s="250">
        <v>0</v>
      </c>
      <c r="BN75" s="250">
        <v>0</v>
      </c>
      <c r="BO75" s="250">
        <v>0</v>
      </c>
      <c r="BP75" s="250">
        <v>0</v>
      </c>
      <c r="BQ75" s="250">
        <v>0</v>
      </c>
      <c r="BR75" s="250">
        <v>0</v>
      </c>
      <c r="BS75" s="250">
        <v>0</v>
      </c>
      <c r="BT75" s="250">
        <v>0</v>
      </c>
      <c r="BU75" s="250">
        <v>0</v>
      </c>
      <c r="BV75" s="250">
        <v>0</v>
      </c>
      <c r="BW75" s="250">
        <v>0</v>
      </c>
      <c r="BX75" s="250">
        <v>0</v>
      </c>
      <c r="BY75" s="250">
        <v>0</v>
      </c>
      <c r="BZ75" s="250">
        <v>0</v>
      </c>
      <c r="CA75" s="250">
        <v>0</v>
      </c>
      <c r="CB75" s="250">
        <v>0</v>
      </c>
      <c r="CC75" s="250">
        <v>0</v>
      </c>
      <c r="CD75" s="250">
        <v>0</v>
      </c>
      <c r="CE75" s="250">
        <v>0</v>
      </c>
      <c r="CF75" s="250">
        <v>0</v>
      </c>
      <c r="CG75" s="250">
        <v>0</v>
      </c>
      <c r="CH75" s="250">
        <v>0</v>
      </c>
      <c r="CI75" s="250">
        <v>0</v>
      </c>
      <c r="CJ75" s="250">
        <v>0</v>
      </c>
      <c r="CK75" s="250">
        <v>0</v>
      </c>
      <c r="CL75" s="250">
        <v>0</v>
      </c>
      <c r="CM75" s="250">
        <v>0</v>
      </c>
      <c r="CN75" s="250">
        <v>0</v>
      </c>
      <c r="CO75" s="250">
        <v>0</v>
      </c>
      <c r="CP75" s="250">
        <v>0</v>
      </c>
      <c r="CQ75" s="250">
        <v>0</v>
      </c>
      <c r="CR75" s="250">
        <v>0</v>
      </c>
      <c r="CS75" s="250">
        <v>0</v>
      </c>
      <c r="CT75" s="250">
        <v>0</v>
      </c>
      <c r="CU75" s="250">
        <v>0</v>
      </c>
      <c r="CV75" s="250">
        <v>0</v>
      </c>
      <c r="CW75" s="250">
        <v>0</v>
      </c>
      <c r="CX75" s="250">
        <v>0</v>
      </c>
    </row>
    <row r="76" spans="1:102" x14ac:dyDescent="0.2">
      <c r="A76" s="248" t="s">
        <v>227</v>
      </c>
      <c r="B76" s="76"/>
      <c r="C76" s="76">
        <f>MIN(C$75,C$74/100*$B$73)</f>
        <v>0</v>
      </c>
      <c r="D76" s="76">
        <f t="shared" ref="D76:BO76" si="67">MIN(D$75,D$74/100*$B$73)</f>
        <v>0</v>
      </c>
      <c r="E76" s="76">
        <f t="shared" si="67"/>
        <v>0</v>
      </c>
      <c r="F76" s="76">
        <f t="shared" si="67"/>
        <v>0</v>
      </c>
      <c r="G76" s="76">
        <f t="shared" si="67"/>
        <v>0</v>
      </c>
      <c r="H76" s="76">
        <f t="shared" si="67"/>
        <v>0</v>
      </c>
      <c r="I76" s="76">
        <f t="shared" si="67"/>
        <v>0</v>
      </c>
      <c r="J76" s="76">
        <f t="shared" si="67"/>
        <v>0</v>
      </c>
      <c r="K76" s="76">
        <f t="shared" si="67"/>
        <v>0</v>
      </c>
      <c r="L76" s="76">
        <f t="shared" si="67"/>
        <v>0</v>
      </c>
      <c r="M76" s="76">
        <f t="shared" si="67"/>
        <v>0</v>
      </c>
      <c r="N76" s="76">
        <f t="shared" si="67"/>
        <v>0</v>
      </c>
      <c r="O76" s="76">
        <f t="shared" si="67"/>
        <v>0</v>
      </c>
      <c r="P76" s="76">
        <f t="shared" si="67"/>
        <v>0</v>
      </c>
      <c r="Q76" s="76">
        <f t="shared" si="67"/>
        <v>0</v>
      </c>
      <c r="R76" s="76">
        <f t="shared" si="67"/>
        <v>0</v>
      </c>
      <c r="S76" s="76">
        <f t="shared" si="67"/>
        <v>0</v>
      </c>
      <c r="T76" s="76">
        <f t="shared" si="67"/>
        <v>0</v>
      </c>
      <c r="U76" s="76">
        <f t="shared" si="67"/>
        <v>0</v>
      </c>
      <c r="V76" s="76">
        <f t="shared" si="67"/>
        <v>0</v>
      </c>
      <c r="W76" s="76">
        <f t="shared" si="67"/>
        <v>0</v>
      </c>
      <c r="X76" s="76">
        <f t="shared" si="67"/>
        <v>0</v>
      </c>
      <c r="Y76" s="76">
        <f t="shared" si="67"/>
        <v>0</v>
      </c>
      <c r="Z76" s="76">
        <f t="shared" si="67"/>
        <v>0</v>
      </c>
      <c r="AA76" s="76">
        <f t="shared" si="67"/>
        <v>0</v>
      </c>
      <c r="AB76" s="76">
        <f t="shared" si="67"/>
        <v>0</v>
      </c>
      <c r="AC76" s="76">
        <f t="shared" si="67"/>
        <v>0</v>
      </c>
      <c r="AD76" s="76">
        <f t="shared" si="67"/>
        <v>0</v>
      </c>
      <c r="AE76" s="76">
        <f t="shared" si="67"/>
        <v>0</v>
      </c>
      <c r="AF76" s="76">
        <f t="shared" si="67"/>
        <v>0</v>
      </c>
      <c r="AG76" s="76">
        <f t="shared" si="67"/>
        <v>0</v>
      </c>
      <c r="AH76" s="76">
        <f t="shared" si="67"/>
        <v>0</v>
      </c>
      <c r="AI76" s="76">
        <f t="shared" si="67"/>
        <v>0</v>
      </c>
      <c r="AJ76" s="76">
        <f t="shared" si="67"/>
        <v>0</v>
      </c>
      <c r="AK76" s="76">
        <f t="shared" si="67"/>
        <v>0</v>
      </c>
      <c r="AL76" s="76">
        <f t="shared" si="67"/>
        <v>0</v>
      </c>
      <c r="AM76" s="76">
        <f t="shared" si="67"/>
        <v>0</v>
      </c>
      <c r="AN76" s="76">
        <f t="shared" si="67"/>
        <v>0</v>
      </c>
      <c r="AO76" s="76">
        <f t="shared" si="67"/>
        <v>0</v>
      </c>
      <c r="AP76" s="76">
        <f t="shared" si="67"/>
        <v>0</v>
      </c>
      <c r="AQ76" s="76">
        <f t="shared" si="67"/>
        <v>0</v>
      </c>
      <c r="AR76" s="76">
        <f t="shared" si="67"/>
        <v>0</v>
      </c>
      <c r="AS76" s="76">
        <f t="shared" si="67"/>
        <v>0</v>
      </c>
      <c r="AT76" s="76">
        <f t="shared" si="67"/>
        <v>0</v>
      </c>
      <c r="AU76" s="76">
        <f t="shared" si="67"/>
        <v>0</v>
      </c>
      <c r="AV76" s="76">
        <f t="shared" si="67"/>
        <v>0</v>
      </c>
      <c r="AW76" s="76">
        <f t="shared" si="67"/>
        <v>0</v>
      </c>
      <c r="AX76" s="76">
        <f t="shared" si="67"/>
        <v>0</v>
      </c>
      <c r="AY76" s="76">
        <f t="shared" si="67"/>
        <v>0</v>
      </c>
      <c r="AZ76" s="76">
        <f t="shared" si="67"/>
        <v>0</v>
      </c>
      <c r="BA76" s="76">
        <f t="shared" si="67"/>
        <v>0</v>
      </c>
      <c r="BB76" s="76">
        <f t="shared" si="67"/>
        <v>0</v>
      </c>
      <c r="BC76" s="76">
        <f t="shared" si="67"/>
        <v>0</v>
      </c>
      <c r="BD76" s="76">
        <f t="shared" si="67"/>
        <v>0</v>
      </c>
      <c r="BE76" s="76">
        <f t="shared" si="67"/>
        <v>0</v>
      </c>
      <c r="BF76" s="76">
        <f t="shared" si="67"/>
        <v>0</v>
      </c>
      <c r="BG76" s="76">
        <f t="shared" si="67"/>
        <v>0</v>
      </c>
      <c r="BH76" s="76">
        <f t="shared" si="67"/>
        <v>0</v>
      </c>
      <c r="BI76" s="76">
        <f t="shared" si="67"/>
        <v>0</v>
      </c>
      <c r="BJ76" s="76">
        <f t="shared" si="67"/>
        <v>0</v>
      </c>
      <c r="BK76" s="76">
        <f t="shared" si="67"/>
        <v>0</v>
      </c>
      <c r="BL76" s="76">
        <f t="shared" si="67"/>
        <v>0</v>
      </c>
      <c r="BM76" s="76">
        <f t="shared" si="67"/>
        <v>0</v>
      </c>
      <c r="BN76" s="76">
        <f t="shared" si="67"/>
        <v>0</v>
      </c>
      <c r="BO76" s="76">
        <f t="shared" si="67"/>
        <v>0</v>
      </c>
      <c r="BP76" s="76">
        <f t="shared" ref="BP76:CX76" si="68">MIN(BP$75,BP$74/100*$B$73)</f>
        <v>0</v>
      </c>
      <c r="BQ76" s="76">
        <f t="shared" si="68"/>
        <v>0</v>
      </c>
      <c r="BR76" s="76">
        <f t="shared" si="68"/>
        <v>0</v>
      </c>
      <c r="BS76" s="76">
        <f t="shared" si="68"/>
        <v>0</v>
      </c>
      <c r="BT76" s="76">
        <f t="shared" si="68"/>
        <v>0</v>
      </c>
      <c r="BU76" s="76">
        <f t="shared" si="68"/>
        <v>0</v>
      </c>
      <c r="BV76" s="76">
        <f t="shared" si="68"/>
        <v>0</v>
      </c>
      <c r="BW76" s="76">
        <f t="shared" si="68"/>
        <v>0</v>
      </c>
      <c r="BX76" s="76">
        <f t="shared" si="68"/>
        <v>0</v>
      </c>
      <c r="BY76" s="76">
        <f t="shared" si="68"/>
        <v>0</v>
      </c>
      <c r="BZ76" s="76">
        <f t="shared" si="68"/>
        <v>0</v>
      </c>
      <c r="CA76" s="76">
        <f t="shared" si="68"/>
        <v>0</v>
      </c>
      <c r="CB76" s="76">
        <f t="shared" si="68"/>
        <v>0</v>
      </c>
      <c r="CC76" s="76">
        <f t="shared" si="68"/>
        <v>0</v>
      </c>
      <c r="CD76" s="76">
        <f t="shared" si="68"/>
        <v>0</v>
      </c>
      <c r="CE76" s="76">
        <f t="shared" si="68"/>
        <v>0</v>
      </c>
      <c r="CF76" s="76">
        <f t="shared" si="68"/>
        <v>0</v>
      </c>
      <c r="CG76" s="76">
        <f t="shared" si="68"/>
        <v>0</v>
      </c>
      <c r="CH76" s="76">
        <f t="shared" si="68"/>
        <v>0</v>
      </c>
      <c r="CI76" s="76">
        <f t="shared" si="68"/>
        <v>0</v>
      </c>
      <c r="CJ76" s="76">
        <f t="shared" si="68"/>
        <v>0</v>
      </c>
      <c r="CK76" s="76">
        <f t="shared" si="68"/>
        <v>0</v>
      </c>
      <c r="CL76" s="76">
        <f t="shared" si="68"/>
        <v>0</v>
      </c>
      <c r="CM76" s="76">
        <f t="shared" si="68"/>
        <v>0</v>
      </c>
      <c r="CN76" s="76">
        <f t="shared" si="68"/>
        <v>0</v>
      </c>
      <c r="CO76" s="76">
        <f t="shared" si="68"/>
        <v>0</v>
      </c>
      <c r="CP76" s="76">
        <f t="shared" si="68"/>
        <v>0</v>
      </c>
      <c r="CQ76" s="76">
        <f t="shared" si="68"/>
        <v>0</v>
      </c>
      <c r="CR76" s="76">
        <f t="shared" si="68"/>
        <v>0</v>
      </c>
      <c r="CS76" s="76">
        <f t="shared" si="68"/>
        <v>0</v>
      </c>
      <c r="CT76" s="76">
        <f t="shared" si="68"/>
        <v>0</v>
      </c>
      <c r="CU76" s="76">
        <f t="shared" si="68"/>
        <v>0</v>
      </c>
      <c r="CV76" s="76">
        <f t="shared" si="68"/>
        <v>0</v>
      </c>
      <c r="CW76" s="76">
        <f t="shared" si="68"/>
        <v>0</v>
      </c>
      <c r="CX76" s="76">
        <f t="shared" si="68"/>
        <v>0</v>
      </c>
    </row>
    <row r="77" spans="1:102" x14ac:dyDescent="0.2">
      <c r="A77" s="247" t="s">
        <v>62</v>
      </c>
      <c r="B77" s="76"/>
      <c r="C77" s="76">
        <f>C$72+C$76</f>
        <v>0</v>
      </c>
      <c r="D77" s="76">
        <f t="shared" ref="D77:BO77" si="69">D$72+D$76</f>
        <v>0</v>
      </c>
      <c r="E77" s="76">
        <f t="shared" si="69"/>
        <v>0</v>
      </c>
      <c r="F77" s="76">
        <f t="shared" si="69"/>
        <v>0</v>
      </c>
      <c r="G77" s="76">
        <f t="shared" si="69"/>
        <v>0</v>
      </c>
      <c r="H77" s="76">
        <f t="shared" si="69"/>
        <v>0</v>
      </c>
      <c r="I77" s="76">
        <f t="shared" si="69"/>
        <v>0</v>
      </c>
      <c r="J77" s="76">
        <f t="shared" si="69"/>
        <v>0</v>
      </c>
      <c r="K77" s="76">
        <f t="shared" si="69"/>
        <v>0</v>
      </c>
      <c r="L77" s="76">
        <f t="shared" si="69"/>
        <v>0</v>
      </c>
      <c r="M77" s="76">
        <f t="shared" si="69"/>
        <v>0</v>
      </c>
      <c r="N77" s="76">
        <f t="shared" si="69"/>
        <v>0</v>
      </c>
      <c r="O77" s="76">
        <f t="shared" si="69"/>
        <v>0</v>
      </c>
      <c r="P77" s="76">
        <f t="shared" si="69"/>
        <v>0</v>
      </c>
      <c r="Q77" s="76">
        <f t="shared" si="69"/>
        <v>0</v>
      </c>
      <c r="R77" s="76">
        <f t="shared" si="69"/>
        <v>0</v>
      </c>
      <c r="S77" s="76">
        <f t="shared" si="69"/>
        <v>0</v>
      </c>
      <c r="T77" s="76">
        <f t="shared" si="69"/>
        <v>0</v>
      </c>
      <c r="U77" s="76">
        <f t="shared" si="69"/>
        <v>0</v>
      </c>
      <c r="V77" s="76">
        <f t="shared" si="69"/>
        <v>0</v>
      </c>
      <c r="W77" s="76">
        <f t="shared" si="69"/>
        <v>0</v>
      </c>
      <c r="X77" s="76">
        <f t="shared" si="69"/>
        <v>0</v>
      </c>
      <c r="Y77" s="76">
        <f t="shared" si="69"/>
        <v>0</v>
      </c>
      <c r="Z77" s="76">
        <f t="shared" si="69"/>
        <v>0</v>
      </c>
      <c r="AA77" s="76">
        <f t="shared" si="69"/>
        <v>0</v>
      </c>
      <c r="AB77" s="76">
        <f t="shared" si="69"/>
        <v>0</v>
      </c>
      <c r="AC77" s="76">
        <f t="shared" si="69"/>
        <v>0</v>
      </c>
      <c r="AD77" s="76">
        <f t="shared" si="69"/>
        <v>0</v>
      </c>
      <c r="AE77" s="76">
        <f t="shared" si="69"/>
        <v>0</v>
      </c>
      <c r="AF77" s="76">
        <f t="shared" si="69"/>
        <v>0</v>
      </c>
      <c r="AG77" s="76">
        <f t="shared" si="69"/>
        <v>0</v>
      </c>
      <c r="AH77" s="76">
        <f t="shared" si="69"/>
        <v>0</v>
      </c>
      <c r="AI77" s="76">
        <f t="shared" si="69"/>
        <v>0</v>
      </c>
      <c r="AJ77" s="76">
        <f t="shared" si="69"/>
        <v>0</v>
      </c>
      <c r="AK77" s="76">
        <f t="shared" si="69"/>
        <v>0</v>
      </c>
      <c r="AL77" s="76">
        <f t="shared" si="69"/>
        <v>0</v>
      </c>
      <c r="AM77" s="76">
        <f t="shared" si="69"/>
        <v>0</v>
      </c>
      <c r="AN77" s="76">
        <f t="shared" si="69"/>
        <v>0</v>
      </c>
      <c r="AO77" s="76">
        <f t="shared" si="69"/>
        <v>0</v>
      </c>
      <c r="AP77" s="76">
        <f t="shared" si="69"/>
        <v>0</v>
      </c>
      <c r="AQ77" s="76">
        <f t="shared" si="69"/>
        <v>0</v>
      </c>
      <c r="AR77" s="76">
        <f t="shared" si="69"/>
        <v>0</v>
      </c>
      <c r="AS77" s="76">
        <f t="shared" si="69"/>
        <v>0</v>
      </c>
      <c r="AT77" s="76">
        <f t="shared" si="69"/>
        <v>0</v>
      </c>
      <c r="AU77" s="76">
        <f t="shared" si="69"/>
        <v>0</v>
      </c>
      <c r="AV77" s="76">
        <f t="shared" si="69"/>
        <v>0</v>
      </c>
      <c r="AW77" s="76">
        <f t="shared" si="69"/>
        <v>0</v>
      </c>
      <c r="AX77" s="76">
        <f t="shared" si="69"/>
        <v>0</v>
      </c>
      <c r="AY77" s="76">
        <f t="shared" si="69"/>
        <v>0</v>
      </c>
      <c r="AZ77" s="76">
        <f t="shared" si="69"/>
        <v>0</v>
      </c>
      <c r="BA77" s="76">
        <f t="shared" si="69"/>
        <v>0</v>
      </c>
      <c r="BB77" s="76">
        <f t="shared" si="69"/>
        <v>0</v>
      </c>
      <c r="BC77" s="76">
        <f t="shared" si="69"/>
        <v>0</v>
      </c>
      <c r="BD77" s="76">
        <f t="shared" si="69"/>
        <v>0</v>
      </c>
      <c r="BE77" s="76">
        <f t="shared" si="69"/>
        <v>0</v>
      </c>
      <c r="BF77" s="76">
        <f t="shared" si="69"/>
        <v>0</v>
      </c>
      <c r="BG77" s="76">
        <f t="shared" si="69"/>
        <v>0</v>
      </c>
      <c r="BH77" s="76">
        <f t="shared" si="69"/>
        <v>0</v>
      </c>
      <c r="BI77" s="76">
        <f t="shared" si="69"/>
        <v>0</v>
      </c>
      <c r="BJ77" s="76">
        <f t="shared" si="69"/>
        <v>0</v>
      </c>
      <c r="BK77" s="76">
        <f t="shared" si="69"/>
        <v>0</v>
      </c>
      <c r="BL77" s="76">
        <f t="shared" si="69"/>
        <v>0</v>
      </c>
      <c r="BM77" s="76">
        <f t="shared" si="69"/>
        <v>0</v>
      </c>
      <c r="BN77" s="76">
        <f t="shared" si="69"/>
        <v>0</v>
      </c>
      <c r="BO77" s="76">
        <f t="shared" si="69"/>
        <v>0</v>
      </c>
      <c r="BP77" s="76">
        <f t="shared" ref="BP77:CX77" si="70">BP$72+BP$76</f>
        <v>0</v>
      </c>
      <c r="BQ77" s="76">
        <f t="shared" si="70"/>
        <v>0</v>
      </c>
      <c r="BR77" s="76">
        <f t="shared" si="70"/>
        <v>0</v>
      </c>
      <c r="BS77" s="76">
        <f t="shared" si="70"/>
        <v>0</v>
      </c>
      <c r="BT77" s="76">
        <f t="shared" si="70"/>
        <v>0</v>
      </c>
      <c r="BU77" s="76">
        <f t="shared" si="70"/>
        <v>0</v>
      </c>
      <c r="BV77" s="76">
        <f t="shared" si="70"/>
        <v>0</v>
      </c>
      <c r="BW77" s="76">
        <f t="shared" si="70"/>
        <v>0</v>
      </c>
      <c r="BX77" s="76">
        <f t="shared" si="70"/>
        <v>0</v>
      </c>
      <c r="BY77" s="76">
        <f t="shared" si="70"/>
        <v>0</v>
      </c>
      <c r="BZ77" s="76">
        <f t="shared" si="70"/>
        <v>0</v>
      </c>
      <c r="CA77" s="76">
        <f t="shared" si="70"/>
        <v>0</v>
      </c>
      <c r="CB77" s="76">
        <f t="shared" si="70"/>
        <v>0</v>
      </c>
      <c r="CC77" s="76">
        <f t="shared" si="70"/>
        <v>0</v>
      </c>
      <c r="CD77" s="76">
        <f t="shared" si="70"/>
        <v>0</v>
      </c>
      <c r="CE77" s="76">
        <f t="shared" si="70"/>
        <v>0</v>
      </c>
      <c r="CF77" s="76">
        <f t="shared" si="70"/>
        <v>0</v>
      </c>
      <c r="CG77" s="76">
        <f t="shared" si="70"/>
        <v>0</v>
      </c>
      <c r="CH77" s="76">
        <f t="shared" si="70"/>
        <v>0</v>
      </c>
      <c r="CI77" s="76">
        <f t="shared" si="70"/>
        <v>0</v>
      </c>
      <c r="CJ77" s="76">
        <f t="shared" si="70"/>
        <v>0</v>
      </c>
      <c r="CK77" s="76">
        <f t="shared" si="70"/>
        <v>0</v>
      </c>
      <c r="CL77" s="76">
        <f t="shared" si="70"/>
        <v>0</v>
      </c>
      <c r="CM77" s="76">
        <f t="shared" si="70"/>
        <v>0</v>
      </c>
      <c r="CN77" s="76">
        <f t="shared" si="70"/>
        <v>0</v>
      </c>
      <c r="CO77" s="76">
        <f t="shared" si="70"/>
        <v>0</v>
      </c>
      <c r="CP77" s="76">
        <f t="shared" si="70"/>
        <v>0</v>
      </c>
      <c r="CQ77" s="76">
        <f t="shared" si="70"/>
        <v>0</v>
      </c>
      <c r="CR77" s="76">
        <f t="shared" si="70"/>
        <v>0</v>
      </c>
      <c r="CS77" s="76">
        <f t="shared" si="70"/>
        <v>0</v>
      </c>
      <c r="CT77" s="76">
        <f t="shared" si="70"/>
        <v>0</v>
      </c>
      <c r="CU77" s="76">
        <f t="shared" si="70"/>
        <v>0</v>
      </c>
      <c r="CV77" s="76">
        <f t="shared" si="70"/>
        <v>0</v>
      </c>
      <c r="CW77" s="76">
        <f t="shared" si="70"/>
        <v>0</v>
      </c>
      <c r="CX77" s="76">
        <f t="shared" si="70"/>
        <v>0</v>
      </c>
    </row>
    <row r="78" spans="1:102" x14ac:dyDescent="0.2">
      <c r="A78" s="246" t="s">
        <v>2</v>
      </c>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row>
    <row r="79" spans="1:102" x14ac:dyDescent="0.2">
      <c r="A79" s="247" t="s">
        <v>224</v>
      </c>
      <c r="B79" s="76"/>
      <c r="C79" s="76">
        <f t="array" ref="C79:CX79">'Inputs and Outputs'!C121:CX121</f>
        <v>0</v>
      </c>
      <c r="D79" s="76">
        <v>0</v>
      </c>
      <c r="E79" s="76">
        <v>0</v>
      </c>
      <c r="F79" s="76">
        <v>0</v>
      </c>
      <c r="G79" s="76">
        <v>0</v>
      </c>
      <c r="H79" s="76">
        <v>0</v>
      </c>
      <c r="I79" s="76">
        <v>0</v>
      </c>
      <c r="J79" s="76">
        <v>0</v>
      </c>
      <c r="K79" s="76">
        <v>0</v>
      </c>
      <c r="L79" s="76">
        <v>0</v>
      </c>
      <c r="M79" s="76">
        <v>0</v>
      </c>
      <c r="N79" s="76">
        <v>0</v>
      </c>
      <c r="O79" s="76">
        <v>0</v>
      </c>
      <c r="P79" s="76">
        <v>0</v>
      </c>
      <c r="Q79" s="76">
        <v>0</v>
      </c>
      <c r="R79" s="76">
        <v>0</v>
      </c>
      <c r="S79" s="76">
        <v>0</v>
      </c>
      <c r="T79" s="76">
        <v>0</v>
      </c>
      <c r="U79" s="76">
        <v>0</v>
      </c>
      <c r="V79" s="76">
        <v>0</v>
      </c>
      <c r="W79" s="76">
        <v>0</v>
      </c>
      <c r="X79" s="76">
        <v>0</v>
      </c>
      <c r="Y79" s="76">
        <v>0</v>
      </c>
      <c r="Z79" s="76">
        <v>0</v>
      </c>
      <c r="AA79" s="76">
        <v>0</v>
      </c>
      <c r="AB79" s="76">
        <v>0</v>
      </c>
      <c r="AC79" s="76">
        <v>0</v>
      </c>
      <c r="AD79" s="76">
        <v>0</v>
      </c>
      <c r="AE79" s="76">
        <v>0</v>
      </c>
      <c r="AF79" s="76">
        <v>0</v>
      </c>
      <c r="AG79" s="76">
        <v>0</v>
      </c>
      <c r="AH79" s="76">
        <v>0</v>
      </c>
      <c r="AI79" s="76">
        <v>0</v>
      </c>
      <c r="AJ79" s="76">
        <v>0</v>
      </c>
      <c r="AK79" s="76">
        <v>0</v>
      </c>
      <c r="AL79" s="76">
        <v>0</v>
      </c>
      <c r="AM79" s="76">
        <v>0</v>
      </c>
      <c r="AN79" s="76">
        <v>0</v>
      </c>
      <c r="AO79" s="76">
        <v>0</v>
      </c>
      <c r="AP79" s="76">
        <v>0</v>
      </c>
      <c r="AQ79" s="76">
        <v>0</v>
      </c>
      <c r="AR79" s="76">
        <v>0</v>
      </c>
      <c r="AS79" s="76">
        <v>0</v>
      </c>
      <c r="AT79" s="76">
        <v>0</v>
      </c>
      <c r="AU79" s="76">
        <v>0</v>
      </c>
      <c r="AV79" s="76">
        <v>0</v>
      </c>
      <c r="AW79" s="76">
        <v>0</v>
      </c>
      <c r="AX79" s="76">
        <v>0</v>
      </c>
      <c r="AY79" s="76">
        <v>0</v>
      </c>
      <c r="AZ79" s="76">
        <v>0</v>
      </c>
      <c r="BA79" s="76">
        <v>0</v>
      </c>
      <c r="BB79" s="76">
        <v>0</v>
      </c>
      <c r="BC79" s="76">
        <v>0</v>
      </c>
      <c r="BD79" s="76">
        <v>0</v>
      </c>
      <c r="BE79" s="76">
        <v>0</v>
      </c>
      <c r="BF79" s="76">
        <v>0</v>
      </c>
      <c r="BG79" s="76">
        <v>0</v>
      </c>
      <c r="BH79" s="76">
        <v>0</v>
      </c>
      <c r="BI79" s="76">
        <v>0</v>
      </c>
      <c r="BJ79" s="76">
        <v>0</v>
      </c>
      <c r="BK79" s="76">
        <v>0</v>
      </c>
      <c r="BL79" s="76">
        <v>0</v>
      </c>
      <c r="BM79" s="76">
        <v>0</v>
      </c>
      <c r="BN79" s="76">
        <v>0</v>
      </c>
      <c r="BO79" s="76">
        <v>0</v>
      </c>
      <c r="BP79" s="76">
        <v>0</v>
      </c>
      <c r="BQ79" s="76">
        <v>0</v>
      </c>
      <c r="BR79" s="76">
        <v>0</v>
      </c>
      <c r="BS79" s="76">
        <v>0</v>
      </c>
      <c r="BT79" s="76">
        <v>0</v>
      </c>
      <c r="BU79" s="76">
        <v>0</v>
      </c>
      <c r="BV79" s="76">
        <v>0</v>
      </c>
      <c r="BW79" s="76">
        <v>0</v>
      </c>
      <c r="BX79" s="76">
        <v>0</v>
      </c>
      <c r="BY79" s="76">
        <v>0</v>
      </c>
      <c r="BZ79" s="76">
        <v>0</v>
      </c>
      <c r="CA79" s="76">
        <v>0</v>
      </c>
      <c r="CB79" s="76">
        <v>0</v>
      </c>
      <c r="CC79" s="76">
        <v>0</v>
      </c>
      <c r="CD79" s="76">
        <v>0</v>
      </c>
      <c r="CE79" s="76">
        <v>0</v>
      </c>
      <c r="CF79" s="76">
        <v>0</v>
      </c>
      <c r="CG79" s="76">
        <v>0</v>
      </c>
      <c r="CH79" s="76">
        <v>0</v>
      </c>
      <c r="CI79" s="76">
        <v>0</v>
      </c>
      <c r="CJ79" s="76">
        <v>0</v>
      </c>
      <c r="CK79" s="76">
        <v>0</v>
      </c>
      <c r="CL79" s="76">
        <v>0</v>
      </c>
      <c r="CM79" s="76">
        <v>0</v>
      </c>
      <c r="CN79" s="76">
        <v>0</v>
      </c>
      <c r="CO79" s="76">
        <v>0</v>
      </c>
      <c r="CP79" s="76">
        <v>0</v>
      </c>
      <c r="CQ79" s="76">
        <v>0</v>
      </c>
      <c r="CR79" s="76">
        <v>0</v>
      </c>
      <c r="CS79" s="76">
        <v>0</v>
      </c>
      <c r="CT79" s="76">
        <v>0</v>
      </c>
      <c r="CU79" s="76">
        <v>0</v>
      </c>
      <c r="CV79" s="76">
        <v>0</v>
      </c>
      <c r="CW79" s="76">
        <v>0</v>
      </c>
      <c r="CX79" s="76">
        <v>0</v>
      </c>
    </row>
    <row r="80" spans="1:102" x14ac:dyDescent="0.2">
      <c r="A80" s="247" t="s">
        <v>229</v>
      </c>
      <c r="B80"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57,0)-IF(cbi_sta_deprbas_fed="Yes",B58,0)-IF(cbi_uti_deprbas_fed="Yes",B59,0)-IF(cbi_oth_deprbas_fed="Yes",B60,0),"")</f>
        <v>0</v>
      </c>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row>
    <row r="81" spans="1:102" x14ac:dyDescent="0.2">
      <c r="A81" s="247" t="s">
        <v>228</v>
      </c>
      <c r="B81" s="249"/>
      <c r="C81" s="249">
        <f t="array" ref="C81:CX81">'Inputs and Outputs'!C123:CX123</f>
        <v>0</v>
      </c>
      <c r="D81" s="249">
        <v>0</v>
      </c>
      <c r="E81" s="249">
        <v>0</v>
      </c>
      <c r="F81" s="249">
        <v>0</v>
      </c>
      <c r="G81" s="249">
        <v>0</v>
      </c>
      <c r="H81" s="249">
        <v>0</v>
      </c>
      <c r="I81" s="249">
        <v>0</v>
      </c>
      <c r="J81" s="249">
        <v>0</v>
      </c>
      <c r="K81" s="249">
        <v>0</v>
      </c>
      <c r="L81" s="249">
        <v>0</v>
      </c>
      <c r="M81" s="249">
        <v>0</v>
      </c>
      <c r="N81" s="249">
        <v>0</v>
      </c>
      <c r="O81" s="249">
        <v>0</v>
      </c>
      <c r="P81" s="249">
        <v>0</v>
      </c>
      <c r="Q81" s="249">
        <v>0</v>
      </c>
      <c r="R81" s="249">
        <v>0</v>
      </c>
      <c r="S81" s="249">
        <v>0</v>
      </c>
      <c r="T81" s="249">
        <v>0</v>
      </c>
      <c r="U81" s="249">
        <v>0</v>
      </c>
      <c r="V81" s="249">
        <v>0</v>
      </c>
      <c r="W81" s="249">
        <v>0</v>
      </c>
      <c r="X81" s="249">
        <v>0</v>
      </c>
      <c r="Y81" s="249">
        <v>0</v>
      </c>
      <c r="Z81" s="249">
        <v>0</v>
      </c>
      <c r="AA81" s="249">
        <v>0</v>
      </c>
      <c r="AB81" s="249">
        <v>0</v>
      </c>
      <c r="AC81" s="249">
        <v>0</v>
      </c>
      <c r="AD81" s="249">
        <v>0</v>
      </c>
      <c r="AE81" s="249">
        <v>0</v>
      </c>
      <c r="AF81" s="249">
        <v>0</v>
      </c>
      <c r="AG81" s="249">
        <v>0</v>
      </c>
      <c r="AH81" s="249">
        <v>0</v>
      </c>
      <c r="AI81" s="249">
        <v>0</v>
      </c>
      <c r="AJ81" s="249">
        <v>0</v>
      </c>
      <c r="AK81" s="249">
        <v>0</v>
      </c>
      <c r="AL81" s="249">
        <v>0</v>
      </c>
      <c r="AM81" s="249">
        <v>0</v>
      </c>
      <c r="AN81" s="249">
        <v>0</v>
      </c>
      <c r="AO81" s="249">
        <v>0</v>
      </c>
      <c r="AP81" s="249">
        <v>0</v>
      </c>
      <c r="AQ81" s="249">
        <v>0</v>
      </c>
      <c r="AR81" s="249">
        <v>0</v>
      </c>
      <c r="AS81" s="249">
        <v>0</v>
      </c>
      <c r="AT81" s="249">
        <v>0</v>
      </c>
      <c r="AU81" s="249">
        <v>0</v>
      </c>
      <c r="AV81" s="249">
        <v>0</v>
      </c>
      <c r="AW81" s="249">
        <v>0</v>
      </c>
      <c r="AX81" s="249">
        <v>0</v>
      </c>
      <c r="AY81" s="249">
        <v>0</v>
      </c>
      <c r="AZ81" s="249">
        <v>0</v>
      </c>
      <c r="BA81" s="249">
        <v>0</v>
      </c>
      <c r="BB81" s="249">
        <v>0</v>
      </c>
      <c r="BC81" s="249">
        <v>0</v>
      </c>
      <c r="BD81" s="249">
        <v>0</v>
      </c>
      <c r="BE81" s="249">
        <v>0</v>
      </c>
      <c r="BF81" s="249">
        <v>0</v>
      </c>
      <c r="BG81" s="249">
        <v>0</v>
      </c>
      <c r="BH81" s="249">
        <v>0</v>
      </c>
      <c r="BI81" s="249">
        <v>0</v>
      </c>
      <c r="BJ81" s="249">
        <v>0</v>
      </c>
      <c r="BK81" s="249">
        <v>0</v>
      </c>
      <c r="BL81" s="249">
        <v>0</v>
      </c>
      <c r="BM81" s="249">
        <v>0</v>
      </c>
      <c r="BN81" s="249">
        <v>0</v>
      </c>
      <c r="BO81" s="249">
        <v>0</v>
      </c>
      <c r="BP81" s="249">
        <v>0</v>
      </c>
      <c r="BQ81" s="249">
        <v>0</v>
      </c>
      <c r="BR81" s="249">
        <v>0</v>
      </c>
      <c r="BS81" s="249">
        <v>0</v>
      </c>
      <c r="BT81" s="249">
        <v>0</v>
      </c>
      <c r="BU81" s="249">
        <v>0</v>
      </c>
      <c r="BV81" s="249">
        <v>0</v>
      </c>
      <c r="BW81" s="249">
        <v>0</v>
      </c>
      <c r="BX81" s="249">
        <v>0</v>
      </c>
      <c r="BY81" s="249">
        <v>0</v>
      </c>
      <c r="BZ81" s="249">
        <v>0</v>
      </c>
      <c r="CA81" s="249">
        <v>0</v>
      </c>
      <c r="CB81" s="249">
        <v>0</v>
      </c>
      <c r="CC81" s="249">
        <v>0</v>
      </c>
      <c r="CD81" s="249">
        <v>0</v>
      </c>
      <c r="CE81" s="249">
        <v>0</v>
      </c>
      <c r="CF81" s="249">
        <v>0</v>
      </c>
      <c r="CG81" s="249">
        <v>0</v>
      </c>
      <c r="CH81" s="249">
        <v>0</v>
      </c>
      <c r="CI81" s="249">
        <v>0</v>
      </c>
      <c r="CJ81" s="249">
        <v>0</v>
      </c>
      <c r="CK81" s="249">
        <v>0</v>
      </c>
      <c r="CL81" s="249">
        <v>0</v>
      </c>
      <c r="CM81" s="249">
        <v>0</v>
      </c>
      <c r="CN81" s="249">
        <v>0</v>
      </c>
      <c r="CO81" s="249">
        <v>0</v>
      </c>
      <c r="CP81" s="249">
        <v>0</v>
      </c>
      <c r="CQ81" s="249">
        <v>0</v>
      </c>
      <c r="CR81" s="249">
        <v>0</v>
      </c>
      <c r="CS81" s="249">
        <v>0</v>
      </c>
      <c r="CT81" s="249">
        <v>0</v>
      </c>
      <c r="CU81" s="249">
        <v>0</v>
      </c>
      <c r="CV81" s="249">
        <v>0</v>
      </c>
      <c r="CW81" s="249">
        <v>0</v>
      </c>
      <c r="CX81" s="249">
        <v>0</v>
      </c>
    </row>
    <row r="82" spans="1:102" x14ac:dyDescent="0.2">
      <c r="A82" s="248" t="s">
        <v>226</v>
      </c>
      <c r="B82" s="250"/>
      <c r="C82" s="250">
        <f t="array" ref="C82:CX82">'Inputs and Outputs'!C124:CX124</f>
        <v>0</v>
      </c>
      <c r="D82" s="250">
        <v>0</v>
      </c>
      <c r="E82" s="250">
        <v>0</v>
      </c>
      <c r="F82" s="250">
        <v>0</v>
      </c>
      <c r="G82" s="250">
        <v>0</v>
      </c>
      <c r="H82" s="250">
        <v>0</v>
      </c>
      <c r="I82" s="250">
        <v>0</v>
      </c>
      <c r="J82" s="250">
        <v>0</v>
      </c>
      <c r="K82" s="250">
        <v>0</v>
      </c>
      <c r="L82" s="250">
        <v>0</v>
      </c>
      <c r="M82" s="250">
        <v>0</v>
      </c>
      <c r="N82" s="250">
        <v>0</v>
      </c>
      <c r="O82" s="250">
        <v>0</v>
      </c>
      <c r="P82" s="250">
        <v>0</v>
      </c>
      <c r="Q82" s="250">
        <v>0</v>
      </c>
      <c r="R82" s="250">
        <v>0</v>
      </c>
      <c r="S82" s="250">
        <v>0</v>
      </c>
      <c r="T82" s="250">
        <v>0</v>
      </c>
      <c r="U82" s="250">
        <v>0</v>
      </c>
      <c r="V82" s="250">
        <v>0</v>
      </c>
      <c r="W82" s="250">
        <v>0</v>
      </c>
      <c r="X82" s="250">
        <v>0</v>
      </c>
      <c r="Y82" s="250">
        <v>0</v>
      </c>
      <c r="Z82" s="250">
        <v>0</v>
      </c>
      <c r="AA82" s="250">
        <v>0</v>
      </c>
      <c r="AB82" s="250">
        <v>0</v>
      </c>
      <c r="AC82" s="250">
        <v>0</v>
      </c>
      <c r="AD82" s="250">
        <v>0</v>
      </c>
      <c r="AE82" s="250">
        <v>0</v>
      </c>
      <c r="AF82" s="250">
        <v>0</v>
      </c>
      <c r="AG82" s="250">
        <v>0</v>
      </c>
      <c r="AH82" s="250">
        <v>0</v>
      </c>
      <c r="AI82" s="250">
        <v>0</v>
      </c>
      <c r="AJ82" s="250">
        <v>0</v>
      </c>
      <c r="AK82" s="250">
        <v>0</v>
      </c>
      <c r="AL82" s="250">
        <v>0</v>
      </c>
      <c r="AM82" s="250">
        <v>0</v>
      </c>
      <c r="AN82" s="250">
        <v>0</v>
      </c>
      <c r="AO82" s="250">
        <v>0</v>
      </c>
      <c r="AP82" s="250">
        <v>0</v>
      </c>
      <c r="AQ82" s="250">
        <v>0</v>
      </c>
      <c r="AR82" s="250">
        <v>0</v>
      </c>
      <c r="AS82" s="250">
        <v>0</v>
      </c>
      <c r="AT82" s="250">
        <v>0</v>
      </c>
      <c r="AU82" s="250">
        <v>0</v>
      </c>
      <c r="AV82" s="250">
        <v>0</v>
      </c>
      <c r="AW82" s="250">
        <v>0</v>
      </c>
      <c r="AX82" s="250">
        <v>0</v>
      </c>
      <c r="AY82" s="250">
        <v>0</v>
      </c>
      <c r="AZ82" s="250">
        <v>0</v>
      </c>
      <c r="BA82" s="250">
        <v>0</v>
      </c>
      <c r="BB82" s="250">
        <v>0</v>
      </c>
      <c r="BC82" s="250">
        <v>0</v>
      </c>
      <c r="BD82" s="250">
        <v>0</v>
      </c>
      <c r="BE82" s="250">
        <v>0</v>
      </c>
      <c r="BF82" s="250">
        <v>0</v>
      </c>
      <c r="BG82" s="250">
        <v>0</v>
      </c>
      <c r="BH82" s="250">
        <v>0</v>
      </c>
      <c r="BI82" s="250">
        <v>0</v>
      </c>
      <c r="BJ82" s="250">
        <v>0</v>
      </c>
      <c r="BK82" s="250">
        <v>0</v>
      </c>
      <c r="BL82" s="250">
        <v>0</v>
      </c>
      <c r="BM82" s="250">
        <v>0</v>
      </c>
      <c r="BN82" s="250">
        <v>0</v>
      </c>
      <c r="BO82" s="250">
        <v>0</v>
      </c>
      <c r="BP82" s="250">
        <v>0</v>
      </c>
      <c r="BQ82" s="250">
        <v>0</v>
      </c>
      <c r="BR82" s="250">
        <v>0</v>
      </c>
      <c r="BS82" s="250">
        <v>0</v>
      </c>
      <c r="BT82" s="250">
        <v>0</v>
      </c>
      <c r="BU82" s="250">
        <v>0</v>
      </c>
      <c r="BV82" s="250">
        <v>0</v>
      </c>
      <c r="BW82" s="250">
        <v>0</v>
      </c>
      <c r="BX82" s="250">
        <v>0</v>
      </c>
      <c r="BY82" s="250">
        <v>0</v>
      </c>
      <c r="BZ82" s="250">
        <v>0</v>
      </c>
      <c r="CA82" s="250">
        <v>0</v>
      </c>
      <c r="CB82" s="250">
        <v>0</v>
      </c>
      <c r="CC82" s="250">
        <v>0</v>
      </c>
      <c r="CD82" s="250">
        <v>0</v>
      </c>
      <c r="CE82" s="250">
        <v>0</v>
      </c>
      <c r="CF82" s="250">
        <v>0</v>
      </c>
      <c r="CG82" s="250">
        <v>0</v>
      </c>
      <c r="CH82" s="250">
        <v>0</v>
      </c>
      <c r="CI82" s="250">
        <v>0</v>
      </c>
      <c r="CJ82" s="250">
        <v>0</v>
      </c>
      <c r="CK82" s="250">
        <v>0</v>
      </c>
      <c r="CL82" s="250">
        <v>0</v>
      </c>
      <c r="CM82" s="250">
        <v>0</v>
      </c>
      <c r="CN82" s="250">
        <v>0</v>
      </c>
      <c r="CO82" s="250">
        <v>0</v>
      </c>
      <c r="CP82" s="250">
        <v>0</v>
      </c>
      <c r="CQ82" s="250">
        <v>0</v>
      </c>
      <c r="CR82" s="250">
        <v>0</v>
      </c>
      <c r="CS82" s="250">
        <v>0</v>
      </c>
      <c r="CT82" s="250">
        <v>0</v>
      </c>
      <c r="CU82" s="250">
        <v>0</v>
      </c>
      <c r="CV82" s="250">
        <v>0</v>
      </c>
      <c r="CW82" s="250">
        <v>0</v>
      </c>
      <c r="CX82" s="250">
        <v>0</v>
      </c>
    </row>
    <row r="83" spans="1:102" x14ac:dyDescent="0.2">
      <c r="A83" s="247" t="s">
        <v>227</v>
      </c>
      <c r="B83" s="76"/>
      <c r="C83" s="76">
        <f>MIN(C$82,C$81/100*$B$80)</f>
        <v>0</v>
      </c>
      <c r="D83" s="76">
        <f t="shared" ref="D83:BO83" si="71">MIN(D$82,D$81/100*$B$80)</f>
        <v>0</v>
      </c>
      <c r="E83" s="76">
        <f t="shared" si="71"/>
        <v>0</v>
      </c>
      <c r="F83" s="76">
        <f t="shared" si="71"/>
        <v>0</v>
      </c>
      <c r="G83" s="76">
        <f t="shared" si="71"/>
        <v>0</v>
      </c>
      <c r="H83" s="76">
        <f t="shared" si="71"/>
        <v>0</v>
      </c>
      <c r="I83" s="76">
        <f t="shared" si="71"/>
        <v>0</v>
      </c>
      <c r="J83" s="76">
        <f t="shared" si="71"/>
        <v>0</v>
      </c>
      <c r="K83" s="76">
        <f t="shared" si="71"/>
        <v>0</v>
      </c>
      <c r="L83" s="76">
        <f t="shared" si="71"/>
        <v>0</v>
      </c>
      <c r="M83" s="76">
        <f t="shared" si="71"/>
        <v>0</v>
      </c>
      <c r="N83" s="76">
        <f t="shared" si="71"/>
        <v>0</v>
      </c>
      <c r="O83" s="76">
        <f t="shared" si="71"/>
        <v>0</v>
      </c>
      <c r="P83" s="76">
        <f t="shared" si="71"/>
        <v>0</v>
      </c>
      <c r="Q83" s="76">
        <f t="shared" si="71"/>
        <v>0</v>
      </c>
      <c r="R83" s="76">
        <f t="shared" si="71"/>
        <v>0</v>
      </c>
      <c r="S83" s="76">
        <f t="shared" si="71"/>
        <v>0</v>
      </c>
      <c r="T83" s="76">
        <f t="shared" si="71"/>
        <v>0</v>
      </c>
      <c r="U83" s="76">
        <f t="shared" si="71"/>
        <v>0</v>
      </c>
      <c r="V83" s="76">
        <f t="shared" si="71"/>
        <v>0</v>
      </c>
      <c r="W83" s="76">
        <f t="shared" si="71"/>
        <v>0</v>
      </c>
      <c r="X83" s="76">
        <f t="shared" si="71"/>
        <v>0</v>
      </c>
      <c r="Y83" s="76">
        <f t="shared" si="71"/>
        <v>0</v>
      </c>
      <c r="Z83" s="76">
        <f t="shared" si="71"/>
        <v>0</v>
      </c>
      <c r="AA83" s="76">
        <f t="shared" si="71"/>
        <v>0</v>
      </c>
      <c r="AB83" s="76">
        <f t="shared" si="71"/>
        <v>0</v>
      </c>
      <c r="AC83" s="76">
        <f t="shared" si="71"/>
        <v>0</v>
      </c>
      <c r="AD83" s="76">
        <f t="shared" si="71"/>
        <v>0</v>
      </c>
      <c r="AE83" s="76">
        <f t="shared" si="71"/>
        <v>0</v>
      </c>
      <c r="AF83" s="76">
        <f t="shared" si="71"/>
        <v>0</v>
      </c>
      <c r="AG83" s="76">
        <f t="shared" si="71"/>
        <v>0</v>
      </c>
      <c r="AH83" s="76">
        <f t="shared" si="71"/>
        <v>0</v>
      </c>
      <c r="AI83" s="76">
        <f t="shared" si="71"/>
        <v>0</v>
      </c>
      <c r="AJ83" s="76">
        <f t="shared" si="71"/>
        <v>0</v>
      </c>
      <c r="AK83" s="76">
        <f t="shared" si="71"/>
        <v>0</v>
      </c>
      <c r="AL83" s="76">
        <f t="shared" si="71"/>
        <v>0</v>
      </c>
      <c r="AM83" s="76">
        <f t="shared" si="71"/>
        <v>0</v>
      </c>
      <c r="AN83" s="76">
        <f t="shared" si="71"/>
        <v>0</v>
      </c>
      <c r="AO83" s="76">
        <f t="shared" si="71"/>
        <v>0</v>
      </c>
      <c r="AP83" s="76">
        <f t="shared" si="71"/>
        <v>0</v>
      </c>
      <c r="AQ83" s="76">
        <f t="shared" si="71"/>
        <v>0</v>
      </c>
      <c r="AR83" s="76">
        <f t="shared" si="71"/>
        <v>0</v>
      </c>
      <c r="AS83" s="76">
        <f t="shared" si="71"/>
        <v>0</v>
      </c>
      <c r="AT83" s="76">
        <f t="shared" si="71"/>
        <v>0</v>
      </c>
      <c r="AU83" s="76">
        <f t="shared" si="71"/>
        <v>0</v>
      </c>
      <c r="AV83" s="76">
        <f t="shared" si="71"/>
        <v>0</v>
      </c>
      <c r="AW83" s="76">
        <f t="shared" si="71"/>
        <v>0</v>
      </c>
      <c r="AX83" s="76">
        <f t="shared" si="71"/>
        <v>0</v>
      </c>
      <c r="AY83" s="76">
        <f t="shared" si="71"/>
        <v>0</v>
      </c>
      <c r="AZ83" s="76">
        <f t="shared" si="71"/>
        <v>0</v>
      </c>
      <c r="BA83" s="76">
        <f t="shared" si="71"/>
        <v>0</v>
      </c>
      <c r="BB83" s="76">
        <f t="shared" si="71"/>
        <v>0</v>
      </c>
      <c r="BC83" s="76">
        <f t="shared" si="71"/>
        <v>0</v>
      </c>
      <c r="BD83" s="76">
        <f t="shared" si="71"/>
        <v>0</v>
      </c>
      <c r="BE83" s="76">
        <f t="shared" si="71"/>
        <v>0</v>
      </c>
      <c r="BF83" s="76">
        <f t="shared" si="71"/>
        <v>0</v>
      </c>
      <c r="BG83" s="76">
        <f t="shared" si="71"/>
        <v>0</v>
      </c>
      <c r="BH83" s="76">
        <f t="shared" si="71"/>
        <v>0</v>
      </c>
      <c r="BI83" s="76">
        <f t="shared" si="71"/>
        <v>0</v>
      </c>
      <c r="BJ83" s="76">
        <f t="shared" si="71"/>
        <v>0</v>
      </c>
      <c r="BK83" s="76">
        <f t="shared" si="71"/>
        <v>0</v>
      </c>
      <c r="BL83" s="76">
        <f t="shared" si="71"/>
        <v>0</v>
      </c>
      <c r="BM83" s="76">
        <f t="shared" si="71"/>
        <v>0</v>
      </c>
      <c r="BN83" s="76">
        <f t="shared" si="71"/>
        <v>0</v>
      </c>
      <c r="BO83" s="76">
        <f t="shared" si="71"/>
        <v>0</v>
      </c>
      <c r="BP83" s="76">
        <f t="shared" ref="BP83:CX83" si="72">MIN(BP$82,BP$81/100*$B$80)</f>
        <v>0</v>
      </c>
      <c r="BQ83" s="76">
        <f t="shared" si="72"/>
        <v>0</v>
      </c>
      <c r="BR83" s="76">
        <f t="shared" si="72"/>
        <v>0</v>
      </c>
      <c r="BS83" s="76">
        <f t="shared" si="72"/>
        <v>0</v>
      </c>
      <c r="BT83" s="76">
        <f t="shared" si="72"/>
        <v>0</v>
      </c>
      <c r="BU83" s="76">
        <f t="shared" si="72"/>
        <v>0</v>
      </c>
      <c r="BV83" s="76">
        <f t="shared" si="72"/>
        <v>0</v>
      </c>
      <c r="BW83" s="76">
        <f t="shared" si="72"/>
        <v>0</v>
      </c>
      <c r="BX83" s="76">
        <f t="shared" si="72"/>
        <v>0</v>
      </c>
      <c r="BY83" s="76">
        <f t="shared" si="72"/>
        <v>0</v>
      </c>
      <c r="BZ83" s="76">
        <f t="shared" si="72"/>
        <v>0</v>
      </c>
      <c r="CA83" s="76">
        <f t="shared" si="72"/>
        <v>0</v>
      </c>
      <c r="CB83" s="76">
        <f t="shared" si="72"/>
        <v>0</v>
      </c>
      <c r="CC83" s="76">
        <f t="shared" si="72"/>
        <v>0</v>
      </c>
      <c r="CD83" s="76">
        <f t="shared" si="72"/>
        <v>0</v>
      </c>
      <c r="CE83" s="76">
        <f t="shared" si="72"/>
        <v>0</v>
      </c>
      <c r="CF83" s="76">
        <f t="shared" si="72"/>
        <v>0</v>
      </c>
      <c r="CG83" s="76">
        <f t="shared" si="72"/>
        <v>0</v>
      </c>
      <c r="CH83" s="76">
        <f t="shared" si="72"/>
        <v>0</v>
      </c>
      <c r="CI83" s="76">
        <f t="shared" si="72"/>
        <v>0</v>
      </c>
      <c r="CJ83" s="76">
        <f t="shared" si="72"/>
        <v>0</v>
      </c>
      <c r="CK83" s="76">
        <f t="shared" si="72"/>
        <v>0</v>
      </c>
      <c r="CL83" s="76">
        <f t="shared" si="72"/>
        <v>0</v>
      </c>
      <c r="CM83" s="76">
        <f t="shared" si="72"/>
        <v>0</v>
      </c>
      <c r="CN83" s="76">
        <f t="shared" si="72"/>
        <v>0</v>
      </c>
      <c r="CO83" s="76">
        <f t="shared" si="72"/>
        <v>0</v>
      </c>
      <c r="CP83" s="76">
        <f t="shared" si="72"/>
        <v>0</v>
      </c>
      <c r="CQ83" s="76">
        <f t="shared" si="72"/>
        <v>0</v>
      </c>
      <c r="CR83" s="76">
        <f t="shared" si="72"/>
        <v>0</v>
      </c>
      <c r="CS83" s="76">
        <f t="shared" si="72"/>
        <v>0</v>
      </c>
      <c r="CT83" s="76">
        <f t="shared" si="72"/>
        <v>0</v>
      </c>
      <c r="CU83" s="76">
        <f t="shared" si="72"/>
        <v>0</v>
      </c>
      <c r="CV83" s="76">
        <f t="shared" si="72"/>
        <v>0</v>
      </c>
      <c r="CW83" s="76">
        <f t="shared" si="72"/>
        <v>0</v>
      </c>
      <c r="CX83" s="76">
        <f t="shared" si="72"/>
        <v>0</v>
      </c>
    </row>
    <row r="84" spans="1:102" x14ac:dyDescent="0.2">
      <c r="A84" s="247" t="s">
        <v>62</v>
      </c>
      <c r="B84" s="76"/>
      <c r="C84" s="76">
        <f>C$79+C$83</f>
        <v>0</v>
      </c>
      <c r="D84" s="76">
        <f t="shared" ref="D84:BO84" si="73">D$79+D$83</f>
        <v>0</v>
      </c>
      <c r="E84" s="76">
        <f t="shared" si="73"/>
        <v>0</v>
      </c>
      <c r="F84" s="76">
        <f t="shared" si="73"/>
        <v>0</v>
      </c>
      <c r="G84" s="76">
        <f t="shared" si="73"/>
        <v>0</v>
      </c>
      <c r="H84" s="76">
        <f t="shared" si="73"/>
        <v>0</v>
      </c>
      <c r="I84" s="76">
        <f t="shared" si="73"/>
        <v>0</v>
      </c>
      <c r="J84" s="76">
        <f t="shared" si="73"/>
        <v>0</v>
      </c>
      <c r="K84" s="76">
        <f t="shared" si="73"/>
        <v>0</v>
      </c>
      <c r="L84" s="76">
        <f t="shared" si="73"/>
        <v>0</v>
      </c>
      <c r="M84" s="76">
        <f t="shared" si="73"/>
        <v>0</v>
      </c>
      <c r="N84" s="76">
        <f t="shared" si="73"/>
        <v>0</v>
      </c>
      <c r="O84" s="76">
        <f t="shared" si="73"/>
        <v>0</v>
      </c>
      <c r="P84" s="76">
        <f t="shared" si="73"/>
        <v>0</v>
      </c>
      <c r="Q84" s="76">
        <f t="shared" si="73"/>
        <v>0</v>
      </c>
      <c r="R84" s="76">
        <f t="shared" si="73"/>
        <v>0</v>
      </c>
      <c r="S84" s="76">
        <f t="shared" si="73"/>
        <v>0</v>
      </c>
      <c r="T84" s="76">
        <f t="shared" si="73"/>
        <v>0</v>
      </c>
      <c r="U84" s="76">
        <f t="shared" si="73"/>
        <v>0</v>
      </c>
      <c r="V84" s="76">
        <f t="shared" si="73"/>
        <v>0</v>
      </c>
      <c r="W84" s="76">
        <f t="shared" si="73"/>
        <v>0</v>
      </c>
      <c r="X84" s="76">
        <f t="shared" si="73"/>
        <v>0</v>
      </c>
      <c r="Y84" s="76">
        <f t="shared" si="73"/>
        <v>0</v>
      </c>
      <c r="Z84" s="76">
        <f t="shared" si="73"/>
        <v>0</v>
      </c>
      <c r="AA84" s="76">
        <f t="shared" si="73"/>
        <v>0</v>
      </c>
      <c r="AB84" s="76">
        <f t="shared" si="73"/>
        <v>0</v>
      </c>
      <c r="AC84" s="76">
        <f t="shared" si="73"/>
        <v>0</v>
      </c>
      <c r="AD84" s="76">
        <f t="shared" si="73"/>
        <v>0</v>
      </c>
      <c r="AE84" s="76">
        <f t="shared" si="73"/>
        <v>0</v>
      </c>
      <c r="AF84" s="76">
        <f t="shared" si="73"/>
        <v>0</v>
      </c>
      <c r="AG84" s="76">
        <f t="shared" si="73"/>
        <v>0</v>
      </c>
      <c r="AH84" s="76">
        <f t="shared" si="73"/>
        <v>0</v>
      </c>
      <c r="AI84" s="76">
        <f t="shared" si="73"/>
        <v>0</v>
      </c>
      <c r="AJ84" s="76">
        <f t="shared" si="73"/>
        <v>0</v>
      </c>
      <c r="AK84" s="76">
        <f t="shared" si="73"/>
        <v>0</v>
      </c>
      <c r="AL84" s="76">
        <f t="shared" si="73"/>
        <v>0</v>
      </c>
      <c r="AM84" s="76">
        <f t="shared" si="73"/>
        <v>0</v>
      </c>
      <c r="AN84" s="76">
        <f t="shared" si="73"/>
        <v>0</v>
      </c>
      <c r="AO84" s="76">
        <f t="shared" si="73"/>
        <v>0</v>
      </c>
      <c r="AP84" s="76">
        <f t="shared" si="73"/>
        <v>0</v>
      </c>
      <c r="AQ84" s="76">
        <f t="shared" si="73"/>
        <v>0</v>
      </c>
      <c r="AR84" s="76">
        <f t="shared" si="73"/>
        <v>0</v>
      </c>
      <c r="AS84" s="76">
        <f t="shared" si="73"/>
        <v>0</v>
      </c>
      <c r="AT84" s="76">
        <f t="shared" si="73"/>
        <v>0</v>
      </c>
      <c r="AU84" s="76">
        <f t="shared" si="73"/>
        <v>0</v>
      </c>
      <c r="AV84" s="76">
        <f t="shared" si="73"/>
        <v>0</v>
      </c>
      <c r="AW84" s="76">
        <f t="shared" si="73"/>
        <v>0</v>
      </c>
      <c r="AX84" s="76">
        <f t="shared" si="73"/>
        <v>0</v>
      </c>
      <c r="AY84" s="76">
        <f t="shared" si="73"/>
        <v>0</v>
      </c>
      <c r="AZ84" s="76">
        <f t="shared" si="73"/>
        <v>0</v>
      </c>
      <c r="BA84" s="76">
        <f t="shared" si="73"/>
        <v>0</v>
      </c>
      <c r="BB84" s="76">
        <f t="shared" si="73"/>
        <v>0</v>
      </c>
      <c r="BC84" s="76">
        <f t="shared" si="73"/>
        <v>0</v>
      </c>
      <c r="BD84" s="76">
        <f t="shared" si="73"/>
        <v>0</v>
      </c>
      <c r="BE84" s="76">
        <f t="shared" si="73"/>
        <v>0</v>
      </c>
      <c r="BF84" s="76">
        <f t="shared" si="73"/>
        <v>0</v>
      </c>
      <c r="BG84" s="76">
        <f t="shared" si="73"/>
        <v>0</v>
      </c>
      <c r="BH84" s="76">
        <f t="shared" si="73"/>
        <v>0</v>
      </c>
      <c r="BI84" s="76">
        <f t="shared" si="73"/>
        <v>0</v>
      </c>
      <c r="BJ84" s="76">
        <f t="shared" si="73"/>
        <v>0</v>
      </c>
      <c r="BK84" s="76">
        <f t="shared" si="73"/>
        <v>0</v>
      </c>
      <c r="BL84" s="76">
        <f t="shared" si="73"/>
        <v>0</v>
      </c>
      <c r="BM84" s="76">
        <f t="shared" si="73"/>
        <v>0</v>
      </c>
      <c r="BN84" s="76">
        <f t="shared" si="73"/>
        <v>0</v>
      </c>
      <c r="BO84" s="76">
        <f t="shared" si="73"/>
        <v>0</v>
      </c>
      <c r="BP84" s="76">
        <f t="shared" ref="BP84:CX84" si="74">BP$79+BP$83</f>
        <v>0</v>
      </c>
      <c r="BQ84" s="76">
        <f t="shared" si="74"/>
        <v>0</v>
      </c>
      <c r="BR84" s="76">
        <f t="shared" si="74"/>
        <v>0</v>
      </c>
      <c r="BS84" s="76">
        <f t="shared" si="74"/>
        <v>0</v>
      </c>
      <c r="BT84" s="76">
        <f t="shared" si="74"/>
        <v>0</v>
      </c>
      <c r="BU84" s="76">
        <f t="shared" si="74"/>
        <v>0</v>
      </c>
      <c r="BV84" s="76">
        <f t="shared" si="74"/>
        <v>0</v>
      </c>
      <c r="BW84" s="76">
        <f t="shared" si="74"/>
        <v>0</v>
      </c>
      <c r="BX84" s="76">
        <f t="shared" si="74"/>
        <v>0</v>
      </c>
      <c r="BY84" s="76">
        <f t="shared" si="74"/>
        <v>0</v>
      </c>
      <c r="BZ84" s="76">
        <f t="shared" si="74"/>
        <v>0</v>
      </c>
      <c r="CA84" s="76">
        <f t="shared" si="74"/>
        <v>0</v>
      </c>
      <c r="CB84" s="76">
        <f t="shared" si="74"/>
        <v>0</v>
      </c>
      <c r="CC84" s="76">
        <f t="shared" si="74"/>
        <v>0</v>
      </c>
      <c r="CD84" s="76">
        <f t="shared" si="74"/>
        <v>0</v>
      </c>
      <c r="CE84" s="76">
        <f t="shared" si="74"/>
        <v>0</v>
      </c>
      <c r="CF84" s="76">
        <f t="shared" si="74"/>
        <v>0</v>
      </c>
      <c r="CG84" s="76">
        <f t="shared" si="74"/>
        <v>0</v>
      </c>
      <c r="CH84" s="76">
        <f t="shared" si="74"/>
        <v>0</v>
      </c>
      <c r="CI84" s="76">
        <f t="shared" si="74"/>
        <v>0</v>
      </c>
      <c r="CJ84" s="76">
        <f t="shared" si="74"/>
        <v>0</v>
      </c>
      <c r="CK84" s="76">
        <f t="shared" si="74"/>
        <v>0</v>
      </c>
      <c r="CL84" s="76">
        <f t="shared" si="74"/>
        <v>0</v>
      </c>
      <c r="CM84" s="76">
        <f t="shared" si="74"/>
        <v>0</v>
      </c>
      <c r="CN84" s="76">
        <f t="shared" si="74"/>
        <v>0</v>
      </c>
      <c r="CO84" s="76">
        <f t="shared" si="74"/>
        <v>0</v>
      </c>
      <c r="CP84" s="76">
        <f t="shared" si="74"/>
        <v>0</v>
      </c>
      <c r="CQ84" s="76">
        <f t="shared" si="74"/>
        <v>0</v>
      </c>
      <c r="CR84" s="76">
        <f t="shared" si="74"/>
        <v>0</v>
      </c>
      <c r="CS84" s="76">
        <f t="shared" si="74"/>
        <v>0</v>
      </c>
      <c r="CT84" s="76">
        <f t="shared" si="74"/>
        <v>0</v>
      </c>
      <c r="CU84" s="76">
        <f t="shared" si="74"/>
        <v>0</v>
      </c>
      <c r="CV84" s="76">
        <f t="shared" si="74"/>
        <v>0</v>
      </c>
      <c r="CW84" s="76">
        <f t="shared" si="74"/>
        <v>0</v>
      </c>
      <c r="CX84" s="76">
        <f t="shared" si="74"/>
        <v>0</v>
      </c>
    </row>
    <row r="85" spans="1:102" x14ac:dyDescent="0.2">
      <c r="A85" s="9"/>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row>
    <row r="86" spans="1:102" x14ac:dyDescent="0.2">
      <c r="A86" s="59" t="s">
        <v>158</v>
      </c>
      <c r="B86" s="71"/>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68"/>
    </row>
    <row r="87" spans="1:102" x14ac:dyDescent="0.2">
      <c r="A87" s="55" t="s">
        <v>69</v>
      </c>
      <c r="B87" s="5"/>
      <c r="C87"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57,0)+IF(cbi_sta_tax_sta="Yes",B58,0)+IF(cbi_uti_tax_sta="Yes",B59,0)+IF(cbi_oth_tax_sta="Yes",B60,0)+IF(pbi_fed_tax_sta="Yes",C63,0)+IF(pbi_sta_tax_sta="Yes",C64,0)+IF(pbi_uti_tax_sta="Yes",C65,0)+IF(pbi_oth_tax_sta="Yes",C66,0),"")</f>
        <v/>
      </c>
      <c r="D87" s="76" t="str">
        <f>IF(ISNUMBER(outYear),IF(pbi_fed_tax_sta="Yes",D63,0)+IF(pbi_sta_tax_sta="Yes",D64,0)+IF(pbi_uti_tax_sta="Yes",D65,0)+IF(pbi_oth_tax_sta="Yes",D66,0),"")</f>
        <v/>
      </c>
      <c r="E87" s="76" t="str">
        <f>IF(ISNUMBER(outYear),IF(pbi_fed_tax_sta="Yes",E63,0)+IF(pbi_sta_tax_sta="Yes",E64,0)+IF(pbi_uti_tax_sta="Yes",E65,0)+IF(pbi_oth_tax_sta="Yes",E66,0),"")</f>
        <v/>
      </c>
      <c r="F87" s="76" t="str">
        <f>IF(ISNUMBER(outYear),IF(pbi_fed_tax_sta="Yes",F63,0)+IF(pbi_sta_tax_sta="Yes",F64,0)+IF(pbi_uti_tax_sta="Yes",F65,0)+IF(pbi_oth_tax_sta="Yes",F66,0),"")</f>
        <v/>
      </c>
      <c r="G87" s="76" t="str">
        <f>IF(ISNUMBER(outYear),IF(pbi_fed_tax_sta="Yes",G63,0)+IF(pbi_sta_tax_sta="Yes",G64,0)+IF(pbi_uti_tax_sta="Yes",G65,0)+IF(pbi_oth_tax_sta="Yes",G66,0),"")</f>
        <v/>
      </c>
      <c r="H87" s="76" t="str">
        <f>IF(ISNUMBER(outYear),IF(pbi_fed_tax_sta="Yes",H63,0)+IF(pbi_sta_tax_sta="Yes",H64,0)+IF(pbi_uti_tax_sta="Yes",H65,0)+IF(pbi_oth_tax_sta="Yes",H66,0),"")</f>
        <v/>
      </c>
      <c r="I87" s="76" t="str">
        <f>IF(ISNUMBER(outYear),IF(pbi_fed_tax_sta="Yes",I63,0)+IF(pbi_sta_tax_sta="Yes",I64,0)+IF(pbi_uti_tax_sta="Yes",I65,0)+IF(pbi_oth_tax_sta="Yes",I66,0),"")</f>
        <v/>
      </c>
      <c r="J87" s="76" t="str">
        <f>IF(ISNUMBER(outYear),IF(pbi_fed_tax_sta="Yes",J63,0)+IF(pbi_sta_tax_sta="Yes",J64,0)+IF(pbi_uti_tax_sta="Yes",J65,0)+IF(pbi_oth_tax_sta="Yes",J66,0),"")</f>
        <v/>
      </c>
      <c r="K87" s="76" t="str">
        <f>IF(ISNUMBER(outYear),IF(pbi_fed_tax_sta="Yes",K63,0)+IF(pbi_sta_tax_sta="Yes",K64,0)+IF(pbi_uti_tax_sta="Yes",K65,0)+IF(pbi_oth_tax_sta="Yes",K66,0),"")</f>
        <v/>
      </c>
      <c r="L87" s="76" t="str">
        <f>IF(ISNUMBER(outYear),IF(pbi_fed_tax_sta="Yes",L63,0)+IF(pbi_sta_tax_sta="Yes",L64,0)+IF(pbi_uti_tax_sta="Yes",L65,0)+IF(pbi_oth_tax_sta="Yes",L66,0),"")</f>
        <v/>
      </c>
      <c r="M87" s="76" t="str">
        <f>IF(ISNUMBER(outYear),IF(pbi_fed_tax_sta="Yes",M63,0)+IF(pbi_sta_tax_sta="Yes",M64,0)+IF(pbi_uti_tax_sta="Yes",M65,0)+IF(pbi_oth_tax_sta="Yes",M66,0),"")</f>
        <v/>
      </c>
      <c r="N87" s="76" t="str">
        <f>IF(ISNUMBER(outYear),IF(pbi_fed_tax_sta="Yes",N63,0)+IF(pbi_sta_tax_sta="Yes",N64,0)+IF(pbi_uti_tax_sta="Yes",N65,0)+IF(pbi_oth_tax_sta="Yes",N66,0),"")</f>
        <v/>
      </c>
      <c r="O87" s="76" t="str">
        <f>IF(ISNUMBER(outYear),IF(pbi_fed_tax_sta="Yes",O63,0)+IF(pbi_sta_tax_sta="Yes",O64,0)+IF(pbi_uti_tax_sta="Yes",O65,0)+IF(pbi_oth_tax_sta="Yes",O66,0),"")</f>
        <v/>
      </c>
      <c r="P87" s="76" t="str">
        <f>IF(ISNUMBER(outYear),IF(pbi_fed_tax_sta="Yes",P63,0)+IF(pbi_sta_tax_sta="Yes",P64,0)+IF(pbi_uti_tax_sta="Yes",P65,0)+IF(pbi_oth_tax_sta="Yes",P66,0),"")</f>
        <v/>
      </c>
      <c r="Q87" s="76" t="str">
        <f>IF(ISNUMBER(outYear),IF(pbi_fed_tax_sta="Yes",Q63,0)+IF(pbi_sta_tax_sta="Yes",Q64,0)+IF(pbi_uti_tax_sta="Yes",Q65,0)+IF(pbi_oth_tax_sta="Yes",Q66,0),"")</f>
        <v/>
      </c>
      <c r="R87" s="76" t="str">
        <f>IF(ISNUMBER(outYear),IF(pbi_fed_tax_sta="Yes",R63,0)+IF(pbi_sta_tax_sta="Yes",R64,0)+IF(pbi_uti_tax_sta="Yes",R65,0)+IF(pbi_oth_tax_sta="Yes",R66,0),"")</f>
        <v/>
      </c>
      <c r="S87" s="76" t="str">
        <f>IF(ISNUMBER(outYear),IF(pbi_fed_tax_sta="Yes",S63,0)+IF(pbi_sta_tax_sta="Yes",S64,0)+IF(pbi_uti_tax_sta="Yes",S65,0)+IF(pbi_oth_tax_sta="Yes",S66,0),"")</f>
        <v/>
      </c>
      <c r="T87" s="76" t="str">
        <f>IF(ISNUMBER(outYear),IF(pbi_fed_tax_sta="Yes",T63,0)+IF(pbi_sta_tax_sta="Yes",T64,0)+IF(pbi_uti_tax_sta="Yes",T65,0)+IF(pbi_oth_tax_sta="Yes",T66,0),"")</f>
        <v/>
      </c>
      <c r="U87" s="76" t="str">
        <f>IF(ISNUMBER(outYear),IF(pbi_fed_tax_sta="Yes",U63,0)+IF(pbi_sta_tax_sta="Yes",U64,0)+IF(pbi_uti_tax_sta="Yes",U65,0)+IF(pbi_oth_tax_sta="Yes",U66,0),"")</f>
        <v/>
      </c>
      <c r="V87" s="76" t="str">
        <f>IF(ISNUMBER(outYear),IF(pbi_fed_tax_sta="Yes",V63,0)+IF(pbi_sta_tax_sta="Yes",V64,0)+IF(pbi_uti_tax_sta="Yes",V65,0)+IF(pbi_oth_tax_sta="Yes",V66,0),"")</f>
        <v/>
      </c>
      <c r="W87" s="76" t="str">
        <f>IF(ISNUMBER(outYear),IF(pbi_fed_tax_sta="Yes",W63,0)+IF(pbi_sta_tax_sta="Yes",W64,0)+IF(pbi_uti_tax_sta="Yes",W65,0)+IF(pbi_oth_tax_sta="Yes",W66,0),"")</f>
        <v/>
      </c>
      <c r="X87" s="76" t="str">
        <f>IF(ISNUMBER(outYear),IF(pbi_fed_tax_sta="Yes",X63,0)+IF(pbi_sta_tax_sta="Yes",X64,0)+IF(pbi_uti_tax_sta="Yes",X65,0)+IF(pbi_oth_tax_sta="Yes",X66,0),"")</f>
        <v/>
      </c>
      <c r="Y87" s="76" t="str">
        <f>IF(ISNUMBER(outYear),IF(pbi_fed_tax_sta="Yes",Y63,0)+IF(pbi_sta_tax_sta="Yes",Y64,0)+IF(pbi_uti_tax_sta="Yes",Y65,0)+IF(pbi_oth_tax_sta="Yes",Y66,0),"")</f>
        <v/>
      </c>
      <c r="Z87" s="76" t="str">
        <f>IF(ISNUMBER(outYear),IF(pbi_fed_tax_sta="Yes",Z63,0)+IF(pbi_sta_tax_sta="Yes",Z64,0)+IF(pbi_uti_tax_sta="Yes",Z65,0)+IF(pbi_oth_tax_sta="Yes",Z66,0),"")</f>
        <v/>
      </c>
      <c r="AA87" s="76" t="str">
        <f>IF(ISNUMBER(outYear),IF(pbi_fed_tax_sta="Yes",AA63,0)+IF(pbi_sta_tax_sta="Yes",AA64,0)+IF(pbi_uti_tax_sta="Yes",AA65,0)+IF(pbi_oth_tax_sta="Yes",AA66,0),"")</f>
        <v/>
      </c>
      <c r="AB87" s="76" t="str">
        <f>IF(ISNUMBER(outYear),IF(pbi_fed_tax_sta="Yes",AB63,0)+IF(pbi_sta_tax_sta="Yes",AB64,0)+IF(pbi_uti_tax_sta="Yes",AB65,0)+IF(pbi_oth_tax_sta="Yes",AB66,0),"")</f>
        <v/>
      </c>
      <c r="AC87" s="76" t="str">
        <f>IF(ISNUMBER(outYear),IF(pbi_fed_tax_sta="Yes",AC63,0)+IF(pbi_sta_tax_sta="Yes",AC64,0)+IF(pbi_uti_tax_sta="Yes",AC65,0)+IF(pbi_oth_tax_sta="Yes",AC66,0),"")</f>
        <v/>
      </c>
      <c r="AD87" s="76" t="str">
        <f>IF(ISNUMBER(outYear),IF(pbi_fed_tax_sta="Yes",AD63,0)+IF(pbi_sta_tax_sta="Yes",AD64,0)+IF(pbi_uti_tax_sta="Yes",AD65,0)+IF(pbi_oth_tax_sta="Yes",AD66,0),"")</f>
        <v/>
      </c>
      <c r="AE87" s="76" t="str">
        <f>IF(ISNUMBER(outYear),IF(pbi_fed_tax_sta="Yes",AE63,0)+IF(pbi_sta_tax_sta="Yes",AE64,0)+IF(pbi_uti_tax_sta="Yes",AE65,0)+IF(pbi_oth_tax_sta="Yes",AE66,0),"")</f>
        <v/>
      </c>
      <c r="AF87" s="76" t="str">
        <f>IF(ISNUMBER(outYear),IF(pbi_fed_tax_sta="Yes",AF63,0)+IF(pbi_sta_tax_sta="Yes",AF64,0)+IF(pbi_uti_tax_sta="Yes",AF65,0)+IF(pbi_oth_tax_sta="Yes",AF66,0),"")</f>
        <v/>
      </c>
      <c r="AG87" s="76" t="str">
        <f>IF(ISNUMBER(outYear),IF(pbi_fed_tax_sta="Yes",AG63,0)+IF(pbi_sta_tax_sta="Yes",AG64,0)+IF(pbi_uti_tax_sta="Yes",AG65,0)+IF(pbi_oth_tax_sta="Yes",AG66,0),"")</f>
        <v/>
      </c>
      <c r="AH87" s="76" t="str">
        <f>IF(ISNUMBER(outYear),IF(pbi_fed_tax_sta="Yes",AH63,0)+IF(pbi_sta_tax_sta="Yes",AH64,0)+IF(pbi_uti_tax_sta="Yes",AH65,0)+IF(pbi_oth_tax_sta="Yes",AH66,0),"")</f>
        <v/>
      </c>
      <c r="AI87" s="76" t="str">
        <f>IF(ISNUMBER(outYear),IF(pbi_fed_tax_sta="Yes",AI63,0)+IF(pbi_sta_tax_sta="Yes",AI64,0)+IF(pbi_uti_tax_sta="Yes",AI65,0)+IF(pbi_oth_tax_sta="Yes",AI66,0),"")</f>
        <v/>
      </c>
      <c r="AJ87" s="76" t="str">
        <f>IF(ISNUMBER(outYear),IF(pbi_fed_tax_sta="Yes",AJ63,0)+IF(pbi_sta_tax_sta="Yes",AJ64,0)+IF(pbi_uti_tax_sta="Yes",AJ65,0)+IF(pbi_oth_tax_sta="Yes",AJ66,0),"")</f>
        <v/>
      </c>
      <c r="AK87" s="76" t="str">
        <f>IF(ISNUMBER(outYear),IF(pbi_fed_tax_sta="Yes",AK63,0)+IF(pbi_sta_tax_sta="Yes",AK64,0)+IF(pbi_uti_tax_sta="Yes",AK65,0)+IF(pbi_oth_tax_sta="Yes",AK66,0),"")</f>
        <v/>
      </c>
      <c r="AL87" s="76" t="str">
        <f>IF(ISNUMBER(outYear),IF(pbi_fed_tax_sta="Yes",AL63,0)+IF(pbi_sta_tax_sta="Yes",AL64,0)+IF(pbi_uti_tax_sta="Yes",AL65,0)+IF(pbi_oth_tax_sta="Yes",AL66,0),"")</f>
        <v/>
      </c>
      <c r="AM87" s="76" t="str">
        <f>IF(ISNUMBER(outYear),IF(pbi_fed_tax_sta="Yes",AM63,0)+IF(pbi_sta_tax_sta="Yes",AM64,0)+IF(pbi_uti_tax_sta="Yes",AM65,0)+IF(pbi_oth_tax_sta="Yes",AM66,0),"")</f>
        <v/>
      </c>
      <c r="AN87" s="76" t="str">
        <f>IF(ISNUMBER(outYear),IF(pbi_fed_tax_sta="Yes",AN63,0)+IF(pbi_sta_tax_sta="Yes",AN64,0)+IF(pbi_uti_tax_sta="Yes",AN65,0)+IF(pbi_oth_tax_sta="Yes",AN66,0),"")</f>
        <v/>
      </c>
      <c r="AO87" s="76" t="str">
        <f>IF(ISNUMBER(outYear),IF(pbi_fed_tax_sta="Yes",AO63,0)+IF(pbi_sta_tax_sta="Yes",AO64,0)+IF(pbi_uti_tax_sta="Yes",AO65,0)+IF(pbi_oth_tax_sta="Yes",AO66,0),"")</f>
        <v/>
      </c>
      <c r="AP87" s="76" t="str">
        <f>IF(ISNUMBER(outYear),IF(pbi_fed_tax_sta="Yes",AP63,0)+IF(pbi_sta_tax_sta="Yes",AP64,0)+IF(pbi_uti_tax_sta="Yes",AP65,0)+IF(pbi_oth_tax_sta="Yes",AP66,0),"")</f>
        <v/>
      </c>
      <c r="AQ87" s="76" t="str">
        <f>IF(ISNUMBER(outYear),IF(pbi_fed_tax_sta="Yes",AQ63,0)+IF(pbi_sta_tax_sta="Yes",AQ64,0)+IF(pbi_uti_tax_sta="Yes",AQ65,0)+IF(pbi_oth_tax_sta="Yes",AQ66,0),"")</f>
        <v/>
      </c>
      <c r="AR87" s="76" t="str">
        <f>IF(ISNUMBER(outYear),IF(pbi_fed_tax_sta="Yes",AR63,0)+IF(pbi_sta_tax_sta="Yes",AR64,0)+IF(pbi_uti_tax_sta="Yes",AR65,0)+IF(pbi_oth_tax_sta="Yes",AR66,0),"")</f>
        <v/>
      </c>
      <c r="AS87" s="76" t="str">
        <f>IF(ISNUMBER(outYear),IF(pbi_fed_tax_sta="Yes",AS63,0)+IF(pbi_sta_tax_sta="Yes",AS64,0)+IF(pbi_uti_tax_sta="Yes",AS65,0)+IF(pbi_oth_tax_sta="Yes",AS66,0),"")</f>
        <v/>
      </c>
      <c r="AT87" s="76" t="str">
        <f>IF(ISNUMBER(outYear),IF(pbi_fed_tax_sta="Yes",AT63,0)+IF(pbi_sta_tax_sta="Yes",AT64,0)+IF(pbi_uti_tax_sta="Yes",AT65,0)+IF(pbi_oth_tax_sta="Yes",AT66,0),"")</f>
        <v/>
      </c>
      <c r="AU87" s="76" t="str">
        <f>IF(ISNUMBER(outYear),IF(pbi_fed_tax_sta="Yes",AU63,0)+IF(pbi_sta_tax_sta="Yes",AU64,0)+IF(pbi_uti_tax_sta="Yes",AU65,0)+IF(pbi_oth_tax_sta="Yes",AU66,0),"")</f>
        <v/>
      </c>
      <c r="AV87" s="76" t="str">
        <f>IF(ISNUMBER(outYear),IF(pbi_fed_tax_sta="Yes",AV63,0)+IF(pbi_sta_tax_sta="Yes",AV64,0)+IF(pbi_uti_tax_sta="Yes",AV65,0)+IF(pbi_oth_tax_sta="Yes",AV66,0),"")</f>
        <v/>
      </c>
      <c r="AW87" s="76" t="str">
        <f>IF(ISNUMBER(outYear),IF(pbi_fed_tax_sta="Yes",AW63,0)+IF(pbi_sta_tax_sta="Yes",AW64,0)+IF(pbi_uti_tax_sta="Yes",AW65,0)+IF(pbi_oth_tax_sta="Yes",AW66,0),"")</f>
        <v/>
      </c>
      <c r="AX87" s="76" t="str">
        <f>IF(ISNUMBER(outYear),IF(pbi_fed_tax_sta="Yes",AX63,0)+IF(pbi_sta_tax_sta="Yes",AX64,0)+IF(pbi_uti_tax_sta="Yes",AX65,0)+IF(pbi_oth_tax_sta="Yes",AX66,0),"")</f>
        <v/>
      </c>
      <c r="AY87" s="76" t="str">
        <f>IF(ISNUMBER(outYear),IF(pbi_fed_tax_sta="Yes",AY63,0)+IF(pbi_sta_tax_sta="Yes",AY64,0)+IF(pbi_uti_tax_sta="Yes",AY65,0)+IF(pbi_oth_tax_sta="Yes",AY66,0),"")</f>
        <v/>
      </c>
      <c r="AZ87" s="76" t="str">
        <f>IF(ISNUMBER(outYear),IF(pbi_fed_tax_sta="Yes",AZ63,0)+IF(pbi_sta_tax_sta="Yes",AZ64,0)+IF(pbi_uti_tax_sta="Yes",AZ65,0)+IF(pbi_oth_tax_sta="Yes",AZ66,0),"")</f>
        <v/>
      </c>
      <c r="BA87" s="76" t="str">
        <f>IF(ISNUMBER(outYear),IF(pbi_fed_tax_sta="Yes",BA63,0)+IF(pbi_sta_tax_sta="Yes",BA64,0)+IF(pbi_uti_tax_sta="Yes",BA65,0)+IF(pbi_oth_tax_sta="Yes",BA66,0),"")</f>
        <v/>
      </c>
      <c r="BB87" s="76" t="str">
        <f>IF(ISNUMBER(outYear),IF(pbi_fed_tax_sta="Yes",BB63,0)+IF(pbi_sta_tax_sta="Yes",BB64,0)+IF(pbi_uti_tax_sta="Yes",BB65,0)+IF(pbi_oth_tax_sta="Yes",BB66,0),"")</f>
        <v/>
      </c>
      <c r="BC87" s="76" t="str">
        <f>IF(ISNUMBER(outYear),IF(pbi_fed_tax_sta="Yes",BC63,0)+IF(pbi_sta_tax_sta="Yes",BC64,0)+IF(pbi_uti_tax_sta="Yes",BC65,0)+IF(pbi_oth_tax_sta="Yes",BC66,0),"")</f>
        <v/>
      </c>
      <c r="BD87" s="76" t="str">
        <f>IF(ISNUMBER(outYear),IF(pbi_fed_tax_sta="Yes",BD63,0)+IF(pbi_sta_tax_sta="Yes",BD64,0)+IF(pbi_uti_tax_sta="Yes",BD65,0)+IF(pbi_oth_tax_sta="Yes",BD66,0),"")</f>
        <v/>
      </c>
      <c r="BE87" s="76" t="str">
        <f>IF(ISNUMBER(outYear),IF(pbi_fed_tax_sta="Yes",BE63,0)+IF(pbi_sta_tax_sta="Yes",BE64,0)+IF(pbi_uti_tax_sta="Yes",BE65,0)+IF(pbi_oth_tax_sta="Yes",BE66,0),"")</f>
        <v/>
      </c>
      <c r="BF87" s="76" t="str">
        <f>IF(ISNUMBER(outYear),IF(pbi_fed_tax_sta="Yes",BF63,0)+IF(pbi_sta_tax_sta="Yes",BF64,0)+IF(pbi_uti_tax_sta="Yes",BF65,0)+IF(pbi_oth_tax_sta="Yes",BF66,0),"")</f>
        <v/>
      </c>
      <c r="BG87" s="76" t="str">
        <f>IF(ISNUMBER(outYear),IF(pbi_fed_tax_sta="Yes",BG63,0)+IF(pbi_sta_tax_sta="Yes",BG64,0)+IF(pbi_uti_tax_sta="Yes",BG65,0)+IF(pbi_oth_tax_sta="Yes",BG66,0),"")</f>
        <v/>
      </c>
      <c r="BH87" s="76" t="str">
        <f>IF(ISNUMBER(outYear),IF(pbi_fed_tax_sta="Yes",BH63,0)+IF(pbi_sta_tax_sta="Yes",BH64,0)+IF(pbi_uti_tax_sta="Yes",BH65,0)+IF(pbi_oth_tax_sta="Yes",BH66,0),"")</f>
        <v/>
      </c>
      <c r="BI87" s="76" t="str">
        <f>IF(ISNUMBER(outYear),IF(pbi_fed_tax_sta="Yes",BI63,0)+IF(pbi_sta_tax_sta="Yes",BI64,0)+IF(pbi_uti_tax_sta="Yes",BI65,0)+IF(pbi_oth_tax_sta="Yes",BI66,0),"")</f>
        <v/>
      </c>
      <c r="BJ87" s="76" t="str">
        <f>IF(ISNUMBER(outYear),IF(pbi_fed_tax_sta="Yes",BJ63,0)+IF(pbi_sta_tax_sta="Yes",BJ64,0)+IF(pbi_uti_tax_sta="Yes",BJ65,0)+IF(pbi_oth_tax_sta="Yes",BJ66,0),"")</f>
        <v/>
      </c>
      <c r="BK87" s="76" t="str">
        <f>IF(ISNUMBER(outYear),IF(pbi_fed_tax_sta="Yes",BK63,0)+IF(pbi_sta_tax_sta="Yes",BK64,0)+IF(pbi_uti_tax_sta="Yes",BK65,0)+IF(pbi_oth_tax_sta="Yes",BK66,0),"")</f>
        <v/>
      </c>
      <c r="BL87" s="76" t="str">
        <f>IF(ISNUMBER(outYear),IF(pbi_fed_tax_sta="Yes",BL63,0)+IF(pbi_sta_tax_sta="Yes",BL64,0)+IF(pbi_uti_tax_sta="Yes",BL65,0)+IF(pbi_oth_tax_sta="Yes",BL66,0),"")</f>
        <v/>
      </c>
      <c r="BM87" s="76" t="str">
        <f>IF(ISNUMBER(outYear),IF(pbi_fed_tax_sta="Yes",BM63,0)+IF(pbi_sta_tax_sta="Yes",BM64,0)+IF(pbi_uti_tax_sta="Yes",BM65,0)+IF(pbi_oth_tax_sta="Yes",BM66,0),"")</f>
        <v/>
      </c>
      <c r="BN87" s="76" t="str">
        <f>IF(ISNUMBER(outYear),IF(pbi_fed_tax_sta="Yes",BN63,0)+IF(pbi_sta_tax_sta="Yes",BN64,0)+IF(pbi_uti_tax_sta="Yes",BN65,0)+IF(pbi_oth_tax_sta="Yes",BN66,0),"")</f>
        <v/>
      </c>
      <c r="BO87" s="76" t="str">
        <f>IF(ISNUMBER(outYear),IF(pbi_fed_tax_sta="Yes",BO63,0)+IF(pbi_sta_tax_sta="Yes",BO64,0)+IF(pbi_uti_tax_sta="Yes",BO65,0)+IF(pbi_oth_tax_sta="Yes",BO66,0),"")</f>
        <v/>
      </c>
      <c r="BP87" s="76" t="str">
        <f>IF(ISNUMBER(outYear),IF(pbi_fed_tax_sta="Yes",BP63,0)+IF(pbi_sta_tax_sta="Yes",BP64,0)+IF(pbi_uti_tax_sta="Yes",BP65,0)+IF(pbi_oth_tax_sta="Yes",BP66,0),"")</f>
        <v/>
      </c>
      <c r="BQ87" s="76" t="str">
        <f>IF(ISNUMBER(outYear),IF(pbi_fed_tax_sta="Yes",BQ63,0)+IF(pbi_sta_tax_sta="Yes",BQ64,0)+IF(pbi_uti_tax_sta="Yes",BQ65,0)+IF(pbi_oth_tax_sta="Yes",BQ66,0),"")</f>
        <v/>
      </c>
      <c r="BR87" s="76" t="str">
        <f>IF(ISNUMBER(outYear),IF(pbi_fed_tax_sta="Yes",BR63,0)+IF(pbi_sta_tax_sta="Yes",BR64,0)+IF(pbi_uti_tax_sta="Yes",BR65,0)+IF(pbi_oth_tax_sta="Yes",BR66,0),"")</f>
        <v/>
      </c>
      <c r="BS87" s="76" t="str">
        <f>IF(ISNUMBER(outYear),IF(pbi_fed_tax_sta="Yes",BS63,0)+IF(pbi_sta_tax_sta="Yes",BS64,0)+IF(pbi_uti_tax_sta="Yes",BS65,0)+IF(pbi_oth_tax_sta="Yes",BS66,0),"")</f>
        <v/>
      </c>
      <c r="BT87" s="76" t="str">
        <f>IF(ISNUMBER(outYear),IF(pbi_fed_tax_sta="Yes",BT63,0)+IF(pbi_sta_tax_sta="Yes",BT64,0)+IF(pbi_uti_tax_sta="Yes",BT65,0)+IF(pbi_oth_tax_sta="Yes",BT66,0),"")</f>
        <v/>
      </c>
      <c r="BU87" s="76" t="str">
        <f>IF(ISNUMBER(outYear),IF(pbi_fed_tax_sta="Yes",BU63,0)+IF(pbi_sta_tax_sta="Yes",BU64,0)+IF(pbi_uti_tax_sta="Yes",BU65,0)+IF(pbi_oth_tax_sta="Yes",BU66,0),"")</f>
        <v/>
      </c>
      <c r="BV87" s="76" t="str">
        <f>IF(ISNUMBER(outYear),IF(pbi_fed_tax_sta="Yes",BV63,0)+IF(pbi_sta_tax_sta="Yes",BV64,0)+IF(pbi_uti_tax_sta="Yes",BV65,0)+IF(pbi_oth_tax_sta="Yes",BV66,0),"")</f>
        <v/>
      </c>
      <c r="BW87" s="76" t="str">
        <f>IF(ISNUMBER(outYear),IF(pbi_fed_tax_sta="Yes",BW63,0)+IF(pbi_sta_tax_sta="Yes",BW64,0)+IF(pbi_uti_tax_sta="Yes",BW65,0)+IF(pbi_oth_tax_sta="Yes",BW66,0),"")</f>
        <v/>
      </c>
      <c r="BX87" s="76" t="str">
        <f>IF(ISNUMBER(outYear),IF(pbi_fed_tax_sta="Yes",BX63,0)+IF(pbi_sta_tax_sta="Yes",BX64,0)+IF(pbi_uti_tax_sta="Yes",BX65,0)+IF(pbi_oth_tax_sta="Yes",BX66,0),"")</f>
        <v/>
      </c>
      <c r="BY87" s="76" t="str">
        <f>IF(ISNUMBER(outYear),IF(pbi_fed_tax_sta="Yes",BY63,0)+IF(pbi_sta_tax_sta="Yes",BY64,0)+IF(pbi_uti_tax_sta="Yes",BY65,0)+IF(pbi_oth_tax_sta="Yes",BY66,0),"")</f>
        <v/>
      </c>
      <c r="BZ87" s="76" t="str">
        <f>IF(ISNUMBER(outYear),IF(pbi_fed_tax_sta="Yes",BZ63,0)+IF(pbi_sta_tax_sta="Yes",BZ64,0)+IF(pbi_uti_tax_sta="Yes",BZ65,0)+IF(pbi_oth_tax_sta="Yes",BZ66,0),"")</f>
        <v/>
      </c>
      <c r="CA87" s="76" t="str">
        <f>IF(ISNUMBER(outYear),IF(pbi_fed_tax_sta="Yes",CA63,0)+IF(pbi_sta_tax_sta="Yes",CA64,0)+IF(pbi_uti_tax_sta="Yes",CA65,0)+IF(pbi_oth_tax_sta="Yes",CA66,0),"")</f>
        <v/>
      </c>
      <c r="CB87" s="76" t="str">
        <f>IF(ISNUMBER(outYear),IF(pbi_fed_tax_sta="Yes",CB63,0)+IF(pbi_sta_tax_sta="Yes",CB64,0)+IF(pbi_uti_tax_sta="Yes",CB65,0)+IF(pbi_oth_tax_sta="Yes",CB66,0),"")</f>
        <v/>
      </c>
      <c r="CC87" s="76" t="str">
        <f>IF(ISNUMBER(outYear),IF(pbi_fed_tax_sta="Yes",CC63,0)+IF(pbi_sta_tax_sta="Yes",CC64,0)+IF(pbi_uti_tax_sta="Yes",CC65,0)+IF(pbi_oth_tax_sta="Yes",CC66,0),"")</f>
        <v/>
      </c>
      <c r="CD87" s="76" t="str">
        <f>IF(ISNUMBER(outYear),IF(pbi_fed_tax_sta="Yes",CD63,0)+IF(pbi_sta_tax_sta="Yes",CD64,0)+IF(pbi_uti_tax_sta="Yes",CD65,0)+IF(pbi_oth_tax_sta="Yes",CD66,0),"")</f>
        <v/>
      </c>
      <c r="CE87" s="76" t="str">
        <f>IF(ISNUMBER(outYear),IF(pbi_fed_tax_sta="Yes",CE63,0)+IF(pbi_sta_tax_sta="Yes",CE64,0)+IF(pbi_uti_tax_sta="Yes",CE65,0)+IF(pbi_oth_tax_sta="Yes",CE66,0),"")</f>
        <v/>
      </c>
      <c r="CF87" s="76" t="str">
        <f>IF(ISNUMBER(outYear),IF(pbi_fed_tax_sta="Yes",CF63,0)+IF(pbi_sta_tax_sta="Yes",CF64,0)+IF(pbi_uti_tax_sta="Yes",CF65,0)+IF(pbi_oth_tax_sta="Yes",CF66,0),"")</f>
        <v/>
      </c>
      <c r="CG87" s="76" t="str">
        <f>IF(ISNUMBER(outYear),IF(pbi_fed_tax_sta="Yes",CG63,0)+IF(pbi_sta_tax_sta="Yes",CG64,0)+IF(pbi_uti_tax_sta="Yes",CG65,0)+IF(pbi_oth_tax_sta="Yes",CG66,0),"")</f>
        <v/>
      </c>
      <c r="CH87" s="76" t="str">
        <f>IF(ISNUMBER(outYear),IF(pbi_fed_tax_sta="Yes",CH63,0)+IF(pbi_sta_tax_sta="Yes",CH64,0)+IF(pbi_uti_tax_sta="Yes",CH65,0)+IF(pbi_oth_tax_sta="Yes",CH66,0),"")</f>
        <v/>
      </c>
      <c r="CI87" s="76" t="str">
        <f>IF(ISNUMBER(outYear),IF(pbi_fed_tax_sta="Yes",CI63,0)+IF(pbi_sta_tax_sta="Yes",CI64,0)+IF(pbi_uti_tax_sta="Yes",CI65,0)+IF(pbi_oth_tax_sta="Yes",CI66,0),"")</f>
        <v/>
      </c>
      <c r="CJ87" s="76" t="str">
        <f>IF(ISNUMBER(outYear),IF(pbi_fed_tax_sta="Yes",CJ63,0)+IF(pbi_sta_tax_sta="Yes",CJ64,0)+IF(pbi_uti_tax_sta="Yes",CJ65,0)+IF(pbi_oth_tax_sta="Yes",CJ66,0),"")</f>
        <v/>
      </c>
      <c r="CK87" s="76" t="str">
        <f>IF(ISNUMBER(outYear),IF(pbi_fed_tax_sta="Yes",CK63,0)+IF(pbi_sta_tax_sta="Yes",CK64,0)+IF(pbi_uti_tax_sta="Yes",CK65,0)+IF(pbi_oth_tax_sta="Yes",CK66,0),"")</f>
        <v/>
      </c>
      <c r="CL87" s="76" t="str">
        <f>IF(ISNUMBER(outYear),IF(pbi_fed_tax_sta="Yes",CL63,0)+IF(pbi_sta_tax_sta="Yes",CL64,0)+IF(pbi_uti_tax_sta="Yes",CL65,0)+IF(pbi_oth_tax_sta="Yes",CL66,0),"")</f>
        <v/>
      </c>
      <c r="CM87" s="76" t="str">
        <f>IF(ISNUMBER(outYear),IF(pbi_fed_tax_sta="Yes",CM63,0)+IF(pbi_sta_tax_sta="Yes",CM64,0)+IF(pbi_uti_tax_sta="Yes",CM65,0)+IF(pbi_oth_tax_sta="Yes",CM66,0),"")</f>
        <v/>
      </c>
      <c r="CN87" s="76" t="str">
        <f>IF(ISNUMBER(outYear),IF(pbi_fed_tax_sta="Yes",CN63,0)+IF(pbi_sta_tax_sta="Yes",CN64,0)+IF(pbi_uti_tax_sta="Yes",CN65,0)+IF(pbi_oth_tax_sta="Yes",CN66,0),"")</f>
        <v/>
      </c>
      <c r="CO87" s="76" t="str">
        <f>IF(ISNUMBER(outYear),IF(pbi_fed_tax_sta="Yes",CO63,0)+IF(pbi_sta_tax_sta="Yes",CO64,0)+IF(pbi_uti_tax_sta="Yes",CO65,0)+IF(pbi_oth_tax_sta="Yes",CO66,0),"")</f>
        <v/>
      </c>
      <c r="CP87" s="76" t="str">
        <f>IF(ISNUMBER(outYear),IF(pbi_fed_tax_sta="Yes",CP63,0)+IF(pbi_sta_tax_sta="Yes",CP64,0)+IF(pbi_uti_tax_sta="Yes",CP65,0)+IF(pbi_oth_tax_sta="Yes",CP66,0),"")</f>
        <v/>
      </c>
      <c r="CQ87" s="76" t="str">
        <f>IF(ISNUMBER(outYear),IF(pbi_fed_tax_sta="Yes",CQ63,0)+IF(pbi_sta_tax_sta="Yes",CQ64,0)+IF(pbi_uti_tax_sta="Yes",CQ65,0)+IF(pbi_oth_tax_sta="Yes",CQ66,0),"")</f>
        <v/>
      </c>
      <c r="CR87" s="76" t="str">
        <f>IF(ISNUMBER(outYear),IF(pbi_fed_tax_sta="Yes",CR63,0)+IF(pbi_sta_tax_sta="Yes",CR64,0)+IF(pbi_uti_tax_sta="Yes",CR65,0)+IF(pbi_oth_tax_sta="Yes",CR66,0),"")</f>
        <v/>
      </c>
      <c r="CS87" s="76" t="str">
        <f>IF(ISNUMBER(outYear),IF(pbi_fed_tax_sta="Yes",CS63,0)+IF(pbi_sta_tax_sta="Yes",CS64,0)+IF(pbi_uti_tax_sta="Yes",CS65,0)+IF(pbi_oth_tax_sta="Yes",CS66,0),"")</f>
        <v/>
      </c>
      <c r="CT87" s="76" t="str">
        <f>IF(ISNUMBER(outYear),IF(pbi_fed_tax_sta="Yes",CT63,0)+IF(pbi_sta_tax_sta="Yes",CT64,0)+IF(pbi_uti_tax_sta="Yes",CT65,0)+IF(pbi_oth_tax_sta="Yes",CT66,0),"")</f>
        <v/>
      </c>
      <c r="CU87" s="76" t="str">
        <f>IF(ISNUMBER(outYear),IF(pbi_fed_tax_sta="Yes",CU63,0)+IF(pbi_sta_tax_sta="Yes",CU64,0)+IF(pbi_uti_tax_sta="Yes",CU65,0)+IF(pbi_oth_tax_sta="Yes",CU66,0),"")</f>
        <v/>
      </c>
      <c r="CV87" s="76" t="str">
        <f>IF(ISNUMBER(outYear),IF(pbi_fed_tax_sta="Yes",CV63,0)+IF(pbi_sta_tax_sta="Yes",CV64,0)+IF(pbi_uti_tax_sta="Yes",CV65,0)+IF(pbi_oth_tax_sta="Yes",CV66,0),"")</f>
        <v/>
      </c>
      <c r="CW87" s="76" t="str">
        <f>IF(ISNUMBER(outYear),IF(pbi_fed_tax_sta="Yes",CW63,0)+IF(pbi_sta_tax_sta="Yes",CW64,0)+IF(pbi_uti_tax_sta="Yes",CW65,0)+IF(pbi_oth_tax_sta="Yes",CW66,0),"")</f>
        <v/>
      </c>
      <c r="CX87" s="76" t="str">
        <f>IF(ISNUMBER(outYear),IF(pbi_fed_tax_sta="Yes",CX63,0)+IF(pbi_sta_tax_sta="Yes",CX64,0)+IF(pbi_uti_tax_sta="Yes",CX65,0)+IF(pbi_oth_tax_sta="Yes",CX66,0),"")</f>
        <v/>
      </c>
    </row>
    <row r="88" spans="1:102" x14ac:dyDescent="0.2">
      <c r="A88" s="55" t="s">
        <v>68</v>
      </c>
      <c r="B88" s="5"/>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row>
    <row r="89" spans="1:102" x14ac:dyDescent="0.2">
      <c r="A89" s="60" t="s">
        <v>72</v>
      </c>
      <c r="B89" s="5"/>
      <c r="C89" s="76" t="str">
        <f>IF(ISNUMBER(outYear),C34,"")</f>
        <v/>
      </c>
      <c r="D89" s="76" t="str">
        <f>IF(ISNUMBER(outYear),D34,"")</f>
        <v/>
      </c>
      <c r="E89" s="76" t="str">
        <f>IF(ISNUMBER(outYear),E34,"")</f>
        <v/>
      </c>
      <c r="F89" s="76" t="str">
        <f>IF(ISNUMBER(outYear),F34,"")</f>
        <v/>
      </c>
      <c r="G89" s="76" t="str">
        <f>IF(ISNUMBER(outYear),G34,"")</f>
        <v/>
      </c>
      <c r="H89" s="76" t="str">
        <f>IF(ISNUMBER(outYear),H34,"")</f>
        <v/>
      </c>
      <c r="I89" s="76" t="str">
        <f>IF(ISNUMBER(outYear),I34,"")</f>
        <v/>
      </c>
      <c r="J89" s="76" t="str">
        <f>IF(ISNUMBER(outYear),J34,"")</f>
        <v/>
      </c>
      <c r="K89" s="76" t="str">
        <f>IF(ISNUMBER(outYear),K34,"")</f>
        <v/>
      </c>
      <c r="L89" s="76" t="str">
        <f>IF(ISNUMBER(outYear),L34,"")</f>
        <v/>
      </c>
      <c r="M89" s="76" t="str">
        <f>IF(ISNUMBER(outYear),M34,"")</f>
        <v/>
      </c>
      <c r="N89" s="76" t="str">
        <f>IF(ISNUMBER(outYear),N34,"")</f>
        <v/>
      </c>
      <c r="O89" s="76" t="str">
        <f>IF(ISNUMBER(outYear),O34,"")</f>
        <v/>
      </c>
      <c r="P89" s="76" t="str">
        <f>IF(ISNUMBER(outYear),P34,"")</f>
        <v/>
      </c>
      <c r="Q89" s="76" t="str">
        <f>IF(ISNUMBER(outYear),Q34,"")</f>
        <v/>
      </c>
      <c r="R89" s="76" t="str">
        <f>IF(ISNUMBER(outYear),R34,"")</f>
        <v/>
      </c>
      <c r="S89" s="76" t="str">
        <f>IF(ISNUMBER(outYear),S34,"")</f>
        <v/>
      </c>
      <c r="T89" s="76" t="str">
        <f>IF(ISNUMBER(outYear),T34,"")</f>
        <v/>
      </c>
      <c r="U89" s="76" t="str">
        <f>IF(ISNUMBER(outYear),U34,"")</f>
        <v/>
      </c>
      <c r="V89" s="76" t="str">
        <f>IF(ISNUMBER(outYear),V34,"")</f>
        <v/>
      </c>
      <c r="W89" s="76" t="str">
        <f>IF(ISNUMBER(outYear),W34,"")</f>
        <v/>
      </c>
      <c r="X89" s="76" t="str">
        <f>IF(ISNUMBER(outYear),X34,"")</f>
        <v/>
      </c>
      <c r="Y89" s="76" t="str">
        <f>IF(ISNUMBER(outYear),Y34,"")</f>
        <v/>
      </c>
      <c r="Z89" s="76" t="str">
        <f>IF(ISNUMBER(outYear),Z34,"")</f>
        <v/>
      </c>
      <c r="AA89" s="76" t="str">
        <f>IF(ISNUMBER(outYear),AA34,"")</f>
        <v/>
      </c>
      <c r="AB89" s="76" t="str">
        <f>IF(ISNUMBER(outYear),AB34,"")</f>
        <v/>
      </c>
      <c r="AC89" s="76" t="str">
        <f>IF(ISNUMBER(outYear),AC34,"")</f>
        <v/>
      </c>
      <c r="AD89" s="76" t="str">
        <f>IF(ISNUMBER(outYear),AD34,"")</f>
        <v/>
      </c>
      <c r="AE89" s="76" t="str">
        <f>IF(ISNUMBER(outYear),AE34,"")</f>
        <v/>
      </c>
      <c r="AF89" s="76" t="str">
        <f>IF(ISNUMBER(outYear),AF34,"")</f>
        <v/>
      </c>
      <c r="AG89" s="76" t="str">
        <f>IF(ISNUMBER(outYear),AG34,"")</f>
        <v/>
      </c>
      <c r="AH89" s="76" t="str">
        <f>IF(ISNUMBER(outYear),AH34,"")</f>
        <v/>
      </c>
      <c r="AI89" s="76" t="str">
        <f>IF(ISNUMBER(outYear),AI34,"")</f>
        <v/>
      </c>
      <c r="AJ89" s="76" t="str">
        <f>IF(ISNUMBER(outYear),AJ34,"")</f>
        <v/>
      </c>
      <c r="AK89" s="76" t="str">
        <f>IF(ISNUMBER(outYear),AK34,"")</f>
        <v/>
      </c>
      <c r="AL89" s="76" t="str">
        <f>IF(ISNUMBER(outYear),AL34,"")</f>
        <v/>
      </c>
      <c r="AM89" s="76" t="str">
        <f>IF(ISNUMBER(outYear),AM34,"")</f>
        <v/>
      </c>
      <c r="AN89" s="76" t="str">
        <f>IF(ISNUMBER(outYear),AN34,"")</f>
        <v/>
      </c>
      <c r="AO89" s="76" t="str">
        <f>IF(ISNUMBER(outYear),AO34,"")</f>
        <v/>
      </c>
      <c r="AP89" s="76" t="str">
        <f>IF(ISNUMBER(outYear),AP34,"")</f>
        <v/>
      </c>
      <c r="AQ89" s="76" t="str">
        <f>IF(ISNUMBER(outYear),AQ34,"")</f>
        <v/>
      </c>
      <c r="AR89" s="76" t="str">
        <f>IF(ISNUMBER(outYear),AR34,"")</f>
        <v/>
      </c>
      <c r="AS89" s="76" t="str">
        <f>IF(ISNUMBER(outYear),AS34,"")</f>
        <v/>
      </c>
      <c r="AT89" s="76" t="str">
        <f>IF(ISNUMBER(outYear),AT34,"")</f>
        <v/>
      </c>
      <c r="AU89" s="76" t="str">
        <f>IF(ISNUMBER(outYear),AU34,"")</f>
        <v/>
      </c>
      <c r="AV89" s="76" t="str">
        <f>IF(ISNUMBER(outYear),AV34,"")</f>
        <v/>
      </c>
      <c r="AW89" s="76" t="str">
        <f>IF(ISNUMBER(outYear),AW34,"")</f>
        <v/>
      </c>
      <c r="AX89" s="76" t="str">
        <f>IF(ISNUMBER(outYear),AX34,"")</f>
        <v/>
      </c>
      <c r="AY89" s="76" t="str">
        <f>IF(ISNUMBER(outYear),AY34,"")</f>
        <v/>
      </c>
      <c r="AZ89" s="76" t="str">
        <f>IF(ISNUMBER(outYear),AZ34,"")</f>
        <v/>
      </c>
      <c r="BA89" s="76" t="str">
        <f>IF(ISNUMBER(outYear),BA34,"")</f>
        <v/>
      </c>
      <c r="BB89" s="76" t="str">
        <f>IF(ISNUMBER(outYear),BB34,"")</f>
        <v/>
      </c>
      <c r="BC89" s="76" t="str">
        <f>IF(ISNUMBER(outYear),BC34,"")</f>
        <v/>
      </c>
      <c r="BD89" s="76" t="str">
        <f>IF(ISNUMBER(outYear),BD34,"")</f>
        <v/>
      </c>
      <c r="BE89" s="76" t="str">
        <f>IF(ISNUMBER(outYear),BE34,"")</f>
        <v/>
      </c>
      <c r="BF89" s="76" t="str">
        <f>IF(ISNUMBER(outYear),BF34,"")</f>
        <v/>
      </c>
      <c r="BG89" s="76" t="str">
        <f>IF(ISNUMBER(outYear),BG34,"")</f>
        <v/>
      </c>
      <c r="BH89" s="76" t="str">
        <f>IF(ISNUMBER(outYear),BH34,"")</f>
        <v/>
      </c>
      <c r="BI89" s="76" t="str">
        <f>IF(ISNUMBER(outYear),BI34,"")</f>
        <v/>
      </c>
      <c r="BJ89" s="76" t="str">
        <f>IF(ISNUMBER(outYear),BJ34,"")</f>
        <v/>
      </c>
      <c r="BK89" s="76" t="str">
        <f>IF(ISNUMBER(outYear),BK34,"")</f>
        <v/>
      </c>
      <c r="BL89" s="76" t="str">
        <f>IF(ISNUMBER(outYear),BL34,"")</f>
        <v/>
      </c>
      <c r="BM89" s="76" t="str">
        <f>IF(ISNUMBER(outYear),BM34,"")</f>
        <v/>
      </c>
      <c r="BN89" s="76" t="str">
        <f>IF(ISNUMBER(outYear),BN34,"")</f>
        <v/>
      </c>
      <c r="BO89" s="76" t="str">
        <f>IF(ISNUMBER(outYear),BO34,"")</f>
        <v/>
      </c>
      <c r="BP89" s="76" t="str">
        <f>IF(ISNUMBER(outYear),BP34,"")</f>
        <v/>
      </c>
      <c r="BQ89" s="76" t="str">
        <f>IF(ISNUMBER(outYear),BQ34,"")</f>
        <v/>
      </c>
      <c r="BR89" s="76" t="str">
        <f>IF(ISNUMBER(outYear),BR34,"")</f>
        <v/>
      </c>
      <c r="BS89" s="76" t="str">
        <f>IF(ISNUMBER(outYear),BS34,"")</f>
        <v/>
      </c>
      <c r="BT89" s="76" t="str">
        <f>IF(ISNUMBER(outYear),BT34,"")</f>
        <v/>
      </c>
      <c r="BU89" s="76" t="str">
        <f>IF(ISNUMBER(outYear),BU34,"")</f>
        <v/>
      </c>
      <c r="BV89" s="76" t="str">
        <f>IF(ISNUMBER(outYear),BV34,"")</f>
        <v/>
      </c>
      <c r="BW89" s="76" t="str">
        <f>IF(ISNUMBER(outYear),BW34,"")</f>
        <v/>
      </c>
      <c r="BX89" s="76" t="str">
        <f>IF(ISNUMBER(outYear),BX34,"")</f>
        <v/>
      </c>
      <c r="BY89" s="76" t="str">
        <f>IF(ISNUMBER(outYear),BY34,"")</f>
        <v/>
      </c>
      <c r="BZ89" s="76" t="str">
        <f>IF(ISNUMBER(outYear),BZ34,"")</f>
        <v/>
      </c>
      <c r="CA89" s="76" t="str">
        <f>IF(ISNUMBER(outYear),CA34,"")</f>
        <v/>
      </c>
      <c r="CB89" s="76" t="str">
        <f>IF(ISNUMBER(outYear),CB34,"")</f>
        <v/>
      </c>
      <c r="CC89" s="76" t="str">
        <f>IF(ISNUMBER(outYear),CC34,"")</f>
        <v/>
      </c>
      <c r="CD89" s="76" t="str">
        <f>IF(ISNUMBER(outYear),CD34,"")</f>
        <v/>
      </c>
      <c r="CE89" s="76" t="str">
        <f>IF(ISNUMBER(outYear),CE34,"")</f>
        <v/>
      </c>
      <c r="CF89" s="76" t="str">
        <f>IF(ISNUMBER(outYear),CF34,"")</f>
        <v/>
      </c>
      <c r="CG89" s="76" t="str">
        <f>IF(ISNUMBER(outYear),CG34,"")</f>
        <v/>
      </c>
      <c r="CH89" s="76" t="str">
        <f>IF(ISNUMBER(outYear),CH34,"")</f>
        <v/>
      </c>
      <c r="CI89" s="76" t="str">
        <f>IF(ISNUMBER(outYear),CI34,"")</f>
        <v/>
      </c>
      <c r="CJ89" s="76" t="str">
        <f>IF(ISNUMBER(outYear),CJ34,"")</f>
        <v/>
      </c>
      <c r="CK89" s="76" t="str">
        <f>IF(ISNUMBER(outYear),CK34,"")</f>
        <v/>
      </c>
      <c r="CL89" s="76" t="str">
        <f>IF(ISNUMBER(outYear),CL34,"")</f>
        <v/>
      </c>
      <c r="CM89" s="76" t="str">
        <f>IF(ISNUMBER(outYear),CM34,"")</f>
        <v/>
      </c>
      <c r="CN89" s="76" t="str">
        <f>IF(ISNUMBER(outYear),CN34,"")</f>
        <v/>
      </c>
      <c r="CO89" s="76" t="str">
        <f>IF(ISNUMBER(outYear),CO34,"")</f>
        <v/>
      </c>
      <c r="CP89" s="76" t="str">
        <f>IF(ISNUMBER(outYear),CP34,"")</f>
        <v/>
      </c>
      <c r="CQ89" s="76" t="str">
        <f>IF(ISNUMBER(outYear),CQ34,"")</f>
        <v/>
      </c>
      <c r="CR89" s="76" t="str">
        <f>IF(ISNUMBER(outYear),CR34,"")</f>
        <v/>
      </c>
      <c r="CS89" s="76" t="str">
        <f>IF(ISNUMBER(outYear),CS34,"")</f>
        <v/>
      </c>
      <c r="CT89" s="76" t="str">
        <f>IF(ISNUMBER(outYear),CT34,"")</f>
        <v/>
      </c>
      <c r="CU89" s="76" t="str">
        <f>IF(ISNUMBER(outYear),CU34,"")</f>
        <v/>
      </c>
      <c r="CV89" s="76" t="str">
        <f>IF(ISNUMBER(outYear),CV34,"")</f>
        <v/>
      </c>
      <c r="CW89" s="76" t="str">
        <f>IF(ISNUMBER(outYear),CW34,"")</f>
        <v/>
      </c>
      <c r="CX89" s="76" t="str">
        <f>IF(ISNUMBER(outYear),CX34,"")</f>
        <v/>
      </c>
    </row>
    <row r="90" spans="1:102" x14ac:dyDescent="0.2">
      <c r="A90" s="60" t="s">
        <v>52</v>
      </c>
      <c r="B90" s="5"/>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row>
    <row r="91" spans="1:102" x14ac:dyDescent="0.2">
      <c r="A91" s="61" t="s">
        <v>83</v>
      </c>
      <c r="B91" s="5"/>
      <c r="C91" s="6">
        <f t="array" ref="C91:CX91">'Inputs and Outputs'!C99:CX99</f>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c r="AB91" s="6">
        <v>0</v>
      </c>
      <c r="AC91" s="6">
        <v>0</v>
      </c>
      <c r="AD91" s="6">
        <v>0</v>
      </c>
      <c r="AE91" s="6">
        <v>0</v>
      </c>
      <c r="AF91" s="6">
        <v>0</v>
      </c>
      <c r="AG91" s="6">
        <v>0</v>
      </c>
      <c r="AH91" s="6">
        <v>0</v>
      </c>
      <c r="AI91" s="6">
        <v>0</v>
      </c>
      <c r="AJ91" s="6">
        <v>0</v>
      </c>
      <c r="AK91" s="6">
        <v>0</v>
      </c>
      <c r="AL91" s="6">
        <v>0</v>
      </c>
      <c r="AM91" s="6">
        <v>0</v>
      </c>
      <c r="AN91" s="6">
        <v>0</v>
      </c>
      <c r="AO91" s="6">
        <v>0</v>
      </c>
      <c r="AP91" s="6">
        <v>0</v>
      </c>
      <c r="AQ91" s="6">
        <v>0</v>
      </c>
      <c r="AR91" s="6">
        <v>0</v>
      </c>
      <c r="AS91" s="6">
        <v>0</v>
      </c>
      <c r="AT91" s="6">
        <v>0</v>
      </c>
      <c r="AU91" s="6">
        <v>0</v>
      </c>
      <c r="AV91" s="6">
        <v>0</v>
      </c>
      <c r="AW91" s="6">
        <v>0</v>
      </c>
      <c r="AX91" s="6">
        <v>0</v>
      </c>
      <c r="AY91" s="6">
        <v>0</v>
      </c>
      <c r="AZ91" s="6">
        <v>0</v>
      </c>
      <c r="BA91" s="6">
        <v>0</v>
      </c>
      <c r="BB91" s="6">
        <v>0</v>
      </c>
      <c r="BC91" s="6">
        <v>0</v>
      </c>
      <c r="BD91" s="6">
        <v>0</v>
      </c>
      <c r="BE91" s="6">
        <v>0</v>
      </c>
      <c r="BF91" s="6">
        <v>0</v>
      </c>
      <c r="BG91" s="6">
        <v>0</v>
      </c>
      <c r="BH91" s="6">
        <v>0</v>
      </c>
      <c r="BI91" s="6">
        <v>0</v>
      </c>
      <c r="BJ91" s="6">
        <v>0</v>
      </c>
      <c r="BK91" s="6">
        <v>0</v>
      </c>
      <c r="BL91" s="6">
        <v>0</v>
      </c>
      <c r="BM91" s="6">
        <v>0</v>
      </c>
      <c r="BN91" s="6">
        <v>0</v>
      </c>
      <c r="BO91" s="6">
        <v>0</v>
      </c>
      <c r="BP91" s="6">
        <v>0</v>
      </c>
      <c r="BQ91" s="6">
        <v>0</v>
      </c>
      <c r="BR91" s="6">
        <v>0</v>
      </c>
      <c r="BS91" s="6">
        <v>0</v>
      </c>
      <c r="BT91" s="6">
        <v>0</v>
      </c>
      <c r="BU91" s="6">
        <v>0</v>
      </c>
      <c r="BV91" s="6">
        <v>0</v>
      </c>
      <c r="BW91" s="6">
        <v>0</v>
      </c>
      <c r="BX91" s="6">
        <v>0</v>
      </c>
      <c r="BY91" s="6">
        <v>0</v>
      </c>
      <c r="BZ91" s="6">
        <v>0</v>
      </c>
      <c r="CA91" s="6">
        <v>0</v>
      </c>
      <c r="CB91" s="6">
        <v>0</v>
      </c>
      <c r="CC91" s="6">
        <v>0</v>
      </c>
      <c r="CD91" s="6">
        <v>0</v>
      </c>
      <c r="CE91" s="6">
        <v>0</v>
      </c>
      <c r="CF91" s="6">
        <v>0</v>
      </c>
      <c r="CG91" s="6">
        <v>0</v>
      </c>
      <c r="CH91" s="6">
        <v>0</v>
      </c>
      <c r="CI91" s="6">
        <v>0</v>
      </c>
      <c r="CJ91" s="6">
        <v>0</v>
      </c>
      <c r="CK91" s="6">
        <v>0</v>
      </c>
      <c r="CL91" s="6">
        <v>0</v>
      </c>
      <c r="CM91" s="6">
        <v>0</v>
      </c>
      <c r="CN91" s="6">
        <v>0</v>
      </c>
      <c r="CO91" s="6">
        <v>0</v>
      </c>
      <c r="CP91" s="6">
        <v>0</v>
      </c>
      <c r="CQ91" s="6">
        <v>0</v>
      </c>
      <c r="CR91" s="6">
        <v>0</v>
      </c>
      <c r="CS91" s="6">
        <v>0</v>
      </c>
      <c r="CT91" s="6">
        <v>0</v>
      </c>
      <c r="CU91" s="6">
        <v>0</v>
      </c>
      <c r="CV91" s="6">
        <v>0</v>
      </c>
      <c r="CW91" s="6">
        <v>0</v>
      </c>
      <c r="CX91" s="6">
        <v>0</v>
      </c>
    </row>
    <row r="92" spans="1:102" x14ac:dyDescent="0.2">
      <c r="A92" s="61" t="s">
        <v>84</v>
      </c>
      <c r="B92" s="76">
        <f>IF(ISNUMBER(outYear),IF(StateDepreciation="N/A",0,($B$73-IF(itc_fed_amount_deprbas_sta="Yes",0.5*itc_fed_amount,0)-IF(itc_fed_percent_deprbas_sta="Yes",0.5*MIN(itc_fed_percent/100*$B$80,itc_fed_percent_maxvalue),0)-IF(itc_sta_amount_deprbas_sta="Yes",0.5*itc_sta_amount,0)-IF(itc_sta_percent_deprbas_sta="Yes",0.5*MIN(itc_sta_percent/100*$B$73,itc_sta_percent_maxvalue),0))),"")</f>
        <v>0</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row>
    <row r="93" spans="1:102" x14ac:dyDescent="0.2">
      <c r="A93" s="83" t="s">
        <v>1</v>
      </c>
      <c r="B93" s="76"/>
      <c r="C93" s="76" t="str">
        <f>IF(ISNUMBER(outYear),$B$92*C91,"")</f>
        <v/>
      </c>
      <c r="D93" s="76" t="str">
        <f t="shared" ref="D93:AH93" si="75">IF(ISNUMBER(outYear),$B$92*D91,"")</f>
        <v/>
      </c>
      <c r="E93" s="76" t="str">
        <f t="shared" si="75"/>
        <v/>
      </c>
      <c r="F93" s="76" t="str">
        <f t="shared" si="75"/>
        <v/>
      </c>
      <c r="G93" s="76" t="str">
        <f t="shared" si="75"/>
        <v/>
      </c>
      <c r="H93" s="76" t="str">
        <f t="shared" si="75"/>
        <v/>
      </c>
      <c r="I93" s="76" t="str">
        <f t="shared" si="75"/>
        <v/>
      </c>
      <c r="J93" s="76" t="str">
        <f t="shared" si="75"/>
        <v/>
      </c>
      <c r="K93" s="76" t="str">
        <f t="shared" si="75"/>
        <v/>
      </c>
      <c r="L93" s="76" t="str">
        <f t="shared" si="75"/>
        <v/>
      </c>
      <c r="M93" s="76" t="str">
        <f t="shared" si="75"/>
        <v/>
      </c>
      <c r="N93" s="76" t="str">
        <f t="shared" si="75"/>
        <v/>
      </c>
      <c r="O93" s="76" t="str">
        <f t="shared" si="75"/>
        <v/>
      </c>
      <c r="P93" s="76" t="str">
        <f t="shared" si="75"/>
        <v/>
      </c>
      <c r="Q93" s="76" t="str">
        <f t="shared" si="75"/>
        <v/>
      </c>
      <c r="R93" s="76" t="str">
        <f t="shared" si="75"/>
        <v/>
      </c>
      <c r="S93" s="76" t="str">
        <f t="shared" si="75"/>
        <v/>
      </c>
      <c r="T93" s="76" t="str">
        <f t="shared" si="75"/>
        <v/>
      </c>
      <c r="U93" s="76" t="str">
        <f t="shared" si="75"/>
        <v/>
      </c>
      <c r="V93" s="76" t="str">
        <f t="shared" si="75"/>
        <v/>
      </c>
      <c r="W93" s="76" t="str">
        <f t="shared" si="75"/>
        <v/>
      </c>
      <c r="X93" s="76" t="str">
        <f t="shared" si="75"/>
        <v/>
      </c>
      <c r="Y93" s="76" t="str">
        <f t="shared" si="75"/>
        <v/>
      </c>
      <c r="Z93" s="76" t="str">
        <f t="shared" si="75"/>
        <v/>
      </c>
      <c r="AA93" s="76" t="str">
        <f t="shared" si="75"/>
        <v/>
      </c>
      <c r="AB93" s="76" t="str">
        <f t="shared" si="75"/>
        <v/>
      </c>
      <c r="AC93" s="76" t="str">
        <f t="shared" si="75"/>
        <v/>
      </c>
      <c r="AD93" s="76" t="str">
        <f t="shared" si="75"/>
        <v/>
      </c>
      <c r="AE93" s="76" t="str">
        <f t="shared" si="75"/>
        <v/>
      </c>
      <c r="AF93" s="76" t="str">
        <f t="shared" si="75"/>
        <v/>
      </c>
      <c r="AG93" s="76" t="str">
        <f t="shared" si="75"/>
        <v/>
      </c>
      <c r="AH93" s="76" t="str">
        <f t="shared" si="75"/>
        <v/>
      </c>
      <c r="AI93" s="76" t="str">
        <f t="shared" ref="AI93:BN93" si="76">IF(ISNUMBER(outYear),$B$92*AI91,"")</f>
        <v/>
      </c>
      <c r="AJ93" s="76" t="str">
        <f t="shared" si="76"/>
        <v/>
      </c>
      <c r="AK93" s="76" t="str">
        <f t="shared" si="76"/>
        <v/>
      </c>
      <c r="AL93" s="76" t="str">
        <f t="shared" si="76"/>
        <v/>
      </c>
      <c r="AM93" s="76" t="str">
        <f t="shared" si="76"/>
        <v/>
      </c>
      <c r="AN93" s="76" t="str">
        <f t="shared" si="76"/>
        <v/>
      </c>
      <c r="AO93" s="76" t="str">
        <f t="shared" si="76"/>
        <v/>
      </c>
      <c r="AP93" s="76" t="str">
        <f t="shared" si="76"/>
        <v/>
      </c>
      <c r="AQ93" s="76" t="str">
        <f t="shared" si="76"/>
        <v/>
      </c>
      <c r="AR93" s="76" t="str">
        <f t="shared" si="76"/>
        <v/>
      </c>
      <c r="AS93" s="76" t="str">
        <f t="shared" si="76"/>
        <v/>
      </c>
      <c r="AT93" s="76" t="str">
        <f t="shared" si="76"/>
        <v/>
      </c>
      <c r="AU93" s="76" t="str">
        <f t="shared" si="76"/>
        <v/>
      </c>
      <c r="AV93" s="76" t="str">
        <f t="shared" si="76"/>
        <v/>
      </c>
      <c r="AW93" s="76" t="str">
        <f t="shared" si="76"/>
        <v/>
      </c>
      <c r="AX93" s="76" t="str">
        <f t="shared" si="76"/>
        <v/>
      </c>
      <c r="AY93" s="76" t="str">
        <f t="shared" si="76"/>
        <v/>
      </c>
      <c r="AZ93" s="76" t="str">
        <f t="shared" si="76"/>
        <v/>
      </c>
      <c r="BA93" s="76" t="str">
        <f t="shared" si="76"/>
        <v/>
      </c>
      <c r="BB93" s="76" t="str">
        <f t="shared" si="76"/>
        <v/>
      </c>
      <c r="BC93" s="76" t="str">
        <f t="shared" si="76"/>
        <v/>
      </c>
      <c r="BD93" s="76" t="str">
        <f t="shared" si="76"/>
        <v/>
      </c>
      <c r="BE93" s="76" t="str">
        <f t="shared" si="76"/>
        <v/>
      </c>
      <c r="BF93" s="76" t="str">
        <f t="shared" si="76"/>
        <v/>
      </c>
      <c r="BG93" s="76" t="str">
        <f t="shared" si="76"/>
        <v/>
      </c>
      <c r="BH93" s="76" t="str">
        <f t="shared" si="76"/>
        <v/>
      </c>
      <c r="BI93" s="76" t="str">
        <f t="shared" si="76"/>
        <v/>
      </c>
      <c r="BJ93" s="76" t="str">
        <f t="shared" si="76"/>
        <v/>
      </c>
      <c r="BK93" s="76" t="str">
        <f t="shared" si="76"/>
        <v/>
      </c>
      <c r="BL93" s="76" t="str">
        <f t="shared" si="76"/>
        <v/>
      </c>
      <c r="BM93" s="76" t="str">
        <f t="shared" si="76"/>
        <v/>
      </c>
      <c r="BN93" s="76" t="str">
        <f t="shared" si="76"/>
        <v/>
      </c>
      <c r="BO93" s="76" t="str">
        <f t="shared" ref="BO93:CX93" si="77">IF(ISNUMBER(outYear),$B$92*BO91,"")</f>
        <v/>
      </c>
      <c r="BP93" s="76" t="str">
        <f t="shared" si="77"/>
        <v/>
      </c>
      <c r="BQ93" s="76" t="str">
        <f t="shared" si="77"/>
        <v/>
      </c>
      <c r="BR93" s="76" t="str">
        <f t="shared" si="77"/>
        <v/>
      </c>
      <c r="BS93" s="76" t="str">
        <f t="shared" si="77"/>
        <v/>
      </c>
      <c r="BT93" s="76" t="str">
        <f t="shared" si="77"/>
        <v/>
      </c>
      <c r="BU93" s="76" t="str">
        <f t="shared" si="77"/>
        <v/>
      </c>
      <c r="BV93" s="76" t="str">
        <f t="shared" si="77"/>
        <v/>
      </c>
      <c r="BW93" s="76" t="str">
        <f t="shared" si="77"/>
        <v/>
      </c>
      <c r="BX93" s="76" t="str">
        <f t="shared" si="77"/>
        <v/>
      </c>
      <c r="BY93" s="76" t="str">
        <f t="shared" si="77"/>
        <v/>
      </c>
      <c r="BZ93" s="76" t="str">
        <f t="shared" si="77"/>
        <v/>
      </c>
      <c r="CA93" s="76" t="str">
        <f t="shared" si="77"/>
        <v/>
      </c>
      <c r="CB93" s="76" t="str">
        <f t="shared" si="77"/>
        <v/>
      </c>
      <c r="CC93" s="76" t="str">
        <f t="shared" si="77"/>
        <v/>
      </c>
      <c r="CD93" s="76" t="str">
        <f t="shared" si="77"/>
        <v/>
      </c>
      <c r="CE93" s="76" t="str">
        <f t="shared" si="77"/>
        <v/>
      </c>
      <c r="CF93" s="76" t="str">
        <f t="shared" si="77"/>
        <v/>
      </c>
      <c r="CG93" s="76" t="str">
        <f t="shared" si="77"/>
        <v/>
      </c>
      <c r="CH93" s="76" t="str">
        <f t="shared" si="77"/>
        <v/>
      </c>
      <c r="CI93" s="76" t="str">
        <f t="shared" si="77"/>
        <v/>
      </c>
      <c r="CJ93" s="76" t="str">
        <f t="shared" si="77"/>
        <v/>
      </c>
      <c r="CK93" s="76" t="str">
        <f t="shared" si="77"/>
        <v/>
      </c>
      <c r="CL93" s="76" t="str">
        <f t="shared" si="77"/>
        <v/>
      </c>
      <c r="CM93" s="76" t="str">
        <f t="shared" si="77"/>
        <v/>
      </c>
      <c r="CN93" s="76" t="str">
        <f t="shared" si="77"/>
        <v/>
      </c>
      <c r="CO93" s="76" t="str">
        <f t="shared" si="77"/>
        <v/>
      </c>
      <c r="CP93" s="76" t="str">
        <f t="shared" si="77"/>
        <v/>
      </c>
      <c r="CQ93" s="76" t="str">
        <f t="shared" si="77"/>
        <v/>
      </c>
      <c r="CR93" s="76" t="str">
        <f t="shared" si="77"/>
        <v/>
      </c>
      <c r="CS93" s="76" t="str">
        <f t="shared" si="77"/>
        <v/>
      </c>
      <c r="CT93" s="76" t="str">
        <f t="shared" si="77"/>
        <v/>
      </c>
      <c r="CU93" s="76" t="str">
        <f t="shared" si="77"/>
        <v/>
      </c>
      <c r="CV93" s="76" t="str">
        <f t="shared" si="77"/>
        <v/>
      </c>
      <c r="CW93" s="76" t="str">
        <f t="shared" si="77"/>
        <v/>
      </c>
      <c r="CX93" s="76" t="str">
        <f t="shared" si="77"/>
        <v/>
      </c>
    </row>
    <row r="94" spans="1:102" x14ac:dyDescent="0.2">
      <c r="A94" s="84" t="s">
        <v>73</v>
      </c>
      <c r="B94" s="76"/>
      <c r="C94" s="78" t="str">
        <f>IF(ISNUMBER(outYear),IF(UseTaxDeductibleInterest="Yes",'Cash Flow'!C43,0),"")</f>
        <v/>
      </c>
      <c r="D94" s="78" t="str">
        <f>IF(ISNUMBER(outYear),IF(UseTaxDeductibleInterest="Yes",'Cash Flow'!D43,0),"")</f>
        <v/>
      </c>
      <c r="E94" s="78" t="str">
        <f>IF(ISNUMBER(outYear),IF(UseTaxDeductibleInterest="Yes",'Cash Flow'!E43,0),"")</f>
        <v/>
      </c>
      <c r="F94" s="78" t="str">
        <f>IF(ISNUMBER(outYear),IF(UseTaxDeductibleInterest="Yes",'Cash Flow'!F43,0),"")</f>
        <v/>
      </c>
      <c r="G94" s="78" t="str">
        <f>IF(ISNUMBER(outYear),IF(UseTaxDeductibleInterest="Yes",'Cash Flow'!G43,0),"")</f>
        <v/>
      </c>
      <c r="H94" s="78" t="str">
        <f>IF(ISNUMBER(outYear),IF(UseTaxDeductibleInterest="Yes",'Cash Flow'!H43,0),"")</f>
        <v/>
      </c>
      <c r="I94" s="78" t="str">
        <f>IF(ISNUMBER(outYear),IF(UseTaxDeductibleInterest="Yes",'Cash Flow'!I43,0),"")</f>
        <v/>
      </c>
      <c r="J94" s="78" t="str">
        <f>IF(ISNUMBER(outYear),IF(UseTaxDeductibleInterest="Yes",'Cash Flow'!J43,0),"")</f>
        <v/>
      </c>
      <c r="K94" s="78" t="str">
        <f>IF(ISNUMBER(outYear),IF(UseTaxDeductibleInterest="Yes",'Cash Flow'!K43,0),"")</f>
        <v/>
      </c>
      <c r="L94" s="78" t="str">
        <f>IF(ISNUMBER(outYear),IF(UseTaxDeductibleInterest="Yes",'Cash Flow'!L43,0),"")</f>
        <v/>
      </c>
      <c r="M94" s="78" t="str">
        <f>IF(ISNUMBER(outYear),IF(UseTaxDeductibleInterest="Yes",'Cash Flow'!M43,0),"")</f>
        <v/>
      </c>
      <c r="N94" s="78" t="str">
        <f>IF(ISNUMBER(outYear),IF(UseTaxDeductibleInterest="Yes",'Cash Flow'!N43,0),"")</f>
        <v/>
      </c>
      <c r="O94" s="78" t="str">
        <f>IF(ISNUMBER(outYear),IF(UseTaxDeductibleInterest="Yes",'Cash Flow'!O43,0),"")</f>
        <v/>
      </c>
      <c r="P94" s="78" t="str">
        <f>IF(ISNUMBER(outYear),IF(UseTaxDeductibleInterest="Yes",'Cash Flow'!P43,0),"")</f>
        <v/>
      </c>
      <c r="Q94" s="78" t="str">
        <f>IF(ISNUMBER(outYear),IF(UseTaxDeductibleInterest="Yes",'Cash Flow'!Q43,0),"")</f>
        <v/>
      </c>
      <c r="R94" s="78" t="str">
        <f>IF(ISNUMBER(outYear),IF(UseTaxDeductibleInterest="Yes",'Cash Flow'!R43,0),"")</f>
        <v/>
      </c>
      <c r="S94" s="78" t="str">
        <f>IF(ISNUMBER(outYear),IF(UseTaxDeductibleInterest="Yes",'Cash Flow'!S43,0),"")</f>
        <v/>
      </c>
      <c r="T94" s="78" t="str">
        <f>IF(ISNUMBER(outYear),IF(UseTaxDeductibleInterest="Yes",'Cash Flow'!T43,0),"")</f>
        <v/>
      </c>
      <c r="U94" s="78" t="str">
        <f>IF(ISNUMBER(outYear),IF(UseTaxDeductibleInterest="Yes",'Cash Flow'!U43,0),"")</f>
        <v/>
      </c>
      <c r="V94" s="78" t="str">
        <f>IF(ISNUMBER(outYear),IF(UseTaxDeductibleInterest="Yes",'Cash Flow'!V43,0),"")</f>
        <v/>
      </c>
      <c r="W94" s="78" t="str">
        <f>IF(ISNUMBER(outYear),IF(UseTaxDeductibleInterest="Yes",'Cash Flow'!W43,0),"")</f>
        <v/>
      </c>
      <c r="X94" s="78" t="str">
        <f>IF(ISNUMBER(outYear),IF(UseTaxDeductibleInterest="Yes",'Cash Flow'!X43,0),"")</f>
        <v/>
      </c>
      <c r="Y94" s="78" t="str">
        <f>IF(ISNUMBER(outYear),IF(UseTaxDeductibleInterest="Yes",'Cash Flow'!Y43,0),"")</f>
        <v/>
      </c>
      <c r="Z94" s="78" t="str">
        <f>IF(ISNUMBER(outYear),IF(UseTaxDeductibleInterest="Yes",'Cash Flow'!Z43,0),"")</f>
        <v/>
      </c>
      <c r="AA94" s="78" t="str">
        <f>IF(ISNUMBER(outYear),IF(UseTaxDeductibleInterest="Yes",'Cash Flow'!AA43,0),"")</f>
        <v/>
      </c>
      <c r="AB94" s="78" t="str">
        <f>IF(ISNUMBER(outYear),IF(UseTaxDeductibleInterest="Yes",'Cash Flow'!AB43,0),"")</f>
        <v/>
      </c>
      <c r="AC94" s="78" t="str">
        <f>IF(ISNUMBER(outYear),IF(UseTaxDeductibleInterest="Yes",'Cash Flow'!AC43,0),"")</f>
        <v/>
      </c>
      <c r="AD94" s="78" t="str">
        <f>IF(ISNUMBER(outYear),IF(UseTaxDeductibleInterest="Yes",'Cash Flow'!AD43,0),"")</f>
        <v/>
      </c>
      <c r="AE94" s="78" t="str">
        <f>IF(ISNUMBER(outYear),IF(UseTaxDeductibleInterest="Yes",'Cash Flow'!AE43,0),"")</f>
        <v/>
      </c>
      <c r="AF94" s="78" t="str">
        <f>IF(ISNUMBER(outYear),IF(UseTaxDeductibleInterest="Yes",'Cash Flow'!AF43,0),"")</f>
        <v/>
      </c>
      <c r="AG94" s="78" t="str">
        <f>IF(ISNUMBER(outYear),IF(UseTaxDeductibleInterest="Yes",'Cash Flow'!AG43,0),"")</f>
        <v/>
      </c>
      <c r="AH94" s="78" t="str">
        <f>IF(ISNUMBER(outYear),IF(UseTaxDeductibleInterest="Yes",'Cash Flow'!AH43,0),"")</f>
        <v/>
      </c>
      <c r="AI94" s="78" t="str">
        <f>IF(ISNUMBER(outYear),IF(UseTaxDeductibleInterest="Yes",'Cash Flow'!AI43,0),"")</f>
        <v/>
      </c>
      <c r="AJ94" s="78" t="str">
        <f>IF(ISNUMBER(outYear),IF(UseTaxDeductibleInterest="Yes",'Cash Flow'!AJ43,0),"")</f>
        <v/>
      </c>
      <c r="AK94" s="78" t="str">
        <f>IF(ISNUMBER(outYear),IF(UseTaxDeductibleInterest="Yes",'Cash Flow'!AK43,0),"")</f>
        <v/>
      </c>
      <c r="AL94" s="78" t="str">
        <f>IF(ISNUMBER(outYear),IF(UseTaxDeductibleInterest="Yes",'Cash Flow'!AL43,0),"")</f>
        <v/>
      </c>
      <c r="AM94" s="78" t="str">
        <f>IF(ISNUMBER(outYear),IF(UseTaxDeductibleInterest="Yes",'Cash Flow'!AM43,0),"")</f>
        <v/>
      </c>
      <c r="AN94" s="78" t="str">
        <f>IF(ISNUMBER(outYear),IF(UseTaxDeductibleInterest="Yes",'Cash Flow'!AN43,0),"")</f>
        <v/>
      </c>
      <c r="AO94" s="78" t="str">
        <f>IF(ISNUMBER(outYear),IF(UseTaxDeductibleInterest="Yes",'Cash Flow'!AO43,0),"")</f>
        <v/>
      </c>
      <c r="AP94" s="78" t="str">
        <f>IF(ISNUMBER(outYear),IF(UseTaxDeductibleInterest="Yes",'Cash Flow'!AP43,0),"")</f>
        <v/>
      </c>
      <c r="AQ94" s="78" t="str">
        <f>IF(ISNUMBER(outYear),IF(UseTaxDeductibleInterest="Yes",'Cash Flow'!AQ43,0),"")</f>
        <v/>
      </c>
      <c r="AR94" s="78" t="str">
        <f>IF(ISNUMBER(outYear),IF(UseTaxDeductibleInterest="Yes",'Cash Flow'!AR43,0),"")</f>
        <v/>
      </c>
      <c r="AS94" s="78" t="str">
        <f>IF(ISNUMBER(outYear),IF(UseTaxDeductibleInterest="Yes",'Cash Flow'!AS43,0),"")</f>
        <v/>
      </c>
      <c r="AT94" s="78" t="str">
        <f>IF(ISNUMBER(outYear),IF(UseTaxDeductibleInterest="Yes",'Cash Flow'!AT43,0),"")</f>
        <v/>
      </c>
      <c r="AU94" s="78" t="str">
        <f>IF(ISNUMBER(outYear),IF(UseTaxDeductibleInterest="Yes",'Cash Flow'!AU43,0),"")</f>
        <v/>
      </c>
      <c r="AV94" s="78" t="str">
        <f>IF(ISNUMBER(outYear),IF(UseTaxDeductibleInterest="Yes",'Cash Flow'!AV43,0),"")</f>
        <v/>
      </c>
      <c r="AW94" s="78" t="str">
        <f>IF(ISNUMBER(outYear),IF(UseTaxDeductibleInterest="Yes",'Cash Flow'!AW43,0),"")</f>
        <v/>
      </c>
      <c r="AX94" s="78" t="str">
        <f>IF(ISNUMBER(outYear),IF(UseTaxDeductibleInterest="Yes",'Cash Flow'!AX43,0),"")</f>
        <v/>
      </c>
      <c r="AY94" s="78" t="str">
        <f>IF(ISNUMBER(outYear),IF(UseTaxDeductibleInterest="Yes",'Cash Flow'!AY43,0),"")</f>
        <v/>
      </c>
      <c r="AZ94" s="78" t="str">
        <f>IF(ISNUMBER(outYear),IF(UseTaxDeductibleInterest="Yes",'Cash Flow'!AZ43,0),"")</f>
        <v/>
      </c>
      <c r="BA94" s="78" t="str">
        <f>IF(ISNUMBER(outYear),IF(UseTaxDeductibleInterest="Yes",'Cash Flow'!BA43,0),"")</f>
        <v/>
      </c>
      <c r="BB94" s="78" t="str">
        <f>IF(ISNUMBER(outYear),IF(UseTaxDeductibleInterest="Yes",'Cash Flow'!BB43,0),"")</f>
        <v/>
      </c>
      <c r="BC94" s="78" t="str">
        <f>IF(ISNUMBER(outYear),IF(UseTaxDeductibleInterest="Yes",'Cash Flow'!BC43,0),"")</f>
        <v/>
      </c>
      <c r="BD94" s="78" t="str">
        <f>IF(ISNUMBER(outYear),IF(UseTaxDeductibleInterest="Yes",'Cash Flow'!BD43,0),"")</f>
        <v/>
      </c>
      <c r="BE94" s="78" t="str">
        <f>IF(ISNUMBER(outYear),IF(UseTaxDeductibleInterest="Yes",'Cash Flow'!BE43,0),"")</f>
        <v/>
      </c>
      <c r="BF94" s="78" t="str">
        <f>IF(ISNUMBER(outYear),IF(UseTaxDeductibleInterest="Yes",'Cash Flow'!BF43,0),"")</f>
        <v/>
      </c>
      <c r="BG94" s="78" t="str">
        <f>IF(ISNUMBER(outYear),IF(UseTaxDeductibleInterest="Yes",'Cash Flow'!BG43,0),"")</f>
        <v/>
      </c>
      <c r="BH94" s="78" t="str">
        <f>IF(ISNUMBER(outYear),IF(UseTaxDeductibleInterest="Yes",'Cash Flow'!BH43,0),"")</f>
        <v/>
      </c>
      <c r="BI94" s="78" t="str">
        <f>IF(ISNUMBER(outYear),IF(UseTaxDeductibleInterest="Yes",'Cash Flow'!BI43,0),"")</f>
        <v/>
      </c>
      <c r="BJ94" s="78" t="str">
        <f>IF(ISNUMBER(outYear),IF(UseTaxDeductibleInterest="Yes",'Cash Flow'!BJ43,0),"")</f>
        <v/>
      </c>
      <c r="BK94" s="78" t="str">
        <f>IF(ISNUMBER(outYear),IF(UseTaxDeductibleInterest="Yes",'Cash Flow'!BK43,0),"")</f>
        <v/>
      </c>
      <c r="BL94" s="78" t="str">
        <f>IF(ISNUMBER(outYear),IF(UseTaxDeductibleInterest="Yes",'Cash Flow'!BL43,0),"")</f>
        <v/>
      </c>
      <c r="BM94" s="78" t="str">
        <f>IF(ISNUMBER(outYear),IF(UseTaxDeductibleInterest="Yes",'Cash Flow'!BM43,0),"")</f>
        <v/>
      </c>
      <c r="BN94" s="78" t="str">
        <f>IF(ISNUMBER(outYear),IF(UseTaxDeductibleInterest="Yes",'Cash Flow'!BN43,0),"")</f>
        <v/>
      </c>
      <c r="BO94" s="78" t="str">
        <f>IF(ISNUMBER(outYear),IF(UseTaxDeductibleInterest="Yes",'Cash Flow'!BO43,0),"")</f>
        <v/>
      </c>
      <c r="BP94" s="78" t="str">
        <f>IF(ISNUMBER(outYear),IF(UseTaxDeductibleInterest="Yes",'Cash Flow'!BP43,0),"")</f>
        <v/>
      </c>
      <c r="BQ94" s="78" t="str">
        <f>IF(ISNUMBER(outYear),IF(UseTaxDeductibleInterest="Yes",'Cash Flow'!BQ43,0),"")</f>
        <v/>
      </c>
      <c r="BR94" s="78" t="str">
        <f>IF(ISNUMBER(outYear),IF(UseTaxDeductibleInterest="Yes",'Cash Flow'!BR43,0),"")</f>
        <v/>
      </c>
      <c r="BS94" s="78" t="str">
        <f>IF(ISNUMBER(outYear),IF(UseTaxDeductibleInterest="Yes",'Cash Flow'!BS43,0),"")</f>
        <v/>
      </c>
      <c r="BT94" s="78" t="str">
        <f>IF(ISNUMBER(outYear),IF(UseTaxDeductibleInterest="Yes",'Cash Flow'!BT43,0),"")</f>
        <v/>
      </c>
      <c r="BU94" s="78" t="str">
        <f>IF(ISNUMBER(outYear),IF(UseTaxDeductibleInterest="Yes",'Cash Flow'!BU43,0),"")</f>
        <v/>
      </c>
      <c r="BV94" s="78" t="str">
        <f>IF(ISNUMBER(outYear),IF(UseTaxDeductibleInterest="Yes",'Cash Flow'!BV43,0),"")</f>
        <v/>
      </c>
      <c r="BW94" s="78" t="str">
        <f>IF(ISNUMBER(outYear),IF(UseTaxDeductibleInterest="Yes",'Cash Flow'!BW43,0),"")</f>
        <v/>
      </c>
      <c r="BX94" s="78" t="str">
        <f>IF(ISNUMBER(outYear),IF(UseTaxDeductibleInterest="Yes",'Cash Flow'!BX43,0),"")</f>
        <v/>
      </c>
      <c r="BY94" s="78" t="str">
        <f>IF(ISNUMBER(outYear),IF(UseTaxDeductibleInterest="Yes",'Cash Flow'!BY43,0),"")</f>
        <v/>
      </c>
      <c r="BZ94" s="78" t="str">
        <f>IF(ISNUMBER(outYear),IF(UseTaxDeductibleInterest="Yes",'Cash Flow'!BZ43,0),"")</f>
        <v/>
      </c>
      <c r="CA94" s="78" t="str">
        <f>IF(ISNUMBER(outYear),IF(UseTaxDeductibleInterest="Yes",'Cash Flow'!CA43,0),"")</f>
        <v/>
      </c>
      <c r="CB94" s="78" t="str">
        <f>IF(ISNUMBER(outYear),IF(UseTaxDeductibleInterest="Yes",'Cash Flow'!CB43,0),"")</f>
        <v/>
      </c>
      <c r="CC94" s="78" t="str">
        <f>IF(ISNUMBER(outYear),IF(UseTaxDeductibleInterest="Yes",'Cash Flow'!CC43,0),"")</f>
        <v/>
      </c>
      <c r="CD94" s="78" t="str">
        <f>IF(ISNUMBER(outYear),IF(UseTaxDeductibleInterest="Yes",'Cash Flow'!CD43,0),"")</f>
        <v/>
      </c>
      <c r="CE94" s="78" t="str">
        <f>IF(ISNUMBER(outYear),IF(UseTaxDeductibleInterest="Yes",'Cash Flow'!CE43,0),"")</f>
        <v/>
      </c>
      <c r="CF94" s="78" t="str">
        <f>IF(ISNUMBER(outYear),IF(UseTaxDeductibleInterest="Yes",'Cash Flow'!CF43,0),"")</f>
        <v/>
      </c>
      <c r="CG94" s="78" t="str">
        <f>IF(ISNUMBER(outYear),IF(UseTaxDeductibleInterest="Yes",'Cash Flow'!CG43,0),"")</f>
        <v/>
      </c>
      <c r="CH94" s="78" t="str">
        <f>IF(ISNUMBER(outYear),IF(UseTaxDeductibleInterest="Yes",'Cash Flow'!CH43,0),"")</f>
        <v/>
      </c>
      <c r="CI94" s="78" t="str">
        <f>IF(ISNUMBER(outYear),IF(UseTaxDeductibleInterest="Yes",'Cash Flow'!CI43,0),"")</f>
        <v/>
      </c>
      <c r="CJ94" s="78" t="str">
        <f>IF(ISNUMBER(outYear),IF(UseTaxDeductibleInterest="Yes",'Cash Flow'!CJ43,0),"")</f>
        <v/>
      </c>
      <c r="CK94" s="78" t="str">
        <f>IF(ISNUMBER(outYear),IF(UseTaxDeductibleInterest="Yes",'Cash Flow'!CK43,0),"")</f>
        <v/>
      </c>
      <c r="CL94" s="78" t="str">
        <f>IF(ISNUMBER(outYear),IF(UseTaxDeductibleInterest="Yes",'Cash Flow'!CL43,0),"")</f>
        <v/>
      </c>
      <c r="CM94" s="78" t="str">
        <f>IF(ISNUMBER(outYear),IF(UseTaxDeductibleInterest="Yes",'Cash Flow'!CM43,0),"")</f>
        <v/>
      </c>
      <c r="CN94" s="78" t="str">
        <f>IF(ISNUMBER(outYear),IF(UseTaxDeductibleInterest="Yes",'Cash Flow'!CN43,0),"")</f>
        <v/>
      </c>
      <c r="CO94" s="78" t="str">
        <f>IF(ISNUMBER(outYear),IF(UseTaxDeductibleInterest="Yes",'Cash Flow'!CO43,0),"")</f>
        <v/>
      </c>
      <c r="CP94" s="78" t="str">
        <f>IF(ISNUMBER(outYear),IF(UseTaxDeductibleInterest="Yes",'Cash Flow'!CP43,0),"")</f>
        <v/>
      </c>
      <c r="CQ94" s="78" t="str">
        <f>IF(ISNUMBER(outYear),IF(UseTaxDeductibleInterest="Yes",'Cash Flow'!CQ43,0),"")</f>
        <v/>
      </c>
      <c r="CR94" s="78" t="str">
        <f>IF(ISNUMBER(outYear),IF(UseTaxDeductibleInterest="Yes",'Cash Flow'!CR43,0),"")</f>
        <v/>
      </c>
      <c r="CS94" s="78" t="str">
        <f>IF(ISNUMBER(outYear),IF(UseTaxDeductibleInterest="Yes",'Cash Flow'!CS43,0),"")</f>
        <v/>
      </c>
      <c r="CT94" s="78" t="str">
        <f>IF(ISNUMBER(outYear),IF(UseTaxDeductibleInterest="Yes",'Cash Flow'!CT43,0),"")</f>
        <v/>
      </c>
      <c r="CU94" s="78" t="str">
        <f>IF(ISNUMBER(outYear),IF(UseTaxDeductibleInterest="Yes",'Cash Flow'!CU43,0),"")</f>
        <v/>
      </c>
      <c r="CV94" s="78" t="str">
        <f>IF(ISNUMBER(outYear),IF(UseTaxDeductibleInterest="Yes",'Cash Flow'!CV43,0),"")</f>
        <v/>
      </c>
      <c r="CW94" s="78" t="str">
        <f>IF(ISNUMBER(outYear),IF(UseTaxDeductibleInterest="Yes",'Cash Flow'!CW43,0),"")</f>
        <v/>
      </c>
      <c r="CX94" s="78" t="str">
        <f>IF(ISNUMBER(outYear),IF(UseTaxDeductibleInterest="Yes",'Cash Flow'!CX43,0),"")</f>
        <v/>
      </c>
    </row>
    <row r="95" spans="1:102" x14ac:dyDescent="0.2">
      <c r="A95" s="84" t="s">
        <v>74</v>
      </c>
      <c r="B95" s="76"/>
      <c r="C95" s="76" t="str">
        <f>IF(ISNUMBER(C2),SUM(C89,C93:C94),"")</f>
        <v/>
      </c>
      <c r="D95" s="76" t="str">
        <f>IF(ISNUMBER(D2),SUM(D89:D94),"")</f>
        <v/>
      </c>
      <c r="E95" s="76" t="str">
        <f>IF(ISNUMBER(E2),SUM(E89:E94),"")</f>
        <v/>
      </c>
      <c r="F95" s="76" t="str">
        <f>IF(ISNUMBER(F2),SUM(F89:F94),"")</f>
        <v/>
      </c>
      <c r="G95" s="76" t="str">
        <f>IF(ISNUMBER(G2),SUM(G89:G94),"")</f>
        <v/>
      </c>
      <c r="H95" s="76" t="str">
        <f>IF(ISNUMBER(H2),SUM(H89:H94),"")</f>
        <v/>
      </c>
      <c r="I95" s="76" t="str">
        <f>IF(ISNUMBER(I2),SUM(I89:I94),"")</f>
        <v/>
      </c>
      <c r="J95" s="76" t="str">
        <f>IF(ISNUMBER(J2),SUM(J89:J94),"")</f>
        <v/>
      </c>
      <c r="K95" s="76" t="str">
        <f>IF(ISNUMBER(K2),SUM(K89:K94),"")</f>
        <v/>
      </c>
      <c r="L95" s="76" t="str">
        <f>IF(ISNUMBER(L2),SUM(L89:L94),"")</f>
        <v/>
      </c>
      <c r="M95" s="76" t="str">
        <f>IF(ISNUMBER(M2),SUM(M89:M94),"")</f>
        <v/>
      </c>
      <c r="N95" s="76" t="str">
        <f>IF(ISNUMBER(N2),SUM(N89:N94),"")</f>
        <v/>
      </c>
      <c r="O95" s="76" t="str">
        <f>IF(ISNUMBER(O2),SUM(O89:O94),"")</f>
        <v/>
      </c>
      <c r="P95" s="76" t="str">
        <f>IF(ISNUMBER(P2),SUM(P89:P94),"")</f>
        <v/>
      </c>
      <c r="Q95" s="76" t="str">
        <f>IF(ISNUMBER(Q2),SUM(Q89:Q94),"")</f>
        <v/>
      </c>
      <c r="R95" s="76" t="str">
        <f>IF(ISNUMBER(R2),SUM(R89:R94),"")</f>
        <v/>
      </c>
      <c r="S95" s="76" t="str">
        <f>IF(ISNUMBER(S2),SUM(S89:S94),"")</f>
        <v/>
      </c>
      <c r="T95" s="76" t="str">
        <f>IF(ISNUMBER(T2),SUM(T89:T94),"")</f>
        <v/>
      </c>
      <c r="U95" s="76" t="str">
        <f>IF(ISNUMBER(U2),SUM(U89:U94),"")</f>
        <v/>
      </c>
      <c r="V95" s="76" t="str">
        <f>IF(ISNUMBER(V2),SUM(V89:V94),"")</f>
        <v/>
      </c>
      <c r="W95" s="76" t="str">
        <f>IF(ISNUMBER(W2),SUM(W89:W94),"")</f>
        <v/>
      </c>
      <c r="X95" s="76" t="str">
        <f>IF(ISNUMBER(X2),SUM(X89:X94),"")</f>
        <v/>
      </c>
      <c r="Y95" s="76" t="str">
        <f>IF(ISNUMBER(Y2),SUM(Y89:Y94),"")</f>
        <v/>
      </c>
      <c r="Z95" s="76" t="str">
        <f>IF(ISNUMBER(Z2),SUM(Z89:Z94),"")</f>
        <v/>
      </c>
      <c r="AA95" s="76" t="str">
        <f>IF(ISNUMBER(AA2),SUM(AA89:AA94),"")</f>
        <v/>
      </c>
      <c r="AB95" s="76" t="str">
        <f>IF(ISNUMBER(AB2),SUM(AB89:AB94),"")</f>
        <v/>
      </c>
      <c r="AC95" s="76" t="str">
        <f>IF(ISNUMBER(AC2),SUM(AC89:AC94),"")</f>
        <v/>
      </c>
      <c r="AD95" s="76" t="str">
        <f>IF(ISNUMBER(AD2),SUM(AD89:AD94),"")</f>
        <v/>
      </c>
      <c r="AE95" s="76" t="str">
        <f>IF(ISNUMBER(AE2),SUM(AE89:AE94),"")</f>
        <v/>
      </c>
      <c r="AF95" s="76" t="str">
        <f>IF(ISNUMBER(AF2),SUM(AF89:AF94),"")</f>
        <v/>
      </c>
      <c r="AG95" s="76" t="str">
        <f>IF(ISNUMBER(AG2),SUM(AG89:AG94),"")</f>
        <v/>
      </c>
      <c r="AH95" s="76" t="str">
        <f>IF(ISNUMBER(AH2),SUM(AH89:AH94),"")</f>
        <v/>
      </c>
      <c r="AI95" s="76" t="str">
        <f>IF(ISNUMBER(AI2),SUM(AI89:AI94),"")</f>
        <v/>
      </c>
      <c r="AJ95" s="76" t="str">
        <f>IF(ISNUMBER(AJ2),SUM(AJ89:AJ94),"")</f>
        <v/>
      </c>
      <c r="AK95" s="76" t="str">
        <f>IF(ISNUMBER(AK2),SUM(AK89:AK94),"")</f>
        <v/>
      </c>
      <c r="AL95" s="76" t="str">
        <f>IF(ISNUMBER(AL2),SUM(AL89:AL94),"")</f>
        <v/>
      </c>
      <c r="AM95" s="76" t="str">
        <f>IF(ISNUMBER(AM2),SUM(AM89:AM94),"")</f>
        <v/>
      </c>
      <c r="AN95" s="76" t="str">
        <f>IF(ISNUMBER(AN2),SUM(AN89:AN94),"")</f>
        <v/>
      </c>
      <c r="AO95" s="76" t="str">
        <f>IF(ISNUMBER(AO2),SUM(AO89:AO94),"")</f>
        <v/>
      </c>
      <c r="AP95" s="76" t="str">
        <f>IF(ISNUMBER(AP2),SUM(AP89:AP94),"")</f>
        <v/>
      </c>
      <c r="AQ95" s="76" t="str">
        <f>IF(ISNUMBER(AQ2),SUM(AQ89:AQ94),"")</f>
        <v/>
      </c>
      <c r="AR95" s="76" t="str">
        <f>IF(ISNUMBER(AR2),SUM(AR89:AR94),"")</f>
        <v/>
      </c>
      <c r="AS95" s="76" t="str">
        <f>IF(ISNUMBER(AS2),SUM(AS89:AS94),"")</f>
        <v/>
      </c>
      <c r="AT95" s="76" t="str">
        <f>IF(ISNUMBER(AT2),SUM(AT89:AT94),"")</f>
        <v/>
      </c>
      <c r="AU95" s="76" t="str">
        <f>IF(ISNUMBER(AU2),SUM(AU89:AU94),"")</f>
        <v/>
      </c>
      <c r="AV95" s="76" t="str">
        <f>IF(ISNUMBER(AV2),SUM(AV89:AV94),"")</f>
        <v/>
      </c>
      <c r="AW95" s="76" t="str">
        <f>IF(ISNUMBER(AW2),SUM(AW89:AW94),"")</f>
        <v/>
      </c>
      <c r="AX95" s="76" t="str">
        <f>IF(ISNUMBER(AX2),SUM(AX89:AX94),"")</f>
        <v/>
      </c>
      <c r="AY95" s="76" t="str">
        <f>IF(ISNUMBER(AY2),SUM(AY89:AY94),"")</f>
        <v/>
      </c>
      <c r="AZ95" s="76" t="str">
        <f>IF(ISNUMBER(AZ2),SUM(AZ89:AZ94),"")</f>
        <v/>
      </c>
      <c r="BA95" s="76" t="str">
        <f>IF(ISNUMBER(BA2),SUM(BA89:BA94),"")</f>
        <v/>
      </c>
      <c r="BB95" s="76" t="str">
        <f>IF(ISNUMBER(BB2),SUM(BB89:BB94),"")</f>
        <v/>
      </c>
      <c r="BC95" s="76" t="str">
        <f>IF(ISNUMBER(BC2),SUM(BC89:BC94),"")</f>
        <v/>
      </c>
      <c r="BD95" s="76" t="str">
        <f>IF(ISNUMBER(BD2),SUM(BD89:BD94),"")</f>
        <v/>
      </c>
      <c r="BE95" s="76" t="str">
        <f>IF(ISNUMBER(BE2),SUM(BE89:BE94),"")</f>
        <v/>
      </c>
      <c r="BF95" s="76" t="str">
        <f>IF(ISNUMBER(BF2),SUM(BF89:BF94),"")</f>
        <v/>
      </c>
      <c r="BG95" s="76" t="str">
        <f>IF(ISNUMBER(BG2),SUM(BG89:BG94),"")</f>
        <v/>
      </c>
      <c r="BH95" s="76" t="str">
        <f>IF(ISNUMBER(BH2),SUM(BH89:BH94),"")</f>
        <v/>
      </c>
      <c r="BI95" s="76" t="str">
        <f>IF(ISNUMBER(BI2),SUM(BI89:BI94),"")</f>
        <v/>
      </c>
      <c r="BJ95" s="76" t="str">
        <f>IF(ISNUMBER(BJ2),SUM(BJ89:BJ94),"")</f>
        <v/>
      </c>
      <c r="BK95" s="76" t="str">
        <f>IF(ISNUMBER(BK2),SUM(BK89:BK94),"")</f>
        <v/>
      </c>
      <c r="BL95" s="76" t="str">
        <f>IF(ISNUMBER(BL2),SUM(BL89:BL94),"")</f>
        <v/>
      </c>
      <c r="BM95" s="76" t="str">
        <f>IF(ISNUMBER(BM2),SUM(BM89:BM94),"")</f>
        <v/>
      </c>
      <c r="BN95" s="76" t="str">
        <f>IF(ISNUMBER(BN2),SUM(BN89:BN94),"")</f>
        <v/>
      </c>
      <c r="BO95" s="76" t="str">
        <f>IF(ISNUMBER(BO2),SUM(BO89:BO94),"")</f>
        <v/>
      </c>
      <c r="BP95" s="76" t="str">
        <f>IF(ISNUMBER(BP2),SUM(BP89:BP94),"")</f>
        <v/>
      </c>
      <c r="BQ95" s="76" t="str">
        <f>IF(ISNUMBER(BQ2),SUM(BQ89:BQ94),"")</f>
        <v/>
      </c>
      <c r="BR95" s="76" t="str">
        <f>IF(ISNUMBER(BR2),SUM(BR89:BR94),"")</f>
        <v/>
      </c>
      <c r="BS95" s="76" t="str">
        <f>IF(ISNUMBER(BS2),SUM(BS89:BS94),"")</f>
        <v/>
      </c>
      <c r="BT95" s="76" t="str">
        <f>IF(ISNUMBER(BT2),SUM(BT89:BT94),"")</f>
        <v/>
      </c>
      <c r="BU95" s="76" t="str">
        <f>IF(ISNUMBER(BU2),SUM(BU89:BU94),"")</f>
        <v/>
      </c>
      <c r="BV95" s="76" t="str">
        <f>IF(ISNUMBER(BV2),SUM(BV89:BV94),"")</f>
        <v/>
      </c>
      <c r="BW95" s="76" t="str">
        <f>IF(ISNUMBER(BW2),SUM(BW89:BW94),"")</f>
        <v/>
      </c>
      <c r="BX95" s="76" t="str">
        <f>IF(ISNUMBER(BX2),SUM(BX89:BX94),"")</f>
        <v/>
      </c>
      <c r="BY95" s="76" t="str">
        <f>IF(ISNUMBER(BY2),SUM(BY89:BY94),"")</f>
        <v/>
      </c>
      <c r="BZ95" s="76" t="str">
        <f>IF(ISNUMBER(BZ2),SUM(BZ89:BZ94),"")</f>
        <v/>
      </c>
      <c r="CA95" s="76" t="str">
        <f>IF(ISNUMBER(CA2),SUM(CA89:CA94),"")</f>
        <v/>
      </c>
      <c r="CB95" s="76" t="str">
        <f>IF(ISNUMBER(CB2),SUM(CB89:CB94),"")</f>
        <v/>
      </c>
      <c r="CC95" s="76" t="str">
        <f>IF(ISNUMBER(CC2),SUM(CC89:CC94),"")</f>
        <v/>
      </c>
      <c r="CD95" s="76" t="str">
        <f>IF(ISNUMBER(CD2),SUM(CD89:CD94),"")</f>
        <v/>
      </c>
      <c r="CE95" s="76" t="str">
        <f>IF(ISNUMBER(CE2),SUM(CE89:CE94),"")</f>
        <v/>
      </c>
      <c r="CF95" s="76" t="str">
        <f>IF(ISNUMBER(CF2),SUM(CF89:CF94),"")</f>
        <v/>
      </c>
      <c r="CG95" s="76" t="str">
        <f>IF(ISNUMBER(CG2),SUM(CG89:CG94),"")</f>
        <v/>
      </c>
      <c r="CH95" s="76" t="str">
        <f>IF(ISNUMBER(CH2),SUM(CH89:CH94),"")</f>
        <v/>
      </c>
      <c r="CI95" s="76" t="str">
        <f>IF(ISNUMBER(CI2),SUM(CI89:CI94),"")</f>
        <v/>
      </c>
      <c r="CJ95" s="76" t="str">
        <f>IF(ISNUMBER(CJ2),SUM(CJ89:CJ94),"")</f>
        <v/>
      </c>
      <c r="CK95" s="76" t="str">
        <f>IF(ISNUMBER(CK2),SUM(CK89:CK94),"")</f>
        <v/>
      </c>
      <c r="CL95" s="76" t="str">
        <f>IF(ISNUMBER(CL2),SUM(CL89:CL94),"")</f>
        <v/>
      </c>
      <c r="CM95" s="76" t="str">
        <f>IF(ISNUMBER(CM2),SUM(CM89:CM94),"")</f>
        <v/>
      </c>
      <c r="CN95" s="76" t="str">
        <f>IF(ISNUMBER(CN2),SUM(CN89:CN94),"")</f>
        <v/>
      </c>
      <c r="CO95" s="76" t="str">
        <f>IF(ISNUMBER(CO2),SUM(CO89:CO94),"")</f>
        <v/>
      </c>
      <c r="CP95" s="76" t="str">
        <f>IF(ISNUMBER(CP2),SUM(CP89:CP94),"")</f>
        <v/>
      </c>
      <c r="CQ95" s="76" t="str">
        <f>IF(ISNUMBER(CQ2),SUM(CQ89:CQ94),"")</f>
        <v/>
      </c>
      <c r="CR95" s="76" t="str">
        <f>IF(ISNUMBER(CR2),SUM(CR89:CR94),"")</f>
        <v/>
      </c>
      <c r="CS95" s="76" t="str">
        <f>IF(ISNUMBER(CS2),SUM(CS89:CS94),"")</f>
        <v/>
      </c>
      <c r="CT95" s="76" t="str">
        <f>IF(ISNUMBER(CT2),SUM(CT89:CT94),"")</f>
        <v/>
      </c>
      <c r="CU95" s="76" t="str">
        <f>IF(ISNUMBER(CU2),SUM(CU89:CU94),"")</f>
        <v/>
      </c>
      <c r="CV95" s="76" t="str">
        <f>IF(ISNUMBER(CV2),SUM(CV89:CV94),"")</f>
        <v/>
      </c>
      <c r="CW95" s="76" t="str">
        <f>IF(ISNUMBER(CW2),SUM(CW89:CW94),"")</f>
        <v/>
      </c>
      <c r="CX95" s="76" t="str">
        <f>IF(ISNUMBER(CX2),SUM(CX89:CX94),"")</f>
        <v/>
      </c>
    </row>
    <row r="96" spans="1:102" x14ac:dyDescent="0.2">
      <c r="A96" s="85" t="s">
        <v>166</v>
      </c>
      <c r="B96" s="76"/>
      <c r="C96" s="76" t="str">
        <f t="shared" ref="C96:AH96" si="78">IF(ISNUMBER(outYear),C87-C95,"")</f>
        <v/>
      </c>
      <c r="D96" s="76" t="str">
        <f t="shared" si="78"/>
        <v/>
      </c>
      <c r="E96" s="76" t="str">
        <f t="shared" si="78"/>
        <v/>
      </c>
      <c r="F96" s="76" t="str">
        <f t="shared" si="78"/>
        <v/>
      </c>
      <c r="G96" s="76" t="str">
        <f t="shared" si="78"/>
        <v/>
      </c>
      <c r="H96" s="76" t="str">
        <f t="shared" si="78"/>
        <v/>
      </c>
      <c r="I96" s="76" t="str">
        <f t="shared" si="78"/>
        <v/>
      </c>
      <c r="J96" s="76" t="str">
        <f t="shared" si="78"/>
        <v/>
      </c>
      <c r="K96" s="76" t="str">
        <f t="shared" si="78"/>
        <v/>
      </c>
      <c r="L96" s="76" t="str">
        <f t="shared" si="78"/>
        <v/>
      </c>
      <c r="M96" s="76" t="str">
        <f t="shared" si="78"/>
        <v/>
      </c>
      <c r="N96" s="76" t="str">
        <f t="shared" si="78"/>
        <v/>
      </c>
      <c r="O96" s="76" t="str">
        <f t="shared" si="78"/>
        <v/>
      </c>
      <c r="P96" s="76" t="str">
        <f t="shared" si="78"/>
        <v/>
      </c>
      <c r="Q96" s="76" t="str">
        <f t="shared" si="78"/>
        <v/>
      </c>
      <c r="R96" s="76" t="str">
        <f t="shared" si="78"/>
        <v/>
      </c>
      <c r="S96" s="76" t="str">
        <f t="shared" si="78"/>
        <v/>
      </c>
      <c r="T96" s="76" t="str">
        <f t="shared" si="78"/>
        <v/>
      </c>
      <c r="U96" s="76" t="str">
        <f t="shared" si="78"/>
        <v/>
      </c>
      <c r="V96" s="76" t="str">
        <f t="shared" si="78"/>
        <v/>
      </c>
      <c r="W96" s="76" t="str">
        <f t="shared" si="78"/>
        <v/>
      </c>
      <c r="X96" s="76" t="str">
        <f t="shared" si="78"/>
        <v/>
      </c>
      <c r="Y96" s="76" t="str">
        <f t="shared" si="78"/>
        <v/>
      </c>
      <c r="Z96" s="76" t="str">
        <f t="shared" si="78"/>
        <v/>
      </c>
      <c r="AA96" s="76" t="str">
        <f t="shared" si="78"/>
        <v/>
      </c>
      <c r="AB96" s="76" t="str">
        <f t="shared" si="78"/>
        <v/>
      </c>
      <c r="AC96" s="76" t="str">
        <f t="shared" si="78"/>
        <v/>
      </c>
      <c r="AD96" s="76" t="str">
        <f t="shared" si="78"/>
        <v/>
      </c>
      <c r="AE96" s="76" t="str">
        <f t="shared" si="78"/>
        <v/>
      </c>
      <c r="AF96" s="76" t="str">
        <f t="shared" si="78"/>
        <v/>
      </c>
      <c r="AG96" s="76" t="str">
        <f t="shared" si="78"/>
        <v/>
      </c>
      <c r="AH96" s="76" t="str">
        <f t="shared" si="78"/>
        <v/>
      </c>
      <c r="AI96" s="76" t="str">
        <f t="shared" ref="AI96:BN96" si="79">IF(ISNUMBER(outYear),AI87-AI95,"")</f>
        <v/>
      </c>
      <c r="AJ96" s="76" t="str">
        <f t="shared" si="79"/>
        <v/>
      </c>
      <c r="AK96" s="76" t="str">
        <f t="shared" si="79"/>
        <v/>
      </c>
      <c r="AL96" s="76" t="str">
        <f t="shared" si="79"/>
        <v/>
      </c>
      <c r="AM96" s="76" t="str">
        <f t="shared" si="79"/>
        <v/>
      </c>
      <c r="AN96" s="76" t="str">
        <f t="shared" si="79"/>
        <v/>
      </c>
      <c r="AO96" s="76" t="str">
        <f t="shared" si="79"/>
        <v/>
      </c>
      <c r="AP96" s="76" t="str">
        <f t="shared" si="79"/>
        <v/>
      </c>
      <c r="AQ96" s="76" t="str">
        <f t="shared" si="79"/>
        <v/>
      </c>
      <c r="AR96" s="76" t="str">
        <f t="shared" si="79"/>
        <v/>
      </c>
      <c r="AS96" s="76" t="str">
        <f t="shared" si="79"/>
        <v/>
      </c>
      <c r="AT96" s="76" t="str">
        <f t="shared" si="79"/>
        <v/>
      </c>
      <c r="AU96" s="76" t="str">
        <f t="shared" si="79"/>
        <v/>
      </c>
      <c r="AV96" s="76" t="str">
        <f t="shared" si="79"/>
        <v/>
      </c>
      <c r="AW96" s="76" t="str">
        <f t="shared" si="79"/>
        <v/>
      </c>
      <c r="AX96" s="76" t="str">
        <f t="shared" si="79"/>
        <v/>
      </c>
      <c r="AY96" s="76" t="str">
        <f t="shared" si="79"/>
        <v/>
      </c>
      <c r="AZ96" s="76" t="str">
        <f t="shared" si="79"/>
        <v/>
      </c>
      <c r="BA96" s="76" t="str">
        <f t="shared" si="79"/>
        <v/>
      </c>
      <c r="BB96" s="76" t="str">
        <f t="shared" si="79"/>
        <v/>
      </c>
      <c r="BC96" s="76" t="str">
        <f t="shared" si="79"/>
        <v/>
      </c>
      <c r="BD96" s="76" t="str">
        <f t="shared" si="79"/>
        <v/>
      </c>
      <c r="BE96" s="76" t="str">
        <f t="shared" si="79"/>
        <v/>
      </c>
      <c r="BF96" s="76" t="str">
        <f t="shared" si="79"/>
        <v/>
      </c>
      <c r="BG96" s="76" t="str">
        <f t="shared" si="79"/>
        <v/>
      </c>
      <c r="BH96" s="76" t="str">
        <f t="shared" si="79"/>
        <v/>
      </c>
      <c r="BI96" s="76" t="str">
        <f t="shared" si="79"/>
        <v/>
      </c>
      <c r="BJ96" s="76" t="str">
        <f t="shared" si="79"/>
        <v/>
      </c>
      <c r="BK96" s="76" t="str">
        <f t="shared" si="79"/>
        <v/>
      </c>
      <c r="BL96" s="76" t="str">
        <f t="shared" si="79"/>
        <v/>
      </c>
      <c r="BM96" s="76" t="str">
        <f t="shared" si="79"/>
        <v/>
      </c>
      <c r="BN96" s="76" t="str">
        <f t="shared" si="79"/>
        <v/>
      </c>
      <c r="BO96" s="76" t="str">
        <f t="shared" ref="BO96:CT96" si="80">IF(ISNUMBER(outYear),BO87-BO95,"")</f>
        <v/>
      </c>
      <c r="BP96" s="76" t="str">
        <f t="shared" si="80"/>
        <v/>
      </c>
      <c r="BQ96" s="76" t="str">
        <f t="shared" si="80"/>
        <v/>
      </c>
      <c r="BR96" s="76" t="str">
        <f t="shared" si="80"/>
        <v/>
      </c>
      <c r="BS96" s="76" t="str">
        <f t="shared" si="80"/>
        <v/>
      </c>
      <c r="BT96" s="76" t="str">
        <f t="shared" si="80"/>
        <v/>
      </c>
      <c r="BU96" s="76" t="str">
        <f t="shared" si="80"/>
        <v/>
      </c>
      <c r="BV96" s="76" t="str">
        <f t="shared" si="80"/>
        <v/>
      </c>
      <c r="BW96" s="76" t="str">
        <f t="shared" si="80"/>
        <v/>
      </c>
      <c r="BX96" s="76" t="str">
        <f t="shared" si="80"/>
        <v/>
      </c>
      <c r="BY96" s="76" t="str">
        <f t="shared" si="80"/>
        <v/>
      </c>
      <c r="BZ96" s="76" t="str">
        <f t="shared" si="80"/>
        <v/>
      </c>
      <c r="CA96" s="76" t="str">
        <f t="shared" si="80"/>
        <v/>
      </c>
      <c r="CB96" s="76" t="str">
        <f t="shared" si="80"/>
        <v/>
      </c>
      <c r="CC96" s="76" t="str">
        <f t="shared" si="80"/>
        <v/>
      </c>
      <c r="CD96" s="76" t="str">
        <f t="shared" si="80"/>
        <v/>
      </c>
      <c r="CE96" s="76" t="str">
        <f t="shared" si="80"/>
        <v/>
      </c>
      <c r="CF96" s="76" t="str">
        <f t="shared" si="80"/>
        <v/>
      </c>
      <c r="CG96" s="76" t="str">
        <f t="shared" si="80"/>
        <v/>
      </c>
      <c r="CH96" s="76" t="str">
        <f t="shared" si="80"/>
        <v/>
      </c>
      <c r="CI96" s="76" t="str">
        <f t="shared" si="80"/>
        <v/>
      </c>
      <c r="CJ96" s="76" t="str">
        <f t="shared" si="80"/>
        <v/>
      </c>
      <c r="CK96" s="76" t="str">
        <f t="shared" si="80"/>
        <v/>
      </c>
      <c r="CL96" s="76" t="str">
        <f t="shared" si="80"/>
        <v/>
      </c>
      <c r="CM96" s="76" t="str">
        <f t="shared" si="80"/>
        <v/>
      </c>
      <c r="CN96" s="76" t="str">
        <f t="shared" si="80"/>
        <v/>
      </c>
      <c r="CO96" s="76" t="str">
        <f t="shared" si="80"/>
        <v/>
      </c>
      <c r="CP96" s="76" t="str">
        <f t="shared" si="80"/>
        <v/>
      </c>
      <c r="CQ96" s="76" t="str">
        <f t="shared" si="80"/>
        <v/>
      </c>
      <c r="CR96" s="76" t="str">
        <f t="shared" si="80"/>
        <v/>
      </c>
      <c r="CS96" s="76" t="str">
        <f t="shared" si="80"/>
        <v/>
      </c>
      <c r="CT96" s="76" t="str">
        <f t="shared" si="80"/>
        <v/>
      </c>
      <c r="CU96" s="76" t="str">
        <f t="shared" ref="CU96:CX96" si="81">IF(ISNUMBER(outYear),CU87-CU95,"")</f>
        <v/>
      </c>
      <c r="CV96" s="76" t="str">
        <f t="shared" si="81"/>
        <v/>
      </c>
      <c r="CW96" s="76" t="str">
        <f t="shared" si="81"/>
        <v/>
      </c>
      <c r="CX96" s="76" t="str">
        <f t="shared" si="81"/>
        <v/>
      </c>
    </row>
    <row r="97" spans="1:16384" customFormat="1" x14ac:dyDescent="0.2">
      <c r="A97" s="85" t="s">
        <v>195</v>
      </c>
      <c r="B97" s="76"/>
      <c r="C97" s="76">
        <f t="array" ref="C97:CX97">'Inputs and Outputs'!C102:CX102</f>
        <v>0</v>
      </c>
      <c r="D97" s="76">
        <v>0</v>
      </c>
      <c r="E97" s="76">
        <v>0</v>
      </c>
      <c r="F97" s="76">
        <v>0</v>
      </c>
      <c r="G97" s="76">
        <v>0</v>
      </c>
      <c r="H97" s="76">
        <v>0</v>
      </c>
      <c r="I97" s="76">
        <v>0</v>
      </c>
      <c r="J97" s="76">
        <v>0</v>
      </c>
      <c r="K97" s="76">
        <v>0</v>
      </c>
      <c r="L97" s="76">
        <v>0</v>
      </c>
      <c r="M97" s="76">
        <v>0</v>
      </c>
      <c r="N97" s="76">
        <v>0</v>
      </c>
      <c r="O97" s="76">
        <v>0</v>
      </c>
      <c r="P97" s="76">
        <v>0</v>
      </c>
      <c r="Q97" s="76">
        <v>0</v>
      </c>
      <c r="R97" s="76">
        <v>0</v>
      </c>
      <c r="S97" s="76">
        <v>0</v>
      </c>
      <c r="T97" s="76">
        <v>0</v>
      </c>
      <c r="U97" s="76">
        <v>0</v>
      </c>
      <c r="V97" s="76">
        <v>0</v>
      </c>
      <c r="W97" s="76">
        <v>0</v>
      </c>
      <c r="X97" s="76">
        <v>0</v>
      </c>
      <c r="Y97" s="76">
        <v>0</v>
      </c>
      <c r="Z97" s="76">
        <v>0</v>
      </c>
      <c r="AA97" s="76">
        <v>0</v>
      </c>
      <c r="AB97" s="76">
        <v>0</v>
      </c>
      <c r="AC97" s="76">
        <v>0</v>
      </c>
      <c r="AD97" s="76">
        <v>0</v>
      </c>
      <c r="AE97" s="76">
        <v>0</v>
      </c>
      <c r="AF97" s="76">
        <v>0</v>
      </c>
      <c r="AG97" s="76">
        <v>0</v>
      </c>
      <c r="AH97" s="76">
        <v>0</v>
      </c>
      <c r="AI97" s="76">
        <v>0</v>
      </c>
      <c r="AJ97" s="76">
        <v>0</v>
      </c>
      <c r="AK97" s="76">
        <v>0</v>
      </c>
      <c r="AL97" s="76">
        <v>0</v>
      </c>
      <c r="AM97" s="76">
        <v>0</v>
      </c>
      <c r="AN97" s="76">
        <v>0</v>
      </c>
      <c r="AO97" s="76">
        <v>0</v>
      </c>
      <c r="AP97" s="76">
        <v>0</v>
      </c>
      <c r="AQ97" s="76">
        <v>0</v>
      </c>
      <c r="AR97" s="76">
        <v>0</v>
      </c>
      <c r="AS97" s="76">
        <v>0</v>
      </c>
      <c r="AT97" s="76">
        <v>0</v>
      </c>
      <c r="AU97" s="76">
        <v>0</v>
      </c>
      <c r="AV97" s="76">
        <v>0</v>
      </c>
      <c r="AW97" s="76">
        <v>0</v>
      </c>
      <c r="AX97" s="76">
        <v>0</v>
      </c>
      <c r="AY97" s="76">
        <v>0</v>
      </c>
      <c r="AZ97" s="76">
        <v>0</v>
      </c>
      <c r="BA97" s="76">
        <v>0</v>
      </c>
      <c r="BB97" s="76">
        <v>0</v>
      </c>
      <c r="BC97" s="76">
        <v>0</v>
      </c>
      <c r="BD97" s="76">
        <v>0</v>
      </c>
      <c r="BE97" s="76">
        <v>0</v>
      </c>
      <c r="BF97" s="76">
        <v>0</v>
      </c>
      <c r="BG97" s="76">
        <v>0</v>
      </c>
      <c r="BH97" s="76">
        <v>0</v>
      </c>
      <c r="BI97" s="76">
        <v>0</v>
      </c>
      <c r="BJ97" s="76">
        <v>0</v>
      </c>
      <c r="BK97" s="76">
        <v>0</v>
      </c>
      <c r="BL97" s="76">
        <v>0</v>
      </c>
      <c r="BM97" s="76">
        <v>0</v>
      </c>
      <c r="BN97" s="76">
        <v>0</v>
      </c>
      <c r="BO97" s="76">
        <v>0</v>
      </c>
      <c r="BP97" s="76">
        <v>0</v>
      </c>
      <c r="BQ97" s="76">
        <v>0</v>
      </c>
      <c r="BR97" s="76">
        <v>0</v>
      </c>
      <c r="BS97" s="76">
        <v>0</v>
      </c>
      <c r="BT97" s="76">
        <v>0</v>
      </c>
      <c r="BU97" s="76">
        <v>0</v>
      </c>
      <c r="BV97" s="76">
        <v>0</v>
      </c>
      <c r="BW97" s="76">
        <v>0</v>
      </c>
      <c r="BX97" s="76">
        <v>0</v>
      </c>
      <c r="BY97" s="76">
        <v>0</v>
      </c>
      <c r="BZ97" s="76">
        <v>0</v>
      </c>
      <c r="CA97" s="76">
        <v>0</v>
      </c>
      <c r="CB97" s="76">
        <v>0</v>
      </c>
      <c r="CC97" s="76">
        <v>0</v>
      </c>
      <c r="CD97" s="76">
        <v>0</v>
      </c>
      <c r="CE97" s="76">
        <v>0</v>
      </c>
      <c r="CF97" s="76">
        <v>0</v>
      </c>
      <c r="CG97" s="76">
        <v>0</v>
      </c>
      <c r="CH97" s="76">
        <v>0</v>
      </c>
      <c r="CI97" s="76">
        <v>0</v>
      </c>
      <c r="CJ97" s="76">
        <v>0</v>
      </c>
      <c r="CK97" s="76">
        <v>0</v>
      </c>
      <c r="CL97" s="76">
        <v>0</v>
      </c>
      <c r="CM97" s="76">
        <v>0</v>
      </c>
      <c r="CN97" s="76">
        <v>0</v>
      </c>
      <c r="CO97" s="76">
        <v>0</v>
      </c>
      <c r="CP97" s="76">
        <v>0</v>
      </c>
      <c r="CQ97" s="76">
        <v>0</v>
      </c>
      <c r="CR97" s="76">
        <v>0</v>
      </c>
      <c r="CS97" s="76">
        <v>0</v>
      </c>
      <c r="CT97" s="76">
        <v>0</v>
      </c>
      <c r="CU97" s="76">
        <v>0</v>
      </c>
      <c r="CV97" s="76">
        <v>0</v>
      </c>
      <c r="CW97" s="76">
        <v>0</v>
      </c>
      <c r="CX97" s="76">
        <v>0</v>
      </c>
    </row>
    <row r="98" spans="1:16384" customFormat="1" x14ac:dyDescent="0.2">
      <c r="A98" s="85" t="s">
        <v>71</v>
      </c>
      <c r="B98" s="76"/>
      <c r="C98" s="76" t="str">
        <f t="shared" ref="C98:AH98" si="82">IF(ISNUMBER(outYear),+C96*C97/100,"")</f>
        <v/>
      </c>
      <c r="D98" s="76" t="str">
        <f t="shared" si="82"/>
        <v/>
      </c>
      <c r="E98" s="76" t="str">
        <f t="shared" si="82"/>
        <v/>
      </c>
      <c r="F98" s="76" t="str">
        <f t="shared" si="82"/>
        <v/>
      </c>
      <c r="G98" s="76" t="str">
        <f t="shared" si="82"/>
        <v/>
      </c>
      <c r="H98" s="76" t="str">
        <f t="shared" si="82"/>
        <v/>
      </c>
      <c r="I98" s="76" t="str">
        <f t="shared" si="82"/>
        <v/>
      </c>
      <c r="J98" s="76" t="str">
        <f t="shared" si="82"/>
        <v/>
      </c>
      <c r="K98" s="76" t="str">
        <f t="shared" si="82"/>
        <v/>
      </c>
      <c r="L98" s="76" t="str">
        <f t="shared" si="82"/>
        <v/>
      </c>
      <c r="M98" s="76" t="str">
        <f t="shared" si="82"/>
        <v/>
      </c>
      <c r="N98" s="76" t="str">
        <f t="shared" si="82"/>
        <v/>
      </c>
      <c r="O98" s="76" t="str">
        <f t="shared" si="82"/>
        <v/>
      </c>
      <c r="P98" s="76" t="str">
        <f t="shared" si="82"/>
        <v/>
      </c>
      <c r="Q98" s="76" t="str">
        <f t="shared" si="82"/>
        <v/>
      </c>
      <c r="R98" s="76" t="str">
        <f t="shared" si="82"/>
        <v/>
      </c>
      <c r="S98" s="76" t="str">
        <f t="shared" si="82"/>
        <v/>
      </c>
      <c r="T98" s="76" t="str">
        <f t="shared" si="82"/>
        <v/>
      </c>
      <c r="U98" s="76" t="str">
        <f t="shared" si="82"/>
        <v/>
      </c>
      <c r="V98" s="76" t="str">
        <f t="shared" si="82"/>
        <v/>
      </c>
      <c r="W98" s="76" t="str">
        <f t="shared" si="82"/>
        <v/>
      </c>
      <c r="X98" s="76" t="str">
        <f t="shared" si="82"/>
        <v/>
      </c>
      <c r="Y98" s="76" t="str">
        <f t="shared" si="82"/>
        <v/>
      </c>
      <c r="Z98" s="76" t="str">
        <f t="shared" si="82"/>
        <v/>
      </c>
      <c r="AA98" s="76" t="str">
        <f t="shared" si="82"/>
        <v/>
      </c>
      <c r="AB98" s="76" t="str">
        <f t="shared" si="82"/>
        <v/>
      </c>
      <c r="AC98" s="76" t="str">
        <f t="shared" si="82"/>
        <v/>
      </c>
      <c r="AD98" s="76" t="str">
        <f t="shared" si="82"/>
        <v/>
      </c>
      <c r="AE98" s="76" t="str">
        <f t="shared" si="82"/>
        <v/>
      </c>
      <c r="AF98" s="76" t="str">
        <f t="shared" si="82"/>
        <v/>
      </c>
      <c r="AG98" s="76" t="str">
        <f t="shared" si="82"/>
        <v/>
      </c>
      <c r="AH98" s="76" t="str">
        <f t="shared" si="82"/>
        <v/>
      </c>
      <c r="AI98" s="76" t="str">
        <f t="shared" ref="AI98:BN98" si="83">IF(ISNUMBER(outYear),+AI96*AI97/100,"")</f>
        <v/>
      </c>
      <c r="AJ98" s="76" t="str">
        <f t="shared" si="83"/>
        <v/>
      </c>
      <c r="AK98" s="76" t="str">
        <f t="shared" si="83"/>
        <v/>
      </c>
      <c r="AL98" s="76" t="str">
        <f t="shared" si="83"/>
        <v/>
      </c>
      <c r="AM98" s="76" t="str">
        <f t="shared" si="83"/>
        <v/>
      </c>
      <c r="AN98" s="76" t="str">
        <f t="shared" si="83"/>
        <v/>
      </c>
      <c r="AO98" s="76" t="str">
        <f t="shared" si="83"/>
        <v/>
      </c>
      <c r="AP98" s="76" t="str">
        <f t="shared" si="83"/>
        <v/>
      </c>
      <c r="AQ98" s="76" t="str">
        <f t="shared" si="83"/>
        <v/>
      </c>
      <c r="AR98" s="76" t="str">
        <f t="shared" si="83"/>
        <v/>
      </c>
      <c r="AS98" s="76" t="str">
        <f t="shared" si="83"/>
        <v/>
      </c>
      <c r="AT98" s="76" t="str">
        <f t="shared" si="83"/>
        <v/>
      </c>
      <c r="AU98" s="76" t="str">
        <f t="shared" si="83"/>
        <v/>
      </c>
      <c r="AV98" s="76" t="str">
        <f t="shared" si="83"/>
        <v/>
      </c>
      <c r="AW98" s="76" t="str">
        <f t="shared" si="83"/>
        <v/>
      </c>
      <c r="AX98" s="76" t="str">
        <f t="shared" si="83"/>
        <v/>
      </c>
      <c r="AY98" s="76" t="str">
        <f t="shared" si="83"/>
        <v/>
      </c>
      <c r="AZ98" s="76" t="str">
        <f t="shared" si="83"/>
        <v/>
      </c>
      <c r="BA98" s="76" t="str">
        <f t="shared" si="83"/>
        <v/>
      </c>
      <c r="BB98" s="76" t="str">
        <f t="shared" si="83"/>
        <v/>
      </c>
      <c r="BC98" s="76" t="str">
        <f t="shared" si="83"/>
        <v/>
      </c>
      <c r="BD98" s="76" t="str">
        <f t="shared" si="83"/>
        <v/>
      </c>
      <c r="BE98" s="76" t="str">
        <f t="shared" si="83"/>
        <v/>
      </c>
      <c r="BF98" s="76" t="str">
        <f t="shared" si="83"/>
        <v/>
      </c>
      <c r="BG98" s="76" t="str">
        <f t="shared" si="83"/>
        <v/>
      </c>
      <c r="BH98" s="76" t="str">
        <f t="shared" si="83"/>
        <v/>
      </c>
      <c r="BI98" s="76" t="str">
        <f t="shared" si="83"/>
        <v/>
      </c>
      <c r="BJ98" s="76" t="str">
        <f t="shared" si="83"/>
        <v/>
      </c>
      <c r="BK98" s="76" t="str">
        <f t="shared" si="83"/>
        <v/>
      </c>
      <c r="BL98" s="76" t="str">
        <f t="shared" si="83"/>
        <v/>
      </c>
      <c r="BM98" s="76" t="str">
        <f t="shared" si="83"/>
        <v/>
      </c>
      <c r="BN98" s="76" t="str">
        <f t="shared" si="83"/>
        <v/>
      </c>
      <c r="BO98" s="76" t="str">
        <f t="shared" ref="BO98:CT98" si="84">IF(ISNUMBER(outYear),+BO96*BO97/100,"")</f>
        <v/>
      </c>
      <c r="BP98" s="76" t="str">
        <f t="shared" si="84"/>
        <v/>
      </c>
      <c r="BQ98" s="76" t="str">
        <f t="shared" si="84"/>
        <v/>
      </c>
      <c r="BR98" s="76" t="str">
        <f t="shared" si="84"/>
        <v/>
      </c>
      <c r="BS98" s="76" t="str">
        <f t="shared" si="84"/>
        <v/>
      </c>
      <c r="BT98" s="76" t="str">
        <f t="shared" si="84"/>
        <v/>
      </c>
      <c r="BU98" s="76" t="str">
        <f t="shared" si="84"/>
        <v/>
      </c>
      <c r="BV98" s="76" t="str">
        <f t="shared" si="84"/>
        <v/>
      </c>
      <c r="BW98" s="76" t="str">
        <f t="shared" si="84"/>
        <v/>
      </c>
      <c r="BX98" s="76" t="str">
        <f t="shared" si="84"/>
        <v/>
      </c>
      <c r="BY98" s="76" t="str">
        <f t="shared" si="84"/>
        <v/>
      </c>
      <c r="BZ98" s="76" t="str">
        <f t="shared" si="84"/>
        <v/>
      </c>
      <c r="CA98" s="76" t="str">
        <f t="shared" si="84"/>
        <v/>
      </c>
      <c r="CB98" s="76" t="str">
        <f t="shared" si="84"/>
        <v/>
      </c>
      <c r="CC98" s="76" t="str">
        <f t="shared" si="84"/>
        <v/>
      </c>
      <c r="CD98" s="76" t="str">
        <f t="shared" si="84"/>
        <v/>
      </c>
      <c r="CE98" s="76" t="str">
        <f t="shared" si="84"/>
        <v/>
      </c>
      <c r="CF98" s="76" t="str">
        <f t="shared" si="84"/>
        <v/>
      </c>
      <c r="CG98" s="76" t="str">
        <f t="shared" si="84"/>
        <v/>
      </c>
      <c r="CH98" s="76" t="str">
        <f t="shared" si="84"/>
        <v/>
      </c>
      <c r="CI98" s="76" t="str">
        <f t="shared" si="84"/>
        <v/>
      </c>
      <c r="CJ98" s="76" t="str">
        <f t="shared" si="84"/>
        <v/>
      </c>
      <c r="CK98" s="76" t="str">
        <f t="shared" si="84"/>
        <v/>
      </c>
      <c r="CL98" s="76" t="str">
        <f t="shared" si="84"/>
        <v/>
      </c>
      <c r="CM98" s="76" t="str">
        <f t="shared" si="84"/>
        <v/>
      </c>
      <c r="CN98" s="76" t="str">
        <f t="shared" si="84"/>
        <v/>
      </c>
      <c r="CO98" s="76" t="str">
        <f t="shared" si="84"/>
        <v/>
      </c>
      <c r="CP98" s="76" t="str">
        <f t="shared" si="84"/>
        <v/>
      </c>
      <c r="CQ98" s="76" t="str">
        <f t="shared" si="84"/>
        <v/>
      </c>
      <c r="CR98" s="76" t="str">
        <f t="shared" si="84"/>
        <v/>
      </c>
      <c r="CS98" s="76" t="str">
        <f t="shared" si="84"/>
        <v/>
      </c>
      <c r="CT98" s="76" t="str">
        <f t="shared" si="84"/>
        <v/>
      </c>
      <c r="CU98" s="76" t="str">
        <f t="shared" ref="CU98:CX98" si="85">IF(ISNUMBER(outYear),+CU96*CU97/100,"")</f>
        <v/>
      </c>
      <c r="CV98" s="76" t="str">
        <f t="shared" si="85"/>
        <v/>
      </c>
      <c r="CW98" s="76" t="str">
        <f t="shared" si="85"/>
        <v/>
      </c>
      <c r="CX98" s="76" t="str">
        <f t="shared" si="85"/>
        <v/>
      </c>
    </row>
    <row r="99" spans="1:16384" customFormat="1" x14ac:dyDescent="0.2">
      <c r="A99" s="85" t="s">
        <v>132</v>
      </c>
      <c r="B99" s="76"/>
      <c r="C99" s="76" t="str">
        <f>IF(ptc_sta_amount="n/a",'Inputs and Outputs'!C134*C5,IF(ISNUMBER(outYear),IF(outYear&lt;=ptc_sta_term,ROUND(ptc_sta_amount*1000*(1+ptc_sta_escal/100)^(outYear-1),0)*C5/1000,0),""))</f>
        <v/>
      </c>
      <c r="D99" s="76" t="str">
        <f>IF(ptc_sta_amount="n/a",'Inputs and Outputs'!D134*D5,IF(ISNUMBER(outYear),IF(outYear&lt;=ptc_sta_term,ROUND(ptc_sta_amount*1000*(1+ptc_sta_escal/100)^(outYear-1),0)*D5/1000,0),""))</f>
        <v/>
      </c>
      <c r="E99" s="76" t="str">
        <f>IF(ptc_sta_amount="n/a",'Inputs and Outputs'!E134*E5,IF(ISNUMBER(outYear),IF(outYear&lt;=ptc_sta_term,ROUND(ptc_sta_amount*1000*(1+ptc_sta_escal/100)^(outYear-1),0)*E5/1000,0),""))</f>
        <v/>
      </c>
      <c r="F99" s="76" t="str">
        <f>IF(ptc_sta_amount="n/a",'Inputs and Outputs'!F134*F5,IF(ISNUMBER(outYear),IF(outYear&lt;=ptc_sta_term,ROUND(ptc_sta_amount*1000*(1+ptc_sta_escal/100)^(outYear-1),0)*F5/1000,0),""))</f>
        <v/>
      </c>
      <c r="G99" s="76" t="str">
        <f>IF(ptc_sta_amount="n/a",'Inputs and Outputs'!G134*G5,IF(ISNUMBER(outYear),IF(outYear&lt;=ptc_sta_term,ROUND(ptc_sta_amount*1000*(1+ptc_sta_escal/100)^(outYear-1),0)*G5/1000,0),""))</f>
        <v/>
      </c>
      <c r="H99" s="76" t="str">
        <f>IF(ptc_sta_amount="n/a",'Inputs and Outputs'!H134*H5,IF(ISNUMBER(outYear),IF(outYear&lt;=ptc_sta_term,ROUND(ptc_sta_amount*1000*(1+ptc_sta_escal/100)^(outYear-1),0)*H5/1000,0),""))</f>
        <v/>
      </c>
      <c r="I99" s="76" t="str">
        <f>IF(ptc_sta_amount="n/a",'Inputs and Outputs'!I134*I5,IF(ISNUMBER(outYear),IF(outYear&lt;=ptc_sta_term,ROUND(ptc_sta_amount*1000*(1+ptc_sta_escal/100)^(outYear-1),0)*I5/1000,0),""))</f>
        <v/>
      </c>
      <c r="J99" s="76" t="str">
        <f>IF(ptc_sta_amount="n/a",'Inputs and Outputs'!J134*J5,IF(ISNUMBER(outYear),IF(outYear&lt;=ptc_sta_term,ROUND(ptc_sta_amount*1000*(1+ptc_sta_escal/100)^(outYear-1),0)*J5/1000,0),""))</f>
        <v/>
      </c>
      <c r="K99" s="76" t="str">
        <f>IF(ptc_sta_amount="n/a",'Inputs and Outputs'!K134*K5,IF(ISNUMBER(outYear),IF(outYear&lt;=ptc_sta_term,ROUND(ptc_sta_amount*1000*(1+ptc_sta_escal/100)^(outYear-1),0)*K5/1000,0),""))</f>
        <v/>
      </c>
      <c r="L99" s="76" t="str">
        <f>IF(ptc_sta_amount="n/a",'Inputs and Outputs'!L134*L5,IF(ISNUMBER(outYear),IF(outYear&lt;=ptc_sta_term,ROUND(ptc_sta_amount*1000*(1+ptc_sta_escal/100)^(outYear-1),0)*L5/1000,0),""))</f>
        <v/>
      </c>
      <c r="M99" s="76" t="str">
        <f>IF(ptc_sta_amount="n/a",'Inputs and Outputs'!M134*M5,IF(ISNUMBER(outYear),IF(outYear&lt;=ptc_sta_term,ROUND(ptc_sta_amount*1000*(1+ptc_sta_escal/100)^(outYear-1),0)*M5/1000,0),""))</f>
        <v/>
      </c>
      <c r="N99" s="76" t="str">
        <f>IF(ptc_sta_amount="n/a",'Inputs and Outputs'!N134*N5,IF(ISNUMBER(outYear),IF(outYear&lt;=ptc_sta_term,ROUND(ptc_sta_amount*1000*(1+ptc_sta_escal/100)^(outYear-1),0)*N5/1000,0),""))</f>
        <v/>
      </c>
      <c r="O99" s="76" t="str">
        <f>IF(ptc_sta_amount="n/a",'Inputs and Outputs'!O134*O5,IF(ISNUMBER(outYear),IF(outYear&lt;=ptc_sta_term,ROUND(ptc_sta_amount*1000*(1+ptc_sta_escal/100)^(outYear-1),0)*O5/1000,0),""))</f>
        <v/>
      </c>
      <c r="P99" s="76" t="str">
        <f>IF(ptc_sta_amount="n/a",'Inputs and Outputs'!P134*P5,IF(ISNUMBER(outYear),IF(outYear&lt;=ptc_sta_term,ROUND(ptc_sta_amount*1000*(1+ptc_sta_escal/100)^(outYear-1),0)*P5/1000,0),""))</f>
        <v/>
      </c>
      <c r="Q99" s="76" t="str">
        <f>IF(ptc_sta_amount="n/a",'Inputs and Outputs'!Q134*Q5,IF(ISNUMBER(outYear),IF(outYear&lt;=ptc_sta_term,ROUND(ptc_sta_amount*1000*(1+ptc_sta_escal/100)^(outYear-1),0)*Q5/1000,0),""))</f>
        <v/>
      </c>
      <c r="R99" s="76" t="str">
        <f>IF(ptc_sta_amount="n/a",'Inputs and Outputs'!R134*R5,IF(ISNUMBER(outYear),IF(outYear&lt;=ptc_sta_term,ROUND(ptc_sta_amount*1000*(1+ptc_sta_escal/100)^(outYear-1),0)*R5/1000,0),""))</f>
        <v/>
      </c>
      <c r="S99" s="76" t="str">
        <f>IF(ptc_sta_amount="n/a",'Inputs and Outputs'!S134*S5,IF(ISNUMBER(outYear),IF(outYear&lt;=ptc_sta_term,ROUND(ptc_sta_amount*1000*(1+ptc_sta_escal/100)^(outYear-1),0)*S5/1000,0),""))</f>
        <v/>
      </c>
      <c r="T99" s="76" t="str">
        <f>IF(ptc_sta_amount="n/a",'Inputs and Outputs'!T134*T5,IF(ISNUMBER(outYear),IF(outYear&lt;=ptc_sta_term,ROUND(ptc_sta_amount*1000*(1+ptc_sta_escal/100)^(outYear-1),0)*T5/1000,0),""))</f>
        <v/>
      </c>
      <c r="U99" s="76" t="str">
        <f>IF(ptc_sta_amount="n/a",'Inputs and Outputs'!U134*U5,IF(ISNUMBER(outYear),IF(outYear&lt;=ptc_sta_term,ROUND(ptc_sta_amount*1000*(1+ptc_sta_escal/100)^(outYear-1),0)*U5/1000,0),""))</f>
        <v/>
      </c>
      <c r="V99" s="76" t="str">
        <f>IF(ptc_sta_amount="n/a",'Inputs and Outputs'!V134*V5,IF(ISNUMBER(outYear),IF(outYear&lt;=ptc_sta_term,ROUND(ptc_sta_amount*1000*(1+ptc_sta_escal/100)^(outYear-1),0)*V5/1000,0),""))</f>
        <v/>
      </c>
      <c r="W99" s="76" t="str">
        <f>IF(ptc_sta_amount="n/a",'Inputs and Outputs'!W134*W5,IF(ISNUMBER(outYear),IF(outYear&lt;=ptc_sta_term,ROUND(ptc_sta_amount*1000*(1+ptc_sta_escal/100)^(outYear-1),0)*W5/1000,0),""))</f>
        <v/>
      </c>
      <c r="X99" s="76" t="str">
        <f>IF(ptc_sta_amount="n/a",'Inputs and Outputs'!X134*X5,IF(ISNUMBER(outYear),IF(outYear&lt;=ptc_sta_term,ROUND(ptc_sta_amount*1000*(1+ptc_sta_escal/100)^(outYear-1),0)*X5/1000,0),""))</f>
        <v/>
      </c>
      <c r="Y99" s="76" t="str">
        <f>IF(ptc_sta_amount="n/a",'Inputs and Outputs'!Y134*Y5,IF(ISNUMBER(outYear),IF(outYear&lt;=ptc_sta_term,ROUND(ptc_sta_amount*1000*(1+ptc_sta_escal/100)^(outYear-1),0)*Y5/1000,0),""))</f>
        <v/>
      </c>
      <c r="Z99" s="76" t="str">
        <f>IF(ptc_sta_amount="n/a",'Inputs and Outputs'!Z134*Z5,IF(ISNUMBER(outYear),IF(outYear&lt;=ptc_sta_term,ROUND(ptc_sta_amount*1000*(1+ptc_sta_escal/100)^(outYear-1),0)*Z5/1000,0),""))</f>
        <v/>
      </c>
      <c r="AA99" s="76" t="str">
        <f>IF(ptc_sta_amount="n/a",'Inputs and Outputs'!AA134*AA5,IF(ISNUMBER(outYear),IF(outYear&lt;=ptc_sta_term,ROUND(ptc_sta_amount*1000*(1+ptc_sta_escal/100)^(outYear-1),0)*AA5/1000,0),""))</f>
        <v/>
      </c>
      <c r="AB99" s="76" t="str">
        <f>IF(ptc_sta_amount="n/a",'Inputs and Outputs'!AB134*AB5,IF(ISNUMBER(outYear),IF(outYear&lt;=ptc_sta_term,ROUND(ptc_sta_amount*1000*(1+ptc_sta_escal/100)^(outYear-1),0)*AB5/1000,0),""))</f>
        <v/>
      </c>
      <c r="AC99" s="76" t="str">
        <f>IF(ptc_sta_amount="n/a",'Inputs and Outputs'!AC134*AC5,IF(ISNUMBER(outYear),IF(outYear&lt;=ptc_sta_term,ROUND(ptc_sta_amount*1000*(1+ptc_sta_escal/100)^(outYear-1),0)*AC5/1000,0),""))</f>
        <v/>
      </c>
      <c r="AD99" s="76" t="str">
        <f>IF(ptc_sta_amount="n/a",'Inputs and Outputs'!AD134*AD5,IF(ISNUMBER(outYear),IF(outYear&lt;=ptc_sta_term,ROUND(ptc_sta_amount*1000*(1+ptc_sta_escal/100)^(outYear-1),0)*AD5/1000,0),""))</f>
        <v/>
      </c>
      <c r="AE99" s="76" t="str">
        <f>IF(ptc_sta_amount="n/a",'Inputs and Outputs'!AE134*AE5,IF(ISNUMBER(outYear),IF(outYear&lt;=ptc_sta_term,ROUND(ptc_sta_amount*1000*(1+ptc_sta_escal/100)^(outYear-1),0)*AE5/1000,0),""))</f>
        <v/>
      </c>
      <c r="AF99" s="76" t="str">
        <f>IF(ptc_sta_amount="n/a",'Inputs and Outputs'!AF134*AF5,IF(ISNUMBER(outYear),IF(outYear&lt;=ptc_sta_term,ROUND(ptc_sta_amount*1000*(1+ptc_sta_escal/100)^(outYear-1),0)*AF5/1000,0),""))</f>
        <v/>
      </c>
      <c r="AG99" s="76" t="str">
        <f>IF(ptc_sta_amount="n/a",'Inputs and Outputs'!AG134*AG5,IF(ISNUMBER(outYear),IF(outYear&lt;=ptc_sta_term,ROUND(ptc_sta_amount*1000*(1+ptc_sta_escal/100)^(outYear-1),0)*AG5/1000,0),""))</f>
        <v/>
      </c>
      <c r="AH99" s="76" t="str">
        <f>IF(ptc_sta_amount="n/a",'Inputs and Outputs'!AH134*AH5,IF(ISNUMBER(outYear),IF(outYear&lt;=ptc_sta_term,ROUND(ptc_sta_amount*1000*(1+ptc_sta_escal/100)^(outYear-1),0)*AH5/1000,0),""))</f>
        <v/>
      </c>
      <c r="AI99" s="76" t="str">
        <f>IF(ptc_sta_amount="n/a",'Inputs and Outputs'!AI134*AI5,IF(ISNUMBER(outYear),IF(outYear&lt;=ptc_sta_term,ROUND(ptc_sta_amount*1000*(1+ptc_sta_escal/100)^(outYear-1),0)*AI5/1000,0),""))</f>
        <v/>
      </c>
      <c r="AJ99" s="76" t="str">
        <f>IF(ptc_sta_amount="n/a",'Inputs and Outputs'!AJ134*AJ5,IF(ISNUMBER(outYear),IF(outYear&lt;=ptc_sta_term,ROUND(ptc_sta_amount*1000*(1+ptc_sta_escal/100)^(outYear-1),0)*AJ5/1000,0),""))</f>
        <v/>
      </c>
      <c r="AK99" s="76" t="str">
        <f>IF(ptc_sta_amount="n/a",'Inputs and Outputs'!AK134*AK5,IF(ISNUMBER(outYear),IF(outYear&lt;=ptc_sta_term,ROUND(ptc_sta_amount*1000*(1+ptc_sta_escal/100)^(outYear-1),0)*AK5/1000,0),""))</f>
        <v/>
      </c>
      <c r="AL99" s="76" t="str">
        <f>IF(ptc_sta_amount="n/a",'Inputs and Outputs'!AL134*AL5,IF(ISNUMBER(outYear),IF(outYear&lt;=ptc_sta_term,ROUND(ptc_sta_amount*1000*(1+ptc_sta_escal/100)^(outYear-1),0)*AL5/1000,0),""))</f>
        <v/>
      </c>
      <c r="AM99" s="76" t="str">
        <f>IF(ptc_sta_amount="n/a",'Inputs and Outputs'!AM134*AM5,IF(ISNUMBER(outYear),IF(outYear&lt;=ptc_sta_term,ROUND(ptc_sta_amount*1000*(1+ptc_sta_escal/100)^(outYear-1),0)*AM5/1000,0),""))</f>
        <v/>
      </c>
      <c r="AN99" s="76" t="str">
        <f>IF(ptc_sta_amount="n/a",'Inputs and Outputs'!AN134*AN5,IF(ISNUMBER(outYear),IF(outYear&lt;=ptc_sta_term,ROUND(ptc_sta_amount*1000*(1+ptc_sta_escal/100)^(outYear-1),0)*AN5/1000,0),""))</f>
        <v/>
      </c>
      <c r="AO99" s="76" t="str">
        <f>IF(ptc_sta_amount="n/a",'Inputs and Outputs'!AO134*AO5,IF(ISNUMBER(outYear),IF(outYear&lt;=ptc_sta_term,ROUND(ptc_sta_amount*1000*(1+ptc_sta_escal/100)^(outYear-1),0)*AO5/1000,0),""))</f>
        <v/>
      </c>
      <c r="AP99" s="76" t="str">
        <f>IF(ptc_sta_amount="n/a",'Inputs and Outputs'!AP134*AP5,IF(ISNUMBER(outYear),IF(outYear&lt;=ptc_sta_term,ROUND(ptc_sta_amount*1000*(1+ptc_sta_escal/100)^(outYear-1),0)*AP5/1000,0),""))</f>
        <v/>
      </c>
      <c r="AQ99" s="76" t="str">
        <f>IF(ptc_sta_amount="n/a",'Inputs and Outputs'!AQ134*AQ5,IF(ISNUMBER(outYear),IF(outYear&lt;=ptc_sta_term,ROUND(ptc_sta_amount*1000*(1+ptc_sta_escal/100)^(outYear-1),0)*AQ5/1000,0),""))</f>
        <v/>
      </c>
      <c r="AR99" s="76" t="str">
        <f>IF(ptc_sta_amount="n/a",'Inputs and Outputs'!AR134*AR5,IF(ISNUMBER(outYear),IF(outYear&lt;=ptc_sta_term,ROUND(ptc_sta_amount*1000*(1+ptc_sta_escal/100)^(outYear-1),0)*AR5/1000,0),""))</f>
        <v/>
      </c>
      <c r="AS99" s="76" t="str">
        <f>IF(ptc_sta_amount="n/a",'Inputs and Outputs'!AS134*AS5,IF(ISNUMBER(outYear),IF(outYear&lt;=ptc_sta_term,ROUND(ptc_sta_amount*1000*(1+ptc_sta_escal/100)^(outYear-1),0)*AS5/1000,0),""))</f>
        <v/>
      </c>
      <c r="AT99" s="76" t="str">
        <f>IF(ptc_sta_amount="n/a",'Inputs and Outputs'!AT134*AT5,IF(ISNUMBER(outYear),IF(outYear&lt;=ptc_sta_term,ROUND(ptc_sta_amount*1000*(1+ptc_sta_escal/100)^(outYear-1),0)*AT5/1000,0),""))</f>
        <v/>
      </c>
      <c r="AU99" s="76" t="str">
        <f>IF(ptc_sta_amount="n/a",'Inputs and Outputs'!AU134*AU5,IF(ISNUMBER(outYear),IF(outYear&lt;=ptc_sta_term,ROUND(ptc_sta_amount*1000*(1+ptc_sta_escal/100)^(outYear-1),0)*AU5/1000,0),""))</f>
        <v/>
      </c>
      <c r="AV99" s="76" t="str">
        <f>IF(ptc_sta_amount="n/a",'Inputs and Outputs'!AV134*AV5,IF(ISNUMBER(outYear),IF(outYear&lt;=ptc_sta_term,ROUND(ptc_sta_amount*1000*(1+ptc_sta_escal/100)^(outYear-1),0)*AV5/1000,0),""))</f>
        <v/>
      </c>
      <c r="AW99" s="76" t="str">
        <f>IF(ptc_sta_amount="n/a",'Inputs and Outputs'!AW134*AW5,IF(ISNUMBER(outYear),IF(outYear&lt;=ptc_sta_term,ROUND(ptc_sta_amount*1000*(1+ptc_sta_escal/100)^(outYear-1),0)*AW5/1000,0),""))</f>
        <v/>
      </c>
      <c r="AX99" s="76" t="str">
        <f>IF(ptc_sta_amount="n/a",'Inputs and Outputs'!AX134*AX5,IF(ISNUMBER(outYear),IF(outYear&lt;=ptc_sta_term,ROUND(ptc_sta_amount*1000*(1+ptc_sta_escal/100)^(outYear-1),0)*AX5/1000,0),""))</f>
        <v/>
      </c>
      <c r="AY99" s="76" t="str">
        <f>IF(ptc_sta_amount="n/a",'Inputs and Outputs'!AY134*AY5,IF(ISNUMBER(outYear),IF(outYear&lt;=ptc_sta_term,ROUND(ptc_sta_amount*1000*(1+ptc_sta_escal/100)^(outYear-1),0)*AY5/1000,0),""))</f>
        <v/>
      </c>
      <c r="AZ99" s="76" t="str">
        <f>IF(ptc_sta_amount="n/a",'Inputs and Outputs'!AZ134*AZ5,IF(ISNUMBER(outYear),IF(outYear&lt;=ptc_sta_term,ROUND(ptc_sta_amount*1000*(1+ptc_sta_escal/100)^(outYear-1),0)*AZ5/1000,0),""))</f>
        <v/>
      </c>
      <c r="BA99" s="76" t="str">
        <f>IF(ptc_sta_amount="n/a",'Inputs and Outputs'!BA134*BA5,IF(ISNUMBER(outYear),IF(outYear&lt;=ptc_sta_term,ROUND(ptc_sta_amount*1000*(1+ptc_sta_escal/100)^(outYear-1),0)*BA5/1000,0),""))</f>
        <v/>
      </c>
      <c r="BB99" s="76" t="str">
        <f>IF(ptc_sta_amount="n/a",'Inputs and Outputs'!BB134*BB5,IF(ISNUMBER(outYear),IF(outYear&lt;=ptc_sta_term,ROUND(ptc_sta_amount*1000*(1+ptc_sta_escal/100)^(outYear-1),0)*BB5/1000,0),""))</f>
        <v/>
      </c>
      <c r="BC99" s="76" t="str">
        <f>IF(ptc_sta_amount="n/a",'Inputs and Outputs'!BC134*BC5,IF(ISNUMBER(outYear),IF(outYear&lt;=ptc_sta_term,ROUND(ptc_sta_amount*1000*(1+ptc_sta_escal/100)^(outYear-1),0)*BC5/1000,0),""))</f>
        <v/>
      </c>
      <c r="BD99" s="76" t="str">
        <f>IF(ptc_sta_amount="n/a",'Inputs and Outputs'!BD134*BD5,IF(ISNUMBER(outYear),IF(outYear&lt;=ptc_sta_term,ROUND(ptc_sta_amount*1000*(1+ptc_sta_escal/100)^(outYear-1),0)*BD5/1000,0),""))</f>
        <v/>
      </c>
      <c r="BE99" s="76" t="str">
        <f>IF(ptc_sta_amount="n/a",'Inputs and Outputs'!BE134*BE5,IF(ISNUMBER(outYear),IF(outYear&lt;=ptc_sta_term,ROUND(ptc_sta_amount*1000*(1+ptc_sta_escal/100)^(outYear-1),0)*BE5/1000,0),""))</f>
        <v/>
      </c>
      <c r="BF99" s="76" t="str">
        <f>IF(ptc_sta_amount="n/a",'Inputs and Outputs'!BF134*BF5,IF(ISNUMBER(outYear),IF(outYear&lt;=ptc_sta_term,ROUND(ptc_sta_amount*1000*(1+ptc_sta_escal/100)^(outYear-1),0)*BF5/1000,0),""))</f>
        <v/>
      </c>
      <c r="BG99" s="76" t="str">
        <f>IF(ptc_sta_amount="n/a",'Inputs and Outputs'!BG134*BG5,IF(ISNUMBER(outYear),IF(outYear&lt;=ptc_sta_term,ROUND(ptc_sta_amount*1000*(1+ptc_sta_escal/100)^(outYear-1),0)*BG5/1000,0),""))</f>
        <v/>
      </c>
      <c r="BH99" s="76" t="str">
        <f>IF(ptc_sta_amount="n/a",'Inputs and Outputs'!BH134*BH5,IF(ISNUMBER(outYear),IF(outYear&lt;=ptc_sta_term,ROUND(ptc_sta_amount*1000*(1+ptc_sta_escal/100)^(outYear-1),0)*BH5/1000,0),""))</f>
        <v/>
      </c>
      <c r="BI99" s="76" t="str">
        <f>IF(ptc_sta_amount="n/a",'Inputs and Outputs'!BI134*BI5,IF(ISNUMBER(outYear),IF(outYear&lt;=ptc_sta_term,ROUND(ptc_sta_amount*1000*(1+ptc_sta_escal/100)^(outYear-1),0)*BI5/1000,0),""))</f>
        <v/>
      </c>
      <c r="BJ99" s="76" t="str">
        <f>IF(ptc_sta_amount="n/a",'Inputs and Outputs'!BJ134*BJ5,IF(ISNUMBER(outYear),IF(outYear&lt;=ptc_sta_term,ROUND(ptc_sta_amount*1000*(1+ptc_sta_escal/100)^(outYear-1),0)*BJ5/1000,0),""))</f>
        <v/>
      </c>
      <c r="BK99" s="76" t="str">
        <f>IF(ptc_sta_amount="n/a",'Inputs and Outputs'!BK134*BK5,IF(ISNUMBER(outYear),IF(outYear&lt;=ptc_sta_term,ROUND(ptc_sta_amount*1000*(1+ptc_sta_escal/100)^(outYear-1),0)*BK5/1000,0),""))</f>
        <v/>
      </c>
      <c r="BL99" s="76" t="str">
        <f>IF(ptc_sta_amount="n/a",'Inputs and Outputs'!BL134*BL5,IF(ISNUMBER(outYear),IF(outYear&lt;=ptc_sta_term,ROUND(ptc_sta_amount*1000*(1+ptc_sta_escal/100)^(outYear-1),0)*BL5/1000,0),""))</f>
        <v/>
      </c>
      <c r="BM99" s="76" t="str">
        <f>IF(ptc_sta_amount="n/a",'Inputs and Outputs'!BM134*BM5,IF(ISNUMBER(outYear),IF(outYear&lt;=ptc_sta_term,ROUND(ptc_sta_amount*1000*(1+ptc_sta_escal/100)^(outYear-1),0)*BM5/1000,0),""))</f>
        <v/>
      </c>
      <c r="BN99" s="76" t="str">
        <f>IF(ptc_sta_amount="n/a",'Inputs and Outputs'!BN134*BN5,IF(ISNUMBER(outYear),IF(outYear&lt;=ptc_sta_term,ROUND(ptc_sta_amount*1000*(1+ptc_sta_escal/100)^(outYear-1),0)*BN5/1000,0),""))</f>
        <v/>
      </c>
      <c r="BO99" s="76" t="str">
        <f>IF(ptc_sta_amount="n/a",'Inputs and Outputs'!BO134*BO5,IF(ISNUMBER(outYear),IF(outYear&lt;=ptc_sta_term,ROUND(ptc_sta_amount*1000*(1+ptc_sta_escal/100)^(outYear-1),0)*BO5/1000,0),""))</f>
        <v/>
      </c>
      <c r="BP99" s="76" t="str">
        <f>IF(ptc_sta_amount="n/a",'Inputs and Outputs'!BP134*BP5,IF(ISNUMBER(outYear),IF(outYear&lt;=ptc_sta_term,ROUND(ptc_sta_amount*1000*(1+ptc_sta_escal/100)^(outYear-1),0)*BP5/1000,0),""))</f>
        <v/>
      </c>
      <c r="BQ99" s="76" t="str">
        <f>IF(ptc_sta_amount="n/a",'Inputs and Outputs'!BQ134*BQ5,IF(ISNUMBER(outYear),IF(outYear&lt;=ptc_sta_term,ROUND(ptc_sta_amount*1000*(1+ptc_sta_escal/100)^(outYear-1),0)*BQ5/1000,0),""))</f>
        <v/>
      </c>
      <c r="BR99" s="76" t="str">
        <f>IF(ptc_sta_amount="n/a",'Inputs and Outputs'!BR134*BR5,IF(ISNUMBER(outYear),IF(outYear&lt;=ptc_sta_term,ROUND(ptc_sta_amount*1000*(1+ptc_sta_escal/100)^(outYear-1),0)*BR5/1000,0),""))</f>
        <v/>
      </c>
      <c r="BS99" s="76" t="str">
        <f>IF(ptc_sta_amount="n/a",'Inputs and Outputs'!BS134*BS5,IF(ISNUMBER(outYear),IF(outYear&lt;=ptc_sta_term,ROUND(ptc_sta_amount*1000*(1+ptc_sta_escal/100)^(outYear-1),0)*BS5/1000,0),""))</f>
        <v/>
      </c>
      <c r="BT99" s="76" t="str">
        <f>IF(ptc_sta_amount="n/a",'Inputs and Outputs'!BT134*BT5,IF(ISNUMBER(outYear),IF(outYear&lt;=ptc_sta_term,ROUND(ptc_sta_amount*1000*(1+ptc_sta_escal/100)^(outYear-1),0)*BT5/1000,0),""))</f>
        <v/>
      </c>
      <c r="BU99" s="76" t="str">
        <f>IF(ptc_sta_amount="n/a",'Inputs and Outputs'!BU134*BU5,IF(ISNUMBER(outYear),IF(outYear&lt;=ptc_sta_term,ROUND(ptc_sta_amount*1000*(1+ptc_sta_escal/100)^(outYear-1),0)*BU5/1000,0),""))</f>
        <v/>
      </c>
      <c r="BV99" s="76" t="str">
        <f>IF(ptc_sta_amount="n/a",'Inputs and Outputs'!BV134*BV5,IF(ISNUMBER(outYear),IF(outYear&lt;=ptc_sta_term,ROUND(ptc_sta_amount*1000*(1+ptc_sta_escal/100)^(outYear-1),0)*BV5/1000,0),""))</f>
        <v/>
      </c>
      <c r="BW99" s="76" t="str">
        <f>IF(ptc_sta_amount="n/a",'Inputs and Outputs'!BW134*BW5,IF(ISNUMBER(outYear),IF(outYear&lt;=ptc_sta_term,ROUND(ptc_sta_amount*1000*(1+ptc_sta_escal/100)^(outYear-1),0)*BW5/1000,0),""))</f>
        <v/>
      </c>
      <c r="BX99" s="76" t="str">
        <f>IF(ptc_sta_amount="n/a",'Inputs and Outputs'!BX134*BX5,IF(ISNUMBER(outYear),IF(outYear&lt;=ptc_sta_term,ROUND(ptc_sta_amount*1000*(1+ptc_sta_escal/100)^(outYear-1),0)*BX5/1000,0),""))</f>
        <v/>
      </c>
      <c r="BY99" s="76" t="str">
        <f>IF(ptc_sta_amount="n/a",'Inputs and Outputs'!BY134*BY5,IF(ISNUMBER(outYear),IF(outYear&lt;=ptc_sta_term,ROUND(ptc_sta_amount*1000*(1+ptc_sta_escal/100)^(outYear-1),0)*BY5/1000,0),""))</f>
        <v/>
      </c>
      <c r="BZ99" s="76" t="str">
        <f>IF(ptc_sta_amount="n/a",'Inputs and Outputs'!BZ134*BZ5,IF(ISNUMBER(outYear),IF(outYear&lt;=ptc_sta_term,ROUND(ptc_sta_amount*1000*(1+ptc_sta_escal/100)^(outYear-1),0)*BZ5/1000,0),""))</f>
        <v/>
      </c>
      <c r="CA99" s="76" t="str">
        <f>IF(ptc_sta_amount="n/a",'Inputs and Outputs'!CA134*CA5,IF(ISNUMBER(outYear),IF(outYear&lt;=ptc_sta_term,ROUND(ptc_sta_amount*1000*(1+ptc_sta_escal/100)^(outYear-1),0)*CA5/1000,0),""))</f>
        <v/>
      </c>
      <c r="CB99" s="76" t="str">
        <f>IF(ptc_sta_amount="n/a",'Inputs and Outputs'!CB134*CB5,IF(ISNUMBER(outYear),IF(outYear&lt;=ptc_sta_term,ROUND(ptc_sta_amount*1000*(1+ptc_sta_escal/100)^(outYear-1),0)*CB5/1000,0),""))</f>
        <v/>
      </c>
      <c r="CC99" s="76" t="str">
        <f>IF(ptc_sta_amount="n/a",'Inputs and Outputs'!CC134*CC5,IF(ISNUMBER(outYear),IF(outYear&lt;=ptc_sta_term,ROUND(ptc_sta_amount*1000*(1+ptc_sta_escal/100)^(outYear-1),0)*CC5/1000,0),""))</f>
        <v/>
      </c>
      <c r="CD99" s="76" t="str">
        <f>IF(ptc_sta_amount="n/a",'Inputs and Outputs'!CD134*CD5,IF(ISNUMBER(outYear),IF(outYear&lt;=ptc_sta_term,ROUND(ptc_sta_amount*1000*(1+ptc_sta_escal/100)^(outYear-1),0)*CD5/1000,0),""))</f>
        <v/>
      </c>
      <c r="CE99" s="76" t="str">
        <f>IF(ptc_sta_amount="n/a",'Inputs and Outputs'!CE134*CE5,IF(ISNUMBER(outYear),IF(outYear&lt;=ptc_sta_term,ROUND(ptc_sta_amount*1000*(1+ptc_sta_escal/100)^(outYear-1),0)*CE5/1000,0),""))</f>
        <v/>
      </c>
      <c r="CF99" s="76" t="str">
        <f>IF(ptc_sta_amount="n/a",'Inputs and Outputs'!CF134*CF5,IF(ISNUMBER(outYear),IF(outYear&lt;=ptc_sta_term,ROUND(ptc_sta_amount*1000*(1+ptc_sta_escal/100)^(outYear-1),0)*CF5/1000,0),""))</f>
        <v/>
      </c>
      <c r="CG99" s="76" t="str">
        <f>IF(ptc_sta_amount="n/a",'Inputs and Outputs'!CG134*CG5,IF(ISNUMBER(outYear),IF(outYear&lt;=ptc_sta_term,ROUND(ptc_sta_amount*1000*(1+ptc_sta_escal/100)^(outYear-1),0)*CG5/1000,0),""))</f>
        <v/>
      </c>
      <c r="CH99" s="76" t="str">
        <f>IF(ptc_sta_amount="n/a",'Inputs and Outputs'!CH134*CH5,IF(ISNUMBER(outYear),IF(outYear&lt;=ptc_sta_term,ROUND(ptc_sta_amount*1000*(1+ptc_sta_escal/100)^(outYear-1),0)*CH5/1000,0),""))</f>
        <v/>
      </c>
      <c r="CI99" s="76" t="str">
        <f>IF(ptc_sta_amount="n/a",'Inputs and Outputs'!CI134*CI5,IF(ISNUMBER(outYear),IF(outYear&lt;=ptc_sta_term,ROUND(ptc_sta_amount*1000*(1+ptc_sta_escal/100)^(outYear-1),0)*CI5/1000,0),""))</f>
        <v/>
      </c>
      <c r="CJ99" s="76" t="str">
        <f>IF(ptc_sta_amount="n/a",'Inputs and Outputs'!CJ134*CJ5,IF(ISNUMBER(outYear),IF(outYear&lt;=ptc_sta_term,ROUND(ptc_sta_amount*1000*(1+ptc_sta_escal/100)^(outYear-1),0)*CJ5/1000,0),""))</f>
        <v/>
      </c>
      <c r="CK99" s="76" t="str">
        <f>IF(ptc_sta_amount="n/a",'Inputs and Outputs'!CK134*CK5,IF(ISNUMBER(outYear),IF(outYear&lt;=ptc_sta_term,ROUND(ptc_sta_amount*1000*(1+ptc_sta_escal/100)^(outYear-1),0)*CK5/1000,0),""))</f>
        <v/>
      </c>
      <c r="CL99" s="76" t="str">
        <f>IF(ptc_sta_amount="n/a",'Inputs and Outputs'!CL134*CL5,IF(ISNUMBER(outYear),IF(outYear&lt;=ptc_sta_term,ROUND(ptc_sta_amount*1000*(1+ptc_sta_escal/100)^(outYear-1),0)*CL5/1000,0),""))</f>
        <v/>
      </c>
      <c r="CM99" s="76" t="str">
        <f>IF(ptc_sta_amount="n/a",'Inputs and Outputs'!CM134*CM5,IF(ISNUMBER(outYear),IF(outYear&lt;=ptc_sta_term,ROUND(ptc_sta_amount*1000*(1+ptc_sta_escal/100)^(outYear-1),0)*CM5/1000,0),""))</f>
        <v/>
      </c>
      <c r="CN99" s="76" t="str">
        <f>IF(ptc_sta_amount="n/a",'Inputs and Outputs'!CN134*CN5,IF(ISNUMBER(outYear),IF(outYear&lt;=ptc_sta_term,ROUND(ptc_sta_amount*1000*(1+ptc_sta_escal/100)^(outYear-1),0)*CN5/1000,0),""))</f>
        <v/>
      </c>
      <c r="CO99" s="76" t="str">
        <f>IF(ptc_sta_amount="n/a",'Inputs and Outputs'!CO134*CO5,IF(ISNUMBER(outYear),IF(outYear&lt;=ptc_sta_term,ROUND(ptc_sta_amount*1000*(1+ptc_sta_escal/100)^(outYear-1),0)*CO5/1000,0),""))</f>
        <v/>
      </c>
      <c r="CP99" s="76" t="str">
        <f>IF(ptc_sta_amount="n/a",'Inputs and Outputs'!CP134*CP5,IF(ISNUMBER(outYear),IF(outYear&lt;=ptc_sta_term,ROUND(ptc_sta_amount*1000*(1+ptc_sta_escal/100)^(outYear-1),0)*CP5/1000,0),""))</f>
        <v/>
      </c>
      <c r="CQ99" s="76" t="str">
        <f>IF(ptc_sta_amount="n/a",'Inputs and Outputs'!CQ134*CQ5,IF(ISNUMBER(outYear),IF(outYear&lt;=ptc_sta_term,ROUND(ptc_sta_amount*1000*(1+ptc_sta_escal/100)^(outYear-1),0)*CQ5/1000,0),""))</f>
        <v/>
      </c>
      <c r="CR99" s="76" t="str">
        <f>IF(ptc_sta_amount="n/a",'Inputs and Outputs'!CR134*CR5,IF(ISNUMBER(outYear),IF(outYear&lt;=ptc_sta_term,ROUND(ptc_sta_amount*1000*(1+ptc_sta_escal/100)^(outYear-1),0)*CR5/1000,0),""))</f>
        <v/>
      </c>
      <c r="CS99" s="76" t="str">
        <f>IF(ptc_sta_amount="n/a",'Inputs and Outputs'!CS134*CS5,IF(ISNUMBER(outYear),IF(outYear&lt;=ptc_sta_term,ROUND(ptc_sta_amount*1000*(1+ptc_sta_escal/100)^(outYear-1),0)*CS5/1000,0),""))</f>
        <v/>
      </c>
      <c r="CT99" s="76" t="str">
        <f>IF(ptc_sta_amount="n/a",'Inputs and Outputs'!CT134*CT5,IF(ISNUMBER(outYear),IF(outYear&lt;=ptc_sta_term,ROUND(ptc_sta_amount*1000*(1+ptc_sta_escal/100)^(outYear-1),0)*CT5/1000,0),""))</f>
        <v/>
      </c>
      <c r="CU99" s="76" t="str">
        <f>IF(ptc_sta_amount="n/a",'Inputs and Outputs'!CU134*CU5,IF(ISNUMBER(outYear),IF(outYear&lt;=ptc_sta_term,ROUND(ptc_sta_amount*1000*(1+ptc_sta_escal/100)^(outYear-1),0)*CU5/1000,0),""))</f>
        <v/>
      </c>
      <c r="CV99" s="76" t="str">
        <f>IF(ptc_sta_amount="n/a",'Inputs and Outputs'!CV134*CV5,IF(ISNUMBER(outYear),IF(outYear&lt;=ptc_sta_term,ROUND(ptc_sta_amount*1000*(1+ptc_sta_escal/100)^(outYear-1),0)*CV5/1000,0),""))</f>
        <v/>
      </c>
      <c r="CW99" s="76" t="str">
        <f>IF(ptc_sta_amount="n/a",'Inputs and Outputs'!CW134*CW5,IF(ISNUMBER(outYear),IF(outYear&lt;=ptc_sta_term,ROUND(ptc_sta_amount*1000*(1+ptc_sta_escal/100)^(outYear-1),0)*CW5/1000,0),""))</f>
        <v/>
      </c>
      <c r="CX99" s="76" t="str">
        <f>IF(ptc_sta_amount="n/a",'Inputs and Outputs'!CX134*CX5,IF(ISNUMBER(outYear),IF(outYear&lt;=ptc_sta_term,ROUND(ptc_sta_amount*1000*(1+ptc_sta_escal/100)^(outYear-1),0)*CX5/1000,0),""))</f>
        <v/>
      </c>
    </row>
    <row r="100" spans="1:16384" customFormat="1" x14ac:dyDescent="0.2">
      <c r="A100" s="85" t="s">
        <v>230</v>
      </c>
      <c r="B100" s="76"/>
      <c r="C100" s="76">
        <f>C$77</f>
        <v>0</v>
      </c>
      <c r="D100" s="76">
        <f t="shared" ref="D100:BO100" si="86">D$77</f>
        <v>0</v>
      </c>
      <c r="E100" s="76">
        <f t="shared" si="86"/>
        <v>0</v>
      </c>
      <c r="F100" s="76">
        <f t="shared" si="86"/>
        <v>0</v>
      </c>
      <c r="G100" s="76">
        <f t="shared" si="86"/>
        <v>0</v>
      </c>
      <c r="H100" s="76">
        <f t="shared" si="86"/>
        <v>0</v>
      </c>
      <c r="I100" s="76">
        <f t="shared" si="86"/>
        <v>0</v>
      </c>
      <c r="J100" s="76">
        <f t="shared" si="86"/>
        <v>0</v>
      </c>
      <c r="K100" s="76">
        <f t="shared" si="86"/>
        <v>0</v>
      </c>
      <c r="L100" s="76">
        <f t="shared" si="86"/>
        <v>0</v>
      </c>
      <c r="M100" s="76">
        <f t="shared" si="86"/>
        <v>0</v>
      </c>
      <c r="N100" s="76">
        <f t="shared" si="86"/>
        <v>0</v>
      </c>
      <c r="O100" s="76">
        <f t="shared" si="86"/>
        <v>0</v>
      </c>
      <c r="P100" s="76">
        <f t="shared" si="86"/>
        <v>0</v>
      </c>
      <c r="Q100" s="76">
        <f t="shared" si="86"/>
        <v>0</v>
      </c>
      <c r="R100" s="76">
        <f t="shared" si="86"/>
        <v>0</v>
      </c>
      <c r="S100" s="76">
        <f t="shared" si="86"/>
        <v>0</v>
      </c>
      <c r="T100" s="76">
        <f t="shared" si="86"/>
        <v>0</v>
      </c>
      <c r="U100" s="76">
        <f t="shared" si="86"/>
        <v>0</v>
      </c>
      <c r="V100" s="76">
        <f t="shared" si="86"/>
        <v>0</v>
      </c>
      <c r="W100" s="76">
        <f t="shared" si="86"/>
        <v>0</v>
      </c>
      <c r="X100" s="76">
        <f t="shared" si="86"/>
        <v>0</v>
      </c>
      <c r="Y100" s="76">
        <f t="shared" si="86"/>
        <v>0</v>
      </c>
      <c r="Z100" s="76">
        <f t="shared" si="86"/>
        <v>0</v>
      </c>
      <c r="AA100" s="76">
        <f t="shared" si="86"/>
        <v>0</v>
      </c>
      <c r="AB100" s="76">
        <f t="shared" si="86"/>
        <v>0</v>
      </c>
      <c r="AC100" s="76">
        <f t="shared" si="86"/>
        <v>0</v>
      </c>
      <c r="AD100" s="76">
        <f t="shared" si="86"/>
        <v>0</v>
      </c>
      <c r="AE100" s="76">
        <f t="shared" si="86"/>
        <v>0</v>
      </c>
      <c r="AF100" s="76">
        <f t="shared" si="86"/>
        <v>0</v>
      </c>
      <c r="AG100" s="76">
        <f t="shared" si="86"/>
        <v>0</v>
      </c>
      <c r="AH100" s="76">
        <f t="shared" si="86"/>
        <v>0</v>
      </c>
      <c r="AI100" s="76">
        <f t="shared" si="86"/>
        <v>0</v>
      </c>
      <c r="AJ100" s="76">
        <f t="shared" si="86"/>
        <v>0</v>
      </c>
      <c r="AK100" s="76">
        <f t="shared" si="86"/>
        <v>0</v>
      </c>
      <c r="AL100" s="76">
        <f t="shared" si="86"/>
        <v>0</v>
      </c>
      <c r="AM100" s="76">
        <f t="shared" si="86"/>
        <v>0</v>
      </c>
      <c r="AN100" s="76">
        <f t="shared" si="86"/>
        <v>0</v>
      </c>
      <c r="AO100" s="76">
        <f t="shared" si="86"/>
        <v>0</v>
      </c>
      <c r="AP100" s="76">
        <f t="shared" si="86"/>
        <v>0</v>
      </c>
      <c r="AQ100" s="76">
        <f t="shared" si="86"/>
        <v>0</v>
      </c>
      <c r="AR100" s="76">
        <f t="shared" si="86"/>
        <v>0</v>
      </c>
      <c r="AS100" s="76">
        <f t="shared" si="86"/>
        <v>0</v>
      </c>
      <c r="AT100" s="76">
        <f t="shared" si="86"/>
        <v>0</v>
      </c>
      <c r="AU100" s="76">
        <f t="shared" si="86"/>
        <v>0</v>
      </c>
      <c r="AV100" s="76">
        <f t="shared" si="86"/>
        <v>0</v>
      </c>
      <c r="AW100" s="76">
        <f t="shared" si="86"/>
        <v>0</v>
      </c>
      <c r="AX100" s="76">
        <f t="shared" si="86"/>
        <v>0</v>
      </c>
      <c r="AY100" s="76">
        <f t="shared" si="86"/>
        <v>0</v>
      </c>
      <c r="AZ100" s="76">
        <f t="shared" si="86"/>
        <v>0</v>
      </c>
      <c r="BA100" s="76">
        <f t="shared" si="86"/>
        <v>0</v>
      </c>
      <c r="BB100" s="76">
        <f t="shared" si="86"/>
        <v>0</v>
      </c>
      <c r="BC100" s="76">
        <f t="shared" si="86"/>
        <v>0</v>
      </c>
      <c r="BD100" s="76">
        <f t="shared" si="86"/>
        <v>0</v>
      </c>
      <c r="BE100" s="76">
        <f t="shared" si="86"/>
        <v>0</v>
      </c>
      <c r="BF100" s="76">
        <f t="shared" si="86"/>
        <v>0</v>
      </c>
      <c r="BG100" s="76">
        <f t="shared" si="86"/>
        <v>0</v>
      </c>
      <c r="BH100" s="76">
        <f t="shared" si="86"/>
        <v>0</v>
      </c>
      <c r="BI100" s="76">
        <f t="shared" si="86"/>
        <v>0</v>
      </c>
      <c r="BJ100" s="76">
        <f t="shared" si="86"/>
        <v>0</v>
      </c>
      <c r="BK100" s="76">
        <f t="shared" si="86"/>
        <v>0</v>
      </c>
      <c r="BL100" s="76">
        <f t="shared" si="86"/>
        <v>0</v>
      </c>
      <c r="BM100" s="76">
        <f t="shared" si="86"/>
        <v>0</v>
      </c>
      <c r="BN100" s="76">
        <f t="shared" si="86"/>
        <v>0</v>
      </c>
      <c r="BO100" s="76">
        <f t="shared" si="86"/>
        <v>0</v>
      </c>
      <c r="BP100" s="76">
        <f t="shared" ref="BP100:CX100" si="87">BP$77</f>
        <v>0</v>
      </c>
      <c r="BQ100" s="76">
        <f t="shared" si="87"/>
        <v>0</v>
      </c>
      <c r="BR100" s="76">
        <f t="shared" si="87"/>
        <v>0</v>
      </c>
      <c r="BS100" s="76">
        <f t="shared" si="87"/>
        <v>0</v>
      </c>
      <c r="BT100" s="76">
        <f t="shared" si="87"/>
        <v>0</v>
      </c>
      <c r="BU100" s="76">
        <f t="shared" si="87"/>
        <v>0</v>
      </c>
      <c r="BV100" s="76">
        <f t="shared" si="87"/>
        <v>0</v>
      </c>
      <c r="BW100" s="76">
        <f t="shared" si="87"/>
        <v>0</v>
      </c>
      <c r="BX100" s="76">
        <f t="shared" si="87"/>
        <v>0</v>
      </c>
      <c r="BY100" s="76">
        <f t="shared" si="87"/>
        <v>0</v>
      </c>
      <c r="BZ100" s="76">
        <f t="shared" si="87"/>
        <v>0</v>
      </c>
      <c r="CA100" s="76">
        <f t="shared" si="87"/>
        <v>0</v>
      </c>
      <c r="CB100" s="76">
        <f t="shared" si="87"/>
        <v>0</v>
      </c>
      <c r="CC100" s="76">
        <f t="shared" si="87"/>
        <v>0</v>
      </c>
      <c r="CD100" s="76">
        <f t="shared" si="87"/>
        <v>0</v>
      </c>
      <c r="CE100" s="76">
        <f t="shared" si="87"/>
        <v>0</v>
      </c>
      <c r="CF100" s="76">
        <f t="shared" si="87"/>
        <v>0</v>
      </c>
      <c r="CG100" s="76">
        <f t="shared" si="87"/>
        <v>0</v>
      </c>
      <c r="CH100" s="76">
        <f t="shared" si="87"/>
        <v>0</v>
      </c>
      <c r="CI100" s="76">
        <f t="shared" si="87"/>
        <v>0</v>
      </c>
      <c r="CJ100" s="76">
        <f t="shared" si="87"/>
        <v>0</v>
      </c>
      <c r="CK100" s="76">
        <f t="shared" si="87"/>
        <v>0</v>
      </c>
      <c r="CL100" s="76">
        <f t="shared" si="87"/>
        <v>0</v>
      </c>
      <c r="CM100" s="76">
        <f t="shared" si="87"/>
        <v>0</v>
      </c>
      <c r="CN100" s="76">
        <f t="shared" si="87"/>
        <v>0</v>
      </c>
      <c r="CO100" s="76">
        <f t="shared" si="87"/>
        <v>0</v>
      </c>
      <c r="CP100" s="76">
        <f t="shared" si="87"/>
        <v>0</v>
      </c>
      <c r="CQ100" s="76">
        <f t="shared" si="87"/>
        <v>0</v>
      </c>
      <c r="CR100" s="76">
        <f t="shared" si="87"/>
        <v>0</v>
      </c>
      <c r="CS100" s="76">
        <f t="shared" si="87"/>
        <v>0</v>
      </c>
      <c r="CT100" s="76">
        <f t="shared" si="87"/>
        <v>0</v>
      </c>
      <c r="CU100" s="76">
        <f t="shared" si="87"/>
        <v>0</v>
      </c>
      <c r="CV100" s="76">
        <f t="shared" si="87"/>
        <v>0</v>
      </c>
      <c r="CW100" s="76">
        <f t="shared" si="87"/>
        <v>0</v>
      </c>
      <c r="CX100" s="76">
        <f t="shared" si="87"/>
        <v>0</v>
      </c>
    </row>
    <row r="101" spans="1:16384" customFormat="1" x14ac:dyDescent="0.2">
      <c r="A101" s="86" t="s">
        <v>81</v>
      </c>
      <c r="B101" s="77"/>
      <c r="C101" s="77" t="str">
        <f>IF(ISNUMBER(outYear),+C99+C100-C98,"")</f>
        <v/>
      </c>
      <c r="D101" s="77" t="str">
        <f>IF(ISNUMBER(outYear),+D99+D100-D98,"")</f>
        <v/>
      </c>
      <c r="E101" s="77" t="str">
        <f>IF(ISNUMBER(outYear),+E99+E100-E98,"")</f>
        <v/>
      </c>
      <c r="F101" s="77" t="str">
        <f>IF(ISNUMBER(outYear),+F99+F100-F98,"")</f>
        <v/>
      </c>
      <c r="G101" s="77" t="str">
        <f>IF(ISNUMBER(outYear),+G99+G100-G98,"")</f>
        <v/>
      </c>
      <c r="H101" s="77" t="str">
        <f>IF(ISNUMBER(outYear),+H99+H100-H98,"")</f>
        <v/>
      </c>
      <c r="I101" s="77" t="str">
        <f>IF(ISNUMBER(outYear),+I99+I100-I98,"")</f>
        <v/>
      </c>
      <c r="J101" s="77" t="str">
        <f>IF(ISNUMBER(outYear),+J99+J100-J98,"")</f>
        <v/>
      </c>
      <c r="K101" s="77" t="str">
        <f>IF(ISNUMBER(outYear),+K99+K100-K98,"")</f>
        <v/>
      </c>
      <c r="L101" s="77" t="str">
        <f>IF(ISNUMBER(outYear),+L99+L100-L98,"")</f>
        <v/>
      </c>
      <c r="M101" s="77" t="str">
        <f>IF(ISNUMBER(outYear),+M99+M100-M98,"")</f>
        <v/>
      </c>
      <c r="N101" s="77" t="str">
        <f>IF(ISNUMBER(outYear),+N99+N100-N98,"")</f>
        <v/>
      </c>
      <c r="O101" s="77" t="str">
        <f>IF(ISNUMBER(outYear),+O99+O100-O98,"")</f>
        <v/>
      </c>
      <c r="P101" s="77" t="str">
        <f>IF(ISNUMBER(outYear),+P99+P100-P98,"")</f>
        <v/>
      </c>
      <c r="Q101" s="77" t="str">
        <f>IF(ISNUMBER(outYear),+Q99+Q100-Q98,"")</f>
        <v/>
      </c>
      <c r="R101" s="77" t="str">
        <f>IF(ISNUMBER(outYear),+R99+R100-R98,"")</f>
        <v/>
      </c>
      <c r="S101" s="77" t="str">
        <f>IF(ISNUMBER(outYear),+S99+S100-S98,"")</f>
        <v/>
      </c>
      <c r="T101" s="77" t="str">
        <f>IF(ISNUMBER(outYear),+T99+T100-T98,"")</f>
        <v/>
      </c>
      <c r="U101" s="77" t="str">
        <f>IF(ISNUMBER(outYear),+U99+U100-U98,"")</f>
        <v/>
      </c>
      <c r="V101" s="77" t="str">
        <f>IF(ISNUMBER(outYear),+V99+V100-V98,"")</f>
        <v/>
      </c>
      <c r="W101" s="77" t="str">
        <f>IF(ISNUMBER(outYear),+W99+W100-W98,"")</f>
        <v/>
      </c>
      <c r="X101" s="77" t="str">
        <f>IF(ISNUMBER(outYear),+X99+X100-X98,"")</f>
        <v/>
      </c>
      <c r="Y101" s="77" t="str">
        <f>IF(ISNUMBER(outYear),+Y99+Y100-Y98,"")</f>
        <v/>
      </c>
      <c r="Z101" s="77" t="str">
        <f>IF(ISNUMBER(outYear),+Z99+Z100-Z98,"")</f>
        <v/>
      </c>
      <c r="AA101" s="77" t="str">
        <f>IF(ISNUMBER(outYear),+AA99+AA100-AA98,"")</f>
        <v/>
      </c>
      <c r="AB101" s="77" t="str">
        <f>IF(ISNUMBER(outYear),+AB99+AB100-AB98,"")</f>
        <v/>
      </c>
      <c r="AC101" s="77" t="str">
        <f>IF(ISNUMBER(outYear),+AC99+AC100-AC98,"")</f>
        <v/>
      </c>
      <c r="AD101" s="77" t="str">
        <f>IF(ISNUMBER(outYear),+AD99+AD100-AD98,"")</f>
        <v/>
      </c>
      <c r="AE101" s="77" t="str">
        <f>IF(ISNUMBER(outYear),+AE99+AE100-AE98,"")</f>
        <v/>
      </c>
      <c r="AF101" s="77" t="str">
        <f>IF(ISNUMBER(outYear),+AF99+AF100-AF98,"")</f>
        <v/>
      </c>
      <c r="AG101" s="77" t="str">
        <f>IF(ISNUMBER(outYear),+AG99+AG100-AG98,"")</f>
        <v/>
      </c>
      <c r="AH101" s="77" t="str">
        <f>IF(ISNUMBER(outYear),+AH99+AH100-AH98,"")</f>
        <v/>
      </c>
      <c r="AI101" s="77" t="str">
        <f>IF(ISNUMBER(outYear),+AI99+AI100-AI98,"")</f>
        <v/>
      </c>
      <c r="AJ101" s="77" t="str">
        <f>IF(ISNUMBER(outYear),+AJ99+AJ100-AJ98,"")</f>
        <v/>
      </c>
      <c r="AK101" s="77" t="str">
        <f>IF(ISNUMBER(outYear),+AK99+AK100-AK98,"")</f>
        <v/>
      </c>
      <c r="AL101" s="77" t="str">
        <f>IF(ISNUMBER(outYear),+AL99+AL100-AL98,"")</f>
        <v/>
      </c>
      <c r="AM101" s="77" t="str">
        <f>IF(ISNUMBER(outYear),+AM99+AM100-AM98,"")</f>
        <v/>
      </c>
      <c r="AN101" s="77" t="str">
        <f>IF(ISNUMBER(outYear),+AN99+AN100-AN98,"")</f>
        <v/>
      </c>
      <c r="AO101" s="77" t="str">
        <f>IF(ISNUMBER(outYear),+AO99+AO100-AO98,"")</f>
        <v/>
      </c>
      <c r="AP101" s="77" t="str">
        <f>IF(ISNUMBER(outYear),+AP99+AP100-AP98,"")</f>
        <v/>
      </c>
      <c r="AQ101" s="77" t="str">
        <f>IF(ISNUMBER(outYear),+AQ99+AQ100-AQ98,"")</f>
        <v/>
      </c>
      <c r="AR101" s="77" t="str">
        <f>IF(ISNUMBER(outYear),+AR99+AR100-AR98,"")</f>
        <v/>
      </c>
      <c r="AS101" s="77" t="str">
        <f>IF(ISNUMBER(outYear),+AS99+AS100-AS98,"")</f>
        <v/>
      </c>
      <c r="AT101" s="77" t="str">
        <f>IF(ISNUMBER(outYear),+AT99+AT100-AT98,"")</f>
        <v/>
      </c>
      <c r="AU101" s="77" t="str">
        <f>IF(ISNUMBER(outYear),+AU99+AU100-AU98,"")</f>
        <v/>
      </c>
      <c r="AV101" s="77" t="str">
        <f>IF(ISNUMBER(outYear),+AV99+AV100-AV98,"")</f>
        <v/>
      </c>
      <c r="AW101" s="77" t="str">
        <f>IF(ISNUMBER(outYear),+AW99+AW100-AW98,"")</f>
        <v/>
      </c>
      <c r="AX101" s="77" t="str">
        <f>IF(ISNUMBER(outYear),+AX99+AX100-AX98,"")</f>
        <v/>
      </c>
      <c r="AY101" s="77" t="str">
        <f>IF(ISNUMBER(outYear),+AY99+AY100-AY98,"")</f>
        <v/>
      </c>
      <c r="AZ101" s="77" t="str">
        <f>IF(ISNUMBER(outYear),+AZ99+AZ100-AZ98,"")</f>
        <v/>
      </c>
      <c r="BA101" s="77" t="str">
        <f>IF(ISNUMBER(outYear),+BA99+BA100-BA98,"")</f>
        <v/>
      </c>
      <c r="BB101" s="77" t="str">
        <f>IF(ISNUMBER(outYear),+BB99+BB100-BB98,"")</f>
        <v/>
      </c>
      <c r="BC101" s="77" t="str">
        <f>IF(ISNUMBER(outYear),+BC99+BC100-BC98,"")</f>
        <v/>
      </c>
      <c r="BD101" s="77" t="str">
        <f>IF(ISNUMBER(outYear),+BD99+BD100-BD98,"")</f>
        <v/>
      </c>
      <c r="BE101" s="77" t="str">
        <f>IF(ISNUMBER(outYear),+BE99+BE100-BE98,"")</f>
        <v/>
      </c>
      <c r="BF101" s="77" t="str">
        <f>IF(ISNUMBER(outYear),+BF99+BF100-BF98,"")</f>
        <v/>
      </c>
      <c r="BG101" s="77" t="str">
        <f>IF(ISNUMBER(outYear),+BG99+BG100-BG98,"")</f>
        <v/>
      </c>
      <c r="BH101" s="77" t="str">
        <f>IF(ISNUMBER(outYear),+BH99+BH100-BH98,"")</f>
        <v/>
      </c>
      <c r="BI101" s="77" t="str">
        <f>IF(ISNUMBER(outYear),+BI99+BI100-BI98,"")</f>
        <v/>
      </c>
      <c r="BJ101" s="77" t="str">
        <f>IF(ISNUMBER(outYear),+BJ99+BJ100-BJ98,"")</f>
        <v/>
      </c>
      <c r="BK101" s="77" t="str">
        <f>IF(ISNUMBER(outYear),+BK99+BK100-BK98,"")</f>
        <v/>
      </c>
      <c r="BL101" s="77" t="str">
        <f>IF(ISNUMBER(outYear),+BL99+BL100-BL98,"")</f>
        <v/>
      </c>
      <c r="BM101" s="77" t="str">
        <f>IF(ISNUMBER(outYear),+BM99+BM100-BM98,"")</f>
        <v/>
      </c>
      <c r="BN101" s="77" t="str">
        <f>IF(ISNUMBER(outYear),+BN99+BN100-BN98,"")</f>
        <v/>
      </c>
      <c r="BO101" s="77" t="str">
        <f>IF(ISNUMBER(outYear),+BO99+BO100-BO98,"")</f>
        <v/>
      </c>
      <c r="BP101" s="77" t="str">
        <f>IF(ISNUMBER(outYear),+BP99+BP100-BP98,"")</f>
        <v/>
      </c>
      <c r="BQ101" s="77" t="str">
        <f>IF(ISNUMBER(outYear),+BQ99+BQ100-BQ98,"")</f>
        <v/>
      </c>
      <c r="BR101" s="77" t="str">
        <f>IF(ISNUMBER(outYear),+BR99+BR100-BR98,"")</f>
        <v/>
      </c>
      <c r="BS101" s="77" t="str">
        <f>IF(ISNUMBER(outYear),+BS99+BS100-BS98,"")</f>
        <v/>
      </c>
      <c r="BT101" s="77" t="str">
        <f>IF(ISNUMBER(outYear),+BT99+BT100-BT98,"")</f>
        <v/>
      </c>
      <c r="BU101" s="77" t="str">
        <f>IF(ISNUMBER(outYear),+BU99+BU100-BU98,"")</f>
        <v/>
      </c>
      <c r="BV101" s="77" t="str">
        <f>IF(ISNUMBER(outYear),+BV99+BV100-BV98,"")</f>
        <v/>
      </c>
      <c r="BW101" s="77" t="str">
        <f>IF(ISNUMBER(outYear),+BW99+BW100-BW98,"")</f>
        <v/>
      </c>
      <c r="BX101" s="77" t="str">
        <f>IF(ISNUMBER(outYear),+BX99+BX100-BX98,"")</f>
        <v/>
      </c>
      <c r="BY101" s="77" t="str">
        <f>IF(ISNUMBER(outYear),+BY99+BY100-BY98,"")</f>
        <v/>
      </c>
      <c r="BZ101" s="77" t="str">
        <f>IF(ISNUMBER(outYear),+BZ99+BZ100-BZ98,"")</f>
        <v/>
      </c>
      <c r="CA101" s="77" t="str">
        <f>IF(ISNUMBER(outYear),+CA99+CA100-CA98,"")</f>
        <v/>
      </c>
      <c r="CB101" s="77" t="str">
        <f>IF(ISNUMBER(outYear),+CB99+CB100-CB98,"")</f>
        <v/>
      </c>
      <c r="CC101" s="77" t="str">
        <f>IF(ISNUMBER(outYear),+CC99+CC100-CC98,"")</f>
        <v/>
      </c>
      <c r="CD101" s="77" t="str">
        <f>IF(ISNUMBER(outYear),+CD99+CD100-CD98,"")</f>
        <v/>
      </c>
      <c r="CE101" s="77" t="str">
        <f>IF(ISNUMBER(outYear),+CE99+CE100-CE98,"")</f>
        <v/>
      </c>
      <c r="CF101" s="77" t="str">
        <f>IF(ISNUMBER(outYear),+CF99+CF100-CF98,"")</f>
        <v/>
      </c>
      <c r="CG101" s="77" t="str">
        <f>IF(ISNUMBER(outYear),+CG99+CG100-CG98,"")</f>
        <v/>
      </c>
      <c r="CH101" s="77" t="str">
        <f>IF(ISNUMBER(outYear),+CH99+CH100-CH98,"")</f>
        <v/>
      </c>
      <c r="CI101" s="77" t="str">
        <f>IF(ISNUMBER(outYear),+CI99+CI100-CI98,"")</f>
        <v/>
      </c>
      <c r="CJ101" s="77" t="str">
        <f>IF(ISNUMBER(outYear),+CJ99+CJ100-CJ98,"")</f>
        <v/>
      </c>
      <c r="CK101" s="77" t="str">
        <f>IF(ISNUMBER(outYear),+CK99+CK100-CK98,"")</f>
        <v/>
      </c>
      <c r="CL101" s="77" t="str">
        <f>IF(ISNUMBER(outYear),+CL99+CL100-CL98,"")</f>
        <v/>
      </c>
      <c r="CM101" s="77" t="str">
        <f>IF(ISNUMBER(outYear),+CM99+CM100-CM98,"")</f>
        <v/>
      </c>
      <c r="CN101" s="77" t="str">
        <f>IF(ISNUMBER(outYear),+CN99+CN100-CN98,"")</f>
        <v/>
      </c>
      <c r="CO101" s="77" t="str">
        <f>IF(ISNUMBER(outYear),+CO99+CO100-CO98,"")</f>
        <v/>
      </c>
      <c r="CP101" s="77" t="str">
        <f>IF(ISNUMBER(outYear),+CP99+CP100-CP98,"")</f>
        <v/>
      </c>
      <c r="CQ101" s="77" t="str">
        <f>IF(ISNUMBER(outYear),+CQ99+CQ100-CQ98,"")</f>
        <v/>
      </c>
      <c r="CR101" s="77" t="str">
        <f>IF(ISNUMBER(outYear),+CR99+CR100-CR98,"")</f>
        <v/>
      </c>
      <c r="CS101" s="77" t="str">
        <f>IF(ISNUMBER(outYear),+CS99+CS100-CS98,"")</f>
        <v/>
      </c>
      <c r="CT101" s="77" t="str">
        <f>IF(ISNUMBER(outYear),+CT99+CT100-CT98,"")</f>
        <v/>
      </c>
      <c r="CU101" s="77" t="str">
        <f>IF(ISNUMBER(outYear),+CU99+CU100-CU98,"")</f>
        <v/>
      </c>
      <c r="CV101" s="77" t="str">
        <f>IF(ISNUMBER(outYear),+CV99+CV100-CV98,"")</f>
        <v/>
      </c>
      <c r="CW101" s="77" t="str">
        <f>IF(ISNUMBER(outYear),+CW99+CW100-CW98,"")</f>
        <v/>
      </c>
      <c r="CX101" s="77" t="str">
        <f>IF(ISNUMBER(outYear),+CX99+CX100-CX98,"")</f>
        <v/>
      </c>
    </row>
    <row r="102" spans="1:16384" customFormat="1" x14ac:dyDescent="0.2">
      <c r="A102" s="9"/>
      <c r="B102" s="5"/>
    </row>
    <row r="103" spans="1:16384" customFormat="1" x14ac:dyDescent="0.2">
      <c r="A103" s="59" t="s">
        <v>159</v>
      </c>
      <c r="B103" s="71"/>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68"/>
    </row>
    <row r="104" spans="1:16384" s="74" customFormat="1" x14ac:dyDescent="0.2">
      <c r="A104" s="54" t="s">
        <v>69</v>
      </c>
      <c r="B104" s="81"/>
      <c r="C104"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57,0)+IF(cbi_sta_tax_fed="Yes",B58,0)+IF(cbi_uti_tax_fed="Yes",B59,0)+IF(cbi_oth_tax_fed="Yes",B60,0)+IF(pbi_fed_tax_fed="Yes",C63,0)+IF(pbi_sta_tax_fed="Yes",C64,0)+IF(pbi_uti_tax_fed="Yes",C65,0)+IF(pbi_oth_tax_fed="Yes",C66,0),"")</f>
        <v/>
      </c>
      <c r="D104" s="82" t="str">
        <f>IF(ISNUMBER(outYear),IF(pbi_fed_tax_fed="Yes",D63,0)+IF(pbi_sta_tax_fed="Yes",D64,0)+IF(pbi_uti_tax_fed="Yes",D65,0)+IF(pbi_oth_tax_fed="Yes",D66,0),"")</f>
        <v/>
      </c>
      <c r="E104" s="82" t="str">
        <f>IF(ISNUMBER(outYear),IF(pbi_fed_tax_fed="Yes",E63,0)+IF(pbi_sta_tax_fed="Yes",E64,0)+IF(pbi_uti_tax_fed="Yes",E65,0)+IF(pbi_oth_tax_fed="Yes",E66,0),"")</f>
        <v/>
      </c>
      <c r="F104" s="82" t="str">
        <f>IF(ISNUMBER(outYear),IF(pbi_fed_tax_fed="Yes",F63,0)+IF(pbi_sta_tax_fed="Yes",F64,0)+IF(pbi_uti_tax_fed="Yes",F65,0)+IF(pbi_oth_tax_fed="Yes",F66,0),"")</f>
        <v/>
      </c>
      <c r="G104" s="82" t="str">
        <f>IF(ISNUMBER(outYear),IF(pbi_fed_tax_fed="Yes",G63,0)+IF(pbi_sta_tax_fed="Yes",G64,0)+IF(pbi_uti_tax_fed="Yes",G65,0)+IF(pbi_oth_tax_fed="Yes",G66,0),"")</f>
        <v/>
      </c>
      <c r="H104" s="82" t="str">
        <f>IF(ISNUMBER(outYear),IF(pbi_fed_tax_fed="Yes",H63,0)+IF(pbi_sta_tax_fed="Yes",H64,0)+IF(pbi_uti_tax_fed="Yes",H65,0)+IF(pbi_oth_tax_fed="Yes",H66,0),"")</f>
        <v/>
      </c>
      <c r="I104" s="82" t="str">
        <f>IF(ISNUMBER(outYear),IF(pbi_fed_tax_fed="Yes",I63,0)+IF(pbi_sta_tax_fed="Yes",I64,0)+IF(pbi_uti_tax_fed="Yes",I65,0)+IF(pbi_oth_tax_fed="Yes",I66,0),"")</f>
        <v/>
      </c>
      <c r="J104" s="82" t="str">
        <f>IF(ISNUMBER(outYear),IF(pbi_fed_tax_fed="Yes",J63,0)+IF(pbi_sta_tax_fed="Yes",J64,0)+IF(pbi_uti_tax_fed="Yes",J65,0)+IF(pbi_oth_tax_fed="Yes",J66,0),"")</f>
        <v/>
      </c>
      <c r="K104" s="82" t="str">
        <f>IF(ISNUMBER(outYear),IF(pbi_fed_tax_fed="Yes",K63,0)+IF(pbi_sta_tax_fed="Yes",K64,0)+IF(pbi_uti_tax_fed="Yes",K65,0)+IF(pbi_oth_tax_fed="Yes",K66,0),"")</f>
        <v/>
      </c>
      <c r="L104" s="82" t="str">
        <f>IF(ISNUMBER(outYear),IF(pbi_fed_tax_fed="Yes",L63,0)+IF(pbi_sta_tax_fed="Yes",L64,0)+IF(pbi_uti_tax_fed="Yes",L65,0)+IF(pbi_oth_tax_fed="Yes",L66,0),"")</f>
        <v/>
      </c>
      <c r="M104" s="82" t="str">
        <f>IF(ISNUMBER(outYear),IF(pbi_fed_tax_fed="Yes",M63,0)+IF(pbi_sta_tax_fed="Yes",M64,0)+IF(pbi_uti_tax_fed="Yes",M65,0)+IF(pbi_oth_tax_fed="Yes",M66,0),"")</f>
        <v/>
      </c>
      <c r="N104" s="82" t="str">
        <f>IF(ISNUMBER(outYear),IF(pbi_fed_tax_fed="Yes",N63,0)+IF(pbi_sta_tax_fed="Yes",N64,0)+IF(pbi_uti_tax_fed="Yes",N65,0)+IF(pbi_oth_tax_fed="Yes",N66,0),"")</f>
        <v/>
      </c>
      <c r="O104" s="82" t="str">
        <f>IF(ISNUMBER(outYear),IF(pbi_fed_tax_fed="Yes",O63,0)+IF(pbi_sta_tax_fed="Yes",O64,0)+IF(pbi_uti_tax_fed="Yes",O65,0)+IF(pbi_oth_tax_fed="Yes",O66,0),"")</f>
        <v/>
      </c>
      <c r="P104" s="82" t="str">
        <f>IF(ISNUMBER(outYear),IF(pbi_fed_tax_fed="Yes",P63,0)+IF(pbi_sta_tax_fed="Yes",P64,0)+IF(pbi_uti_tax_fed="Yes",P65,0)+IF(pbi_oth_tax_fed="Yes",P66,0),"")</f>
        <v/>
      </c>
      <c r="Q104" s="82" t="str">
        <f>IF(ISNUMBER(outYear),IF(pbi_fed_tax_fed="Yes",Q63,0)+IF(pbi_sta_tax_fed="Yes",Q64,0)+IF(pbi_uti_tax_fed="Yes",Q65,0)+IF(pbi_oth_tax_fed="Yes",Q66,0),"")</f>
        <v/>
      </c>
      <c r="R104" s="82" t="str">
        <f>IF(ISNUMBER(outYear),IF(pbi_fed_tax_fed="Yes",R63,0)+IF(pbi_sta_tax_fed="Yes",R64,0)+IF(pbi_uti_tax_fed="Yes",R65,0)+IF(pbi_oth_tax_fed="Yes",R66,0),"")</f>
        <v/>
      </c>
      <c r="S104" s="82" t="str">
        <f>IF(ISNUMBER(outYear),IF(pbi_fed_tax_fed="Yes",S63,0)+IF(pbi_sta_tax_fed="Yes",S64,0)+IF(pbi_uti_tax_fed="Yes",S65,0)+IF(pbi_oth_tax_fed="Yes",S66,0),"")</f>
        <v/>
      </c>
      <c r="T104" s="82" t="str">
        <f>IF(ISNUMBER(outYear),IF(pbi_fed_tax_fed="Yes",T63,0)+IF(pbi_sta_tax_fed="Yes",T64,0)+IF(pbi_uti_tax_fed="Yes",T65,0)+IF(pbi_oth_tax_fed="Yes",T66,0),"")</f>
        <v/>
      </c>
      <c r="U104" s="82" t="str">
        <f>IF(ISNUMBER(outYear),IF(pbi_fed_tax_fed="Yes",U63,0)+IF(pbi_sta_tax_fed="Yes",U64,0)+IF(pbi_uti_tax_fed="Yes",U65,0)+IF(pbi_oth_tax_fed="Yes",U66,0),"")</f>
        <v/>
      </c>
      <c r="V104" s="82" t="str">
        <f>IF(ISNUMBER(outYear),IF(pbi_fed_tax_fed="Yes",V63,0)+IF(pbi_sta_tax_fed="Yes",V64,0)+IF(pbi_uti_tax_fed="Yes",V65,0)+IF(pbi_oth_tax_fed="Yes",V66,0),"")</f>
        <v/>
      </c>
      <c r="W104" s="82" t="str">
        <f>IF(ISNUMBER(outYear),IF(pbi_fed_tax_fed="Yes",W63,0)+IF(pbi_sta_tax_fed="Yes",W64,0)+IF(pbi_uti_tax_fed="Yes",W65,0)+IF(pbi_oth_tax_fed="Yes",W66,0),"")</f>
        <v/>
      </c>
      <c r="X104" s="82" t="str">
        <f>IF(ISNUMBER(outYear),IF(pbi_fed_tax_fed="Yes",X63,0)+IF(pbi_sta_tax_fed="Yes",X64,0)+IF(pbi_uti_tax_fed="Yes",X65,0)+IF(pbi_oth_tax_fed="Yes",X66,0),"")</f>
        <v/>
      </c>
      <c r="Y104" s="82" t="str">
        <f>IF(ISNUMBER(outYear),IF(pbi_fed_tax_fed="Yes",Y63,0)+IF(pbi_sta_tax_fed="Yes",Y64,0)+IF(pbi_uti_tax_fed="Yes",Y65,0)+IF(pbi_oth_tax_fed="Yes",Y66,0),"")</f>
        <v/>
      </c>
      <c r="Z104" s="82" t="str">
        <f>IF(ISNUMBER(outYear),IF(pbi_fed_tax_fed="Yes",Z63,0)+IF(pbi_sta_tax_fed="Yes",Z64,0)+IF(pbi_uti_tax_fed="Yes",Z65,0)+IF(pbi_oth_tax_fed="Yes",Z66,0),"")</f>
        <v/>
      </c>
      <c r="AA104" s="82" t="str">
        <f>IF(ISNUMBER(outYear),IF(pbi_fed_tax_fed="Yes",AA63,0)+IF(pbi_sta_tax_fed="Yes",AA64,0)+IF(pbi_uti_tax_fed="Yes",AA65,0)+IF(pbi_oth_tax_fed="Yes",AA66,0),"")</f>
        <v/>
      </c>
      <c r="AB104" s="82" t="str">
        <f>IF(ISNUMBER(outYear),IF(pbi_fed_tax_fed="Yes",AB63,0)+IF(pbi_sta_tax_fed="Yes",AB64,0)+IF(pbi_uti_tax_fed="Yes",AB65,0)+IF(pbi_oth_tax_fed="Yes",AB66,0),"")</f>
        <v/>
      </c>
      <c r="AC104" s="82" t="str">
        <f>IF(ISNUMBER(outYear),IF(pbi_fed_tax_fed="Yes",AC63,0)+IF(pbi_sta_tax_fed="Yes",AC64,0)+IF(pbi_uti_tax_fed="Yes",AC65,0)+IF(pbi_oth_tax_fed="Yes",AC66,0),"")</f>
        <v/>
      </c>
      <c r="AD104" s="82" t="str">
        <f>IF(ISNUMBER(outYear),IF(pbi_fed_tax_fed="Yes",AD63,0)+IF(pbi_sta_tax_fed="Yes",AD64,0)+IF(pbi_uti_tax_fed="Yes",AD65,0)+IF(pbi_oth_tax_fed="Yes",AD66,0),"")</f>
        <v/>
      </c>
      <c r="AE104" s="82" t="str">
        <f>IF(ISNUMBER(outYear),IF(pbi_fed_tax_fed="Yes",AE63,0)+IF(pbi_sta_tax_fed="Yes",AE64,0)+IF(pbi_uti_tax_fed="Yes",AE65,0)+IF(pbi_oth_tax_fed="Yes",AE66,0),"")</f>
        <v/>
      </c>
      <c r="AF104" s="82" t="str">
        <f>IF(ISNUMBER(outYear),IF(pbi_fed_tax_fed="Yes",AF63,0)+IF(pbi_sta_tax_fed="Yes",AF64,0)+IF(pbi_uti_tax_fed="Yes",AF65,0)+IF(pbi_oth_tax_fed="Yes",AF66,0),"")</f>
        <v/>
      </c>
      <c r="AG104" s="82" t="str">
        <f>IF(ISNUMBER(outYear),IF(pbi_fed_tax_fed="Yes",AG63,0)+IF(pbi_sta_tax_fed="Yes",AG64,0)+IF(pbi_uti_tax_fed="Yes",AG65,0)+IF(pbi_oth_tax_fed="Yes",AG66,0),"")</f>
        <v/>
      </c>
      <c r="AH104" s="82" t="str">
        <f>IF(ISNUMBER(outYear),IF(pbi_fed_tax_fed="Yes",AH63,0)+IF(pbi_sta_tax_fed="Yes",AH64,0)+IF(pbi_uti_tax_fed="Yes",AH65,0)+IF(pbi_oth_tax_fed="Yes",AH66,0),"")</f>
        <v/>
      </c>
      <c r="AI104" s="82" t="str">
        <f>IF(ISNUMBER(outYear),IF(pbi_fed_tax_fed="Yes",AI63,0)+IF(pbi_sta_tax_fed="Yes",AI64,0)+IF(pbi_uti_tax_fed="Yes",AI65,0)+IF(pbi_oth_tax_fed="Yes",AI66,0),"")</f>
        <v/>
      </c>
      <c r="AJ104" s="82" t="str">
        <f>IF(ISNUMBER(outYear),IF(pbi_fed_tax_fed="Yes",AJ63,0)+IF(pbi_sta_tax_fed="Yes",AJ64,0)+IF(pbi_uti_tax_fed="Yes",AJ65,0)+IF(pbi_oth_tax_fed="Yes",AJ66,0),"")</f>
        <v/>
      </c>
      <c r="AK104" s="82" t="str">
        <f>IF(ISNUMBER(outYear),IF(pbi_fed_tax_fed="Yes",AK63,0)+IF(pbi_sta_tax_fed="Yes",AK64,0)+IF(pbi_uti_tax_fed="Yes",AK65,0)+IF(pbi_oth_tax_fed="Yes",AK66,0),"")</f>
        <v/>
      </c>
      <c r="AL104" s="82" t="str">
        <f>IF(ISNUMBER(outYear),IF(pbi_fed_tax_fed="Yes",AL63,0)+IF(pbi_sta_tax_fed="Yes",AL64,0)+IF(pbi_uti_tax_fed="Yes",AL65,0)+IF(pbi_oth_tax_fed="Yes",AL66,0),"")</f>
        <v/>
      </c>
      <c r="AM104" s="82" t="str">
        <f>IF(ISNUMBER(outYear),IF(pbi_fed_tax_fed="Yes",AM63,0)+IF(pbi_sta_tax_fed="Yes",AM64,0)+IF(pbi_uti_tax_fed="Yes",AM65,0)+IF(pbi_oth_tax_fed="Yes",AM66,0),"")</f>
        <v/>
      </c>
      <c r="AN104" s="82" t="str">
        <f>IF(ISNUMBER(outYear),IF(pbi_fed_tax_fed="Yes",AN63,0)+IF(pbi_sta_tax_fed="Yes",AN64,0)+IF(pbi_uti_tax_fed="Yes",AN65,0)+IF(pbi_oth_tax_fed="Yes",AN66,0),"")</f>
        <v/>
      </c>
      <c r="AO104" s="82" t="str">
        <f>IF(ISNUMBER(outYear),IF(pbi_fed_tax_fed="Yes",AO63,0)+IF(pbi_sta_tax_fed="Yes",AO64,0)+IF(pbi_uti_tax_fed="Yes",AO65,0)+IF(pbi_oth_tax_fed="Yes",AO66,0),"")</f>
        <v/>
      </c>
      <c r="AP104" s="82" t="str">
        <f>IF(ISNUMBER(outYear),IF(pbi_fed_tax_fed="Yes",AP63,0)+IF(pbi_sta_tax_fed="Yes",AP64,0)+IF(pbi_uti_tax_fed="Yes",AP65,0)+IF(pbi_oth_tax_fed="Yes",AP66,0),"")</f>
        <v/>
      </c>
      <c r="AQ104" s="82" t="str">
        <f>IF(ISNUMBER(outYear),IF(pbi_fed_tax_fed="Yes",AQ63,0)+IF(pbi_sta_tax_fed="Yes",AQ64,0)+IF(pbi_uti_tax_fed="Yes",AQ65,0)+IF(pbi_oth_tax_fed="Yes",AQ66,0),"")</f>
        <v/>
      </c>
      <c r="AR104" s="82" t="str">
        <f>IF(ISNUMBER(outYear),IF(pbi_fed_tax_fed="Yes",AR63,0)+IF(pbi_sta_tax_fed="Yes",AR64,0)+IF(pbi_uti_tax_fed="Yes",AR65,0)+IF(pbi_oth_tax_fed="Yes",AR66,0),"")</f>
        <v/>
      </c>
      <c r="AS104" s="82" t="str">
        <f>IF(ISNUMBER(outYear),IF(pbi_fed_tax_fed="Yes",AS63,0)+IF(pbi_sta_tax_fed="Yes",AS64,0)+IF(pbi_uti_tax_fed="Yes",AS65,0)+IF(pbi_oth_tax_fed="Yes",AS66,0),"")</f>
        <v/>
      </c>
      <c r="AT104" s="82" t="str">
        <f>IF(ISNUMBER(outYear),IF(pbi_fed_tax_fed="Yes",AT63,0)+IF(pbi_sta_tax_fed="Yes",AT64,0)+IF(pbi_uti_tax_fed="Yes",AT65,0)+IF(pbi_oth_tax_fed="Yes",AT66,0),"")</f>
        <v/>
      </c>
      <c r="AU104" s="82" t="str">
        <f>IF(ISNUMBER(outYear),IF(pbi_fed_tax_fed="Yes",AU63,0)+IF(pbi_sta_tax_fed="Yes",AU64,0)+IF(pbi_uti_tax_fed="Yes",AU65,0)+IF(pbi_oth_tax_fed="Yes",AU66,0),"")</f>
        <v/>
      </c>
      <c r="AV104" s="82" t="str">
        <f>IF(ISNUMBER(outYear),IF(pbi_fed_tax_fed="Yes",AV63,0)+IF(pbi_sta_tax_fed="Yes",AV64,0)+IF(pbi_uti_tax_fed="Yes",AV65,0)+IF(pbi_oth_tax_fed="Yes",AV66,0),"")</f>
        <v/>
      </c>
      <c r="AW104" s="82" t="str">
        <f>IF(ISNUMBER(outYear),IF(pbi_fed_tax_fed="Yes",AW63,0)+IF(pbi_sta_tax_fed="Yes",AW64,0)+IF(pbi_uti_tax_fed="Yes",AW65,0)+IF(pbi_oth_tax_fed="Yes",AW66,0),"")</f>
        <v/>
      </c>
      <c r="AX104" s="82" t="str">
        <f>IF(ISNUMBER(outYear),IF(pbi_fed_tax_fed="Yes",AX63,0)+IF(pbi_sta_tax_fed="Yes",AX64,0)+IF(pbi_uti_tax_fed="Yes",AX65,0)+IF(pbi_oth_tax_fed="Yes",AX66,0),"")</f>
        <v/>
      </c>
      <c r="AY104" s="82" t="str">
        <f>IF(ISNUMBER(outYear),IF(pbi_fed_tax_fed="Yes",AY63,0)+IF(pbi_sta_tax_fed="Yes",AY64,0)+IF(pbi_uti_tax_fed="Yes",AY65,0)+IF(pbi_oth_tax_fed="Yes",AY66,0),"")</f>
        <v/>
      </c>
      <c r="AZ104" s="82" t="str">
        <f>IF(ISNUMBER(outYear),IF(pbi_fed_tax_fed="Yes",AZ63,0)+IF(pbi_sta_tax_fed="Yes",AZ64,0)+IF(pbi_uti_tax_fed="Yes",AZ65,0)+IF(pbi_oth_tax_fed="Yes",AZ66,0),"")</f>
        <v/>
      </c>
      <c r="BA104" s="82" t="str">
        <f>IF(ISNUMBER(outYear),IF(pbi_fed_tax_fed="Yes",BA63,0)+IF(pbi_sta_tax_fed="Yes",BA64,0)+IF(pbi_uti_tax_fed="Yes",BA65,0)+IF(pbi_oth_tax_fed="Yes",BA66,0),"")</f>
        <v/>
      </c>
      <c r="BB104" s="82" t="str">
        <f>IF(ISNUMBER(outYear),IF(pbi_fed_tax_fed="Yes",BB63,0)+IF(pbi_sta_tax_fed="Yes",BB64,0)+IF(pbi_uti_tax_fed="Yes",BB65,0)+IF(pbi_oth_tax_fed="Yes",BB66,0),"")</f>
        <v/>
      </c>
      <c r="BC104" s="82" t="str">
        <f>IF(ISNUMBER(outYear),IF(pbi_fed_tax_fed="Yes",BC63,0)+IF(pbi_sta_tax_fed="Yes",BC64,0)+IF(pbi_uti_tax_fed="Yes",BC65,0)+IF(pbi_oth_tax_fed="Yes",BC66,0),"")</f>
        <v/>
      </c>
      <c r="BD104" s="82" t="str">
        <f>IF(ISNUMBER(outYear),IF(pbi_fed_tax_fed="Yes",BD63,0)+IF(pbi_sta_tax_fed="Yes",BD64,0)+IF(pbi_uti_tax_fed="Yes",BD65,0)+IF(pbi_oth_tax_fed="Yes",BD66,0),"")</f>
        <v/>
      </c>
      <c r="BE104" s="82" t="str">
        <f>IF(ISNUMBER(outYear),IF(pbi_fed_tax_fed="Yes",BE63,0)+IF(pbi_sta_tax_fed="Yes",BE64,0)+IF(pbi_uti_tax_fed="Yes",BE65,0)+IF(pbi_oth_tax_fed="Yes",BE66,0),"")</f>
        <v/>
      </c>
      <c r="BF104" s="82" t="str">
        <f>IF(ISNUMBER(outYear),IF(pbi_fed_tax_fed="Yes",BF63,0)+IF(pbi_sta_tax_fed="Yes",BF64,0)+IF(pbi_uti_tax_fed="Yes",BF65,0)+IF(pbi_oth_tax_fed="Yes",BF66,0),"")</f>
        <v/>
      </c>
      <c r="BG104" s="82" t="str">
        <f>IF(ISNUMBER(outYear),IF(pbi_fed_tax_fed="Yes",BG63,0)+IF(pbi_sta_tax_fed="Yes",BG64,0)+IF(pbi_uti_tax_fed="Yes",BG65,0)+IF(pbi_oth_tax_fed="Yes",BG66,0),"")</f>
        <v/>
      </c>
      <c r="BH104" s="82" t="str">
        <f>IF(ISNUMBER(outYear),IF(pbi_fed_tax_fed="Yes",BH63,0)+IF(pbi_sta_tax_fed="Yes",BH64,0)+IF(pbi_uti_tax_fed="Yes",BH65,0)+IF(pbi_oth_tax_fed="Yes",BH66,0),"")</f>
        <v/>
      </c>
      <c r="BI104" s="82" t="str">
        <f>IF(ISNUMBER(outYear),IF(pbi_fed_tax_fed="Yes",BI63,0)+IF(pbi_sta_tax_fed="Yes",BI64,0)+IF(pbi_uti_tax_fed="Yes",BI65,0)+IF(pbi_oth_tax_fed="Yes",BI66,0),"")</f>
        <v/>
      </c>
      <c r="BJ104" s="82" t="str">
        <f>IF(ISNUMBER(outYear),IF(pbi_fed_tax_fed="Yes",BJ63,0)+IF(pbi_sta_tax_fed="Yes",BJ64,0)+IF(pbi_uti_tax_fed="Yes",BJ65,0)+IF(pbi_oth_tax_fed="Yes",BJ66,0),"")</f>
        <v/>
      </c>
      <c r="BK104" s="82" t="str">
        <f>IF(ISNUMBER(outYear),IF(pbi_fed_tax_fed="Yes",BK63,0)+IF(pbi_sta_tax_fed="Yes",BK64,0)+IF(pbi_uti_tax_fed="Yes",BK65,0)+IF(pbi_oth_tax_fed="Yes",BK66,0),"")</f>
        <v/>
      </c>
      <c r="BL104" s="82" t="str">
        <f>IF(ISNUMBER(outYear),IF(pbi_fed_tax_fed="Yes",BL63,0)+IF(pbi_sta_tax_fed="Yes",BL64,0)+IF(pbi_uti_tax_fed="Yes",BL65,0)+IF(pbi_oth_tax_fed="Yes",BL66,0),"")</f>
        <v/>
      </c>
      <c r="BM104" s="82" t="str">
        <f>IF(ISNUMBER(outYear),IF(pbi_fed_tax_fed="Yes",BM63,0)+IF(pbi_sta_tax_fed="Yes",BM64,0)+IF(pbi_uti_tax_fed="Yes",BM65,0)+IF(pbi_oth_tax_fed="Yes",BM66,0),"")</f>
        <v/>
      </c>
      <c r="BN104" s="82" t="str">
        <f>IF(ISNUMBER(outYear),IF(pbi_fed_tax_fed="Yes",BN63,0)+IF(pbi_sta_tax_fed="Yes",BN64,0)+IF(pbi_uti_tax_fed="Yes",BN65,0)+IF(pbi_oth_tax_fed="Yes",BN66,0),"")</f>
        <v/>
      </c>
      <c r="BO104" s="82" t="str">
        <f>IF(ISNUMBER(outYear),IF(pbi_fed_tax_fed="Yes",BO63,0)+IF(pbi_sta_tax_fed="Yes",BO64,0)+IF(pbi_uti_tax_fed="Yes",BO65,0)+IF(pbi_oth_tax_fed="Yes",BO66,0),"")</f>
        <v/>
      </c>
      <c r="BP104" s="82" t="str">
        <f>IF(ISNUMBER(outYear),IF(pbi_fed_tax_fed="Yes",BP63,0)+IF(pbi_sta_tax_fed="Yes",BP64,0)+IF(pbi_uti_tax_fed="Yes",BP65,0)+IF(pbi_oth_tax_fed="Yes",BP66,0),"")</f>
        <v/>
      </c>
      <c r="BQ104" s="82" t="str">
        <f>IF(ISNUMBER(outYear),IF(pbi_fed_tax_fed="Yes",BQ63,0)+IF(pbi_sta_tax_fed="Yes",BQ64,0)+IF(pbi_uti_tax_fed="Yes",BQ65,0)+IF(pbi_oth_tax_fed="Yes",BQ66,0),"")</f>
        <v/>
      </c>
      <c r="BR104" s="82" t="str">
        <f>IF(ISNUMBER(outYear),IF(pbi_fed_tax_fed="Yes",BR63,0)+IF(pbi_sta_tax_fed="Yes",BR64,0)+IF(pbi_uti_tax_fed="Yes",BR65,0)+IF(pbi_oth_tax_fed="Yes",BR66,0),"")</f>
        <v/>
      </c>
      <c r="BS104" s="82" t="str">
        <f>IF(ISNUMBER(outYear),IF(pbi_fed_tax_fed="Yes",BS63,0)+IF(pbi_sta_tax_fed="Yes",BS64,0)+IF(pbi_uti_tax_fed="Yes",BS65,0)+IF(pbi_oth_tax_fed="Yes",BS66,0),"")</f>
        <v/>
      </c>
      <c r="BT104" s="82" t="str">
        <f>IF(ISNUMBER(outYear),IF(pbi_fed_tax_fed="Yes",BT63,0)+IF(pbi_sta_tax_fed="Yes",BT64,0)+IF(pbi_uti_tax_fed="Yes",BT65,0)+IF(pbi_oth_tax_fed="Yes",BT66,0),"")</f>
        <v/>
      </c>
      <c r="BU104" s="82" t="str">
        <f>IF(ISNUMBER(outYear),IF(pbi_fed_tax_fed="Yes",BU63,0)+IF(pbi_sta_tax_fed="Yes",BU64,0)+IF(pbi_uti_tax_fed="Yes",BU65,0)+IF(pbi_oth_tax_fed="Yes",BU66,0),"")</f>
        <v/>
      </c>
      <c r="BV104" s="82" t="str">
        <f>IF(ISNUMBER(outYear),IF(pbi_fed_tax_fed="Yes",BV63,0)+IF(pbi_sta_tax_fed="Yes",BV64,0)+IF(pbi_uti_tax_fed="Yes",BV65,0)+IF(pbi_oth_tax_fed="Yes",BV66,0),"")</f>
        <v/>
      </c>
      <c r="BW104" s="82" t="str">
        <f>IF(ISNUMBER(outYear),IF(pbi_fed_tax_fed="Yes",BW63,0)+IF(pbi_sta_tax_fed="Yes",BW64,0)+IF(pbi_uti_tax_fed="Yes",BW65,0)+IF(pbi_oth_tax_fed="Yes",BW66,0),"")</f>
        <v/>
      </c>
      <c r="BX104" s="82" t="str">
        <f>IF(ISNUMBER(outYear),IF(pbi_fed_tax_fed="Yes",BX63,0)+IF(pbi_sta_tax_fed="Yes",BX64,0)+IF(pbi_uti_tax_fed="Yes",BX65,0)+IF(pbi_oth_tax_fed="Yes",BX66,0),"")</f>
        <v/>
      </c>
      <c r="BY104" s="82" t="str">
        <f>IF(ISNUMBER(outYear),IF(pbi_fed_tax_fed="Yes",BY63,0)+IF(pbi_sta_tax_fed="Yes",BY64,0)+IF(pbi_uti_tax_fed="Yes",BY65,0)+IF(pbi_oth_tax_fed="Yes",BY66,0),"")</f>
        <v/>
      </c>
      <c r="BZ104" s="82" t="str">
        <f>IF(ISNUMBER(outYear),IF(pbi_fed_tax_fed="Yes",BZ63,0)+IF(pbi_sta_tax_fed="Yes",BZ64,0)+IF(pbi_uti_tax_fed="Yes",BZ65,0)+IF(pbi_oth_tax_fed="Yes",BZ66,0),"")</f>
        <v/>
      </c>
      <c r="CA104" s="82" t="str">
        <f>IF(ISNUMBER(outYear),IF(pbi_fed_tax_fed="Yes",CA63,0)+IF(pbi_sta_tax_fed="Yes",CA64,0)+IF(pbi_uti_tax_fed="Yes",CA65,0)+IF(pbi_oth_tax_fed="Yes",CA66,0),"")</f>
        <v/>
      </c>
      <c r="CB104" s="82" t="str">
        <f>IF(ISNUMBER(outYear),IF(pbi_fed_tax_fed="Yes",CB63,0)+IF(pbi_sta_tax_fed="Yes",CB64,0)+IF(pbi_uti_tax_fed="Yes",CB65,0)+IF(pbi_oth_tax_fed="Yes",CB66,0),"")</f>
        <v/>
      </c>
      <c r="CC104" s="82" t="str">
        <f>IF(ISNUMBER(outYear),IF(pbi_fed_tax_fed="Yes",CC63,0)+IF(pbi_sta_tax_fed="Yes",CC64,0)+IF(pbi_uti_tax_fed="Yes",CC65,0)+IF(pbi_oth_tax_fed="Yes",CC66,0),"")</f>
        <v/>
      </c>
      <c r="CD104" s="82" t="str">
        <f>IF(ISNUMBER(outYear),IF(pbi_fed_tax_fed="Yes",CD63,0)+IF(pbi_sta_tax_fed="Yes",CD64,0)+IF(pbi_uti_tax_fed="Yes",CD65,0)+IF(pbi_oth_tax_fed="Yes",CD66,0),"")</f>
        <v/>
      </c>
      <c r="CE104" s="82" t="str">
        <f>IF(ISNUMBER(outYear),IF(pbi_fed_tax_fed="Yes",CE63,0)+IF(pbi_sta_tax_fed="Yes",CE64,0)+IF(pbi_uti_tax_fed="Yes",CE65,0)+IF(pbi_oth_tax_fed="Yes",CE66,0),"")</f>
        <v/>
      </c>
      <c r="CF104" s="82" t="str">
        <f>IF(ISNUMBER(outYear),IF(pbi_fed_tax_fed="Yes",CF63,0)+IF(pbi_sta_tax_fed="Yes",CF64,0)+IF(pbi_uti_tax_fed="Yes",CF65,0)+IF(pbi_oth_tax_fed="Yes",CF66,0),"")</f>
        <v/>
      </c>
      <c r="CG104" s="82" t="str">
        <f>IF(ISNUMBER(outYear),IF(pbi_fed_tax_fed="Yes",CG63,0)+IF(pbi_sta_tax_fed="Yes",CG64,0)+IF(pbi_uti_tax_fed="Yes",CG65,0)+IF(pbi_oth_tax_fed="Yes",CG66,0),"")</f>
        <v/>
      </c>
      <c r="CH104" s="82" t="str">
        <f>IF(ISNUMBER(outYear),IF(pbi_fed_tax_fed="Yes",CH63,0)+IF(pbi_sta_tax_fed="Yes",CH64,0)+IF(pbi_uti_tax_fed="Yes",CH65,0)+IF(pbi_oth_tax_fed="Yes",CH66,0),"")</f>
        <v/>
      </c>
      <c r="CI104" s="82" t="str">
        <f>IF(ISNUMBER(outYear),IF(pbi_fed_tax_fed="Yes",CI63,0)+IF(pbi_sta_tax_fed="Yes",CI64,0)+IF(pbi_uti_tax_fed="Yes",CI65,0)+IF(pbi_oth_tax_fed="Yes",CI66,0),"")</f>
        <v/>
      </c>
      <c r="CJ104" s="82" t="str">
        <f>IF(ISNUMBER(outYear),IF(pbi_fed_tax_fed="Yes",CJ63,0)+IF(pbi_sta_tax_fed="Yes",CJ64,0)+IF(pbi_uti_tax_fed="Yes",CJ65,0)+IF(pbi_oth_tax_fed="Yes",CJ66,0),"")</f>
        <v/>
      </c>
      <c r="CK104" s="82" t="str">
        <f>IF(ISNUMBER(outYear),IF(pbi_fed_tax_fed="Yes",CK63,0)+IF(pbi_sta_tax_fed="Yes",CK64,0)+IF(pbi_uti_tax_fed="Yes",CK65,0)+IF(pbi_oth_tax_fed="Yes",CK66,0),"")</f>
        <v/>
      </c>
      <c r="CL104" s="82" t="str">
        <f>IF(ISNUMBER(outYear),IF(pbi_fed_tax_fed="Yes",CL63,0)+IF(pbi_sta_tax_fed="Yes",CL64,0)+IF(pbi_uti_tax_fed="Yes",CL65,0)+IF(pbi_oth_tax_fed="Yes",CL66,0),"")</f>
        <v/>
      </c>
      <c r="CM104" s="82" t="str">
        <f>IF(ISNUMBER(outYear),IF(pbi_fed_tax_fed="Yes",CM63,0)+IF(pbi_sta_tax_fed="Yes",CM64,0)+IF(pbi_uti_tax_fed="Yes",CM65,0)+IF(pbi_oth_tax_fed="Yes",CM66,0),"")</f>
        <v/>
      </c>
      <c r="CN104" s="82" t="str">
        <f>IF(ISNUMBER(outYear),IF(pbi_fed_tax_fed="Yes",CN63,0)+IF(pbi_sta_tax_fed="Yes",CN64,0)+IF(pbi_uti_tax_fed="Yes",CN65,0)+IF(pbi_oth_tax_fed="Yes",CN66,0),"")</f>
        <v/>
      </c>
      <c r="CO104" s="82" t="str">
        <f>IF(ISNUMBER(outYear),IF(pbi_fed_tax_fed="Yes",CO63,0)+IF(pbi_sta_tax_fed="Yes",CO64,0)+IF(pbi_uti_tax_fed="Yes",CO65,0)+IF(pbi_oth_tax_fed="Yes",CO66,0),"")</f>
        <v/>
      </c>
      <c r="CP104" s="82" t="str">
        <f>IF(ISNUMBER(outYear),IF(pbi_fed_tax_fed="Yes",CP63,0)+IF(pbi_sta_tax_fed="Yes",CP64,0)+IF(pbi_uti_tax_fed="Yes",CP65,0)+IF(pbi_oth_tax_fed="Yes",CP66,0),"")</f>
        <v/>
      </c>
      <c r="CQ104" s="82" t="str">
        <f>IF(ISNUMBER(outYear),IF(pbi_fed_tax_fed="Yes",CQ63,0)+IF(pbi_sta_tax_fed="Yes",CQ64,0)+IF(pbi_uti_tax_fed="Yes",CQ65,0)+IF(pbi_oth_tax_fed="Yes",CQ66,0),"")</f>
        <v/>
      </c>
      <c r="CR104" s="82" t="str">
        <f>IF(ISNUMBER(outYear),IF(pbi_fed_tax_fed="Yes",CR63,0)+IF(pbi_sta_tax_fed="Yes",CR64,0)+IF(pbi_uti_tax_fed="Yes",CR65,0)+IF(pbi_oth_tax_fed="Yes",CR66,0),"")</f>
        <v/>
      </c>
      <c r="CS104" s="82" t="str">
        <f>IF(ISNUMBER(outYear),IF(pbi_fed_tax_fed="Yes",CS63,0)+IF(pbi_sta_tax_fed="Yes",CS64,0)+IF(pbi_uti_tax_fed="Yes",CS65,0)+IF(pbi_oth_tax_fed="Yes",CS66,0),"")</f>
        <v/>
      </c>
      <c r="CT104" s="82" t="str">
        <f>IF(ISNUMBER(outYear),IF(pbi_fed_tax_fed="Yes",CT63,0)+IF(pbi_sta_tax_fed="Yes",CT64,0)+IF(pbi_uti_tax_fed="Yes",CT65,0)+IF(pbi_oth_tax_fed="Yes",CT66,0),"")</f>
        <v/>
      </c>
      <c r="CU104" s="82" t="str">
        <f>IF(ISNUMBER(outYear),IF(pbi_fed_tax_fed="Yes",CU63,0)+IF(pbi_sta_tax_fed="Yes",CU64,0)+IF(pbi_uti_tax_fed="Yes",CU65,0)+IF(pbi_oth_tax_fed="Yes",CU66,0),"")</f>
        <v/>
      </c>
      <c r="CV104" s="82" t="str">
        <f>IF(ISNUMBER(outYear),IF(pbi_fed_tax_fed="Yes",CV63,0)+IF(pbi_sta_tax_fed="Yes",CV64,0)+IF(pbi_uti_tax_fed="Yes",CV65,0)+IF(pbi_oth_tax_fed="Yes",CV66,0),"")</f>
        <v/>
      </c>
      <c r="CW104" s="82" t="str">
        <f>IF(ISNUMBER(outYear),IF(pbi_fed_tax_fed="Yes",CW63,0)+IF(pbi_sta_tax_fed="Yes",CW64,0)+IF(pbi_uti_tax_fed="Yes",CW65,0)+IF(pbi_oth_tax_fed="Yes",CW66,0),"")</f>
        <v/>
      </c>
      <c r="CX104" s="82" t="str">
        <f>IF(ISNUMBER(outYear),IF(pbi_fed_tax_fed="Yes",CX63,0)+IF(pbi_sta_tax_fed="Yes",CX64,0)+IF(pbi_uti_tax_fed="Yes",CX65,0)+IF(pbi_oth_tax_fed="Yes",CX66,0),"")</f>
        <v/>
      </c>
      <c r="CY104" s="82" t="str">
        <f>IF(ISNUMBER(outYear),CY55+CY61+CY67+CY101,"")</f>
        <v/>
      </c>
      <c r="CZ104" s="82" t="str">
        <f>IF(ISNUMBER(outYear),CZ55+CZ61+CZ67+CZ101,"")</f>
        <v/>
      </c>
      <c r="DA104" s="82" t="str">
        <f>IF(ISNUMBER(outYear),DA55+DA61+DA67+DA101,"")</f>
        <v/>
      </c>
      <c r="DB104" s="82" t="str">
        <f>IF(ISNUMBER(outYear),DB55+DB61+DB67+DB101,"")</f>
        <v/>
      </c>
      <c r="DC104" s="82" t="str">
        <f>IF(ISNUMBER(outYear),DC55+DC61+DC67+DC101,"")</f>
        <v/>
      </c>
      <c r="DD104" s="82" t="str">
        <f>IF(ISNUMBER(outYear),DD55+DD61+DD67+DD101,"")</f>
        <v/>
      </c>
      <c r="DE104" s="82" t="str">
        <f>IF(ISNUMBER(outYear),DE55+DE61+DE67+DE101,"")</f>
        <v/>
      </c>
      <c r="DF104" s="82" t="str">
        <f>IF(ISNUMBER(outYear),DF55+DF61+DF67+DF101,"")</f>
        <v/>
      </c>
      <c r="DG104" s="82" t="str">
        <f>IF(ISNUMBER(outYear),DG55+DG61+DG67+DG101,"")</f>
        <v/>
      </c>
      <c r="DH104" s="82" t="str">
        <f>IF(ISNUMBER(outYear),DH55+DH61+DH67+DH101,"")</f>
        <v/>
      </c>
      <c r="DI104" s="82" t="str">
        <f>IF(ISNUMBER(outYear),DI55+DI61+DI67+DI101,"")</f>
        <v/>
      </c>
      <c r="DJ104" s="82" t="str">
        <f>IF(ISNUMBER(outYear),DJ55+DJ61+DJ67+DJ101,"")</f>
        <v/>
      </c>
      <c r="DK104" s="82" t="str">
        <f>IF(ISNUMBER(outYear),DK55+DK61+DK67+DK101,"")</f>
        <v/>
      </c>
      <c r="DL104" s="82" t="str">
        <f>IF(ISNUMBER(outYear),DL55+DL61+DL67+DL101,"")</f>
        <v/>
      </c>
      <c r="DM104" s="82" t="str">
        <f>IF(ISNUMBER(outYear),DM55+DM61+DM67+DM101,"")</f>
        <v/>
      </c>
      <c r="DN104" s="82" t="str">
        <f>IF(ISNUMBER(outYear),DN55+DN61+DN67+DN101,"")</f>
        <v/>
      </c>
      <c r="DO104" s="82" t="str">
        <f>IF(ISNUMBER(outYear),DO55+DO61+DO67+DO101,"")</f>
        <v/>
      </c>
      <c r="DP104" s="82" t="str">
        <f>IF(ISNUMBER(outYear),DP55+DP61+DP67+DP101,"")</f>
        <v/>
      </c>
      <c r="DQ104" s="82" t="str">
        <f>IF(ISNUMBER(outYear),DQ55+DQ61+DQ67+DQ101,"")</f>
        <v/>
      </c>
      <c r="DR104" s="82" t="str">
        <f>IF(ISNUMBER(outYear),DR55+DR61+DR67+DR101,"")</f>
        <v/>
      </c>
      <c r="DS104" s="82" t="str">
        <f>IF(ISNUMBER(outYear),DS55+DS61+DS67+DS101,"")</f>
        <v/>
      </c>
      <c r="DT104" s="82" t="str">
        <f>IF(ISNUMBER(outYear),DT55+DT61+DT67+DT101,"")</f>
        <v/>
      </c>
      <c r="DU104" s="82" t="str">
        <f>IF(ISNUMBER(outYear),DU55+DU61+DU67+DU101,"")</f>
        <v/>
      </c>
      <c r="DV104" s="82" t="str">
        <f>IF(ISNUMBER(outYear),DV55+DV61+DV67+DV101,"")</f>
        <v/>
      </c>
      <c r="DW104" s="82" t="str">
        <f>IF(ISNUMBER(outYear),DW55+DW61+DW67+DW101,"")</f>
        <v/>
      </c>
      <c r="DX104" s="82" t="str">
        <f>IF(ISNUMBER(outYear),DX55+DX61+DX67+DX101,"")</f>
        <v/>
      </c>
      <c r="DY104" s="82" t="str">
        <f>IF(ISNUMBER(outYear),DY55+DY61+DY67+DY101,"")</f>
        <v/>
      </c>
      <c r="DZ104" s="82" t="str">
        <f>IF(ISNUMBER(outYear),DZ55+DZ61+DZ67+DZ101,"")</f>
        <v/>
      </c>
      <c r="EA104" s="82" t="str">
        <f>IF(ISNUMBER(outYear),EA55+EA61+EA67+EA101,"")</f>
        <v/>
      </c>
      <c r="EB104" s="82" t="str">
        <f>IF(ISNUMBER(outYear),EB55+EB61+EB67+EB101,"")</f>
        <v/>
      </c>
      <c r="EC104" s="82" t="str">
        <f>IF(ISNUMBER(outYear),EC55+EC61+EC67+EC101,"")</f>
        <v/>
      </c>
      <c r="ED104" s="82" t="str">
        <f>IF(ISNUMBER(outYear),ED55+ED61+ED67+ED101,"")</f>
        <v/>
      </c>
      <c r="EE104" s="82" t="str">
        <f>IF(ISNUMBER(outYear),EE55+EE61+EE67+EE101,"")</f>
        <v/>
      </c>
      <c r="EF104" s="82" t="str">
        <f>IF(ISNUMBER(outYear),EF55+EF61+EF67+EF101,"")</f>
        <v/>
      </c>
      <c r="EG104" s="82" t="str">
        <f>IF(ISNUMBER(outYear),EG55+EG61+EG67+EG101,"")</f>
        <v/>
      </c>
      <c r="EH104" s="82" t="str">
        <f>IF(ISNUMBER(outYear),EH55+EH61+EH67+EH101,"")</f>
        <v/>
      </c>
      <c r="EI104" s="82" t="str">
        <f>IF(ISNUMBER(outYear),EI55+EI61+EI67+EI101,"")</f>
        <v/>
      </c>
      <c r="EJ104" s="82" t="str">
        <f>IF(ISNUMBER(outYear),EJ55+EJ61+EJ67+EJ101,"")</f>
        <v/>
      </c>
      <c r="EK104" s="82" t="str">
        <f>IF(ISNUMBER(outYear),EK55+EK61+EK67+EK101,"")</f>
        <v/>
      </c>
      <c r="EL104" s="82" t="str">
        <f>IF(ISNUMBER(outYear),EL55+EL61+EL67+EL101,"")</f>
        <v/>
      </c>
      <c r="EM104" s="82" t="str">
        <f>IF(ISNUMBER(outYear),EM55+EM61+EM67+EM101,"")</f>
        <v/>
      </c>
      <c r="EN104" s="82" t="str">
        <f>IF(ISNUMBER(outYear),EN55+EN61+EN67+EN101,"")</f>
        <v/>
      </c>
      <c r="EO104" s="82" t="str">
        <f>IF(ISNUMBER(outYear),EO55+EO61+EO67+EO101,"")</f>
        <v/>
      </c>
      <c r="EP104" s="82" t="str">
        <f>IF(ISNUMBER(outYear),EP55+EP61+EP67+EP101,"")</f>
        <v/>
      </c>
      <c r="EQ104" s="82" t="str">
        <f>IF(ISNUMBER(outYear),EQ55+EQ61+EQ67+EQ101,"")</f>
        <v/>
      </c>
      <c r="ER104" s="82" t="str">
        <f>IF(ISNUMBER(outYear),ER55+ER61+ER67+ER101,"")</f>
        <v/>
      </c>
      <c r="ES104" s="82" t="str">
        <f>IF(ISNUMBER(outYear),ES55+ES61+ES67+ES101,"")</f>
        <v/>
      </c>
      <c r="ET104" s="82" t="str">
        <f>IF(ISNUMBER(outYear),ET55+ET61+ET67+ET101,"")</f>
        <v/>
      </c>
      <c r="EU104" s="82" t="str">
        <f>IF(ISNUMBER(outYear),EU55+EU61+EU67+EU101,"")</f>
        <v/>
      </c>
      <c r="EV104" s="82" t="str">
        <f>IF(ISNUMBER(outYear),EV55+EV61+EV67+EV101,"")</f>
        <v/>
      </c>
      <c r="EW104" s="82" t="str">
        <f>IF(ISNUMBER(outYear),EW55+EW61+EW67+EW101,"")</f>
        <v/>
      </c>
      <c r="EX104" s="82" t="str">
        <f>IF(ISNUMBER(outYear),EX55+EX61+EX67+EX101,"")</f>
        <v/>
      </c>
      <c r="EY104" s="82" t="str">
        <f>IF(ISNUMBER(outYear),EY55+EY61+EY67+EY101,"")</f>
        <v/>
      </c>
      <c r="EZ104" s="82" t="str">
        <f>IF(ISNUMBER(outYear),EZ55+EZ61+EZ67+EZ101,"")</f>
        <v/>
      </c>
      <c r="FA104" s="82" t="str">
        <f>IF(ISNUMBER(outYear),FA55+FA61+FA67+FA101,"")</f>
        <v/>
      </c>
      <c r="FB104" s="82" t="str">
        <f>IF(ISNUMBER(outYear),FB55+FB61+FB67+FB101,"")</f>
        <v/>
      </c>
      <c r="FC104" s="82" t="str">
        <f>IF(ISNUMBER(outYear),FC55+FC61+FC67+FC101,"")</f>
        <v/>
      </c>
      <c r="FD104" s="82" t="str">
        <f>IF(ISNUMBER(outYear),FD55+FD61+FD67+FD101,"")</f>
        <v/>
      </c>
      <c r="FE104" s="82" t="str">
        <f>IF(ISNUMBER(outYear),FE55+FE61+FE67+FE101,"")</f>
        <v/>
      </c>
      <c r="FF104" s="82" t="str">
        <f>IF(ISNUMBER(outYear),FF55+FF61+FF67+FF101,"")</f>
        <v/>
      </c>
      <c r="FG104" s="82" t="str">
        <f>IF(ISNUMBER(outYear),FG55+FG61+FG67+FG101,"")</f>
        <v/>
      </c>
      <c r="FH104" s="82" t="str">
        <f>IF(ISNUMBER(outYear),FH55+FH61+FH67+FH101,"")</f>
        <v/>
      </c>
      <c r="FI104" s="82" t="str">
        <f>IF(ISNUMBER(outYear),FI55+FI61+FI67+FI101,"")</f>
        <v/>
      </c>
      <c r="FJ104" s="82" t="str">
        <f>IF(ISNUMBER(outYear),FJ55+FJ61+FJ67+FJ101,"")</f>
        <v/>
      </c>
      <c r="FK104" s="82" t="str">
        <f>IF(ISNUMBER(outYear),FK55+FK61+FK67+FK101,"")</f>
        <v/>
      </c>
      <c r="FL104" s="82" t="str">
        <f>IF(ISNUMBER(outYear),FL55+FL61+FL67+FL101,"")</f>
        <v/>
      </c>
      <c r="FM104" s="82" t="str">
        <f>IF(ISNUMBER(outYear),FM55+FM61+FM67+FM101,"")</f>
        <v/>
      </c>
      <c r="FN104" s="82" t="str">
        <f>IF(ISNUMBER(outYear),FN55+FN61+FN67+FN101,"")</f>
        <v/>
      </c>
      <c r="FO104" s="82" t="str">
        <f>IF(ISNUMBER(outYear),FO55+FO61+FO67+FO101,"")</f>
        <v/>
      </c>
      <c r="FP104" s="82" t="str">
        <f>IF(ISNUMBER(outYear),FP55+FP61+FP67+FP101,"")</f>
        <v/>
      </c>
      <c r="FQ104" s="82" t="str">
        <f>IF(ISNUMBER(outYear),FQ55+FQ61+FQ67+FQ101,"")</f>
        <v/>
      </c>
      <c r="FR104" s="82" t="str">
        <f>IF(ISNUMBER(outYear),FR55+FR61+FR67+FR101,"")</f>
        <v/>
      </c>
      <c r="FS104" s="82" t="str">
        <f>IF(ISNUMBER(outYear),FS55+FS61+FS67+FS101,"")</f>
        <v/>
      </c>
      <c r="FT104" s="82" t="str">
        <f>IF(ISNUMBER(outYear),FT55+FT61+FT67+FT101,"")</f>
        <v/>
      </c>
      <c r="FU104" s="82" t="str">
        <f>IF(ISNUMBER(outYear),FU55+FU61+FU67+FU101,"")</f>
        <v/>
      </c>
      <c r="FV104" s="82" t="str">
        <f>IF(ISNUMBER(outYear),FV55+FV61+FV67+FV101,"")</f>
        <v/>
      </c>
      <c r="FW104" s="82" t="str">
        <f>IF(ISNUMBER(outYear),FW55+FW61+FW67+FW101,"")</f>
        <v/>
      </c>
      <c r="FX104" s="82" t="str">
        <f>IF(ISNUMBER(outYear),FX55+FX61+FX67+FX101,"")</f>
        <v/>
      </c>
      <c r="FY104" s="82" t="str">
        <f>IF(ISNUMBER(outYear),FY55+FY61+FY67+FY101,"")</f>
        <v/>
      </c>
      <c r="FZ104" s="82" t="str">
        <f>IF(ISNUMBER(outYear),FZ55+FZ61+FZ67+FZ101,"")</f>
        <v/>
      </c>
      <c r="GA104" s="82" t="str">
        <f>IF(ISNUMBER(outYear),GA55+GA61+GA67+GA101,"")</f>
        <v/>
      </c>
      <c r="GB104" s="82" t="str">
        <f>IF(ISNUMBER(outYear),GB55+GB61+GB67+GB101,"")</f>
        <v/>
      </c>
      <c r="GC104" s="82" t="str">
        <f>IF(ISNUMBER(outYear),GC55+GC61+GC67+GC101,"")</f>
        <v/>
      </c>
      <c r="GD104" s="82" t="str">
        <f>IF(ISNUMBER(outYear),GD55+GD61+GD67+GD101,"")</f>
        <v/>
      </c>
      <c r="GE104" s="82" t="str">
        <f>IF(ISNUMBER(outYear),GE55+GE61+GE67+GE101,"")</f>
        <v/>
      </c>
      <c r="GF104" s="82" t="str">
        <f>IF(ISNUMBER(outYear),GF55+GF61+GF67+GF101,"")</f>
        <v/>
      </c>
      <c r="GG104" s="82" t="str">
        <f>IF(ISNUMBER(outYear),GG55+GG61+GG67+GG101,"")</f>
        <v/>
      </c>
      <c r="GH104" s="82" t="str">
        <f>IF(ISNUMBER(outYear),GH55+GH61+GH67+GH101,"")</f>
        <v/>
      </c>
      <c r="GI104" s="82" t="str">
        <f>IF(ISNUMBER(outYear),GI55+GI61+GI67+GI101,"")</f>
        <v/>
      </c>
      <c r="GJ104" s="82" t="str">
        <f>IF(ISNUMBER(outYear),GJ55+GJ61+GJ67+GJ101,"")</f>
        <v/>
      </c>
      <c r="GK104" s="82" t="str">
        <f>IF(ISNUMBER(outYear),GK55+GK61+GK67+GK101,"")</f>
        <v/>
      </c>
      <c r="GL104" s="82" t="str">
        <f>IF(ISNUMBER(outYear),GL55+GL61+GL67+GL101,"")</f>
        <v/>
      </c>
      <c r="GM104" s="82" t="str">
        <f>IF(ISNUMBER(outYear),GM55+GM61+GM67+GM101,"")</f>
        <v/>
      </c>
      <c r="GN104" s="82" t="str">
        <f>IF(ISNUMBER(outYear),GN55+GN61+GN67+GN101,"")</f>
        <v/>
      </c>
      <c r="GO104" s="82" t="str">
        <f>IF(ISNUMBER(outYear),GO55+GO61+GO67+GO101,"")</f>
        <v/>
      </c>
      <c r="GP104" s="82" t="str">
        <f>IF(ISNUMBER(outYear),GP55+GP61+GP67+GP101,"")</f>
        <v/>
      </c>
      <c r="GQ104" s="82" t="str">
        <f>IF(ISNUMBER(outYear),GQ55+GQ61+GQ67+GQ101,"")</f>
        <v/>
      </c>
      <c r="GR104" s="82" t="str">
        <f>IF(ISNUMBER(outYear),GR55+GR61+GR67+GR101,"")</f>
        <v/>
      </c>
      <c r="GS104" s="82" t="str">
        <f>IF(ISNUMBER(outYear),GS55+GS61+GS67+GS101,"")</f>
        <v/>
      </c>
      <c r="GT104" s="82" t="str">
        <f>IF(ISNUMBER(outYear),GT55+GT61+GT67+GT101,"")</f>
        <v/>
      </c>
      <c r="GU104" s="82" t="str">
        <f>IF(ISNUMBER(outYear),GU55+GU61+GU67+GU101,"")</f>
        <v/>
      </c>
      <c r="GV104" s="82" t="str">
        <f>IF(ISNUMBER(outYear),GV55+GV61+GV67+GV101,"")</f>
        <v/>
      </c>
      <c r="GW104" s="82" t="str">
        <f>IF(ISNUMBER(outYear),GW55+GW61+GW67+GW101,"")</f>
        <v/>
      </c>
      <c r="GX104" s="82" t="str">
        <f>IF(ISNUMBER(outYear),GX55+GX61+GX67+GX101,"")</f>
        <v/>
      </c>
      <c r="GY104" s="82" t="str">
        <f>IF(ISNUMBER(outYear),GY55+GY61+GY67+GY101,"")</f>
        <v/>
      </c>
      <c r="GZ104" s="82" t="str">
        <f>IF(ISNUMBER(outYear),GZ55+GZ61+GZ67+GZ101,"")</f>
        <v/>
      </c>
      <c r="HA104" s="82" t="str">
        <f>IF(ISNUMBER(outYear),HA55+HA61+HA67+HA101,"")</f>
        <v/>
      </c>
      <c r="HB104" s="82" t="str">
        <f>IF(ISNUMBER(outYear),HB55+HB61+HB67+HB101,"")</f>
        <v/>
      </c>
      <c r="HC104" s="82" t="str">
        <f>IF(ISNUMBER(outYear),HC55+HC61+HC67+HC101,"")</f>
        <v/>
      </c>
      <c r="HD104" s="82" t="str">
        <f>IF(ISNUMBER(outYear),HD55+HD61+HD67+HD101,"")</f>
        <v/>
      </c>
      <c r="HE104" s="82" t="str">
        <f>IF(ISNUMBER(outYear),HE55+HE61+HE67+HE101,"")</f>
        <v/>
      </c>
      <c r="HF104" s="82" t="str">
        <f>IF(ISNUMBER(outYear),HF55+HF61+HF67+HF101,"")</f>
        <v/>
      </c>
      <c r="HG104" s="82" t="str">
        <f>IF(ISNUMBER(outYear),HG55+HG61+HG67+HG101,"")</f>
        <v/>
      </c>
      <c r="HH104" s="82" t="str">
        <f>IF(ISNUMBER(outYear),HH55+HH61+HH67+HH101,"")</f>
        <v/>
      </c>
      <c r="HI104" s="82" t="str">
        <f>IF(ISNUMBER(outYear),HI55+HI61+HI67+HI101,"")</f>
        <v/>
      </c>
      <c r="HJ104" s="82" t="str">
        <f>IF(ISNUMBER(outYear),HJ55+HJ61+HJ67+HJ101,"")</f>
        <v/>
      </c>
      <c r="HK104" s="82" t="str">
        <f>IF(ISNUMBER(outYear),HK55+HK61+HK67+HK101,"")</f>
        <v/>
      </c>
      <c r="HL104" s="82" t="str">
        <f>IF(ISNUMBER(outYear),HL55+HL61+HL67+HL101,"")</f>
        <v/>
      </c>
      <c r="HM104" s="82" t="str">
        <f>IF(ISNUMBER(outYear),HM55+HM61+HM67+HM101,"")</f>
        <v/>
      </c>
      <c r="HN104" s="82" t="str">
        <f>IF(ISNUMBER(outYear),HN55+HN61+HN67+HN101,"")</f>
        <v/>
      </c>
      <c r="HO104" s="82" t="str">
        <f>IF(ISNUMBER(outYear),HO55+HO61+HO67+HO101,"")</f>
        <v/>
      </c>
      <c r="HP104" s="82" t="str">
        <f>IF(ISNUMBER(outYear),HP55+HP61+HP67+HP101,"")</f>
        <v/>
      </c>
      <c r="HQ104" s="82" t="str">
        <f>IF(ISNUMBER(outYear),HQ55+HQ61+HQ67+HQ101,"")</f>
        <v/>
      </c>
      <c r="HR104" s="82" t="str">
        <f>IF(ISNUMBER(outYear),HR55+HR61+HR67+HR101,"")</f>
        <v/>
      </c>
      <c r="HS104" s="82" t="str">
        <f>IF(ISNUMBER(outYear),HS55+HS61+HS67+HS101,"")</f>
        <v/>
      </c>
      <c r="HT104" s="82" t="str">
        <f>IF(ISNUMBER(outYear),HT55+HT61+HT67+HT101,"")</f>
        <v/>
      </c>
      <c r="HU104" s="82" t="str">
        <f>IF(ISNUMBER(outYear),HU55+HU61+HU67+HU101,"")</f>
        <v/>
      </c>
      <c r="HV104" s="82" t="str">
        <f>IF(ISNUMBER(outYear),HV55+HV61+HV67+HV101,"")</f>
        <v/>
      </c>
      <c r="HW104" s="82" t="str">
        <f>IF(ISNUMBER(outYear),HW55+HW61+HW67+HW101,"")</f>
        <v/>
      </c>
      <c r="HX104" s="82" t="str">
        <f>IF(ISNUMBER(outYear),HX55+HX61+HX67+HX101,"")</f>
        <v/>
      </c>
      <c r="HY104" s="82" t="str">
        <f>IF(ISNUMBER(outYear),HY55+HY61+HY67+HY101,"")</f>
        <v/>
      </c>
      <c r="HZ104" s="82" t="str">
        <f>IF(ISNUMBER(outYear),HZ55+HZ61+HZ67+HZ101,"")</f>
        <v/>
      </c>
      <c r="IA104" s="82" t="str">
        <f>IF(ISNUMBER(outYear),IA55+IA61+IA67+IA101,"")</f>
        <v/>
      </c>
      <c r="IB104" s="82" t="str">
        <f>IF(ISNUMBER(outYear),IB55+IB61+IB67+IB101,"")</f>
        <v/>
      </c>
      <c r="IC104" s="82" t="str">
        <f>IF(ISNUMBER(outYear),IC55+IC61+IC67+IC101,"")</f>
        <v/>
      </c>
      <c r="ID104" s="82" t="str">
        <f>IF(ISNUMBER(outYear),ID55+ID61+ID67+ID101,"")</f>
        <v/>
      </c>
      <c r="IE104" s="82" t="str">
        <f>IF(ISNUMBER(outYear),IE55+IE61+IE67+IE101,"")</f>
        <v/>
      </c>
      <c r="IF104" s="82" t="str">
        <f>IF(ISNUMBER(outYear),IF55+IF61+IF67+IF101,"")</f>
        <v/>
      </c>
      <c r="IG104" s="82" t="str">
        <f>IF(ISNUMBER(outYear),IG55+IG61+IG67+IG101,"")</f>
        <v/>
      </c>
      <c r="IH104" s="82" t="str">
        <f>IF(ISNUMBER(outYear),IH55+IH61+IH67+IH101,"")</f>
        <v/>
      </c>
      <c r="II104" s="82" t="str">
        <f>IF(ISNUMBER(outYear),II55+II61+II67+II101,"")</f>
        <v/>
      </c>
      <c r="IJ104" s="82" t="str">
        <f>IF(ISNUMBER(outYear),IJ55+IJ61+IJ67+IJ101,"")</f>
        <v/>
      </c>
      <c r="IK104" s="82" t="str">
        <f>IF(ISNUMBER(outYear),IK55+IK61+IK67+IK101,"")</f>
        <v/>
      </c>
      <c r="IL104" s="82" t="str">
        <f>IF(ISNUMBER(outYear),IL55+IL61+IL67+IL101,"")</f>
        <v/>
      </c>
      <c r="IM104" s="82" t="str">
        <f>IF(ISNUMBER(outYear),IM55+IM61+IM67+IM101,"")</f>
        <v/>
      </c>
      <c r="IN104" s="82" t="str">
        <f>IF(ISNUMBER(outYear),IN55+IN61+IN67+IN101,"")</f>
        <v/>
      </c>
      <c r="IO104" s="82" t="str">
        <f>IF(ISNUMBER(outYear),IO55+IO61+IO67+IO101,"")</f>
        <v/>
      </c>
      <c r="IP104" s="82" t="str">
        <f>IF(ISNUMBER(outYear),IP55+IP61+IP67+IP101,"")</f>
        <v/>
      </c>
      <c r="IQ104" s="82" t="str">
        <f>IF(ISNUMBER(outYear),IQ55+IQ61+IQ67+IQ101,"")</f>
        <v/>
      </c>
      <c r="IR104" s="82" t="str">
        <f>IF(ISNUMBER(outYear),IR55+IR61+IR67+IR101,"")</f>
        <v/>
      </c>
      <c r="IS104" s="82" t="str">
        <f>IF(ISNUMBER(outYear),IS55+IS61+IS67+IS101,"")</f>
        <v/>
      </c>
      <c r="IT104" s="82" t="str">
        <f>IF(ISNUMBER(outYear),IT55+IT61+IT67+IT101,"")</f>
        <v/>
      </c>
      <c r="IU104" s="82" t="str">
        <f>IF(ISNUMBER(outYear),IU55+IU61+IU67+IU101,"")</f>
        <v/>
      </c>
      <c r="IV104" s="82" t="str">
        <f>IF(ISNUMBER(outYear),IV55+IV61+IV67+IV101,"")</f>
        <v/>
      </c>
      <c r="IW104" s="82" t="str">
        <f>IF(ISNUMBER(outYear),IW55+IW61+IW67+IW101,"")</f>
        <v/>
      </c>
      <c r="IX104" s="82" t="str">
        <f>IF(ISNUMBER(outYear),IX55+IX61+IX67+IX101,"")</f>
        <v/>
      </c>
      <c r="IY104" s="82" t="str">
        <f>IF(ISNUMBER(outYear),IY55+IY61+IY67+IY101,"")</f>
        <v/>
      </c>
      <c r="IZ104" s="82" t="str">
        <f>IF(ISNUMBER(outYear),IZ55+IZ61+IZ67+IZ101,"")</f>
        <v/>
      </c>
      <c r="JA104" s="82" t="str">
        <f>IF(ISNUMBER(outYear),JA55+JA61+JA67+JA101,"")</f>
        <v/>
      </c>
      <c r="JB104" s="82" t="str">
        <f>IF(ISNUMBER(outYear),JB55+JB61+JB67+JB101,"")</f>
        <v/>
      </c>
      <c r="JC104" s="82" t="str">
        <f>IF(ISNUMBER(outYear),JC55+JC61+JC67+JC101,"")</f>
        <v/>
      </c>
      <c r="JD104" s="82" t="str">
        <f>IF(ISNUMBER(outYear),JD55+JD61+JD67+JD101,"")</f>
        <v/>
      </c>
      <c r="JE104" s="82" t="str">
        <f>IF(ISNUMBER(outYear),JE55+JE61+JE67+JE101,"")</f>
        <v/>
      </c>
      <c r="JF104" s="82" t="str">
        <f>IF(ISNUMBER(outYear),JF55+JF61+JF67+JF101,"")</f>
        <v/>
      </c>
      <c r="JG104" s="82" t="str">
        <f>IF(ISNUMBER(outYear),JG55+JG61+JG67+JG101,"")</f>
        <v/>
      </c>
      <c r="JH104" s="82" t="str">
        <f>IF(ISNUMBER(outYear),JH55+JH61+JH67+JH101,"")</f>
        <v/>
      </c>
      <c r="JI104" s="82" t="str">
        <f>IF(ISNUMBER(outYear),JI55+JI61+JI67+JI101,"")</f>
        <v/>
      </c>
      <c r="JJ104" s="82" t="str">
        <f>IF(ISNUMBER(outYear),JJ55+JJ61+JJ67+JJ101,"")</f>
        <v/>
      </c>
      <c r="JK104" s="82" t="str">
        <f>IF(ISNUMBER(outYear),JK55+JK61+JK67+JK101,"")</f>
        <v/>
      </c>
      <c r="JL104" s="82" t="str">
        <f>IF(ISNUMBER(outYear),JL55+JL61+JL67+JL101,"")</f>
        <v/>
      </c>
      <c r="JM104" s="82" t="str">
        <f>IF(ISNUMBER(outYear),JM55+JM61+JM67+JM101,"")</f>
        <v/>
      </c>
      <c r="JN104" s="82" t="str">
        <f>IF(ISNUMBER(outYear),JN55+JN61+JN67+JN101,"")</f>
        <v/>
      </c>
      <c r="JO104" s="82" t="str">
        <f>IF(ISNUMBER(outYear),JO55+JO61+JO67+JO101,"")</f>
        <v/>
      </c>
      <c r="JP104" s="82" t="str">
        <f>IF(ISNUMBER(outYear),JP55+JP61+JP67+JP101,"")</f>
        <v/>
      </c>
      <c r="JQ104" s="82" t="str">
        <f>IF(ISNUMBER(outYear),JQ55+JQ61+JQ67+JQ101,"")</f>
        <v/>
      </c>
      <c r="JR104" s="82" t="str">
        <f>IF(ISNUMBER(outYear),JR55+JR61+JR67+JR101,"")</f>
        <v/>
      </c>
      <c r="JS104" s="82" t="str">
        <f>IF(ISNUMBER(outYear),JS55+JS61+JS67+JS101,"")</f>
        <v/>
      </c>
      <c r="JT104" s="82" t="str">
        <f>IF(ISNUMBER(outYear),JT55+JT61+JT67+JT101,"")</f>
        <v/>
      </c>
      <c r="JU104" s="82" t="str">
        <f>IF(ISNUMBER(outYear),JU55+JU61+JU67+JU101,"")</f>
        <v/>
      </c>
      <c r="JV104" s="82" t="str">
        <f>IF(ISNUMBER(outYear),JV55+JV61+JV67+JV101,"")</f>
        <v/>
      </c>
      <c r="JW104" s="82" t="str">
        <f>IF(ISNUMBER(outYear),JW55+JW61+JW67+JW101,"")</f>
        <v/>
      </c>
      <c r="JX104" s="82" t="str">
        <f>IF(ISNUMBER(outYear),JX55+JX61+JX67+JX101,"")</f>
        <v/>
      </c>
      <c r="JY104" s="82" t="str">
        <f>IF(ISNUMBER(outYear),JY55+JY61+JY67+JY101,"")</f>
        <v/>
      </c>
      <c r="JZ104" s="82" t="str">
        <f>IF(ISNUMBER(outYear),JZ55+JZ61+JZ67+JZ101,"")</f>
        <v/>
      </c>
      <c r="KA104" s="82" t="str">
        <f>IF(ISNUMBER(outYear),KA55+KA61+KA67+KA101,"")</f>
        <v/>
      </c>
      <c r="KB104" s="82" t="str">
        <f>IF(ISNUMBER(outYear),KB55+KB61+KB67+KB101,"")</f>
        <v/>
      </c>
      <c r="KC104" s="82" t="str">
        <f>IF(ISNUMBER(outYear),KC55+KC61+KC67+KC101,"")</f>
        <v/>
      </c>
      <c r="KD104" s="82" t="str">
        <f>IF(ISNUMBER(outYear),KD55+KD61+KD67+KD101,"")</f>
        <v/>
      </c>
      <c r="KE104" s="82" t="str">
        <f>IF(ISNUMBER(outYear),KE55+KE61+KE67+KE101,"")</f>
        <v/>
      </c>
      <c r="KF104" s="82" t="str">
        <f>IF(ISNUMBER(outYear),KF55+KF61+KF67+KF101,"")</f>
        <v/>
      </c>
      <c r="KG104" s="82" t="str">
        <f>IF(ISNUMBER(outYear),KG55+KG61+KG67+KG101,"")</f>
        <v/>
      </c>
      <c r="KH104" s="82" t="str">
        <f>IF(ISNUMBER(outYear),KH55+KH61+KH67+KH101,"")</f>
        <v/>
      </c>
      <c r="KI104" s="82" t="str">
        <f>IF(ISNUMBER(outYear),KI55+KI61+KI67+KI101,"")</f>
        <v/>
      </c>
      <c r="KJ104" s="82" t="str">
        <f>IF(ISNUMBER(outYear),KJ55+KJ61+KJ67+KJ101,"")</f>
        <v/>
      </c>
      <c r="KK104" s="82" t="str">
        <f>IF(ISNUMBER(outYear),KK55+KK61+KK67+KK101,"")</f>
        <v/>
      </c>
      <c r="KL104" s="82" t="str">
        <f>IF(ISNUMBER(outYear),KL55+KL61+KL67+KL101,"")</f>
        <v/>
      </c>
      <c r="KM104" s="82" t="str">
        <f>IF(ISNUMBER(outYear),KM55+KM61+KM67+KM101,"")</f>
        <v/>
      </c>
      <c r="KN104" s="82" t="str">
        <f>IF(ISNUMBER(outYear),KN55+KN61+KN67+KN101,"")</f>
        <v/>
      </c>
      <c r="KO104" s="82" t="str">
        <f>IF(ISNUMBER(outYear),KO55+KO61+KO67+KO101,"")</f>
        <v/>
      </c>
      <c r="KP104" s="82" t="str">
        <f>IF(ISNUMBER(outYear),KP55+KP61+KP67+KP101,"")</f>
        <v/>
      </c>
      <c r="KQ104" s="82" t="str">
        <f>IF(ISNUMBER(outYear),KQ55+KQ61+KQ67+KQ101,"")</f>
        <v/>
      </c>
      <c r="KR104" s="82" t="str">
        <f>IF(ISNUMBER(outYear),KR55+KR61+KR67+KR101,"")</f>
        <v/>
      </c>
      <c r="KS104" s="82" t="str">
        <f>IF(ISNUMBER(outYear),KS55+KS61+KS67+KS101,"")</f>
        <v/>
      </c>
      <c r="KT104" s="82" t="str">
        <f>IF(ISNUMBER(outYear),KT55+KT61+KT67+KT101,"")</f>
        <v/>
      </c>
      <c r="KU104" s="82" t="str">
        <f>IF(ISNUMBER(outYear),KU55+KU61+KU67+KU101,"")</f>
        <v/>
      </c>
      <c r="KV104" s="82" t="str">
        <f>IF(ISNUMBER(outYear),KV55+KV61+KV67+KV101,"")</f>
        <v/>
      </c>
      <c r="KW104" s="82" t="str">
        <f>IF(ISNUMBER(outYear),KW55+KW61+KW67+KW101,"")</f>
        <v/>
      </c>
      <c r="KX104" s="82" t="str">
        <f>IF(ISNUMBER(outYear),KX55+KX61+KX67+KX101,"")</f>
        <v/>
      </c>
      <c r="KY104" s="82" t="str">
        <f>IF(ISNUMBER(outYear),KY55+KY61+KY67+KY101,"")</f>
        <v/>
      </c>
      <c r="KZ104" s="82" t="str">
        <f>IF(ISNUMBER(outYear),KZ55+KZ61+KZ67+KZ101,"")</f>
        <v/>
      </c>
      <c r="LA104" s="82" t="str">
        <f>IF(ISNUMBER(outYear),LA55+LA61+LA67+LA101,"")</f>
        <v/>
      </c>
      <c r="LB104" s="82" t="str">
        <f>IF(ISNUMBER(outYear),LB55+LB61+LB67+LB101,"")</f>
        <v/>
      </c>
      <c r="LC104" s="82" t="str">
        <f>IF(ISNUMBER(outYear),LC55+LC61+LC67+LC101,"")</f>
        <v/>
      </c>
      <c r="LD104" s="82" t="str">
        <f>IF(ISNUMBER(outYear),LD55+LD61+LD67+LD101,"")</f>
        <v/>
      </c>
      <c r="LE104" s="82" t="str">
        <f>IF(ISNUMBER(outYear),LE55+LE61+LE67+LE101,"")</f>
        <v/>
      </c>
      <c r="LF104" s="82" t="str">
        <f>IF(ISNUMBER(outYear),LF55+LF61+LF67+LF101,"")</f>
        <v/>
      </c>
      <c r="LG104" s="82" t="str">
        <f>IF(ISNUMBER(outYear),LG55+LG61+LG67+LG101,"")</f>
        <v/>
      </c>
      <c r="LH104" s="82" t="str">
        <f>IF(ISNUMBER(outYear),LH55+LH61+LH67+LH101,"")</f>
        <v/>
      </c>
      <c r="LI104" s="82" t="str">
        <f>IF(ISNUMBER(outYear),LI55+LI61+LI67+LI101,"")</f>
        <v/>
      </c>
      <c r="LJ104" s="82" t="str">
        <f>IF(ISNUMBER(outYear),LJ55+LJ61+LJ67+LJ101,"")</f>
        <v/>
      </c>
      <c r="LK104" s="82" t="str">
        <f>IF(ISNUMBER(outYear),LK55+LK61+LK67+LK101,"")</f>
        <v/>
      </c>
      <c r="LL104" s="82" t="str">
        <f>IF(ISNUMBER(outYear),LL55+LL61+LL67+LL101,"")</f>
        <v/>
      </c>
      <c r="LM104" s="82" t="str">
        <f>IF(ISNUMBER(outYear),LM55+LM61+LM67+LM101,"")</f>
        <v/>
      </c>
      <c r="LN104" s="82" t="str">
        <f>IF(ISNUMBER(outYear),LN55+LN61+LN67+LN101,"")</f>
        <v/>
      </c>
      <c r="LO104" s="82" t="str">
        <f>IF(ISNUMBER(outYear),LO55+LO61+LO67+LO101,"")</f>
        <v/>
      </c>
      <c r="LP104" s="82" t="str">
        <f>IF(ISNUMBER(outYear),LP55+LP61+LP67+LP101,"")</f>
        <v/>
      </c>
      <c r="LQ104" s="82" t="str">
        <f>IF(ISNUMBER(outYear),LQ55+LQ61+LQ67+LQ101,"")</f>
        <v/>
      </c>
      <c r="LR104" s="82" t="str">
        <f>IF(ISNUMBER(outYear),LR55+LR61+LR67+LR101,"")</f>
        <v/>
      </c>
      <c r="LS104" s="82" t="str">
        <f>IF(ISNUMBER(outYear),LS55+LS61+LS67+LS101,"")</f>
        <v/>
      </c>
      <c r="LT104" s="82" t="str">
        <f>IF(ISNUMBER(outYear),LT55+LT61+LT67+LT101,"")</f>
        <v/>
      </c>
      <c r="LU104" s="82" t="str">
        <f>IF(ISNUMBER(outYear),LU55+LU61+LU67+LU101,"")</f>
        <v/>
      </c>
      <c r="LV104" s="82" t="str">
        <f>IF(ISNUMBER(outYear),LV55+LV61+LV67+LV101,"")</f>
        <v/>
      </c>
      <c r="LW104" s="82" t="str">
        <f>IF(ISNUMBER(outYear),LW55+LW61+LW67+LW101,"")</f>
        <v/>
      </c>
      <c r="LX104" s="82" t="str">
        <f>IF(ISNUMBER(outYear),LX55+LX61+LX67+LX101,"")</f>
        <v/>
      </c>
      <c r="LY104" s="82" t="str">
        <f>IF(ISNUMBER(outYear),LY55+LY61+LY67+LY101,"")</f>
        <v/>
      </c>
      <c r="LZ104" s="82" t="str">
        <f>IF(ISNUMBER(outYear),LZ55+LZ61+LZ67+LZ101,"")</f>
        <v/>
      </c>
      <c r="MA104" s="82" t="str">
        <f>IF(ISNUMBER(outYear),MA55+MA61+MA67+MA101,"")</f>
        <v/>
      </c>
      <c r="MB104" s="82" t="str">
        <f>IF(ISNUMBER(outYear),MB55+MB61+MB67+MB101,"")</f>
        <v/>
      </c>
      <c r="MC104" s="82" t="str">
        <f>IF(ISNUMBER(outYear),MC55+MC61+MC67+MC101,"")</f>
        <v/>
      </c>
      <c r="MD104" s="82" t="str">
        <f>IF(ISNUMBER(outYear),MD55+MD61+MD67+MD101,"")</f>
        <v/>
      </c>
      <c r="ME104" s="82" t="str">
        <f>IF(ISNUMBER(outYear),ME55+ME61+ME67+ME101,"")</f>
        <v/>
      </c>
      <c r="MF104" s="82" t="str">
        <f>IF(ISNUMBER(outYear),MF55+MF61+MF67+MF101,"")</f>
        <v/>
      </c>
      <c r="MG104" s="82" t="str">
        <f>IF(ISNUMBER(outYear),MG55+MG61+MG67+MG101,"")</f>
        <v/>
      </c>
      <c r="MH104" s="82" t="str">
        <f>IF(ISNUMBER(outYear),MH55+MH61+MH67+MH101,"")</f>
        <v/>
      </c>
      <c r="MI104" s="82" t="str">
        <f>IF(ISNUMBER(outYear),MI55+MI61+MI67+MI101,"")</f>
        <v/>
      </c>
      <c r="MJ104" s="82" t="str">
        <f>IF(ISNUMBER(outYear),MJ55+MJ61+MJ67+MJ101,"")</f>
        <v/>
      </c>
      <c r="MK104" s="82" t="str">
        <f>IF(ISNUMBER(outYear),MK55+MK61+MK67+MK101,"")</f>
        <v/>
      </c>
      <c r="ML104" s="82" t="str">
        <f>IF(ISNUMBER(outYear),ML55+ML61+ML67+ML101,"")</f>
        <v/>
      </c>
      <c r="MM104" s="82" t="str">
        <f>IF(ISNUMBER(outYear),MM55+MM61+MM67+MM101,"")</f>
        <v/>
      </c>
      <c r="MN104" s="82" t="str">
        <f>IF(ISNUMBER(outYear),MN55+MN61+MN67+MN101,"")</f>
        <v/>
      </c>
      <c r="MO104" s="82" t="str">
        <f>IF(ISNUMBER(outYear),MO55+MO61+MO67+MO101,"")</f>
        <v/>
      </c>
      <c r="MP104" s="82" t="str">
        <f>IF(ISNUMBER(outYear),MP55+MP61+MP67+MP101,"")</f>
        <v/>
      </c>
      <c r="MQ104" s="82" t="str">
        <f>IF(ISNUMBER(outYear),MQ55+MQ61+MQ67+MQ101,"")</f>
        <v/>
      </c>
      <c r="MR104" s="82" t="str">
        <f>IF(ISNUMBER(outYear),MR55+MR61+MR67+MR101,"")</f>
        <v/>
      </c>
      <c r="MS104" s="82" t="str">
        <f>IF(ISNUMBER(outYear),MS55+MS61+MS67+MS101,"")</f>
        <v/>
      </c>
      <c r="MT104" s="82" t="str">
        <f>IF(ISNUMBER(outYear),MT55+MT61+MT67+MT101,"")</f>
        <v/>
      </c>
      <c r="MU104" s="82" t="str">
        <f>IF(ISNUMBER(outYear),MU55+MU61+MU67+MU101,"")</f>
        <v/>
      </c>
      <c r="MV104" s="82" t="str">
        <f>IF(ISNUMBER(outYear),MV55+MV61+MV67+MV101,"")</f>
        <v/>
      </c>
      <c r="MW104" s="82" t="str">
        <f>IF(ISNUMBER(outYear),MW55+MW61+MW67+MW101,"")</f>
        <v/>
      </c>
      <c r="MX104" s="82" t="str">
        <f>IF(ISNUMBER(outYear),MX55+MX61+MX67+MX101,"")</f>
        <v/>
      </c>
      <c r="MY104" s="82" t="str">
        <f>IF(ISNUMBER(outYear),MY55+MY61+MY67+MY101,"")</f>
        <v/>
      </c>
      <c r="MZ104" s="82" t="str">
        <f>IF(ISNUMBER(outYear),MZ55+MZ61+MZ67+MZ101,"")</f>
        <v/>
      </c>
      <c r="NA104" s="82" t="str">
        <f>IF(ISNUMBER(outYear),NA55+NA61+NA67+NA101,"")</f>
        <v/>
      </c>
      <c r="NB104" s="82" t="str">
        <f>IF(ISNUMBER(outYear),NB55+NB61+NB67+NB101,"")</f>
        <v/>
      </c>
      <c r="NC104" s="82" t="str">
        <f>IF(ISNUMBER(outYear),NC55+NC61+NC67+NC101,"")</f>
        <v/>
      </c>
      <c r="ND104" s="82" t="str">
        <f>IF(ISNUMBER(outYear),ND55+ND61+ND67+ND101,"")</f>
        <v/>
      </c>
      <c r="NE104" s="82" t="str">
        <f>IF(ISNUMBER(outYear),NE55+NE61+NE67+NE101,"")</f>
        <v/>
      </c>
      <c r="NF104" s="82" t="str">
        <f>IF(ISNUMBER(outYear),NF55+NF61+NF67+NF101,"")</f>
        <v/>
      </c>
      <c r="NG104" s="82" t="str">
        <f>IF(ISNUMBER(outYear),NG55+NG61+NG67+NG101,"")</f>
        <v/>
      </c>
      <c r="NH104" s="82" t="str">
        <f>IF(ISNUMBER(outYear),NH55+NH61+NH67+NH101,"")</f>
        <v/>
      </c>
      <c r="NI104" s="82" t="str">
        <f>IF(ISNUMBER(outYear),NI55+NI61+NI67+NI101,"")</f>
        <v/>
      </c>
      <c r="NJ104" s="82" t="str">
        <f>IF(ISNUMBER(outYear),NJ55+NJ61+NJ67+NJ101,"")</f>
        <v/>
      </c>
      <c r="NK104" s="82" t="str">
        <f>IF(ISNUMBER(outYear),NK55+NK61+NK67+NK101,"")</f>
        <v/>
      </c>
      <c r="NL104" s="82" t="str">
        <f>IF(ISNUMBER(outYear),NL55+NL61+NL67+NL101,"")</f>
        <v/>
      </c>
      <c r="NM104" s="82" t="str">
        <f>IF(ISNUMBER(outYear),NM55+NM61+NM67+NM101,"")</f>
        <v/>
      </c>
      <c r="NN104" s="82" t="str">
        <f>IF(ISNUMBER(outYear),NN55+NN61+NN67+NN101,"")</f>
        <v/>
      </c>
      <c r="NO104" s="82" t="str">
        <f>IF(ISNUMBER(outYear),NO55+NO61+NO67+NO101,"")</f>
        <v/>
      </c>
      <c r="NP104" s="82" t="str">
        <f>IF(ISNUMBER(outYear),NP55+NP61+NP67+NP101,"")</f>
        <v/>
      </c>
      <c r="NQ104" s="82" t="str">
        <f>IF(ISNUMBER(outYear),NQ55+NQ61+NQ67+NQ101,"")</f>
        <v/>
      </c>
      <c r="NR104" s="82" t="str">
        <f>IF(ISNUMBER(outYear),NR55+NR61+NR67+NR101,"")</f>
        <v/>
      </c>
      <c r="NS104" s="82" t="str">
        <f>IF(ISNUMBER(outYear),NS55+NS61+NS67+NS101,"")</f>
        <v/>
      </c>
      <c r="NT104" s="82" t="str">
        <f>IF(ISNUMBER(outYear),NT55+NT61+NT67+NT101,"")</f>
        <v/>
      </c>
      <c r="NU104" s="82" t="str">
        <f>IF(ISNUMBER(outYear),NU55+NU61+NU67+NU101,"")</f>
        <v/>
      </c>
      <c r="NV104" s="82" t="str">
        <f>IF(ISNUMBER(outYear),NV55+NV61+NV67+NV101,"")</f>
        <v/>
      </c>
      <c r="NW104" s="82" t="str">
        <f>IF(ISNUMBER(outYear),NW55+NW61+NW67+NW101,"")</f>
        <v/>
      </c>
      <c r="NX104" s="82" t="str">
        <f>IF(ISNUMBER(outYear),NX55+NX61+NX67+NX101,"")</f>
        <v/>
      </c>
      <c r="NY104" s="82" t="str">
        <f>IF(ISNUMBER(outYear),NY55+NY61+NY67+NY101,"")</f>
        <v/>
      </c>
      <c r="NZ104" s="82" t="str">
        <f>IF(ISNUMBER(outYear),NZ55+NZ61+NZ67+NZ101,"")</f>
        <v/>
      </c>
      <c r="OA104" s="82" t="str">
        <f>IF(ISNUMBER(outYear),OA55+OA61+OA67+OA101,"")</f>
        <v/>
      </c>
      <c r="OB104" s="82" t="str">
        <f>IF(ISNUMBER(outYear),OB55+OB61+OB67+OB101,"")</f>
        <v/>
      </c>
      <c r="OC104" s="82" t="str">
        <f>IF(ISNUMBER(outYear),OC55+OC61+OC67+OC101,"")</f>
        <v/>
      </c>
      <c r="OD104" s="82" t="str">
        <f>IF(ISNUMBER(outYear),OD55+OD61+OD67+OD101,"")</f>
        <v/>
      </c>
      <c r="OE104" s="82" t="str">
        <f>IF(ISNUMBER(outYear),OE55+OE61+OE67+OE101,"")</f>
        <v/>
      </c>
      <c r="OF104" s="82" t="str">
        <f>IF(ISNUMBER(outYear),OF55+OF61+OF67+OF101,"")</f>
        <v/>
      </c>
      <c r="OG104" s="82" t="str">
        <f>IF(ISNUMBER(outYear),OG55+OG61+OG67+OG101,"")</f>
        <v/>
      </c>
      <c r="OH104" s="82" t="str">
        <f>IF(ISNUMBER(outYear),OH55+OH61+OH67+OH101,"")</f>
        <v/>
      </c>
      <c r="OI104" s="82" t="str">
        <f>IF(ISNUMBER(outYear),OI55+OI61+OI67+OI101,"")</f>
        <v/>
      </c>
      <c r="OJ104" s="82" t="str">
        <f>IF(ISNUMBER(outYear),OJ55+OJ61+OJ67+OJ101,"")</f>
        <v/>
      </c>
      <c r="OK104" s="82" t="str">
        <f>IF(ISNUMBER(outYear),OK55+OK61+OK67+OK101,"")</f>
        <v/>
      </c>
      <c r="OL104" s="82" t="str">
        <f>IF(ISNUMBER(outYear),OL55+OL61+OL67+OL101,"")</f>
        <v/>
      </c>
      <c r="OM104" s="82" t="str">
        <f>IF(ISNUMBER(outYear),OM55+OM61+OM67+OM101,"")</f>
        <v/>
      </c>
      <c r="ON104" s="82" t="str">
        <f>IF(ISNUMBER(outYear),ON55+ON61+ON67+ON101,"")</f>
        <v/>
      </c>
      <c r="OO104" s="82" t="str">
        <f>IF(ISNUMBER(outYear),OO55+OO61+OO67+OO101,"")</f>
        <v/>
      </c>
      <c r="OP104" s="82" t="str">
        <f>IF(ISNUMBER(outYear),OP55+OP61+OP67+OP101,"")</f>
        <v/>
      </c>
      <c r="OQ104" s="82" t="str">
        <f>IF(ISNUMBER(outYear),OQ55+OQ61+OQ67+OQ101,"")</f>
        <v/>
      </c>
      <c r="OR104" s="82" t="str">
        <f>IF(ISNUMBER(outYear),OR55+OR61+OR67+OR101,"")</f>
        <v/>
      </c>
      <c r="OS104" s="82" t="str">
        <f>IF(ISNUMBER(outYear),OS55+OS61+OS67+OS101,"")</f>
        <v/>
      </c>
      <c r="OT104" s="82" t="str">
        <f>IF(ISNUMBER(outYear),OT55+OT61+OT67+OT101,"")</f>
        <v/>
      </c>
      <c r="OU104" s="82" t="str">
        <f>IF(ISNUMBER(outYear),OU55+OU61+OU67+OU101,"")</f>
        <v/>
      </c>
      <c r="OV104" s="82" t="str">
        <f>IF(ISNUMBER(outYear),OV55+OV61+OV67+OV101,"")</f>
        <v/>
      </c>
      <c r="OW104" s="82" t="str">
        <f>IF(ISNUMBER(outYear),OW55+OW61+OW67+OW101,"")</f>
        <v/>
      </c>
      <c r="OX104" s="82" t="str">
        <f>IF(ISNUMBER(outYear),OX55+OX61+OX67+OX101,"")</f>
        <v/>
      </c>
      <c r="OY104" s="82" t="str">
        <f>IF(ISNUMBER(outYear),OY55+OY61+OY67+OY101,"")</f>
        <v/>
      </c>
      <c r="OZ104" s="82" t="str">
        <f>IF(ISNUMBER(outYear),OZ55+OZ61+OZ67+OZ101,"")</f>
        <v/>
      </c>
      <c r="PA104" s="82" t="str">
        <f>IF(ISNUMBER(outYear),PA55+PA61+PA67+PA101,"")</f>
        <v/>
      </c>
      <c r="PB104" s="82" t="str">
        <f>IF(ISNUMBER(outYear),PB55+PB61+PB67+PB101,"")</f>
        <v/>
      </c>
      <c r="PC104" s="82" t="str">
        <f>IF(ISNUMBER(outYear),PC55+PC61+PC67+PC101,"")</f>
        <v/>
      </c>
      <c r="PD104" s="82" t="str">
        <f>IF(ISNUMBER(outYear),PD55+PD61+PD67+PD101,"")</f>
        <v/>
      </c>
      <c r="PE104" s="82" t="str">
        <f>IF(ISNUMBER(outYear),PE55+PE61+PE67+PE101,"")</f>
        <v/>
      </c>
      <c r="PF104" s="82" t="str">
        <f>IF(ISNUMBER(outYear),PF55+PF61+PF67+PF101,"")</f>
        <v/>
      </c>
      <c r="PG104" s="82" t="str">
        <f>IF(ISNUMBER(outYear),PG55+PG61+PG67+PG101,"")</f>
        <v/>
      </c>
      <c r="PH104" s="82" t="str">
        <f>IF(ISNUMBER(outYear),PH55+PH61+PH67+PH101,"")</f>
        <v/>
      </c>
      <c r="PI104" s="82" t="str">
        <f>IF(ISNUMBER(outYear),PI55+PI61+PI67+PI101,"")</f>
        <v/>
      </c>
      <c r="PJ104" s="82" t="str">
        <f>IF(ISNUMBER(outYear),PJ55+PJ61+PJ67+PJ101,"")</f>
        <v/>
      </c>
      <c r="PK104" s="82" t="str">
        <f>IF(ISNUMBER(outYear),PK55+PK61+PK67+PK101,"")</f>
        <v/>
      </c>
      <c r="PL104" s="82" t="str">
        <f>IF(ISNUMBER(outYear),PL55+PL61+PL67+PL101,"")</f>
        <v/>
      </c>
      <c r="PM104" s="82" t="str">
        <f>IF(ISNUMBER(outYear),PM55+PM61+PM67+PM101,"")</f>
        <v/>
      </c>
      <c r="PN104" s="82" t="str">
        <f>IF(ISNUMBER(outYear),PN55+PN61+PN67+PN101,"")</f>
        <v/>
      </c>
      <c r="PO104" s="82" t="str">
        <f>IF(ISNUMBER(outYear),PO55+PO61+PO67+PO101,"")</f>
        <v/>
      </c>
      <c r="PP104" s="82" t="str">
        <f>IF(ISNUMBER(outYear),PP55+PP61+PP67+PP101,"")</f>
        <v/>
      </c>
      <c r="PQ104" s="82" t="str">
        <f>IF(ISNUMBER(outYear),PQ55+PQ61+PQ67+PQ101,"")</f>
        <v/>
      </c>
      <c r="PR104" s="82" t="str">
        <f>IF(ISNUMBER(outYear),PR55+PR61+PR67+PR101,"")</f>
        <v/>
      </c>
      <c r="PS104" s="82" t="str">
        <f>IF(ISNUMBER(outYear),PS55+PS61+PS67+PS101,"")</f>
        <v/>
      </c>
      <c r="PT104" s="82" t="str">
        <f>IF(ISNUMBER(outYear),PT55+PT61+PT67+PT101,"")</f>
        <v/>
      </c>
      <c r="PU104" s="82" t="str">
        <f>IF(ISNUMBER(outYear),PU55+PU61+PU67+PU101,"")</f>
        <v/>
      </c>
      <c r="PV104" s="82" t="str">
        <f>IF(ISNUMBER(outYear),PV55+PV61+PV67+PV101,"")</f>
        <v/>
      </c>
      <c r="PW104" s="82" t="str">
        <f>IF(ISNUMBER(outYear),PW55+PW61+PW67+PW101,"")</f>
        <v/>
      </c>
      <c r="PX104" s="82" t="str">
        <f>IF(ISNUMBER(outYear),PX55+PX61+PX67+PX101,"")</f>
        <v/>
      </c>
      <c r="PY104" s="82" t="str">
        <f>IF(ISNUMBER(outYear),PY55+PY61+PY67+PY101,"")</f>
        <v/>
      </c>
      <c r="PZ104" s="82" t="str">
        <f>IF(ISNUMBER(outYear),PZ55+PZ61+PZ67+PZ101,"")</f>
        <v/>
      </c>
      <c r="QA104" s="82" t="str">
        <f>IF(ISNUMBER(outYear),QA55+QA61+QA67+QA101,"")</f>
        <v/>
      </c>
      <c r="QB104" s="82" t="str">
        <f>IF(ISNUMBER(outYear),QB55+QB61+QB67+QB101,"")</f>
        <v/>
      </c>
      <c r="QC104" s="82" t="str">
        <f>IF(ISNUMBER(outYear),QC55+QC61+QC67+QC101,"")</f>
        <v/>
      </c>
      <c r="QD104" s="82" t="str">
        <f>IF(ISNUMBER(outYear),QD55+QD61+QD67+QD101,"")</f>
        <v/>
      </c>
      <c r="QE104" s="82" t="str">
        <f>IF(ISNUMBER(outYear),QE55+QE61+QE67+QE101,"")</f>
        <v/>
      </c>
      <c r="QF104" s="82" t="str">
        <f>IF(ISNUMBER(outYear),QF55+QF61+QF67+QF101,"")</f>
        <v/>
      </c>
      <c r="QG104" s="82" t="str">
        <f>IF(ISNUMBER(outYear),QG55+QG61+QG67+QG101,"")</f>
        <v/>
      </c>
      <c r="QH104" s="82" t="str">
        <f>IF(ISNUMBER(outYear),QH55+QH61+QH67+QH101,"")</f>
        <v/>
      </c>
      <c r="QI104" s="82" t="str">
        <f>IF(ISNUMBER(outYear),QI55+QI61+QI67+QI101,"")</f>
        <v/>
      </c>
      <c r="QJ104" s="82" t="str">
        <f>IF(ISNUMBER(outYear),QJ55+QJ61+QJ67+QJ101,"")</f>
        <v/>
      </c>
      <c r="QK104" s="82" t="str">
        <f>IF(ISNUMBER(outYear),QK55+QK61+QK67+QK101,"")</f>
        <v/>
      </c>
      <c r="QL104" s="82" t="str">
        <f>IF(ISNUMBER(outYear),QL55+QL61+QL67+QL101,"")</f>
        <v/>
      </c>
      <c r="QM104" s="82" t="str">
        <f>IF(ISNUMBER(outYear),QM55+QM61+QM67+QM101,"")</f>
        <v/>
      </c>
      <c r="QN104" s="82" t="str">
        <f>IF(ISNUMBER(outYear),QN55+QN61+QN67+QN101,"")</f>
        <v/>
      </c>
      <c r="QO104" s="82" t="str">
        <f>IF(ISNUMBER(outYear),QO55+QO61+QO67+QO101,"")</f>
        <v/>
      </c>
      <c r="QP104" s="82" t="str">
        <f>IF(ISNUMBER(outYear),QP55+QP61+QP67+QP101,"")</f>
        <v/>
      </c>
      <c r="QQ104" s="82" t="str">
        <f>IF(ISNUMBER(outYear),QQ55+QQ61+QQ67+QQ101,"")</f>
        <v/>
      </c>
      <c r="QR104" s="82" t="str">
        <f>IF(ISNUMBER(outYear),QR55+QR61+QR67+QR101,"")</f>
        <v/>
      </c>
      <c r="QS104" s="82" t="str">
        <f>IF(ISNUMBER(outYear),QS55+QS61+QS67+QS101,"")</f>
        <v/>
      </c>
      <c r="QT104" s="82" t="str">
        <f>IF(ISNUMBER(outYear),QT55+QT61+QT67+QT101,"")</f>
        <v/>
      </c>
      <c r="QU104" s="82" t="str">
        <f>IF(ISNUMBER(outYear),QU55+QU61+QU67+QU101,"")</f>
        <v/>
      </c>
      <c r="QV104" s="82" t="str">
        <f>IF(ISNUMBER(outYear),QV55+QV61+QV67+QV101,"")</f>
        <v/>
      </c>
      <c r="QW104" s="82" t="str">
        <f>IF(ISNUMBER(outYear),QW55+QW61+QW67+QW101,"")</f>
        <v/>
      </c>
      <c r="QX104" s="82" t="str">
        <f>IF(ISNUMBER(outYear),QX55+QX61+QX67+QX101,"")</f>
        <v/>
      </c>
      <c r="QY104" s="82" t="str">
        <f>IF(ISNUMBER(outYear),QY55+QY61+QY67+QY101,"")</f>
        <v/>
      </c>
      <c r="QZ104" s="82" t="str">
        <f>IF(ISNUMBER(outYear),QZ55+QZ61+QZ67+QZ101,"")</f>
        <v/>
      </c>
      <c r="RA104" s="82" t="str">
        <f>IF(ISNUMBER(outYear),RA55+RA61+RA67+RA101,"")</f>
        <v/>
      </c>
      <c r="RB104" s="82" t="str">
        <f>IF(ISNUMBER(outYear),RB55+RB61+RB67+RB101,"")</f>
        <v/>
      </c>
      <c r="RC104" s="82" t="str">
        <f>IF(ISNUMBER(outYear),RC55+RC61+RC67+RC101,"")</f>
        <v/>
      </c>
      <c r="RD104" s="82" t="str">
        <f>IF(ISNUMBER(outYear),RD55+RD61+RD67+RD101,"")</f>
        <v/>
      </c>
      <c r="RE104" s="82" t="str">
        <f>IF(ISNUMBER(outYear),RE55+RE61+RE67+RE101,"")</f>
        <v/>
      </c>
      <c r="RF104" s="82" t="str">
        <f>IF(ISNUMBER(outYear),RF55+RF61+RF67+RF101,"")</f>
        <v/>
      </c>
      <c r="RG104" s="82" t="str">
        <f>IF(ISNUMBER(outYear),RG55+RG61+RG67+RG101,"")</f>
        <v/>
      </c>
      <c r="RH104" s="82" t="str">
        <f>IF(ISNUMBER(outYear),RH55+RH61+RH67+RH101,"")</f>
        <v/>
      </c>
      <c r="RI104" s="82" t="str">
        <f>IF(ISNUMBER(outYear),RI55+RI61+RI67+RI101,"")</f>
        <v/>
      </c>
      <c r="RJ104" s="82" t="str">
        <f>IF(ISNUMBER(outYear),RJ55+RJ61+RJ67+RJ101,"")</f>
        <v/>
      </c>
      <c r="RK104" s="82" t="str">
        <f>IF(ISNUMBER(outYear),RK55+RK61+RK67+RK101,"")</f>
        <v/>
      </c>
      <c r="RL104" s="82" t="str">
        <f>IF(ISNUMBER(outYear),RL55+RL61+RL67+RL101,"")</f>
        <v/>
      </c>
      <c r="RM104" s="82" t="str">
        <f>IF(ISNUMBER(outYear),RM55+RM61+RM67+RM101,"")</f>
        <v/>
      </c>
      <c r="RN104" s="82" t="str">
        <f>IF(ISNUMBER(outYear),RN55+RN61+RN67+RN101,"")</f>
        <v/>
      </c>
      <c r="RO104" s="82" t="str">
        <f>IF(ISNUMBER(outYear),RO55+RO61+RO67+RO101,"")</f>
        <v/>
      </c>
      <c r="RP104" s="82" t="str">
        <f>IF(ISNUMBER(outYear),RP55+RP61+RP67+RP101,"")</f>
        <v/>
      </c>
      <c r="RQ104" s="82" t="str">
        <f>IF(ISNUMBER(outYear),RQ55+RQ61+RQ67+RQ101,"")</f>
        <v/>
      </c>
      <c r="RR104" s="82" t="str">
        <f>IF(ISNUMBER(outYear),RR55+RR61+RR67+RR101,"")</f>
        <v/>
      </c>
      <c r="RS104" s="82" t="str">
        <f>IF(ISNUMBER(outYear),RS55+RS61+RS67+RS101,"")</f>
        <v/>
      </c>
      <c r="RT104" s="82" t="str">
        <f>IF(ISNUMBER(outYear),RT55+RT61+RT67+RT101,"")</f>
        <v/>
      </c>
      <c r="RU104" s="82" t="str">
        <f>IF(ISNUMBER(outYear),RU55+RU61+RU67+RU101,"")</f>
        <v/>
      </c>
      <c r="RV104" s="82" t="str">
        <f>IF(ISNUMBER(outYear),RV55+RV61+RV67+RV101,"")</f>
        <v/>
      </c>
      <c r="RW104" s="82" t="str">
        <f>IF(ISNUMBER(outYear),RW55+RW61+RW67+RW101,"")</f>
        <v/>
      </c>
      <c r="RX104" s="82" t="str">
        <f>IF(ISNUMBER(outYear),RX55+RX61+RX67+RX101,"")</f>
        <v/>
      </c>
      <c r="RY104" s="82" t="str">
        <f>IF(ISNUMBER(outYear),RY55+RY61+RY67+RY101,"")</f>
        <v/>
      </c>
      <c r="RZ104" s="82" t="str">
        <f>IF(ISNUMBER(outYear),RZ55+RZ61+RZ67+RZ101,"")</f>
        <v/>
      </c>
      <c r="SA104" s="82" t="str">
        <f>IF(ISNUMBER(outYear),SA55+SA61+SA67+SA101,"")</f>
        <v/>
      </c>
      <c r="SB104" s="82" t="str">
        <f>IF(ISNUMBER(outYear),SB55+SB61+SB67+SB101,"")</f>
        <v/>
      </c>
      <c r="SC104" s="82" t="str">
        <f>IF(ISNUMBER(outYear),SC55+SC61+SC67+SC101,"")</f>
        <v/>
      </c>
      <c r="SD104" s="82" t="str">
        <f>IF(ISNUMBER(outYear),SD55+SD61+SD67+SD101,"")</f>
        <v/>
      </c>
      <c r="SE104" s="82" t="str">
        <f>IF(ISNUMBER(outYear),SE55+SE61+SE67+SE101,"")</f>
        <v/>
      </c>
      <c r="SF104" s="82" t="str">
        <f>IF(ISNUMBER(outYear),SF55+SF61+SF67+SF101,"")</f>
        <v/>
      </c>
      <c r="SG104" s="82" t="str">
        <f>IF(ISNUMBER(outYear),SG55+SG61+SG67+SG101,"")</f>
        <v/>
      </c>
      <c r="SH104" s="82" t="str">
        <f>IF(ISNUMBER(outYear),SH55+SH61+SH67+SH101,"")</f>
        <v/>
      </c>
      <c r="SI104" s="82" t="str">
        <f>IF(ISNUMBER(outYear),SI55+SI61+SI67+SI101,"")</f>
        <v/>
      </c>
      <c r="SJ104" s="82" t="str">
        <f>IF(ISNUMBER(outYear),SJ55+SJ61+SJ67+SJ101,"")</f>
        <v/>
      </c>
      <c r="SK104" s="82" t="str">
        <f>IF(ISNUMBER(outYear),SK55+SK61+SK67+SK101,"")</f>
        <v/>
      </c>
      <c r="SL104" s="82" t="str">
        <f>IF(ISNUMBER(outYear),SL55+SL61+SL67+SL101,"")</f>
        <v/>
      </c>
      <c r="SM104" s="82" t="str">
        <f>IF(ISNUMBER(outYear),SM55+SM61+SM67+SM101,"")</f>
        <v/>
      </c>
      <c r="SN104" s="82" t="str">
        <f>IF(ISNUMBER(outYear),SN55+SN61+SN67+SN101,"")</f>
        <v/>
      </c>
      <c r="SO104" s="82" t="str">
        <f>IF(ISNUMBER(outYear),SO55+SO61+SO67+SO101,"")</f>
        <v/>
      </c>
      <c r="SP104" s="82" t="str">
        <f>IF(ISNUMBER(outYear),SP55+SP61+SP67+SP101,"")</f>
        <v/>
      </c>
      <c r="SQ104" s="82" t="str">
        <f>IF(ISNUMBER(outYear),SQ55+SQ61+SQ67+SQ101,"")</f>
        <v/>
      </c>
      <c r="SR104" s="82" t="str">
        <f>IF(ISNUMBER(outYear),SR55+SR61+SR67+SR101,"")</f>
        <v/>
      </c>
      <c r="SS104" s="82" t="str">
        <f>IF(ISNUMBER(outYear),SS55+SS61+SS67+SS101,"")</f>
        <v/>
      </c>
      <c r="ST104" s="82" t="str">
        <f>IF(ISNUMBER(outYear),ST55+ST61+ST67+ST101,"")</f>
        <v/>
      </c>
      <c r="SU104" s="82" t="str">
        <f>IF(ISNUMBER(outYear),SU55+SU61+SU67+SU101,"")</f>
        <v/>
      </c>
      <c r="SV104" s="82" t="str">
        <f>IF(ISNUMBER(outYear),SV55+SV61+SV67+SV101,"")</f>
        <v/>
      </c>
      <c r="SW104" s="82" t="str">
        <f>IF(ISNUMBER(outYear),SW55+SW61+SW67+SW101,"")</f>
        <v/>
      </c>
      <c r="SX104" s="82" t="str">
        <f>IF(ISNUMBER(outYear),SX55+SX61+SX67+SX101,"")</f>
        <v/>
      </c>
      <c r="SY104" s="82" t="str">
        <f>IF(ISNUMBER(outYear),SY55+SY61+SY67+SY101,"")</f>
        <v/>
      </c>
      <c r="SZ104" s="82" t="str">
        <f>IF(ISNUMBER(outYear),SZ55+SZ61+SZ67+SZ101,"")</f>
        <v/>
      </c>
      <c r="TA104" s="82" t="str">
        <f>IF(ISNUMBER(outYear),TA55+TA61+TA67+TA101,"")</f>
        <v/>
      </c>
      <c r="TB104" s="82" t="str">
        <f>IF(ISNUMBER(outYear),TB55+TB61+TB67+TB101,"")</f>
        <v/>
      </c>
      <c r="TC104" s="82" t="str">
        <f>IF(ISNUMBER(outYear),TC55+TC61+TC67+TC101,"")</f>
        <v/>
      </c>
      <c r="TD104" s="82" t="str">
        <f>IF(ISNUMBER(outYear),TD55+TD61+TD67+TD101,"")</f>
        <v/>
      </c>
      <c r="TE104" s="82" t="str">
        <f>IF(ISNUMBER(outYear),TE55+TE61+TE67+TE101,"")</f>
        <v/>
      </c>
      <c r="TF104" s="82" t="str">
        <f>IF(ISNUMBER(outYear),TF55+TF61+TF67+TF101,"")</f>
        <v/>
      </c>
      <c r="TG104" s="82" t="str">
        <f>IF(ISNUMBER(outYear),TG55+TG61+TG67+TG101,"")</f>
        <v/>
      </c>
      <c r="TH104" s="82" t="str">
        <f>IF(ISNUMBER(outYear),TH55+TH61+TH67+TH101,"")</f>
        <v/>
      </c>
      <c r="TI104" s="82" t="str">
        <f>IF(ISNUMBER(outYear),TI55+TI61+TI67+TI101,"")</f>
        <v/>
      </c>
      <c r="TJ104" s="82" t="str">
        <f>IF(ISNUMBER(outYear),TJ55+TJ61+TJ67+TJ101,"")</f>
        <v/>
      </c>
      <c r="TK104" s="82" t="str">
        <f>IF(ISNUMBER(outYear),TK55+TK61+TK67+TK101,"")</f>
        <v/>
      </c>
      <c r="TL104" s="82" t="str">
        <f>IF(ISNUMBER(outYear),TL55+TL61+TL67+TL101,"")</f>
        <v/>
      </c>
      <c r="TM104" s="82" t="str">
        <f>IF(ISNUMBER(outYear),TM55+TM61+TM67+TM101,"")</f>
        <v/>
      </c>
      <c r="TN104" s="82" t="str">
        <f>IF(ISNUMBER(outYear),TN55+TN61+TN67+TN101,"")</f>
        <v/>
      </c>
      <c r="TO104" s="82" t="str">
        <f>IF(ISNUMBER(outYear),TO55+TO61+TO67+TO101,"")</f>
        <v/>
      </c>
      <c r="TP104" s="82" t="str">
        <f>IF(ISNUMBER(outYear),TP55+TP61+TP67+TP101,"")</f>
        <v/>
      </c>
      <c r="TQ104" s="82" t="str">
        <f>IF(ISNUMBER(outYear),TQ55+TQ61+TQ67+TQ101,"")</f>
        <v/>
      </c>
      <c r="TR104" s="82" t="str">
        <f>IF(ISNUMBER(outYear),TR55+TR61+TR67+TR101,"")</f>
        <v/>
      </c>
      <c r="TS104" s="82" t="str">
        <f>IF(ISNUMBER(outYear),TS55+TS61+TS67+TS101,"")</f>
        <v/>
      </c>
      <c r="TT104" s="82" t="str">
        <f>IF(ISNUMBER(outYear),TT55+TT61+TT67+TT101,"")</f>
        <v/>
      </c>
      <c r="TU104" s="82" t="str">
        <f>IF(ISNUMBER(outYear),TU55+TU61+TU67+TU101,"")</f>
        <v/>
      </c>
      <c r="TV104" s="82" t="str">
        <f>IF(ISNUMBER(outYear),TV55+TV61+TV67+TV101,"")</f>
        <v/>
      </c>
      <c r="TW104" s="82" t="str">
        <f>IF(ISNUMBER(outYear),TW55+TW61+TW67+TW101,"")</f>
        <v/>
      </c>
      <c r="TX104" s="82" t="str">
        <f>IF(ISNUMBER(outYear),TX55+TX61+TX67+TX101,"")</f>
        <v/>
      </c>
      <c r="TY104" s="82" t="str">
        <f>IF(ISNUMBER(outYear),TY55+TY61+TY67+TY101,"")</f>
        <v/>
      </c>
      <c r="TZ104" s="82" t="str">
        <f>IF(ISNUMBER(outYear),TZ55+TZ61+TZ67+TZ101,"")</f>
        <v/>
      </c>
      <c r="UA104" s="82" t="str">
        <f>IF(ISNUMBER(outYear),UA55+UA61+UA67+UA101,"")</f>
        <v/>
      </c>
      <c r="UB104" s="82" t="str">
        <f>IF(ISNUMBER(outYear),UB55+UB61+UB67+UB101,"")</f>
        <v/>
      </c>
      <c r="UC104" s="82" t="str">
        <f>IF(ISNUMBER(outYear),UC55+UC61+UC67+UC101,"")</f>
        <v/>
      </c>
      <c r="UD104" s="82" t="str">
        <f>IF(ISNUMBER(outYear),UD55+UD61+UD67+UD101,"")</f>
        <v/>
      </c>
      <c r="UE104" s="82" t="str">
        <f>IF(ISNUMBER(outYear),UE55+UE61+UE67+UE101,"")</f>
        <v/>
      </c>
      <c r="UF104" s="82" t="str">
        <f>IF(ISNUMBER(outYear),UF55+UF61+UF67+UF101,"")</f>
        <v/>
      </c>
      <c r="UG104" s="82" t="str">
        <f>IF(ISNUMBER(outYear),UG55+UG61+UG67+UG101,"")</f>
        <v/>
      </c>
      <c r="UH104" s="82" t="str">
        <f>IF(ISNUMBER(outYear),UH55+UH61+UH67+UH101,"")</f>
        <v/>
      </c>
      <c r="UI104" s="82" t="str">
        <f>IF(ISNUMBER(outYear),UI55+UI61+UI67+UI101,"")</f>
        <v/>
      </c>
      <c r="UJ104" s="82" t="str">
        <f>IF(ISNUMBER(outYear),UJ55+UJ61+UJ67+UJ101,"")</f>
        <v/>
      </c>
      <c r="UK104" s="82" t="str">
        <f>IF(ISNUMBER(outYear),UK55+UK61+UK67+UK101,"")</f>
        <v/>
      </c>
      <c r="UL104" s="82" t="str">
        <f>IF(ISNUMBER(outYear),UL55+UL61+UL67+UL101,"")</f>
        <v/>
      </c>
      <c r="UM104" s="82" t="str">
        <f>IF(ISNUMBER(outYear),UM55+UM61+UM67+UM101,"")</f>
        <v/>
      </c>
      <c r="UN104" s="82" t="str">
        <f>IF(ISNUMBER(outYear),UN55+UN61+UN67+UN101,"")</f>
        <v/>
      </c>
      <c r="UO104" s="82" t="str">
        <f>IF(ISNUMBER(outYear),UO55+UO61+UO67+UO101,"")</f>
        <v/>
      </c>
      <c r="UP104" s="82" t="str">
        <f>IF(ISNUMBER(outYear),UP55+UP61+UP67+UP101,"")</f>
        <v/>
      </c>
      <c r="UQ104" s="82" t="str">
        <f>IF(ISNUMBER(outYear),UQ55+UQ61+UQ67+UQ101,"")</f>
        <v/>
      </c>
      <c r="UR104" s="82" t="str">
        <f>IF(ISNUMBER(outYear),UR55+UR61+UR67+UR101,"")</f>
        <v/>
      </c>
      <c r="US104" s="82" t="str">
        <f>IF(ISNUMBER(outYear),US55+US61+US67+US101,"")</f>
        <v/>
      </c>
      <c r="UT104" s="82" t="str">
        <f>IF(ISNUMBER(outYear),UT55+UT61+UT67+UT101,"")</f>
        <v/>
      </c>
      <c r="UU104" s="82" t="str">
        <f>IF(ISNUMBER(outYear),UU55+UU61+UU67+UU101,"")</f>
        <v/>
      </c>
      <c r="UV104" s="82" t="str">
        <f>IF(ISNUMBER(outYear),UV55+UV61+UV67+UV101,"")</f>
        <v/>
      </c>
      <c r="UW104" s="82" t="str">
        <f>IF(ISNUMBER(outYear),UW55+UW61+UW67+UW101,"")</f>
        <v/>
      </c>
      <c r="UX104" s="82" t="str">
        <f>IF(ISNUMBER(outYear),UX55+UX61+UX67+UX101,"")</f>
        <v/>
      </c>
      <c r="UY104" s="82" t="str">
        <f>IF(ISNUMBER(outYear),UY55+UY61+UY67+UY101,"")</f>
        <v/>
      </c>
      <c r="UZ104" s="82" t="str">
        <f>IF(ISNUMBER(outYear),UZ55+UZ61+UZ67+UZ101,"")</f>
        <v/>
      </c>
      <c r="VA104" s="82" t="str">
        <f>IF(ISNUMBER(outYear),VA55+VA61+VA67+VA101,"")</f>
        <v/>
      </c>
      <c r="VB104" s="82" t="str">
        <f>IF(ISNUMBER(outYear),VB55+VB61+VB67+VB101,"")</f>
        <v/>
      </c>
      <c r="VC104" s="82" t="str">
        <f>IF(ISNUMBER(outYear),VC55+VC61+VC67+VC101,"")</f>
        <v/>
      </c>
      <c r="VD104" s="82" t="str">
        <f>IF(ISNUMBER(outYear),VD55+VD61+VD67+VD101,"")</f>
        <v/>
      </c>
      <c r="VE104" s="82" t="str">
        <f>IF(ISNUMBER(outYear),VE55+VE61+VE67+VE101,"")</f>
        <v/>
      </c>
      <c r="VF104" s="82" t="str">
        <f>IF(ISNUMBER(outYear),VF55+VF61+VF67+VF101,"")</f>
        <v/>
      </c>
      <c r="VG104" s="82" t="str">
        <f>IF(ISNUMBER(outYear),VG55+VG61+VG67+VG101,"")</f>
        <v/>
      </c>
      <c r="VH104" s="82" t="str">
        <f>IF(ISNUMBER(outYear),VH55+VH61+VH67+VH101,"")</f>
        <v/>
      </c>
      <c r="VI104" s="82" t="str">
        <f>IF(ISNUMBER(outYear),VI55+VI61+VI67+VI101,"")</f>
        <v/>
      </c>
      <c r="VJ104" s="82" t="str">
        <f>IF(ISNUMBER(outYear),VJ55+VJ61+VJ67+VJ101,"")</f>
        <v/>
      </c>
      <c r="VK104" s="82" t="str">
        <f>IF(ISNUMBER(outYear),VK55+VK61+VK67+VK101,"")</f>
        <v/>
      </c>
      <c r="VL104" s="82" t="str">
        <f>IF(ISNUMBER(outYear),VL55+VL61+VL67+VL101,"")</f>
        <v/>
      </c>
      <c r="VM104" s="82" t="str">
        <f>IF(ISNUMBER(outYear),VM55+VM61+VM67+VM101,"")</f>
        <v/>
      </c>
      <c r="VN104" s="82" t="str">
        <f>IF(ISNUMBER(outYear),VN55+VN61+VN67+VN101,"")</f>
        <v/>
      </c>
      <c r="VO104" s="82" t="str">
        <f>IF(ISNUMBER(outYear),VO55+VO61+VO67+VO101,"")</f>
        <v/>
      </c>
      <c r="VP104" s="82" t="str">
        <f>IF(ISNUMBER(outYear),VP55+VP61+VP67+VP101,"")</f>
        <v/>
      </c>
      <c r="VQ104" s="82" t="str">
        <f>IF(ISNUMBER(outYear),VQ55+VQ61+VQ67+VQ101,"")</f>
        <v/>
      </c>
      <c r="VR104" s="82" t="str">
        <f>IF(ISNUMBER(outYear),VR55+VR61+VR67+VR101,"")</f>
        <v/>
      </c>
      <c r="VS104" s="82" t="str">
        <f>IF(ISNUMBER(outYear),VS55+VS61+VS67+VS101,"")</f>
        <v/>
      </c>
      <c r="VT104" s="82" t="str">
        <f>IF(ISNUMBER(outYear),VT55+VT61+VT67+VT101,"")</f>
        <v/>
      </c>
      <c r="VU104" s="82" t="str">
        <f>IF(ISNUMBER(outYear),VU55+VU61+VU67+VU101,"")</f>
        <v/>
      </c>
      <c r="VV104" s="82" t="str">
        <f>IF(ISNUMBER(outYear),VV55+VV61+VV67+VV101,"")</f>
        <v/>
      </c>
      <c r="VW104" s="82" t="str">
        <f>IF(ISNUMBER(outYear),VW55+VW61+VW67+VW101,"")</f>
        <v/>
      </c>
      <c r="VX104" s="82" t="str">
        <f>IF(ISNUMBER(outYear),VX55+VX61+VX67+VX101,"")</f>
        <v/>
      </c>
      <c r="VY104" s="82" t="str">
        <f>IF(ISNUMBER(outYear),VY55+VY61+VY67+VY101,"")</f>
        <v/>
      </c>
      <c r="VZ104" s="82" t="str">
        <f>IF(ISNUMBER(outYear),VZ55+VZ61+VZ67+VZ101,"")</f>
        <v/>
      </c>
      <c r="WA104" s="82" t="str">
        <f>IF(ISNUMBER(outYear),WA55+WA61+WA67+WA101,"")</f>
        <v/>
      </c>
      <c r="WB104" s="82" t="str">
        <f>IF(ISNUMBER(outYear),WB55+WB61+WB67+WB101,"")</f>
        <v/>
      </c>
      <c r="WC104" s="82" t="str">
        <f>IF(ISNUMBER(outYear),WC55+WC61+WC67+WC101,"")</f>
        <v/>
      </c>
      <c r="WD104" s="82" t="str">
        <f>IF(ISNUMBER(outYear),WD55+WD61+WD67+WD101,"")</f>
        <v/>
      </c>
      <c r="WE104" s="82" t="str">
        <f>IF(ISNUMBER(outYear),WE55+WE61+WE67+WE101,"")</f>
        <v/>
      </c>
      <c r="WF104" s="82" t="str">
        <f>IF(ISNUMBER(outYear),WF55+WF61+WF67+WF101,"")</f>
        <v/>
      </c>
      <c r="WG104" s="82" t="str">
        <f>IF(ISNUMBER(outYear),WG55+WG61+WG67+WG101,"")</f>
        <v/>
      </c>
      <c r="WH104" s="82" t="str">
        <f>IF(ISNUMBER(outYear),WH55+WH61+WH67+WH101,"")</f>
        <v/>
      </c>
      <c r="WI104" s="82" t="str">
        <f>IF(ISNUMBER(outYear),WI55+WI61+WI67+WI101,"")</f>
        <v/>
      </c>
      <c r="WJ104" s="82" t="str">
        <f>IF(ISNUMBER(outYear),WJ55+WJ61+WJ67+WJ101,"")</f>
        <v/>
      </c>
      <c r="WK104" s="82" t="str">
        <f>IF(ISNUMBER(outYear),WK55+WK61+WK67+WK101,"")</f>
        <v/>
      </c>
      <c r="WL104" s="82" t="str">
        <f>IF(ISNUMBER(outYear),WL55+WL61+WL67+WL101,"")</f>
        <v/>
      </c>
      <c r="WM104" s="82" t="str">
        <f>IF(ISNUMBER(outYear),WM55+WM61+WM67+WM101,"")</f>
        <v/>
      </c>
      <c r="WN104" s="82" t="str">
        <f>IF(ISNUMBER(outYear),WN55+WN61+WN67+WN101,"")</f>
        <v/>
      </c>
      <c r="WO104" s="82" t="str">
        <f>IF(ISNUMBER(outYear),WO55+WO61+WO67+WO101,"")</f>
        <v/>
      </c>
      <c r="WP104" s="82" t="str">
        <f>IF(ISNUMBER(outYear),WP55+WP61+WP67+WP101,"")</f>
        <v/>
      </c>
      <c r="WQ104" s="82" t="str">
        <f>IF(ISNUMBER(outYear),WQ55+WQ61+WQ67+WQ101,"")</f>
        <v/>
      </c>
      <c r="WR104" s="82" t="str">
        <f>IF(ISNUMBER(outYear),WR55+WR61+WR67+WR101,"")</f>
        <v/>
      </c>
      <c r="WS104" s="82" t="str">
        <f>IF(ISNUMBER(outYear),WS55+WS61+WS67+WS101,"")</f>
        <v/>
      </c>
      <c r="WT104" s="82" t="str">
        <f>IF(ISNUMBER(outYear),WT55+WT61+WT67+WT101,"")</f>
        <v/>
      </c>
      <c r="WU104" s="82" t="str">
        <f>IF(ISNUMBER(outYear),WU55+WU61+WU67+WU101,"")</f>
        <v/>
      </c>
      <c r="WV104" s="82" t="str">
        <f>IF(ISNUMBER(outYear),WV55+WV61+WV67+WV101,"")</f>
        <v/>
      </c>
      <c r="WW104" s="82" t="str">
        <f>IF(ISNUMBER(outYear),WW55+WW61+WW67+WW101,"")</f>
        <v/>
      </c>
      <c r="WX104" s="82" t="str">
        <f>IF(ISNUMBER(outYear),WX55+WX61+WX67+WX101,"")</f>
        <v/>
      </c>
      <c r="WY104" s="82" t="str">
        <f>IF(ISNUMBER(outYear),WY55+WY61+WY67+WY101,"")</f>
        <v/>
      </c>
      <c r="WZ104" s="82" t="str">
        <f>IF(ISNUMBER(outYear),WZ55+WZ61+WZ67+WZ101,"")</f>
        <v/>
      </c>
      <c r="XA104" s="82" t="str">
        <f>IF(ISNUMBER(outYear),XA55+XA61+XA67+XA101,"")</f>
        <v/>
      </c>
      <c r="XB104" s="82" t="str">
        <f>IF(ISNUMBER(outYear),XB55+XB61+XB67+XB101,"")</f>
        <v/>
      </c>
      <c r="XC104" s="82" t="str">
        <f>IF(ISNUMBER(outYear),XC55+XC61+XC67+XC101,"")</f>
        <v/>
      </c>
      <c r="XD104" s="82" t="str">
        <f>IF(ISNUMBER(outYear),XD55+XD61+XD67+XD101,"")</f>
        <v/>
      </c>
      <c r="XE104" s="82" t="str">
        <f>IF(ISNUMBER(outYear),XE55+XE61+XE67+XE101,"")</f>
        <v/>
      </c>
      <c r="XF104" s="82" t="str">
        <f>IF(ISNUMBER(outYear),XF55+XF61+XF67+XF101,"")</f>
        <v/>
      </c>
      <c r="XG104" s="82" t="str">
        <f>IF(ISNUMBER(outYear),XG55+XG61+XG67+XG101,"")</f>
        <v/>
      </c>
      <c r="XH104" s="82" t="str">
        <f>IF(ISNUMBER(outYear),XH55+XH61+XH67+XH101,"")</f>
        <v/>
      </c>
      <c r="XI104" s="82" t="str">
        <f>IF(ISNUMBER(outYear),XI55+XI61+XI67+XI101,"")</f>
        <v/>
      </c>
      <c r="XJ104" s="82" t="str">
        <f>IF(ISNUMBER(outYear),XJ55+XJ61+XJ67+XJ101,"")</f>
        <v/>
      </c>
      <c r="XK104" s="82" t="str">
        <f>IF(ISNUMBER(outYear),XK55+XK61+XK67+XK101,"")</f>
        <v/>
      </c>
      <c r="XL104" s="82" t="str">
        <f>IF(ISNUMBER(outYear),XL55+XL61+XL67+XL101,"")</f>
        <v/>
      </c>
      <c r="XM104" s="82" t="str">
        <f>IF(ISNUMBER(outYear),XM55+XM61+XM67+XM101,"")</f>
        <v/>
      </c>
      <c r="XN104" s="82" t="str">
        <f>IF(ISNUMBER(outYear),XN55+XN61+XN67+XN101,"")</f>
        <v/>
      </c>
      <c r="XO104" s="82" t="str">
        <f>IF(ISNUMBER(outYear),XO55+XO61+XO67+XO101,"")</f>
        <v/>
      </c>
      <c r="XP104" s="82" t="str">
        <f>IF(ISNUMBER(outYear),XP55+XP61+XP67+XP101,"")</f>
        <v/>
      </c>
      <c r="XQ104" s="82" t="str">
        <f>IF(ISNUMBER(outYear),XQ55+XQ61+XQ67+XQ101,"")</f>
        <v/>
      </c>
      <c r="XR104" s="82" t="str">
        <f>IF(ISNUMBER(outYear),XR55+XR61+XR67+XR101,"")</f>
        <v/>
      </c>
      <c r="XS104" s="82" t="str">
        <f>IF(ISNUMBER(outYear),XS55+XS61+XS67+XS101,"")</f>
        <v/>
      </c>
      <c r="XT104" s="82" t="str">
        <f>IF(ISNUMBER(outYear),XT55+XT61+XT67+XT101,"")</f>
        <v/>
      </c>
      <c r="XU104" s="82" t="str">
        <f>IF(ISNUMBER(outYear),XU55+XU61+XU67+XU101,"")</f>
        <v/>
      </c>
      <c r="XV104" s="82" t="str">
        <f>IF(ISNUMBER(outYear),XV55+XV61+XV67+XV101,"")</f>
        <v/>
      </c>
      <c r="XW104" s="82" t="str">
        <f>IF(ISNUMBER(outYear),XW55+XW61+XW67+XW101,"")</f>
        <v/>
      </c>
      <c r="XX104" s="82" t="str">
        <f>IF(ISNUMBER(outYear),XX55+XX61+XX67+XX101,"")</f>
        <v/>
      </c>
      <c r="XY104" s="82" t="str">
        <f>IF(ISNUMBER(outYear),XY55+XY61+XY67+XY101,"")</f>
        <v/>
      </c>
      <c r="XZ104" s="82" t="str">
        <f>IF(ISNUMBER(outYear),XZ55+XZ61+XZ67+XZ101,"")</f>
        <v/>
      </c>
      <c r="YA104" s="82" t="str">
        <f>IF(ISNUMBER(outYear),YA55+YA61+YA67+YA101,"")</f>
        <v/>
      </c>
      <c r="YB104" s="82" t="str">
        <f>IF(ISNUMBER(outYear),YB55+YB61+YB67+YB101,"")</f>
        <v/>
      </c>
      <c r="YC104" s="82" t="str">
        <f>IF(ISNUMBER(outYear),YC55+YC61+YC67+YC101,"")</f>
        <v/>
      </c>
      <c r="YD104" s="82" t="str">
        <f>IF(ISNUMBER(outYear),YD55+YD61+YD67+YD101,"")</f>
        <v/>
      </c>
      <c r="YE104" s="82" t="str">
        <f>IF(ISNUMBER(outYear),YE55+YE61+YE67+YE101,"")</f>
        <v/>
      </c>
      <c r="YF104" s="82" t="str">
        <f>IF(ISNUMBER(outYear),YF55+YF61+YF67+YF101,"")</f>
        <v/>
      </c>
      <c r="YG104" s="82" t="str">
        <f>IF(ISNUMBER(outYear),YG55+YG61+YG67+YG101,"")</f>
        <v/>
      </c>
      <c r="YH104" s="82" t="str">
        <f>IF(ISNUMBER(outYear),YH55+YH61+YH67+YH101,"")</f>
        <v/>
      </c>
      <c r="YI104" s="82" t="str">
        <f>IF(ISNUMBER(outYear),YI55+YI61+YI67+YI101,"")</f>
        <v/>
      </c>
      <c r="YJ104" s="82" t="str">
        <f>IF(ISNUMBER(outYear),YJ55+YJ61+YJ67+YJ101,"")</f>
        <v/>
      </c>
      <c r="YK104" s="82" t="str">
        <f>IF(ISNUMBER(outYear),YK55+YK61+YK67+YK101,"")</f>
        <v/>
      </c>
      <c r="YL104" s="82" t="str">
        <f>IF(ISNUMBER(outYear),YL55+YL61+YL67+YL101,"")</f>
        <v/>
      </c>
      <c r="YM104" s="82" t="str">
        <f>IF(ISNUMBER(outYear),YM55+YM61+YM67+YM101,"")</f>
        <v/>
      </c>
      <c r="YN104" s="82" t="str">
        <f>IF(ISNUMBER(outYear),YN55+YN61+YN67+YN101,"")</f>
        <v/>
      </c>
      <c r="YO104" s="82" t="str">
        <f>IF(ISNUMBER(outYear),YO55+YO61+YO67+YO101,"")</f>
        <v/>
      </c>
      <c r="YP104" s="82" t="str">
        <f>IF(ISNUMBER(outYear),YP55+YP61+YP67+YP101,"")</f>
        <v/>
      </c>
      <c r="YQ104" s="82" t="str">
        <f>IF(ISNUMBER(outYear),YQ55+YQ61+YQ67+YQ101,"")</f>
        <v/>
      </c>
      <c r="YR104" s="82" t="str">
        <f>IF(ISNUMBER(outYear),YR55+YR61+YR67+YR101,"")</f>
        <v/>
      </c>
      <c r="YS104" s="82" t="str">
        <f>IF(ISNUMBER(outYear),YS55+YS61+YS67+YS101,"")</f>
        <v/>
      </c>
      <c r="YT104" s="82" t="str">
        <f>IF(ISNUMBER(outYear),YT55+YT61+YT67+YT101,"")</f>
        <v/>
      </c>
      <c r="YU104" s="82" t="str">
        <f>IF(ISNUMBER(outYear),YU55+YU61+YU67+YU101,"")</f>
        <v/>
      </c>
      <c r="YV104" s="82" t="str">
        <f>IF(ISNUMBER(outYear),YV55+YV61+YV67+YV101,"")</f>
        <v/>
      </c>
      <c r="YW104" s="82" t="str">
        <f>IF(ISNUMBER(outYear),YW55+YW61+YW67+YW101,"")</f>
        <v/>
      </c>
      <c r="YX104" s="82" t="str">
        <f>IF(ISNUMBER(outYear),YX55+YX61+YX67+YX101,"")</f>
        <v/>
      </c>
      <c r="YY104" s="82" t="str">
        <f>IF(ISNUMBER(outYear),YY55+YY61+YY67+YY101,"")</f>
        <v/>
      </c>
      <c r="YZ104" s="82" t="str">
        <f>IF(ISNUMBER(outYear),YZ55+YZ61+YZ67+YZ101,"")</f>
        <v/>
      </c>
      <c r="ZA104" s="82" t="str">
        <f>IF(ISNUMBER(outYear),ZA55+ZA61+ZA67+ZA101,"")</f>
        <v/>
      </c>
      <c r="ZB104" s="82" t="str">
        <f>IF(ISNUMBER(outYear),ZB55+ZB61+ZB67+ZB101,"")</f>
        <v/>
      </c>
      <c r="ZC104" s="82" t="str">
        <f>IF(ISNUMBER(outYear),ZC55+ZC61+ZC67+ZC101,"")</f>
        <v/>
      </c>
      <c r="ZD104" s="82" t="str">
        <f>IF(ISNUMBER(outYear),ZD55+ZD61+ZD67+ZD101,"")</f>
        <v/>
      </c>
      <c r="ZE104" s="82" t="str">
        <f>IF(ISNUMBER(outYear),ZE55+ZE61+ZE67+ZE101,"")</f>
        <v/>
      </c>
      <c r="ZF104" s="82" t="str">
        <f>IF(ISNUMBER(outYear),ZF55+ZF61+ZF67+ZF101,"")</f>
        <v/>
      </c>
      <c r="ZG104" s="82" t="str">
        <f>IF(ISNUMBER(outYear),ZG55+ZG61+ZG67+ZG101,"")</f>
        <v/>
      </c>
      <c r="ZH104" s="82" t="str">
        <f>IF(ISNUMBER(outYear),ZH55+ZH61+ZH67+ZH101,"")</f>
        <v/>
      </c>
      <c r="ZI104" s="82" t="str">
        <f>IF(ISNUMBER(outYear),ZI55+ZI61+ZI67+ZI101,"")</f>
        <v/>
      </c>
      <c r="ZJ104" s="82" t="str">
        <f>IF(ISNUMBER(outYear),ZJ55+ZJ61+ZJ67+ZJ101,"")</f>
        <v/>
      </c>
      <c r="ZK104" s="82" t="str">
        <f>IF(ISNUMBER(outYear),ZK55+ZK61+ZK67+ZK101,"")</f>
        <v/>
      </c>
      <c r="ZL104" s="82" t="str">
        <f>IF(ISNUMBER(outYear),ZL55+ZL61+ZL67+ZL101,"")</f>
        <v/>
      </c>
      <c r="ZM104" s="82" t="str">
        <f>IF(ISNUMBER(outYear),ZM55+ZM61+ZM67+ZM101,"")</f>
        <v/>
      </c>
      <c r="ZN104" s="82" t="str">
        <f>IF(ISNUMBER(outYear),ZN55+ZN61+ZN67+ZN101,"")</f>
        <v/>
      </c>
      <c r="ZO104" s="82" t="str">
        <f>IF(ISNUMBER(outYear),ZO55+ZO61+ZO67+ZO101,"")</f>
        <v/>
      </c>
      <c r="ZP104" s="82" t="str">
        <f>IF(ISNUMBER(outYear),ZP55+ZP61+ZP67+ZP101,"")</f>
        <v/>
      </c>
      <c r="ZQ104" s="82" t="str">
        <f>IF(ISNUMBER(outYear),ZQ55+ZQ61+ZQ67+ZQ101,"")</f>
        <v/>
      </c>
      <c r="ZR104" s="82" t="str">
        <f>IF(ISNUMBER(outYear),ZR55+ZR61+ZR67+ZR101,"")</f>
        <v/>
      </c>
      <c r="ZS104" s="82" t="str">
        <f>IF(ISNUMBER(outYear),ZS55+ZS61+ZS67+ZS101,"")</f>
        <v/>
      </c>
      <c r="ZT104" s="82" t="str">
        <f>IF(ISNUMBER(outYear),ZT55+ZT61+ZT67+ZT101,"")</f>
        <v/>
      </c>
      <c r="ZU104" s="82" t="str">
        <f>IF(ISNUMBER(outYear),ZU55+ZU61+ZU67+ZU101,"")</f>
        <v/>
      </c>
      <c r="ZV104" s="82" t="str">
        <f>IF(ISNUMBER(outYear),ZV55+ZV61+ZV67+ZV101,"")</f>
        <v/>
      </c>
      <c r="ZW104" s="82" t="str">
        <f>IF(ISNUMBER(outYear),ZW55+ZW61+ZW67+ZW101,"")</f>
        <v/>
      </c>
      <c r="ZX104" s="82" t="str">
        <f>IF(ISNUMBER(outYear),ZX55+ZX61+ZX67+ZX101,"")</f>
        <v/>
      </c>
      <c r="ZY104" s="82" t="str">
        <f>IF(ISNUMBER(outYear),ZY55+ZY61+ZY67+ZY101,"")</f>
        <v/>
      </c>
      <c r="ZZ104" s="82" t="str">
        <f>IF(ISNUMBER(outYear),ZZ55+ZZ61+ZZ67+ZZ101,"")</f>
        <v/>
      </c>
      <c r="AAA104" s="82" t="str">
        <f>IF(ISNUMBER(outYear),AAA55+AAA61+AAA67+AAA101,"")</f>
        <v/>
      </c>
      <c r="AAB104" s="82" t="str">
        <f>IF(ISNUMBER(outYear),AAB55+AAB61+AAB67+AAB101,"")</f>
        <v/>
      </c>
      <c r="AAC104" s="82" t="str">
        <f>IF(ISNUMBER(outYear),AAC55+AAC61+AAC67+AAC101,"")</f>
        <v/>
      </c>
      <c r="AAD104" s="82" t="str">
        <f>IF(ISNUMBER(outYear),AAD55+AAD61+AAD67+AAD101,"")</f>
        <v/>
      </c>
      <c r="AAE104" s="82" t="str">
        <f>IF(ISNUMBER(outYear),AAE55+AAE61+AAE67+AAE101,"")</f>
        <v/>
      </c>
      <c r="AAF104" s="82" t="str">
        <f>IF(ISNUMBER(outYear),AAF55+AAF61+AAF67+AAF101,"")</f>
        <v/>
      </c>
      <c r="AAG104" s="82" t="str">
        <f>IF(ISNUMBER(outYear),AAG55+AAG61+AAG67+AAG101,"")</f>
        <v/>
      </c>
      <c r="AAH104" s="82" t="str">
        <f>IF(ISNUMBER(outYear),AAH55+AAH61+AAH67+AAH101,"")</f>
        <v/>
      </c>
      <c r="AAI104" s="82" t="str">
        <f>IF(ISNUMBER(outYear),AAI55+AAI61+AAI67+AAI101,"")</f>
        <v/>
      </c>
      <c r="AAJ104" s="82" t="str">
        <f>IF(ISNUMBER(outYear),AAJ55+AAJ61+AAJ67+AAJ101,"")</f>
        <v/>
      </c>
      <c r="AAK104" s="82" t="str">
        <f>IF(ISNUMBER(outYear),AAK55+AAK61+AAK67+AAK101,"")</f>
        <v/>
      </c>
      <c r="AAL104" s="82" t="str">
        <f>IF(ISNUMBER(outYear),AAL55+AAL61+AAL67+AAL101,"")</f>
        <v/>
      </c>
      <c r="AAM104" s="82" t="str">
        <f>IF(ISNUMBER(outYear),AAM55+AAM61+AAM67+AAM101,"")</f>
        <v/>
      </c>
      <c r="AAN104" s="82" t="str">
        <f>IF(ISNUMBER(outYear),AAN55+AAN61+AAN67+AAN101,"")</f>
        <v/>
      </c>
      <c r="AAO104" s="82" t="str">
        <f>IF(ISNUMBER(outYear),AAO55+AAO61+AAO67+AAO101,"")</f>
        <v/>
      </c>
      <c r="AAP104" s="82" t="str">
        <f>IF(ISNUMBER(outYear),AAP55+AAP61+AAP67+AAP101,"")</f>
        <v/>
      </c>
      <c r="AAQ104" s="82" t="str">
        <f>IF(ISNUMBER(outYear),AAQ55+AAQ61+AAQ67+AAQ101,"")</f>
        <v/>
      </c>
      <c r="AAR104" s="82" t="str">
        <f>IF(ISNUMBER(outYear),AAR55+AAR61+AAR67+AAR101,"")</f>
        <v/>
      </c>
      <c r="AAS104" s="82" t="str">
        <f>IF(ISNUMBER(outYear),AAS55+AAS61+AAS67+AAS101,"")</f>
        <v/>
      </c>
      <c r="AAT104" s="82" t="str">
        <f>IF(ISNUMBER(outYear),AAT55+AAT61+AAT67+AAT101,"")</f>
        <v/>
      </c>
      <c r="AAU104" s="82" t="str">
        <f>IF(ISNUMBER(outYear),AAU55+AAU61+AAU67+AAU101,"")</f>
        <v/>
      </c>
      <c r="AAV104" s="82" t="str">
        <f>IF(ISNUMBER(outYear),AAV55+AAV61+AAV67+AAV101,"")</f>
        <v/>
      </c>
      <c r="AAW104" s="82" t="str">
        <f>IF(ISNUMBER(outYear),AAW55+AAW61+AAW67+AAW101,"")</f>
        <v/>
      </c>
      <c r="AAX104" s="82" t="str">
        <f>IF(ISNUMBER(outYear),AAX55+AAX61+AAX67+AAX101,"")</f>
        <v/>
      </c>
      <c r="AAY104" s="82" t="str">
        <f>IF(ISNUMBER(outYear),AAY55+AAY61+AAY67+AAY101,"")</f>
        <v/>
      </c>
      <c r="AAZ104" s="82" t="str">
        <f>IF(ISNUMBER(outYear),AAZ55+AAZ61+AAZ67+AAZ101,"")</f>
        <v/>
      </c>
      <c r="ABA104" s="82" t="str">
        <f>IF(ISNUMBER(outYear),ABA55+ABA61+ABA67+ABA101,"")</f>
        <v/>
      </c>
      <c r="ABB104" s="82" t="str">
        <f>IF(ISNUMBER(outYear),ABB55+ABB61+ABB67+ABB101,"")</f>
        <v/>
      </c>
      <c r="ABC104" s="82" t="str">
        <f>IF(ISNUMBER(outYear),ABC55+ABC61+ABC67+ABC101,"")</f>
        <v/>
      </c>
      <c r="ABD104" s="82" t="str">
        <f>IF(ISNUMBER(outYear),ABD55+ABD61+ABD67+ABD101,"")</f>
        <v/>
      </c>
      <c r="ABE104" s="82" t="str">
        <f>IF(ISNUMBER(outYear),ABE55+ABE61+ABE67+ABE101,"")</f>
        <v/>
      </c>
      <c r="ABF104" s="82" t="str">
        <f>IF(ISNUMBER(outYear),ABF55+ABF61+ABF67+ABF101,"")</f>
        <v/>
      </c>
      <c r="ABG104" s="82" t="str">
        <f>IF(ISNUMBER(outYear),ABG55+ABG61+ABG67+ABG101,"")</f>
        <v/>
      </c>
      <c r="ABH104" s="82" t="str">
        <f>IF(ISNUMBER(outYear),ABH55+ABH61+ABH67+ABH101,"")</f>
        <v/>
      </c>
      <c r="ABI104" s="82" t="str">
        <f>IF(ISNUMBER(outYear),ABI55+ABI61+ABI67+ABI101,"")</f>
        <v/>
      </c>
      <c r="ABJ104" s="82" t="str">
        <f>IF(ISNUMBER(outYear),ABJ55+ABJ61+ABJ67+ABJ101,"")</f>
        <v/>
      </c>
      <c r="ABK104" s="82" t="str">
        <f>IF(ISNUMBER(outYear),ABK55+ABK61+ABK67+ABK101,"")</f>
        <v/>
      </c>
      <c r="ABL104" s="82" t="str">
        <f>IF(ISNUMBER(outYear),ABL55+ABL61+ABL67+ABL101,"")</f>
        <v/>
      </c>
      <c r="ABM104" s="82" t="str">
        <f>IF(ISNUMBER(outYear),ABM55+ABM61+ABM67+ABM101,"")</f>
        <v/>
      </c>
      <c r="ABN104" s="82" t="str">
        <f>IF(ISNUMBER(outYear),ABN55+ABN61+ABN67+ABN101,"")</f>
        <v/>
      </c>
      <c r="ABO104" s="82" t="str">
        <f>IF(ISNUMBER(outYear),ABO55+ABO61+ABO67+ABO101,"")</f>
        <v/>
      </c>
      <c r="ABP104" s="82" t="str">
        <f>IF(ISNUMBER(outYear),ABP55+ABP61+ABP67+ABP101,"")</f>
        <v/>
      </c>
      <c r="ABQ104" s="82" t="str">
        <f>IF(ISNUMBER(outYear),ABQ55+ABQ61+ABQ67+ABQ101,"")</f>
        <v/>
      </c>
      <c r="ABR104" s="82" t="str">
        <f>IF(ISNUMBER(outYear),ABR55+ABR61+ABR67+ABR101,"")</f>
        <v/>
      </c>
      <c r="ABS104" s="82" t="str">
        <f>IF(ISNUMBER(outYear),ABS55+ABS61+ABS67+ABS101,"")</f>
        <v/>
      </c>
      <c r="ABT104" s="82" t="str">
        <f>IF(ISNUMBER(outYear),ABT55+ABT61+ABT67+ABT101,"")</f>
        <v/>
      </c>
      <c r="ABU104" s="82" t="str">
        <f>IF(ISNUMBER(outYear),ABU55+ABU61+ABU67+ABU101,"")</f>
        <v/>
      </c>
      <c r="ABV104" s="82" t="str">
        <f>IF(ISNUMBER(outYear),ABV55+ABV61+ABV67+ABV101,"")</f>
        <v/>
      </c>
      <c r="ABW104" s="82" t="str">
        <f>IF(ISNUMBER(outYear),ABW55+ABW61+ABW67+ABW101,"")</f>
        <v/>
      </c>
      <c r="ABX104" s="82" t="str">
        <f>IF(ISNUMBER(outYear),ABX55+ABX61+ABX67+ABX101,"")</f>
        <v/>
      </c>
      <c r="ABY104" s="82" t="str">
        <f>IF(ISNUMBER(outYear),ABY55+ABY61+ABY67+ABY101,"")</f>
        <v/>
      </c>
      <c r="ABZ104" s="82" t="str">
        <f>IF(ISNUMBER(outYear),ABZ55+ABZ61+ABZ67+ABZ101,"")</f>
        <v/>
      </c>
      <c r="ACA104" s="82" t="str">
        <f>IF(ISNUMBER(outYear),ACA55+ACA61+ACA67+ACA101,"")</f>
        <v/>
      </c>
      <c r="ACB104" s="82" t="str">
        <f>IF(ISNUMBER(outYear),ACB55+ACB61+ACB67+ACB101,"")</f>
        <v/>
      </c>
      <c r="ACC104" s="82" t="str">
        <f>IF(ISNUMBER(outYear),ACC55+ACC61+ACC67+ACC101,"")</f>
        <v/>
      </c>
      <c r="ACD104" s="82" t="str">
        <f>IF(ISNUMBER(outYear),ACD55+ACD61+ACD67+ACD101,"")</f>
        <v/>
      </c>
      <c r="ACE104" s="82" t="str">
        <f>IF(ISNUMBER(outYear),ACE55+ACE61+ACE67+ACE101,"")</f>
        <v/>
      </c>
      <c r="ACF104" s="82" t="str">
        <f>IF(ISNUMBER(outYear),ACF55+ACF61+ACF67+ACF101,"")</f>
        <v/>
      </c>
      <c r="ACG104" s="82" t="str">
        <f>IF(ISNUMBER(outYear),ACG55+ACG61+ACG67+ACG101,"")</f>
        <v/>
      </c>
      <c r="ACH104" s="82" t="str">
        <f>IF(ISNUMBER(outYear),ACH55+ACH61+ACH67+ACH101,"")</f>
        <v/>
      </c>
      <c r="ACI104" s="82" t="str">
        <f>IF(ISNUMBER(outYear),ACI55+ACI61+ACI67+ACI101,"")</f>
        <v/>
      </c>
      <c r="ACJ104" s="82" t="str">
        <f>IF(ISNUMBER(outYear),ACJ55+ACJ61+ACJ67+ACJ101,"")</f>
        <v/>
      </c>
      <c r="ACK104" s="82" t="str">
        <f>IF(ISNUMBER(outYear),ACK55+ACK61+ACK67+ACK101,"")</f>
        <v/>
      </c>
      <c r="ACL104" s="82" t="str">
        <f>IF(ISNUMBER(outYear),ACL55+ACL61+ACL67+ACL101,"")</f>
        <v/>
      </c>
      <c r="ACM104" s="82" t="str">
        <f>IF(ISNUMBER(outYear),ACM55+ACM61+ACM67+ACM101,"")</f>
        <v/>
      </c>
      <c r="ACN104" s="82" t="str">
        <f>IF(ISNUMBER(outYear),ACN55+ACN61+ACN67+ACN101,"")</f>
        <v/>
      </c>
      <c r="ACO104" s="82" t="str">
        <f>IF(ISNUMBER(outYear),ACO55+ACO61+ACO67+ACO101,"")</f>
        <v/>
      </c>
      <c r="ACP104" s="82" t="str">
        <f>IF(ISNUMBER(outYear),ACP55+ACP61+ACP67+ACP101,"")</f>
        <v/>
      </c>
      <c r="ACQ104" s="82" t="str">
        <f>IF(ISNUMBER(outYear),ACQ55+ACQ61+ACQ67+ACQ101,"")</f>
        <v/>
      </c>
      <c r="ACR104" s="82" t="str">
        <f>IF(ISNUMBER(outYear),ACR55+ACR61+ACR67+ACR101,"")</f>
        <v/>
      </c>
      <c r="ACS104" s="82" t="str">
        <f>IF(ISNUMBER(outYear),ACS55+ACS61+ACS67+ACS101,"")</f>
        <v/>
      </c>
      <c r="ACT104" s="82" t="str">
        <f>IF(ISNUMBER(outYear),ACT55+ACT61+ACT67+ACT101,"")</f>
        <v/>
      </c>
      <c r="ACU104" s="82" t="str">
        <f>IF(ISNUMBER(outYear),ACU55+ACU61+ACU67+ACU101,"")</f>
        <v/>
      </c>
      <c r="ACV104" s="82" t="str">
        <f>IF(ISNUMBER(outYear),ACV55+ACV61+ACV67+ACV101,"")</f>
        <v/>
      </c>
      <c r="ACW104" s="82" t="str">
        <f>IF(ISNUMBER(outYear),ACW55+ACW61+ACW67+ACW101,"")</f>
        <v/>
      </c>
      <c r="ACX104" s="82" t="str">
        <f>IF(ISNUMBER(outYear),ACX55+ACX61+ACX67+ACX101,"")</f>
        <v/>
      </c>
      <c r="ACY104" s="82" t="str">
        <f>IF(ISNUMBER(outYear),ACY55+ACY61+ACY67+ACY101,"")</f>
        <v/>
      </c>
      <c r="ACZ104" s="82" t="str">
        <f>IF(ISNUMBER(outYear),ACZ55+ACZ61+ACZ67+ACZ101,"")</f>
        <v/>
      </c>
      <c r="ADA104" s="82" t="str">
        <f>IF(ISNUMBER(outYear),ADA55+ADA61+ADA67+ADA101,"")</f>
        <v/>
      </c>
      <c r="ADB104" s="82" t="str">
        <f>IF(ISNUMBER(outYear),ADB55+ADB61+ADB67+ADB101,"")</f>
        <v/>
      </c>
      <c r="ADC104" s="82" t="str">
        <f>IF(ISNUMBER(outYear),ADC55+ADC61+ADC67+ADC101,"")</f>
        <v/>
      </c>
      <c r="ADD104" s="82" t="str">
        <f>IF(ISNUMBER(outYear),ADD55+ADD61+ADD67+ADD101,"")</f>
        <v/>
      </c>
      <c r="ADE104" s="82" t="str">
        <f>IF(ISNUMBER(outYear),ADE55+ADE61+ADE67+ADE101,"")</f>
        <v/>
      </c>
      <c r="ADF104" s="82" t="str">
        <f>IF(ISNUMBER(outYear),ADF55+ADF61+ADF67+ADF101,"")</f>
        <v/>
      </c>
      <c r="ADG104" s="82" t="str">
        <f>IF(ISNUMBER(outYear),ADG55+ADG61+ADG67+ADG101,"")</f>
        <v/>
      </c>
      <c r="ADH104" s="82" t="str">
        <f>IF(ISNUMBER(outYear),ADH55+ADH61+ADH67+ADH101,"")</f>
        <v/>
      </c>
      <c r="ADI104" s="82" t="str">
        <f>IF(ISNUMBER(outYear),ADI55+ADI61+ADI67+ADI101,"")</f>
        <v/>
      </c>
      <c r="ADJ104" s="82" t="str">
        <f>IF(ISNUMBER(outYear),ADJ55+ADJ61+ADJ67+ADJ101,"")</f>
        <v/>
      </c>
      <c r="ADK104" s="82" t="str">
        <f>IF(ISNUMBER(outYear),ADK55+ADK61+ADK67+ADK101,"")</f>
        <v/>
      </c>
      <c r="ADL104" s="82" t="str">
        <f>IF(ISNUMBER(outYear),ADL55+ADL61+ADL67+ADL101,"")</f>
        <v/>
      </c>
      <c r="ADM104" s="82" t="str">
        <f>IF(ISNUMBER(outYear),ADM55+ADM61+ADM67+ADM101,"")</f>
        <v/>
      </c>
      <c r="ADN104" s="82" t="str">
        <f>IF(ISNUMBER(outYear),ADN55+ADN61+ADN67+ADN101,"")</f>
        <v/>
      </c>
      <c r="ADO104" s="82" t="str">
        <f>IF(ISNUMBER(outYear),ADO55+ADO61+ADO67+ADO101,"")</f>
        <v/>
      </c>
      <c r="ADP104" s="82" t="str">
        <f>IF(ISNUMBER(outYear),ADP55+ADP61+ADP67+ADP101,"")</f>
        <v/>
      </c>
      <c r="ADQ104" s="82" t="str">
        <f>IF(ISNUMBER(outYear),ADQ55+ADQ61+ADQ67+ADQ101,"")</f>
        <v/>
      </c>
      <c r="ADR104" s="82" t="str">
        <f>IF(ISNUMBER(outYear),ADR55+ADR61+ADR67+ADR101,"")</f>
        <v/>
      </c>
      <c r="ADS104" s="82" t="str">
        <f>IF(ISNUMBER(outYear),ADS55+ADS61+ADS67+ADS101,"")</f>
        <v/>
      </c>
      <c r="ADT104" s="82" t="str">
        <f>IF(ISNUMBER(outYear),ADT55+ADT61+ADT67+ADT101,"")</f>
        <v/>
      </c>
      <c r="ADU104" s="82" t="str">
        <f>IF(ISNUMBER(outYear),ADU55+ADU61+ADU67+ADU101,"")</f>
        <v/>
      </c>
      <c r="ADV104" s="82" t="str">
        <f>IF(ISNUMBER(outYear),ADV55+ADV61+ADV67+ADV101,"")</f>
        <v/>
      </c>
      <c r="ADW104" s="82" t="str">
        <f>IF(ISNUMBER(outYear),ADW55+ADW61+ADW67+ADW101,"")</f>
        <v/>
      </c>
      <c r="ADX104" s="82" t="str">
        <f>IF(ISNUMBER(outYear),ADX55+ADX61+ADX67+ADX101,"")</f>
        <v/>
      </c>
      <c r="ADY104" s="82" t="str">
        <f>IF(ISNUMBER(outYear),ADY55+ADY61+ADY67+ADY101,"")</f>
        <v/>
      </c>
      <c r="ADZ104" s="82" t="str">
        <f>IF(ISNUMBER(outYear),ADZ55+ADZ61+ADZ67+ADZ101,"")</f>
        <v/>
      </c>
      <c r="AEA104" s="82" t="str">
        <f>IF(ISNUMBER(outYear),AEA55+AEA61+AEA67+AEA101,"")</f>
        <v/>
      </c>
      <c r="AEB104" s="82" t="str">
        <f>IF(ISNUMBER(outYear),AEB55+AEB61+AEB67+AEB101,"")</f>
        <v/>
      </c>
      <c r="AEC104" s="82" t="str">
        <f>IF(ISNUMBER(outYear),AEC55+AEC61+AEC67+AEC101,"")</f>
        <v/>
      </c>
      <c r="AED104" s="82" t="str">
        <f>IF(ISNUMBER(outYear),AED55+AED61+AED67+AED101,"")</f>
        <v/>
      </c>
      <c r="AEE104" s="82" t="str">
        <f>IF(ISNUMBER(outYear),AEE55+AEE61+AEE67+AEE101,"")</f>
        <v/>
      </c>
      <c r="AEF104" s="82" t="str">
        <f>IF(ISNUMBER(outYear),AEF55+AEF61+AEF67+AEF101,"")</f>
        <v/>
      </c>
      <c r="AEG104" s="82" t="str">
        <f>IF(ISNUMBER(outYear),AEG55+AEG61+AEG67+AEG101,"")</f>
        <v/>
      </c>
      <c r="AEH104" s="82" t="str">
        <f>IF(ISNUMBER(outYear),AEH55+AEH61+AEH67+AEH101,"")</f>
        <v/>
      </c>
      <c r="AEI104" s="82" t="str">
        <f>IF(ISNUMBER(outYear),AEI55+AEI61+AEI67+AEI101,"")</f>
        <v/>
      </c>
      <c r="AEJ104" s="82" t="str">
        <f>IF(ISNUMBER(outYear),AEJ55+AEJ61+AEJ67+AEJ101,"")</f>
        <v/>
      </c>
      <c r="AEK104" s="82" t="str">
        <f>IF(ISNUMBER(outYear),AEK55+AEK61+AEK67+AEK101,"")</f>
        <v/>
      </c>
      <c r="AEL104" s="82" t="str">
        <f>IF(ISNUMBER(outYear),AEL55+AEL61+AEL67+AEL101,"")</f>
        <v/>
      </c>
      <c r="AEM104" s="82" t="str">
        <f>IF(ISNUMBER(outYear),AEM55+AEM61+AEM67+AEM101,"")</f>
        <v/>
      </c>
      <c r="AEN104" s="82" t="str">
        <f>IF(ISNUMBER(outYear),AEN55+AEN61+AEN67+AEN101,"")</f>
        <v/>
      </c>
      <c r="AEO104" s="82" t="str">
        <f>IF(ISNUMBER(outYear),AEO55+AEO61+AEO67+AEO101,"")</f>
        <v/>
      </c>
      <c r="AEP104" s="82" t="str">
        <f>IF(ISNUMBER(outYear),AEP55+AEP61+AEP67+AEP101,"")</f>
        <v/>
      </c>
      <c r="AEQ104" s="82" t="str">
        <f>IF(ISNUMBER(outYear),AEQ55+AEQ61+AEQ67+AEQ101,"")</f>
        <v/>
      </c>
      <c r="AER104" s="82" t="str">
        <f>IF(ISNUMBER(outYear),AER55+AER61+AER67+AER101,"")</f>
        <v/>
      </c>
      <c r="AES104" s="82" t="str">
        <f>IF(ISNUMBER(outYear),AES55+AES61+AES67+AES101,"")</f>
        <v/>
      </c>
      <c r="AET104" s="82" t="str">
        <f>IF(ISNUMBER(outYear),AET55+AET61+AET67+AET101,"")</f>
        <v/>
      </c>
      <c r="AEU104" s="82" t="str">
        <f>IF(ISNUMBER(outYear),AEU55+AEU61+AEU67+AEU101,"")</f>
        <v/>
      </c>
      <c r="AEV104" s="82" t="str">
        <f>IF(ISNUMBER(outYear),AEV55+AEV61+AEV67+AEV101,"")</f>
        <v/>
      </c>
      <c r="AEW104" s="82" t="str">
        <f>IF(ISNUMBER(outYear),AEW55+AEW61+AEW67+AEW101,"")</f>
        <v/>
      </c>
      <c r="AEX104" s="82" t="str">
        <f>IF(ISNUMBER(outYear),AEX55+AEX61+AEX67+AEX101,"")</f>
        <v/>
      </c>
      <c r="AEY104" s="82" t="str">
        <f>IF(ISNUMBER(outYear),AEY55+AEY61+AEY67+AEY101,"")</f>
        <v/>
      </c>
      <c r="AEZ104" s="82" t="str">
        <f>IF(ISNUMBER(outYear),AEZ55+AEZ61+AEZ67+AEZ101,"")</f>
        <v/>
      </c>
      <c r="AFA104" s="82" t="str">
        <f>IF(ISNUMBER(outYear),AFA55+AFA61+AFA67+AFA101,"")</f>
        <v/>
      </c>
      <c r="AFB104" s="82" t="str">
        <f>IF(ISNUMBER(outYear),AFB55+AFB61+AFB67+AFB101,"")</f>
        <v/>
      </c>
      <c r="AFC104" s="82" t="str">
        <f>IF(ISNUMBER(outYear),AFC55+AFC61+AFC67+AFC101,"")</f>
        <v/>
      </c>
      <c r="AFD104" s="82" t="str">
        <f>IF(ISNUMBER(outYear),AFD55+AFD61+AFD67+AFD101,"")</f>
        <v/>
      </c>
      <c r="AFE104" s="82" t="str">
        <f>IF(ISNUMBER(outYear),AFE55+AFE61+AFE67+AFE101,"")</f>
        <v/>
      </c>
      <c r="AFF104" s="82" t="str">
        <f>IF(ISNUMBER(outYear),AFF55+AFF61+AFF67+AFF101,"")</f>
        <v/>
      </c>
      <c r="AFG104" s="82" t="str">
        <f>IF(ISNUMBER(outYear),AFG55+AFG61+AFG67+AFG101,"")</f>
        <v/>
      </c>
      <c r="AFH104" s="82" t="str">
        <f>IF(ISNUMBER(outYear),AFH55+AFH61+AFH67+AFH101,"")</f>
        <v/>
      </c>
      <c r="AFI104" s="82" t="str">
        <f>IF(ISNUMBER(outYear),AFI55+AFI61+AFI67+AFI101,"")</f>
        <v/>
      </c>
      <c r="AFJ104" s="82" t="str">
        <f>IF(ISNUMBER(outYear),AFJ55+AFJ61+AFJ67+AFJ101,"")</f>
        <v/>
      </c>
      <c r="AFK104" s="82" t="str">
        <f>IF(ISNUMBER(outYear),AFK55+AFK61+AFK67+AFK101,"")</f>
        <v/>
      </c>
      <c r="AFL104" s="82" t="str">
        <f>IF(ISNUMBER(outYear),AFL55+AFL61+AFL67+AFL101,"")</f>
        <v/>
      </c>
      <c r="AFM104" s="82" t="str">
        <f>IF(ISNUMBER(outYear),AFM55+AFM61+AFM67+AFM101,"")</f>
        <v/>
      </c>
      <c r="AFN104" s="82" t="str">
        <f>IF(ISNUMBER(outYear),AFN55+AFN61+AFN67+AFN101,"")</f>
        <v/>
      </c>
      <c r="AFO104" s="82" t="str">
        <f>IF(ISNUMBER(outYear),AFO55+AFO61+AFO67+AFO101,"")</f>
        <v/>
      </c>
      <c r="AFP104" s="82" t="str">
        <f>IF(ISNUMBER(outYear),AFP55+AFP61+AFP67+AFP101,"")</f>
        <v/>
      </c>
      <c r="AFQ104" s="82" t="str">
        <f>IF(ISNUMBER(outYear),AFQ55+AFQ61+AFQ67+AFQ101,"")</f>
        <v/>
      </c>
      <c r="AFR104" s="82" t="str">
        <f>IF(ISNUMBER(outYear),AFR55+AFR61+AFR67+AFR101,"")</f>
        <v/>
      </c>
      <c r="AFS104" s="82" t="str">
        <f>IF(ISNUMBER(outYear),AFS55+AFS61+AFS67+AFS101,"")</f>
        <v/>
      </c>
      <c r="AFT104" s="82" t="str">
        <f>IF(ISNUMBER(outYear),AFT55+AFT61+AFT67+AFT101,"")</f>
        <v/>
      </c>
      <c r="AFU104" s="82" t="str">
        <f>IF(ISNUMBER(outYear),AFU55+AFU61+AFU67+AFU101,"")</f>
        <v/>
      </c>
      <c r="AFV104" s="82" t="str">
        <f>IF(ISNUMBER(outYear),AFV55+AFV61+AFV67+AFV101,"")</f>
        <v/>
      </c>
      <c r="AFW104" s="82" t="str">
        <f>IF(ISNUMBER(outYear),AFW55+AFW61+AFW67+AFW101,"")</f>
        <v/>
      </c>
      <c r="AFX104" s="82" t="str">
        <f>IF(ISNUMBER(outYear),AFX55+AFX61+AFX67+AFX101,"")</f>
        <v/>
      </c>
      <c r="AFY104" s="82" t="str">
        <f>IF(ISNUMBER(outYear),AFY55+AFY61+AFY67+AFY101,"")</f>
        <v/>
      </c>
      <c r="AFZ104" s="82" t="str">
        <f>IF(ISNUMBER(outYear),AFZ55+AFZ61+AFZ67+AFZ101,"")</f>
        <v/>
      </c>
      <c r="AGA104" s="82" t="str">
        <f>IF(ISNUMBER(outYear),AGA55+AGA61+AGA67+AGA101,"")</f>
        <v/>
      </c>
      <c r="AGB104" s="82" t="str">
        <f>IF(ISNUMBER(outYear),AGB55+AGB61+AGB67+AGB101,"")</f>
        <v/>
      </c>
      <c r="AGC104" s="82" t="str">
        <f>IF(ISNUMBER(outYear),AGC55+AGC61+AGC67+AGC101,"")</f>
        <v/>
      </c>
      <c r="AGD104" s="82" t="str">
        <f>IF(ISNUMBER(outYear),AGD55+AGD61+AGD67+AGD101,"")</f>
        <v/>
      </c>
      <c r="AGE104" s="82" t="str">
        <f>IF(ISNUMBER(outYear),AGE55+AGE61+AGE67+AGE101,"")</f>
        <v/>
      </c>
      <c r="AGF104" s="82" t="str">
        <f>IF(ISNUMBER(outYear),AGF55+AGF61+AGF67+AGF101,"")</f>
        <v/>
      </c>
      <c r="AGG104" s="82" t="str">
        <f>IF(ISNUMBER(outYear),AGG55+AGG61+AGG67+AGG101,"")</f>
        <v/>
      </c>
      <c r="AGH104" s="82" t="str">
        <f>IF(ISNUMBER(outYear),AGH55+AGH61+AGH67+AGH101,"")</f>
        <v/>
      </c>
      <c r="AGI104" s="82" t="str">
        <f>IF(ISNUMBER(outYear),AGI55+AGI61+AGI67+AGI101,"")</f>
        <v/>
      </c>
      <c r="AGJ104" s="82" t="str">
        <f>IF(ISNUMBER(outYear),AGJ55+AGJ61+AGJ67+AGJ101,"")</f>
        <v/>
      </c>
      <c r="AGK104" s="82" t="str">
        <f>IF(ISNUMBER(outYear),AGK55+AGK61+AGK67+AGK101,"")</f>
        <v/>
      </c>
      <c r="AGL104" s="82" t="str">
        <f>IF(ISNUMBER(outYear),AGL55+AGL61+AGL67+AGL101,"")</f>
        <v/>
      </c>
      <c r="AGM104" s="82" t="str">
        <f>IF(ISNUMBER(outYear),AGM55+AGM61+AGM67+AGM101,"")</f>
        <v/>
      </c>
      <c r="AGN104" s="82" t="str">
        <f>IF(ISNUMBER(outYear),AGN55+AGN61+AGN67+AGN101,"")</f>
        <v/>
      </c>
      <c r="AGO104" s="82" t="str">
        <f>IF(ISNUMBER(outYear),AGO55+AGO61+AGO67+AGO101,"")</f>
        <v/>
      </c>
      <c r="AGP104" s="82" t="str">
        <f>IF(ISNUMBER(outYear),AGP55+AGP61+AGP67+AGP101,"")</f>
        <v/>
      </c>
      <c r="AGQ104" s="82" t="str">
        <f>IF(ISNUMBER(outYear),AGQ55+AGQ61+AGQ67+AGQ101,"")</f>
        <v/>
      </c>
      <c r="AGR104" s="82" t="str">
        <f>IF(ISNUMBER(outYear),AGR55+AGR61+AGR67+AGR101,"")</f>
        <v/>
      </c>
      <c r="AGS104" s="82" t="str">
        <f>IF(ISNUMBER(outYear),AGS55+AGS61+AGS67+AGS101,"")</f>
        <v/>
      </c>
      <c r="AGT104" s="82" t="str">
        <f>IF(ISNUMBER(outYear),AGT55+AGT61+AGT67+AGT101,"")</f>
        <v/>
      </c>
      <c r="AGU104" s="82" t="str">
        <f>IF(ISNUMBER(outYear),AGU55+AGU61+AGU67+AGU101,"")</f>
        <v/>
      </c>
      <c r="AGV104" s="82" t="str">
        <f>IF(ISNUMBER(outYear),AGV55+AGV61+AGV67+AGV101,"")</f>
        <v/>
      </c>
      <c r="AGW104" s="82" t="str">
        <f>IF(ISNUMBER(outYear),AGW55+AGW61+AGW67+AGW101,"")</f>
        <v/>
      </c>
      <c r="AGX104" s="82" t="str">
        <f>IF(ISNUMBER(outYear),AGX55+AGX61+AGX67+AGX101,"")</f>
        <v/>
      </c>
      <c r="AGY104" s="82" t="str">
        <f>IF(ISNUMBER(outYear),AGY55+AGY61+AGY67+AGY101,"")</f>
        <v/>
      </c>
      <c r="AGZ104" s="82" t="str">
        <f>IF(ISNUMBER(outYear),AGZ55+AGZ61+AGZ67+AGZ101,"")</f>
        <v/>
      </c>
      <c r="AHA104" s="82" t="str">
        <f>IF(ISNUMBER(outYear),AHA55+AHA61+AHA67+AHA101,"")</f>
        <v/>
      </c>
      <c r="AHB104" s="82" t="str">
        <f>IF(ISNUMBER(outYear),AHB55+AHB61+AHB67+AHB101,"")</f>
        <v/>
      </c>
      <c r="AHC104" s="82" t="str">
        <f>IF(ISNUMBER(outYear),AHC55+AHC61+AHC67+AHC101,"")</f>
        <v/>
      </c>
      <c r="AHD104" s="82" t="str">
        <f>IF(ISNUMBER(outYear),AHD55+AHD61+AHD67+AHD101,"")</f>
        <v/>
      </c>
      <c r="AHE104" s="82" t="str">
        <f>IF(ISNUMBER(outYear),AHE55+AHE61+AHE67+AHE101,"")</f>
        <v/>
      </c>
      <c r="AHF104" s="82" t="str">
        <f>IF(ISNUMBER(outYear),AHF55+AHF61+AHF67+AHF101,"")</f>
        <v/>
      </c>
      <c r="AHG104" s="82" t="str">
        <f>IF(ISNUMBER(outYear),AHG55+AHG61+AHG67+AHG101,"")</f>
        <v/>
      </c>
      <c r="AHH104" s="82" t="str">
        <f>IF(ISNUMBER(outYear),AHH55+AHH61+AHH67+AHH101,"")</f>
        <v/>
      </c>
      <c r="AHI104" s="82" t="str">
        <f>IF(ISNUMBER(outYear),AHI55+AHI61+AHI67+AHI101,"")</f>
        <v/>
      </c>
      <c r="AHJ104" s="82" t="str">
        <f>IF(ISNUMBER(outYear),AHJ55+AHJ61+AHJ67+AHJ101,"")</f>
        <v/>
      </c>
      <c r="AHK104" s="82" t="str">
        <f>IF(ISNUMBER(outYear),AHK55+AHK61+AHK67+AHK101,"")</f>
        <v/>
      </c>
      <c r="AHL104" s="82" t="str">
        <f>IF(ISNUMBER(outYear),AHL55+AHL61+AHL67+AHL101,"")</f>
        <v/>
      </c>
      <c r="AHM104" s="82" t="str">
        <f>IF(ISNUMBER(outYear),AHM55+AHM61+AHM67+AHM101,"")</f>
        <v/>
      </c>
      <c r="AHN104" s="82" t="str">
        <f>IF(ISNUMBER(outYear),AHN55+AHN61+AHN67+AHN101,"")</f>
        <v/>
      </c>
      <c r="AHO104" s="82" t="str">
        <f>IF(ISNUMBER(outYear),AHO55+AHO61+AHO67+AHO101,"")</f>
        <v/>
      </c>
      <c r="AHP104" s="82" t="str">
        <f>IF(ISNUMBER(outYear),AHP55+AHP61+AHP67+AHP101,"")</f>
        <v/>
      </c>
      <c r="AHQ104" s="82" t="str">
        <f>IF(ISNUMBER(outYear),AHQ55+AHQ61+AHQ67+AHQ101,"")</f>
        <v/>
      </c>
      <c r="AHR104" s="82" t="str">
        <f>IF(ISNUMBER(outYear),AHR55+AHR61+AHR67+AHR101,"")</f>
        <v/>
      </c>
      <c r="AHS104" s="82" t="str">
        <f>IF(ISNUMBER(outYear),AHS55+AHS61+AHS67+AHS101,"")</f>
        <v/>
      </c>
      <c r="AHT104" s="82" t="str">
        <f>IF(ISNUMBER(outYear),AHT55+AHT61+AHT67+AHT101,"")</f>
        <v/>
      </c>
      <c r="AHU104" s="82" t="str">
        <f>IF(ISNUMBER(outYear),AHU55+AHU61+AHU67+AHU101,"")</f>
        <v/>
      </c>
      <c r="AHV104" s="82" t="str">
        <f>IF(ISNUMBER(outYear),AHV55+AHV61+AHV67+AHV101,"")</f>
        <v/>
      </c>
      <c r="AHW104" s="82" t="str">
        <f>IF(ISNUMBER(outYear),AHW55+AHW61+AHW67+AHW101,"")</f>
        <v/>
      </c>
      <c r="AHX104" s="82" t="str">
        <f>IF(ISNUMBER(outYear),AHX55+AHX61+AHX67+AHX101,"")</f>
        <v/>
      </c>
      <c r="AHY104" s="82" t="str">
        <f>IF(ISNUMBER(outYear),AHY55+AHY61+AHY67+AHY101,"")</f>
        <v/>
      </c>
      <c r="AHZ104" s="82" t="str">
        <f>IF(ISNUMBER(outYear),AHZ55+AHZ61+AHZ67+AHZ101,"")</f>
        <v/>
      </c>
      <c r="AIA104" s="82" t="str">
        <f>IF(ISNUMBER(outYear),AIA55+AIA61+AIA67+AIA101,"")</f>
        <v/>
      </c>
      <c r="AIB104" s="82" t="str">
        <f>IF(ISNUMBER(outYear),AIB55+AIB61+AIB67+AIB101,"")</f>
        <v/>
      </c>
      <c r="AIC104" s="82" t="str">
        <f>IF(ISNUMBER(outYear),AIC55+AIC61+AIC67+AIC101,"")</f>
        <v/>
      </c>
      <c r="AID104" s="82" t="str">
        <f>IF(ISNUMBER(outYear),AID55+AID61+AID67+AID101,"")</f>
        <v/>
      </c>
      <c r="AIE104" s="82" t="str">
        <f>IF(ISNUMBER(outYear),AIE55+AIE61+AIE67+AIE101,"")</f>
        <v/>
      </c>
      <c r="AIF104" s="82" t="str">
        <f>IF(ISNUMBER(outYear),AIF55+AIF61+AIF67+AIF101,"")</f>
        <v/>
      </c>
      <c r="AIG104" s="82" t="str">
        <f>IF(ISNUMBER(outYear),AIG55+AIG61+AIG67+AIG101,"")</f>
        <v/>
      </c>
      <c r="AIH104" s="82" t="str">
        <f>IF(ISNUMBER(outYear),AIH55+AIH61+AIH67+AIH101,"")</f>
        <v/>
      </c>
      <c r="AII104" s="82" t="str">
        <f>IF(ISNUMBER(outYear),AII55+AII61+AII67+AII101,"")</f>
        <v/>
      </c>
      <c r="AIJ104" s="82" t="str">
        <f>IF(ISNUMBER(outYear),AIJ55+AIJ61+AIJ67+AIJ101,"")</f>
        <v/>
      </c>
      <c r="AIK104" s="82" t="str">
        <f>IF(ISNUMBER(outYear),AIK55+AIK61+AIK67+AIK101,"")</f>
        <v/>
      </c>
      <c r="AIL104" s="82" t="str">
        <f>IF(ISNUMBER(outYear),AIL55+AIL61+AIL67+AIL101,"")</f>
        <v/>
      </c>
      <c r="AIM104" s="82" t="str">
        <f>IF(ISNUMBER(outYear),AIM55+AIM61+AIM67+AIM101,"")</f>
        <v/>
      </c>
      <c r="AIN104" s="82" t="str">
        <f>IF(ISNUMBER(outYear),AIN55+AIN61+AIN67+AIN101,"")</f>
        <v/>
      </c>
      <c r="AIO104" s="82" t="str">
        <f>IF(ISNUMBER(outYear),AIO55+AIO61+AIO67+AIO101,"")</f>
        <v/>
      </c>
      <c r="AIP104" s="82" t="str">
        <f>IF(ISNUMBER(outYear),AIP55+AIP61+AIP67+AIP101,"")</f>
        <v/>
      </c>
      <c r="AIQ104" s="82" t="str">
        <f>IF(ISNUMBER(outYear),AIQ55+AIQ61+AIQ67+AIQ101,"")</f>
        <v/>
      </c>
      <c r="AIR104" s="82" t="str">
        <f>IF(ISNUMBER(outYear),AIR55+AIR61+AIR67+AIR101,"")</f>
        <v/>
      </c>
      <c r="AIS104" s="82" t="str">
        <f>IF(ISNUMBER(outYear),AIS55+AIS61+AIS67+AIS101,"")</f>
        <v/>
      </c>
      <c r="AIT104" s="82" t="str">
        <f>IF(ISNUMBER(outYear),AIT55+AIT61+AIT67+AIT101,"")</f>
        <v/>
      </c>
      <c r="AIU104" s="82" t="str">
        <f>IF(ISNUMBER(outYear),AIU55+AIU61+AIU67+AIU101,"")</f>
        <v/>
      </c>
      <c r="AIV104" s="82" t="str">
        <f>IF(ISNUMBER(outYear),AIV55+AIV61+AIV67+AIV101,"")</f>
        <v/>
      </c>
      <c r="AIW104" s="82" t="str">
        <f>IF(ISNUMBER(outYear),AIW55+AIW61+AIW67+AIW101,"")</f>
        <v/>
      </c>
      <c r="AIX104" s="82" t="str">
        <f>IF(ISNUMBER(outYear),AIX55+AIX61+AIX67+AIX101,"")</f>
        <v/>
      </c>
      <c r="AIY104" s="82" t="str">
        <f>IF(ISNUMBER(outYear),AIY55+AIY61+AIY67+AIY101,"")</f>
        <v/>
      </c>
      <c r="AIZ104" s="82" t="str">
        <f>IF(ISNUMBER(outYear),AIZ55+AIZ61+AIZ67+AIZ101,"")</f>
        <v/>
      </c>
      <c r="AJA104" s="82" t="str">
        <f>IF(ISNUMBER(outYear),AJA55+AJA61+AJA67+AJA101,"")</f>
        <v/>
      </c>
      <c r="AJB104" s="82" t="str">
        <f>IF(ISNUMBER(outYear),AJB55+AJB61+AJB67+AJB101,"")</f>
        <v/>
      </c>
      <c r="AJC104" s="82" t="str">
        <f>IF(ISNUMBER(outYear),AJC55+AJC61+AJC67+AJC101,"")</f>
        <v/>
      </c>
      <c r="AJD104" s="82" t="str">
        <f>IF(ISNUMBER(outYear),AJD55+AJD61+AJD67+AJD101,"")</f>
        <v/>
      </c>
      <c r="AJE104" s="82" t="str">
        <f>IF(ISNUMBER(outYear),AJE55+AJE61+AJE67+AJE101,"")</f>
        <v/>
      </c>
      <c r="AJF104" s="82" t="str">
        <f>IF(ISNUMBER(outYear),AJF55+AJF61+AJF67+AJF101,"")</f>
        <v/>
      </c>
      <c r="AJG104" s="82" t="str">
        <f>IF(ISNUMBER(outYear),AJG55+AJG61+AJG67+AJG101,"")</f>
        <v/>
      </c>
      <c r="AJH104" s="82" t="str">
        <f>IF(ISNUMBER(outYear),AJH55+AJH61+AJH67+AJH101,"")</f>
        <v/>
      </c>
      <c r="AJI104" s="82" t="str">
        <f>IF(ISNUMBER(outYear),AJI55+AJI61+AJI67+AJI101,"")</f>
        <v/>
      </c>
      <c r="AJJ104" s="82" t="str">
        <f>IF(ISNUMBER(outYear),AJJ55+AJJ61+AJJ67+AJJ101,"")</f>
        <v/>
      </c>
      <c r="AJK104" s="82" t="str">
        <f>IF(ISNUMBER(outYear),AJK55+AJK61+AJK67+AJK101,"")</f>
        <v/>
      </c>
      <c r="AJL104" s="82" t="str">
        <f>IF(ISNUMBER(outYear),AJL55+AJL61+AJL67+AJL101,"")</f>
        <v/>
      </c>
      <c r="AJM104" s="82" t="str">
        <f>IF(ISNUMBER(outYear),AJM55+AJM61+AJM67+AJM101,"")</f>
        <v/>
      </c>
      <c r="AJN104" s="82" t="str">
        <f>IF(ISNUMBER(outYear),AJN55+AJN61+AJN67+AJN101,"")</f>
        <v/>
      </c>
      <c r="AJO104" s="82" t="str">
        <f>IF(ISNUMBER(outYear),AJO55+AJO61+AJO67+AJO101,"")</f>
        <v/>
      </c>
      <c r="AJP104" s="82" t="str">
        <f>IF(ISNUMBER(outYear),AJP55+AJP61+AJP67+AJP101,"")</f>
        <v/>
      </c>
      <c r="AJQ104" s="82" t="str">
        <f>IF(ISNUMBER(outYear),AJQ55+AJQ61+AJQ67+AJQ101,"")</f>
        <v/>
      </c>
      <c r="AJR104" s="82" t="str">
        <f>IF(ISNUMBER(outYear),AJR55+AJR61+AJR67+AJR101,"")</f>
        <v/>
      </c>
      <c r="AJS104" s="82" t="str">
        <f>IF(ISNUMBER(outYear),AJS55+AJS61+AJS67+AJS101,"")</f>
        <v/>
      </c>
      <c r="AJT104" s="82" t="str">
        <f>IF(ISNUMBER(outYear),AJT55+AJT61+AJT67+AJT101,"")</f>
        <v/>
      </c>
      <c r="AJU104" s="82" t="str">
        <f>IF(ISNUMBER(outYear),AJU55+AJU61+AJU67+AJU101,"")</f>
        <v/>
      </c>
      <c r="AJV104" s="82" t="str">
        <f>IF(ISNUMBER(outYear),AJV55+AJV61+AJV67+AJV101,"")</f>
        <v/>
      </c>
      <c r="AJW104" s="82" t="str">
        <f>IF(ISNUMBER(outYear),AJW55+AJW61+AJW67+AJW101,"")</f>
        <v/>
      </c>
      <c r="AJX104" s="82" t="str">
        <f>IF(ISNUMBER(outYear),AJX55+AJX61+AJX67+AJX101,"")</f>
        <v/>
      </c>
      <c r="AJY104" s="82" t="str">
        <f>IF(ISNUMBER(outYear),AJY55+AJY61+AJY67+AJY101,"")</f>
        <v/>
      </c>
      <c r="AJZ104" s="82" t="str">
        <f>IF(ISNUMBER(outYear),AJZ55+AJZ61+AJZ67+AJZ101,"")</f>
        <v/>
      </c>
      <c r="AKA104" s="82" t="str">
        <f>IF(ISNUMBER(outYear),AKA55+AKA61+AKA67+AKA101,"")</f>
        <v/>
      </c>
      <c r="AKB104" s="82" t="str">
        <f>IF(ISNUMBER(outYear),AKB55+AKB61+AKB67+AKB101,"")</f>
        <v/>
      </c>
      <c r="AKC104" s="82" t="str">
        <f>IF(ISNUMBER(outYear),AKC55+AKC61+AKC67+AKC101,"")</f>
        <v/>
      </c>
      <c r="AKD104" s="82" t="str">
        <f>IF(ISNUMBER(outYear),AKD55+AKD61+AKD67+AKD101,"")</f>
        <v/>
      </c>
      <c r="AKE104" s="82" t="str">
        <f>IF(ISNUMBER(outYear),AKE55+AKE61+AKE67+AKE101,"")</f>
        <v/>
      </c>
      <c r="AKF104" s="82" t="str">
        <f>IF(ISNUMBER(outYear),AKF55+AKF61+AKF67+AKF101,"")</f>
        <v/>
      </c>
      <c r="AKG104" s="82" t="str">
        <f>IF(ISNUMBER(outYear),AKG55+AKG61+AKG67+AKG101,"")</f>
        <v/>
      </c>
      <c r="AKH104" s="82" t="str">
        <f>IF(ISNUMBER(outYear),AKH55+AKH61+AKH67+AKH101,"")</f>
        <v/>
      </c>
      <c r="AKI104" s="82" t="str">
        <f>IF(ISNUMBER(outYear),AKI55+AKI61+AKI67+AKI101,"")</f>
        <v/>
      </c>
      <c r="AKJ104" s="82" t="str">
        <f>IF(ISNUMBER(outYear),AKJ55+AKJ61+AKJ67+AKJ101,"")</f>
        <v/>
      </c>
      <c r="AKK104" s="82" t="str">
        <f>IF(ISNUMBER(outYear),AKK55+AKK61+AKK67+AKK101,"")</f>
        <v/>
      </c>
      <c r="AKL104" s="82" t="str">
        <f>IF(ISNUMBER(outYear),AKL55+AKL61+AKL67+AKL101,"")</f>
        <v/>
      </c>
      <c r="AKM104" s="82" t="str">
        <f>IF(ISNUMBER(outYear),AKM55+AKM61+AKM67+AKM101,"")</f>
        <v/>
      </c>
      <c r="AKN104" s="82" t="str">
        <f>IF(ISNUMBER(outYear),AKN55+AKN61+AKN67+AKN101,"")</f>
        <v/>
      </c>
      <c r="AKO104" s="82" t="str">
        <f>IF(ISNUMBER(outYear),AKO55+AKO61+AKO67+AKO101,"")</f>
        <v/>
      </c>
      <c r="AKP104" s="82" t="str">
        <f>IF(ISNUMBER(outYear),AKP55+AKP61+AKP67+AKP101,"")</f>
        <v/>
      </c>
      <c r="AKQ104" s="82" t="str">
        <f>IF(ISNUMBER(outYear),AKQ55+AKQ61+AKQ67+AKQ101,"")</f>
        <v/>
      </c>
      <c r="AKR104" s="82" t="str">
        <f>IF(ISNUMBER(outYear),AKR55+AKR61+AKR67+AKR101,"")</f>
        <v/>
      </c>
      <c r="AKS104" s="82" t="str">
        <f>IF(ISNUMBER(outYear),AKS55+AKS61+AKS67+AKS101,"")</f>
        <v/>
      </c>
      <c r="AKT104" s="82" t="str">
        <f>IF(ISNUMBER(outYear),AKT55+AKT61+AKT67+AKT101,"")</f>
        <v/>
      </c>
      <c r="AKU104" s="82" t="str">
        <f>IF(ISNUMBER(outYear),AKU55+AKU61+AKU67+AKU101,"")</f>
        <v/>
      </c>
      <c r="AKV104" s="82" t="str">
        <f>IF(ISNUMBER(outYear),AKV55+AKV61+AKV67+AKV101,"")</f>
        <v/>
      </c>
      <c r="AKW104" s="82" t="str">
        <f>IF(ISNUMBER(outYear),AKW55+AKW61+AKW67+AKW101,"")</f>
        <v/>
      </c>
      <c r="AKX104" s="82" t="str">
        <f>IF(ISNUMBER(outYear),AKX55+AKX61+AKX67+AKX101,"")</f>
        <v/>
      </c>
      <c r="AKY104" s="82" t="str">
        <f>IF(ISNUMBER(outYear),AKY55+AKY61+AKY67+AKY101,"")</f>
        <v/>
      </c>
      <c r="AKZ104" s="82" t="str">
        <f>IF(ISNUMBER(outYear),AKZ55+AKZ61+AKZ67+AKZ101,"")</f>
        <v/>
      </c>
      <c r="ALA104" s="82" t="str">
        <f>IF(ISNUMBER(outYear),ALA55+ALA61+ALA67+ALA101,"")</f>
        <v/>
      </c>
      <c r="ALB104" s="82" t="str">
        <f>IF(ISNUMBER(outYear),ALB55+ALB61+ALB67+ALB101,"")</f>
        <v/>
      </c>
      <c r="ALC104" s="82" t="str">
        <f>IF(ISNUMBER(outYear),ALC55+ALC61+ALC67+ALC101,"")</f>
        <v/>
      </c>
      <c r="ALD104" s="82" t="str">
        <f>IF(ISNUMBER(outYear),ALD55+ALD61+ALD67+ALD101,"")</f>
        <v/>
      </c>
      <c r="ALE104" s="82" t="str">
        <f>IF(ISNUMBER(outYear),ALE55+ALE61+ALE67+ALE101,"")</f>
        <v/>
      </c>
      <c r="ALF104" s="82" t="str">
        <f>IF(ISNUMBER(outYear),ALF55+ALF61+ALF67+ALF101,"")</f>
        <v/>
      </c>
      <c r="ALG104" s="82" t="str">
        <f>IF(ISNUMBER(outYear),ALG55+ALG61+ALG67+ALG101,"")</f>
        <v/>
      </c>
      <c r="ALH104" s="82" t="str">
        <f>IF(ISNUMBER(outYear),ALH55+ALH61+ALH67+ALH101,"")</f>
        <v/>
      </c>
      <c r="ALI104" s="82" t="str">
        <f>IF(ISNUMBER(outYear),ALI55+ALI61+ALI67+ALI101,"")</f>
        <v/>
      </c>
      <c r="ALJ104" s="82" t="str">
        <f>IF(ISNUMBER(outYear),ALJ55+ALJ61+ALJ67+ALJ101,"")</f>
        <v/>
      </c>
      <c r="ALK104" s="82" t="str">
        <f>IF(ISNUMBER(outYear),ALK55+ALK61+ALK67+ALK101,"")</f>
        <v/>
      </c>
      <c r="ALL104" s="82" t="str">
        <f>IF(ISNUMBER(outYear),ALL55+ALL61+ALL67+ALL101,"")</f>
        <v/>
      </c>
      <c r="ALM104" s="82" t="str">
        <f>IF(ISNUMBER(outYear),ALM55+ALM61+ALM67+ALM101,"")</f>
        <v/>
      </c>
      <c r="ALN104" s="82" t="str">
        <f>IF(ISNUMBER(outYear),ALN55+ALN61+ALN67+ALN101,"")</f>
        <v/>
      </c>
      <c r="ALO104" s="82" t="str">
        <f>IF(ISNUMBER(outYear),ALO55+ALO61+ALO67+ALO101,"")</f>
        <v/>
      </c>
      <c r="ALP104" s="82" t="str">
        <f>IF(ISNUMBER(outYear),ALP55+ALP61+ALP67+ALP101,"")</f>
        <v/>
      </c>
      <c r="ALQ104" s="82" t="str">
        <f>IF(ISNUMBER(outYear),ALQ55+ALQ61+ALQ67+ALQ101,"")</f>
        <v/>
      </c>
      <c r="ALR104" s="82" t="str">
        <f>IF(ISNUMBER(outYear),ALR55+ALR61+ALR67+ALR101,"")</f>
        <v/>
      </c>
      <c r="ALS104" s="82" t="str">
        <f>IF(ISNUMBER(outYear),ALS55+ALS61+ALS67+ALS101,"")</f>
        <v/>
      </c>
      <c r="ALT104" s="82" t="str">
        <f>IF(ISNUMBER(outYear),ALT55+ALT61+ALT67+ALT101,"")</f>
        <v/>
      </c>
      <c r="ALU104" s="82" t="str">
        <f>IF(ISNUMBER(outYear),ALU55+ALU61+ALU67+ALU101,"")</f>
        <v/>
      </c>
      <c r="ALV104" s="82" t="str">
        <f>IF(ISNUMBER(outYear),ALV55+ALV61+ALV67+ALV101,"")</f>
        <v/>
      </c>
      <c r="ALW104" s="82" t="str">
        <f>IF(ISNUMBER(outYear),ALW55+ALW61+ALW67+ALW101,"")</f>
        <v/>
      </c>
      <c r="ALX104" s="82" t="str">
        <f>IF(ISNUMBER(outYear),ALX55+ALX61+ALX67+ALX101,"")</f>
        <v/>
      </c>
      <c r="ALY104" s="82" t="str">
        <f>IF(ISNUMBER(outYear),ALY55+ALY61+ALY67+ALY101,"")</f>
        <v/>
      </c>
      <c r="ALZ104" s="82" t="str">
        <f>IF(ISNUMBER(outYear),ALZ55+ALZ61+ALZ67+ALZ101,"")</f>
        <v/>
      </c>
      <c r="AMA104" s="82" t="str">
        <f>IF(ISNUMBER(outYear),AMA55+AMA61+AMA67+AMA101,"")</f>
        <v/>
      </c>
      <c r="AMB104" s="82" t="str">
        <f>IF(ISNUMBER(outYear),AMB55+AMB61+AMB67+AMB101,"")</f>
        <v/>
      </c>
      <c r="AMC104" s="82" t="str">
        <f>IF(ISNUMBER(outYear),AMC55+AMC61+AMC67+AMC101,"")</f>
        <v/>
      </c>
      <c r="AMD104" s="82" t="str">
        <f>IF(ISNUMBER(outYear),AMD55+AMD61+AMD67+AMD101,"")</f>
        <v/>
      </c>
      <c r="AME104" s="82" t="str">
        <f>IF(ISNUMBER(outYear),AME55+AME61+AME67+AME101,"")</f>
        <v/>
      </c>
      <c r="AMF104" s="82" t="str">
        <f>IF(ISNUMBER(outYear),AMF55+AMF61+AMF67+AMF101,"")</f>
        <v/>
      </c>
      <c r="AMG104" s="82" t="str">
        <f>IF(ISNUMBER(outYear),AMG55+AMG61+AMG67+AMG101,"")</f>
        <v/>
      </c>
      <c r="AMH104" s="82" t="str">
        <f>IF(ISNUMBER(outYear),AMH55+AMH61+AMH67+AMH101,"")</f>
        <v/>
      </c>
      <c r="AMI104" s="82" t="str">
        <f>IF(ISNUMBER(outYear),AMI55+AMI61+AMI67+AMI101,"")</f>
        <v/>
      </c>
      <c r="AMJ104" s="82" t="str">
        <f>IF(ISNUMBER(outYear),AMJ55+AMJ61+AMJ67+AMJ101,"")</f>
        <v/>
      </c>
      <c r="AMK104" s="82" t="str">
        <f>IF(ISNUMBER(outYear),AMK55+AMK61+AMK67+AMK101,"")</f>
        <v/>
      </c>
      <c r="AML104" s="82" t="str">
        <f>IF(ISNUMBER(outYear),AML55+AML61+AML67+AML101,"")</f>
        <v/>
      </c>
      <c r="AMM104" s="82" t="str">
        <f>IF(ISNUMBER(outYear),AMM55+AMM61+AMM67+AMM101,"")</f>
        <v/>
      </c>
      <c r="AMN104" s="82" t="str">
        <f>IF(ISNUMBER(outYear),AMN55+AMN61+AMN67+AMN101,"")</f>
        <v/>
      </c>
      <c r="AMO104" s="82" t="str">
        <f>IF(ISNUMBER(outYear),AMO55+AMO61+AMO67+AMO101,"")</f>
        <v/>
      </c>
      <c r="AMP104" s="82" t="str">
        <f>IF(ISNUMBER(outYear),AMP55+AMP61+AMP67+AMP101,"")</f>
        <v/>
      </c>
      <c r="AMQ104" s="82" t="str">
        <f>IF(ISNUMBER(outYear),AMQ55+AMQ61+AMQ67+AMQ101,"")</f>
        <v/>
      </c>
      <c r="AMR104" s="82" t="str">
        <f>IF(ISNUMBER(outYear),AMR55+AMR61+AMR67+AMR101,"")</f>
        <v/>
      </c>
      <c r="AMS104" s="82" t="str">
        <f>IF(ISNUMBER(outYear),AMS55+AMS61+AMS67+AMS101,"")</f>
        <v/>
      </c>
      <c r="AMT104" s="82" t="str">
        <f>IF(ISNUMBER(outYear),AMT55+AMT61+AMT67+AMT101,"")</f>
        <v/>
      </c>
      <c r="AMU104" s="82" t="str">
        <f>IF(ISNUMBER(outYear),AMU55+AMU61+AMU67+AMU101,"")</f>
        <v/>
      </c>
      <c r="AMV104" s="82" t="str">
        <f>IF(ISNUMBER(outYear),AMV55+AMV61+AMV67+AMV101,"")</f>
        <v/>
      </c>
      <c r="AMW104" s="82" t="str">
        <f>IF(ISNUMBER(outYear),AMW55+AMW61+AMW67+AMW101,"")</f>
        <v/>
      </c>
      <c r="AMX104" s="82" t="str">
        <f>IF(ISNUMBER(outYear),AMX55+AMX61+AMX67+AMX101,"")</f>
        <v/>
      </c>
      <c r="AMY104" s="82" t="str">
        <f>IF(ISNUMBER(outYear),AMY55+AMY61+AMY67+AMY101,"")</f>
        <v/>
      </c>
      <c r="AMZ104" s="82" t="str">
        <f>IF(ISNUMBER(outYear),AMZ55+AMZ61+AMZ67+AMZ101,"")</f>
        <v/>
      </c>
      <c r="ANA104" s="82" t="str">
        <f>IF(ISNUMBER(outYear),ANA55+ANA61+ANA67+ANA101,"")</f>
        <v/>
      </c>
      <c r="ANB104" s="82" t="str">
        <f>IF(ISNUMBER(outYear),ANB55+ANB61+ANB67+ANB101,"")</f>
        <v/>
      </c>
      <c r="ANC104" s="82" t="str">
        <f>IF(ISNUMBER(outYear),ANC55+ANC61+ANC67+ANC101,"")</f>
        <v/>
      </c>
      <c r="AND104" s="82" t="str">
        <f>IF(ISNUMBER(outYear),AND55+AND61+AND67+AND101,"")</f>
        <v/>
      </c>
      <c r="ANE104" s="82" t="str">
        <f>IF(ISNUMBER(outYear),ANE55+ANE61+ANE67+ANE101,"")</f>
        <v/>
      </c>
      <c r="ANF104" s="82" t="str">
        <f>IF(ISNUMBER(outYear),ANF55+ANF61+ANF67+ANF101,"")</f>
        <v/>
      </c>
      <c r="ANG104" s="82" t="str">
        <f>IF(ISNUMBER(outYear),ANG55+ANG61+ANG67+ANG101,"")</f>
        <v/>
      </c>
      <c r="ANH104" s="82" t="str">
        <f>IF(ISNUMBER(outYear),ANH55+ANH61+ANH67+ANH101,"")</f>
        <v/>
      </c>
      <c r="ANI104" s="82" t="str">
        <f>IF(ISNUMBER(outYear),ANI55+ANI61+ANI67+ANI101,"")</f>
        <v/>
      </c>
      <c r="ANJ104" s="82" t="str">
        <f>IF(ISNUMBER(outYear),ANJ55+ANJ61+ANJ67+ANJ101,"")</f>
        <v/>
      </c>
      <c r="ANK104" s="82" t="str">
        <f>IF(ISNUMBER(outYear),ANK55+ANK61+ANK67+ANK101,"")</f>
        <v/>
      </c>
      <c r="ANL104" s="82" t="str">
        <f>IF(ISNUMBER(outYear),ANL55+ANL61+ANL67+ANL101,"")</f>
        <v/>
      </c>
      <c r="ANM104" s="82" t="str">
        <f>IF(ISNUMBER(outYear),ANM55+ANM61+ANM67+ANM101,"")</f>
        <v/>
      </c>
      <c r="ANN104" s="82" t="str">
        <f>IF(ISNUMBER(outYear),ANN55+ANN61+ANN67+ANN101,"")</f>
        <v/>
      </c>
      <c r="ANO104" s="82" t="str">
        <f>IF(ISNUMBER(outYear),ANO55+ANO61+ANO67+ANO101,"")</f>
        <v/>
      </c>
      <c r="ANP104" s="82" t="str">
        <f>IF(ISNUMBER(outYear),ANP55+ANP61+ANP67+ANP101,"")</f>
        <v/>
      </c>
      <c r="ANQ104" s="82" t="str">
        <f>IF(ISNUMBER(outYear),ANQ55+ANQ61+ANQ67+ANQ101,"")</f>
        <v/>
      </c>
      <c r="ANR104" s="82" t="str">
        <f>IF(ISNUMBER(outYear),ANR55+ANR61+ANR67+ANR101,"")</f>
        <v/>
      </c>
      <c r="ANS104" s="82" t="str">
        <f>IF(ISNUMBER(outYear),ANS55+ANS61+ANS67+ANS101,"")</f>
        <v/>
      </c>
      <c r="ANT104" s="82" t="str">
        <f>IF(ISNUMBER(outYear),ANT55+ANT61+ANT67+ANT101,"")</f>
        <v/>
      </c>
      <c r="ANU104" s="82" t="str">
        <f>IF(ISNUMBER(outYear),ANU55+ANU61+ANU67+ANU101,"")</f>
        <v/>
      </c>
      <c r="ANV104" s="82" t="str">
        <f>IF(ISNUMBER(outYear),ANV55+ANV61+ANV67+ANV101,"")</f>
        <v/>
      </c>
      <c r="ANW104" s="82" t="str">
        <f>IF(ISNUMBER(outYear),ANW55+ANW61+ANW67+ANW101,"")</f>
        <v/>
      </c>
      <c r="ANX104" s="82" t="str">
        <f>IF(ISNUMBER(outYear),ANX55+ANX61+ANX67+ANX101,"")</f>
        <v/>
      </c>
      <c r="ANY104" s="82" t="str">
        <f>IF(ISNUMBER(outYear),ANY55+ANY61+ANY67+ANY101,"")</f>
        <v/>
      </c>
      <c r="ANZ104" s="82" t="str">
        <f>IF(ISNUMBER(outYear),ANZ55+ANZ61+ANZ67+ANZ101,"")</f>
        <v/>
      </c>
      <c r="AOA104" s="82" t="str">
        <f>IF(ISNUMBER(outYear),AOA55+AOA61+AOA67+AOA101,"")</f>
        <v/>
      </c>
      <c r="AOB104" s="82" t="str">
        <f>IF(ISNUMBER(outYear),AOB55+AOB61+AOB67+AOB101,"")</f>
        <v/>
      </c>
      <c r="AOC104" s="82" t="str">
        <f>IF(ISNUMBER(outYear),AOC55+AOC61+AOC67+AOC101,"")</f>
        <v/>
      </c>
      <c r="AOD104" s="82" t="str">
        <f>IF(ISNUMBER(outYear),AOD55+AOD61+AOD67+AOD101,"")</f>
        <v/>
      </c>
      <c r="AOE104" s="82" t="str">
        <f>IF(ISNUMBER(outYear),AOE55+AOE61+AOE67+AOE101,"")</f>
        <v/>
      </c>
      <c r="AOF104" s="82" t="str">
        <f>IF(ISNUMBER(outYear),AOF55+AOF61+AOF67+AOF101,"")</f>
        <v/>
      </c>
      <c r="AOG104" s="82" t="str">
        <f>IF(ISNUMBER(outYear),AOG55+AOG61+AOG67+AOG101,"")</f>
        <v/>
      </c>
      <c r="AOH104" s="82" t="str">
        <f>IF(ISNUMBER(outYear),AOH55+AOH61+AOH67+AOH101,"")</f>
        <v/>
      </c>
      <c r="AOI104" s="82" t="str">
        <f>IF(ISNUMBER(outYear),AOI55+AOI61+AOI67+AOI101,"")</f>
        <v/>
      </c>
      <c r="AOJ104" s="82" t="str">
        <f>IF(ISNUMBER(outYear),AOJ55+AOJ61+AOJ67+AOJ101,"")</f>
        <v/>
      </c>
      <c r="AOK104" s="82" t="str">
        <f>IF(ISNUMBER(outYear),AOK55+AOK61+AOK67+AOK101,"")</f>
        <v/>
      </c>
      <c r="AOL104" s="82" t="str">
        <f>IF(ISNUMBER(outYear),AOL55+AOL61+AOL67+AOL101,"")</f>
        <v/>
      </c>
      <c r="AOM104" s="82" t="str">
        <f>IF(ISNUMBER(outYear),AOM55+AOM61+AOM67+AOM101,"")</f>
        <v/>
      </c>
      <c r="AON104" s="82" t="str">
        <f>IF(ISNUMBER(outYear),AON55+AON61+AON67+AON101,"")</f>
        <v/>
      </c>
      <c r="AOO104" s="82" t="str">
        <f>IF(ISNUMBER(outYear),AOO55+AOO61+AOO67+AOO101,"")</f>
        <v/>
      </c>
      <c r="AOP104" s="82" t="str">
        <f>IF(ISNUMBER(outYear),AOP55+AOP61+AOP67+AOP101,"")</f>
        <v/>
      </c>
      <c r="AOQ104" s="82" t="str">
        <f>IF(ISNUMBER(outYear),AOQ55+AOQ61+AOQ67+AOQ101,"")</f>
        <v/>
      </c>
      <c r="AOR104" s="82" t="str">
        <f>IF(ISNUMBER(outYear),AOR55+AOR61+AOR67+AOR101,"")</f>
        <v/>
      </c>
      <c r="AOS104" s="82" t="str">
        <f>IF(ISNUMBER(outYear),AOS55+AOS61+AOS67+AOS101,"")</f>
        <v/>
      </c>
      <c r="AOT104" s="82" t="str">
        <f>IF(ISNUMBER(outYear),AOT55+AOT61+AOT67+AOT101,"")</f>
        <v/>
      </c>
      <c r="AOU104" s="82" t="str">
        <f>IF(ISNUMBER(outYear),AOU55+AOU61+AOU67+AOU101,"")</f>
        <v/>
      </c>
      <c r="AOV104" s="82" t="str">
        <f>IF(ISNUMBER(outYear),AOV55+AOV61+AOV67+AOV101,"")</f>
        <v/>
      </c>
      <c r="AOW104" s="82" t="str">
        <f>IF(ISNUMBER(outYear),AOW55+AOW61+AOW67+AOW101,"")</f>
        <v/>
      </c>
      <c r="AOX104" s="82" t="str">
        <f>IF(ISNUMBER(outYear),AOX55+AOX61+AOX67+AOX101,"")</f>
        <v/>
      </c>
      <c r="AOY104" s="82" t="str">
        <f>IF(ISNUMBER(outYear),AOY55+AOY61+AOY67+AOY101,"")</f>
        <v/>
      </c>
      <c r="AOZ104" s="82" t="str">
        <f>IF(ISNUMBER(outYear),AOZ55+AOZ61+AOZ67+AOZ101,"")</f>
        <v/>
      </c>
      <c r="APA104" s="82" t="str">
        <f>IF(ISNUMBER(outYear),APA55+APA61+APA67+APA101,"")</f>
        <v/>
      </c>
      <c r="APB104" s="82" t="str">
        <f>IF(ISNUMBER(outYear),APB55+APB61+APB67+APB101,"")</f>
        <v/>
      </c>
      <c r="APC104" s="82" t="str">
        <f>IF(ISNUMBER(outYear),APC55+APC61+APC67+APC101,"")</f>
        <v/>
      </c>
      <c r="APD104" s="82" t="str">
        <f>IF(ISNUMBER(outYear),APD55+APD61+APD67+APD101,"")</f>
        <v/>
      </c>
      <c r="APE104" s="82" t="str">
        <f>IF(ISNUMBER(outYear),APE55+APE61+APE67+APE101,"")</f>
        <v/>
      </c>
      <c r="APF104" s="82" t="str">
        <f>IF(ISNUMBER(outYear),APF55+APF61+APF67+APF101,"")</f>
        <v/>
      </c>
      <c r="APG104" s="82" t="str">
        <f>IF(ISNUMBER(outYear),APG55+APG61+APG67+APG101,"")</f>
        <v/>
      </c>
      <c r="APH104" s="82" t="str">
        <f>IF(ISNUMBER(outYear),APH55+APH61+APH67+APH101,"")</f>
        <v/>
      </c>
      <c r="API104" s="82" t="str">
        <f>IF(ISNUMBER(outYear),API55+API61+API67+API101,"")</f>
        <v/>
      </c>
      <c r="APJ104" s="82" t="str">
        <f>IF(ISNUMBER(outYear),APJ55+APJ61+APJ67+APJ101,"")</f>
        <v/>
      </c>
      <c r="APK104" s="82" t="str">
        <f>IF(ISNUMBER(outYear),APK55+APK61+APK67+APK101,"")</f>
        <v/>
      </c>
      <c r="APL104" s="82" t="str">
        <f>IF(ISNUMBER(outYear),APL55+APL61+APL67+APL101,"")</f>
        <v/>
      </c>
      <c r="APM104" s="82" t="str">
        <f>IF(ISNUMBER(outYear),APM55+APM61+APM67+APM101,"")</f>
        <v/>
      </c>
      <c r="APN104" s="82" t="str">
        <f>IF(ISNUMBER(outYear),APN55+APN61+APN67+APN101,"")</f>
        <v/>
      </c>
      <c r="APO104" s="82" t="str">
        <f>IF(ISNUMBER(outYear),APO55+APO61+APO67+APO101,"")</f>
        <v/>
      </c>
      <c r="APP104" s="82" t="str">
        <f>IF(ISNUMBER(outYear),APP55+APP61+APP67+APP101,"")</f>
        <v/>
      </c>
      <c r="APQ104" s="82" t="str">
        <f>IF(ISNUMBER(outYear),APQ55+APQ61+APQ67+APQ101,"")</f>
        <v/>
      </c>
      <c r="APR104" s="82" t="str">
        <f>IF(ISNUMBER(outYear),APR55+APR61+APR67+APR101,"")</f>
        <v/>
      </c>
      <c r="APS104" s="82" t="str">
        <f>IF(ISNUMBER(outYear),APS55+APS61+APS67+APS101,"")</f>
        <v/>
      </c>
      <c r="APT104" s="82" t="str">
        <f>IF(ISNUMBER(outYear),APT55+APT61+APT67+APT101,"")</f>
        <v/>
      </c>
      <c r="APU104" s="82" t="str">
        <f>IF(ISNUMBER(outYear),APU55+APU61+APU67+APU101,"")</f>
        <v/>
      </c>
      <c r="APV104" s="82" t="str">
        <f>IF(ISNUMBER(outYear),APV55+APV61+APV67+APV101,"")</f>
        <v/>
      </c>
      <c r="APW104" s="82" t="str">
        <f>IF(ISNUMBER(outYear),APW55+APW61+APW67+APW101,"")</f>
        <v/>
      </c>
      <c r="APX104" s="82" t="str">
        <f>IF(ISNUMBER(outYear),APX55+APX61+APX67+APX101,"")</f>
        <v/>
      </c>
      <c r="APY104" s="82" t="str">
        <f>IF(ISNUMBER(outYear),APY55+APY61+APY67+APY101,"")</f>
        <v/>
      </c>
      <c r="APZ104" s="82" t="str">
        <f>IF(ISNUMBER(outYear),APZ55+APZ61+APZ67+APZ101,"")</f>
        <v/>
      </c>
      <c r="AQA104" s="82" t="str">
        <f>IF(ISNUMBER(outYear),AQA55+AQA61+AQA67+AQA101,"")</f>
        <v/>
      </c>
      <c r="AQB104" s="82" t="str">
        <f>IF(ISNUMBER(outYear),AQB55+AQB61+AQB67+AQB101,"")</f>
        <v/>
      </c>
      <c r="AQC104" s="82" t="str">
        <f>IF(ISNUMBER(outYear),AQC55+AQC61+AQC67+AQC101,"")</f>
        <v/>
      </c>
      <c r="AQD104" s="82" t="str">
        <f>IF(ISNUMBER(outYear),AQD55+AQD61+AQD67+AQD101,"")</f>
        <v/>
      </c>
      <c r="AQE104" s="82" t="str">
        <f>IF(ISNUMBER(outYear),AQE55+AQE61+AQE67+AQE101,"")</f>
        <v/>
      </c>
      <c r="AQF104" s="82" t="str">
        <f>IF(ISNUMBER(outYear),AQF55+AQF61+AQF67+AQF101,"")</f>
        <v/>
      </c>
      <c r="AQG104" s="82" t="str">
        <f>IF(ISNUMBER(outYear),AQG55+AQG61+AQG67+AQG101,"")</f>
        <v/>
      </c>
      <c r="AQH104" s="82" t="str">
        <f>IF(ISNUMBER(outYear),AQH55+AQH61+AQH67+AQH101,"")</f>
        <v/>
      </c>
      <c r="AQI104" s="82" t="str">
        <f>IF(ISNUMBER(outYear),AQI55+AQI61+AQI67+AQI101,"")</f>
        <v/>
      </c>
      <c r="AQJ104" s="82" t="str">
        <f>IF(ISNUMBER(outYear),AQJ55+AQJ61+AQJ67+AQJ101,"")</f>
        <v/>
      </c>
      <c r="AQK104" s="82" t="str">
        <f>IF(ISNUMBER(outYear),AQK55+AQK61+AQK67+AQK101,"")</f>
        <v/>
      </c>
      <c r="AQL104" s="82" t="str">
        <f>IF(ISNUMBER(outYear),AQL55+AQL61+AQL67+AQL101,"")</f>
        <v/>
      </c>
      <c r="AQM104" s="82" t="str">
        <f>IF(ISNUMBER(outYear),AQM55+AQM61+AQM67+AQM101,"")</f>
        <v/>
      </c>
      <c r="AQN104" s="82" t="str">
        <f>IF(ISNUMBER(outYear),AQN55+AQN61+AQN67+AQN101,"")</f>
        <v/>
      </c>
      <c r="AQO104" s="82" t="str">
        <f>IF(ISNUMBER(outYear),AQO55+AQO61+AQO67+AQO101,"")</f>
        <v/>
      </c>
      <c r="AQP104" s="82" t="str">
        <f>IF(ISNUMBER(outYear),AQP55+AQP61+AQP67+AQP101,"")</f>
        <v/>
      </c>
      <c r="AQQ104" s="82" t="str">
        <f>IF(ISNUMBER(outYear),AQQ55+AQQ61+AQQ67+AQQ101,"")</f>
        <v/>
      </c>
      <c r="AQR104" s="82" t="str">
        <f>IF(ISNUMBER(outYear),AQR55+AQR61+AQR67+AQR101,"")</f>
        <v/>
      </c>
      <c r="AQS104" s="82" t="str">
        <f>IF(ISNUMBER(outYear),AQS55+AQS61+AQS67+AQS101,"")</f>
        <v/>
      </c>
      <c r="AQT104" s="82" t="str">
        <f>IF(ISNUMBER(outYear),AQT55+AQT61+AQT67+AQT101,"")</f>
        <v/>
      </c>
      <c r="AQU104" s="82" t="str">
        <f>IF(ISNUMBER(outYear),AQU55+AQU61+AQU67+AQU101,"")</f>
        <v/>
      </c>
      <c r="AQV104" s="82" t="str">
        <f>IF(ISNUMBER(outYear),AQV55+AQV61+AQV67+AQV101,"")</f>
        <v/>
      </c>
      <c r="AQW104" s="82" t="str">
        <f>IF(ISNUMBER(outYear),AQW55+AQW61+AQW67+AQW101,"")</f>
        <v/>
      </c>
      <c r="AQX104" s="82" t="str">
        <f>IF(ISNUMBER(outYear),AQX55+AQX61+AQX67+AQX101,"")</f>
        <v/>
      </c>
      <c r="AQY104" s="82" t="str">
        <f>IF(ISNUMBER(outYear),AQY55+AQY61+AQY67+AQY101,"")</f>
        <v/>
      </c>
      <c r="AQZ104" s="82" t="str">
        <f>IF(ISNUMBER(outYear),AQZ55+AQZ61+AQZ67+AQZ101,"")</f>
        <v/>
      </c>
      <c r="ARA104" s="82" t="str">
        <f>IF(ISNUMBER(outYear),ARA55+ARA61+ARA67+ARA101,"")</f>
        <v/>
      </c>
      <c r="ARB104" s="82" t="str">
        <f>IF(ISNUMBER(outYear),ARB55+ARB61+ARB67+ARB101,"")</f>
        <v/>
      </c>
      <c r="ARC104" s="82" t="str">
        <f>IF(ISNUMBER(outYear),ARC55+ARC61+ARC67+ARC101,"")</f>
        <v/>
      </c>
      <c r="ARD104" s="82" t="str">
        <f>IF(ISNUMBER(outYear),ARD55+ARD61+ARD67+ARD101,"")</f>
        <v/>
      </c>
      <c r="ARE104" s="82" t="str">
        <f>IF(ISNUMBER(outYear),ARE55+ARE61+ARE67+ARE101,"")</f>
        <v/>
      </c>
      <c r="ARF104" s="82" t="str">
        <f>IF(ISNUMBER(outYear),ARF55+ARF61+ARF67+ARF101,"")</f>
        <v/>
      </c>
      <c r="ARG104" s="82" t="str">
        <f>IF(ISNUMBER(outYear),ARG55+ARG61+ARG67+ARG101,"")</f>
        <v/>
      </c>
      <c r="ARH104" s="82" t="str">
        <f>IF(ISNUMBER(outYear),ARH55+ARH61+ARH67+ARH101,"")</f>
        <v/>
      </c>
      <c r="ARI104" s="82" t="str">
        <f>IF(ISNUMBER(outYear),ARI55+ARI61+ARI67+ARI101,"")</f>
        <v/>
      </c>
      <c r="ARJ104" s="82" t="str">
        <f>IF(ISNUMBER(outYear),ARJ55+ARJ61+ARJ67+ARJ101,"")</f>
        <v/>
      </c>
      <c r="ARK104" s="82" t="str">
        <f>IF(ISNUMBER(outYear),ARK55+ARK61+ARK67+ARK101,"")</f>
        <v/>
      </c>
      <c r="ARL104" s="82" t="str">
        <f>IF(ISNUMBER(outYear),ARL55+ARL61+ARL67+ARL101,"")</f>
        <v/>
      </c>
      <c r="ARM104" s="82" t="str">
        <f>IF(ISNUMBER(outYear),ARM55+ARM61+ARM67+ARM101,"")</f>
        <v/>
      </c>
      <c r="ARN104" s="82" t="str">
        <f>IF(ISNUMBER(outYear),ARN55+ARN61+ARN67+ARN101,"")</f>
        <v/>
      </c>
      <c r="ARO104" s="82" t="str">
        <f>IF(ISNUMBER(outYear),ARO55+ARO61+ARO67+ARO101,"")</f>
        <v/>
      </c>
      <c r="ARP104" s="82" t="str">
        <f>IF(ISNUMBER(outYear),ARP55+ARP61+ARP67+ARP101,"")</f>
        <v/>
      </c>
      <c r="ARQ104" s="82" t="str">
        <f>IF(ISNUMBER(outYear),ARQ55+ARQ61+ARQ67+ARQ101,"")</f>
        <v/>
      </c>
      <c r="ARR104" s="82" t="str">
        <f>IF(ISNUMBER(outYear),ARR55+ARR61+ARR67+ARR101,"")</f>
        <v/>
      </c>
      <c r="ARS104" s="82" t="str">
        <f>IF(ISNUMBER(outYear),ARS55+ARS61+ARS67+ARS101,"")</f>
        <v/>
      </c>
      <c r="ART104" s="82" t="str">
        <f>IF(ISNUMBER(outYear),ART55+ART61+ART67+ART101,"")</f>
        <v/>
      </c>
      <c r="ARU104" s="82" t="str">
        <f>IF(ISNUMBER(outYear),ARU55+ARU61+ARU67+ARU101,"")</f>
        <v/>
      </c>
      <c r="ARV104" s="82" t="str">
        <f>IF(ISNUMBER(outYear),ARV55+ARV61+ARV67+ARV101,"")</f>
        <v/>
      </c>
      <c r="ARW104" s="82" t="str">
        <f>IF(ISNUMBER(outYear),ARW55+ARW61+ARW67+ARW101,"")</f>
        <v/>
      </c>
      <c r="ARX104" s="82" t="str">
        <f>IF(ISNUMBER(outYear),ARX55+ARX61+ARX67+ARX101,"")</f>
        <v/>
      </c>
      <c r="ARY104" s="82" t="str">
        <f>IF(ISNUMBER(outYear),ARY55+ARY61+ARY67+ARY101,"")</f>
        <v/>
      </c>
      <c r="ARZ104" s="82" t="str">
        <f>IF(ISNUMBER(outYear),ARZ55+ARZ61+ARZ67+ARZ101,"")</f>
        <v/>
      </c>
      <c r="ASA104" s="82" t="str">
        <f>IF(ISNUMBER(outYear),ASA55+ASA61+ASA67+ASA101,"")</f>
        <v/>
      </c>
      <c r="ASB104" s="82" t="str">
        <f>IF(ISNUMBER(outYear),ASB55+ASB61+ASB67+ASB101,"")</f>
        <v/>
      </c>
      <c r="ASC104" s="82" t="str">
        <f>IF(ISNUMBER(outYear),ASC55+ASC61+ASC67+ASC101,"")</f>
        <v/>
      </c>
      <c r="ASD104" s="82" t="str">
        <f>IF(ISNUMBER(outYear),ASD55+ASD61+ASD67+ASD101,"")</f>
        <v/>
      </c>
      <c r="ASE104" s="82" t="str">
        <f>IF(ISNUMBER(outYear),ASE55+ASE61+ASE67+ASE101,"")</f>
        <v/>
      </c>
      <c r="ASF104" s="82" t="str">
        <f>IF(ISNUMBER(outYear),ASF55+ASF61+ASF67+ASF101,"")</f>
        <v/>
      </c>
      <c r="ASG104" s="82" t="str">
        <f>IF(ISNUMBER(outYear),ASG55+ASG61+ASG67+ASG101,"")</f>
        <v/>
      </c>
      <c r="ASH104" s="82" t="str">
        <f>IF(ISNUMBER(outYear),ASH55+ASH61+ASH67+ASH101,"")</f>
        <v/>
      </c>
      <c r="ASI104" s="82" t="str">
        <f>IF(ISNUMBER(outYear),ASI55+ASI61+ASI67+ASI101,"")</f>
        <v/>
      </c>
      <c r="ASJ104" s="82" t="str">
        <f>IF(ISNUMBER(outYear),ASJ55+ASJ61+ASJ67+ASJ101,"")</f>
        <v/>
      </c>
      <c r="ASK104" s="82" t="str">
        <f>IF(ISNUMBER(outYear),ASK55+ASK61+ASK67+ASK101,"")</f>
        <v/>
      </c>
      <c r="ASL104" s="82" t="str">
        <f>IF(ISNUMBER(outYear),ASL55+ASL61+ASL67+ASL101,"")</f>
        <v/>
      </c>
      <c r="ASM104" s="82" t="str">
        <f>IF(ISNUMBER(outYear),ASM55+ASM61+ASM67+ASM101,"")</f>
        <v/>
      </c>
      <c r="ASN104" s="82" t="str">
        <f>IF(ISNUMBER(outYear),ASN55+ASN61+ASN67+ASN101,"")</f>
        <v/>
      </c>
      <c r="ASO104" s="82" t="str">
        <f>IF(ISNUMBER(outYear),ASO55+ASO61+ASO67+ASO101,"")</f>
        <v/>
      </c>
      <c r="ASP104" s="82" t="str">
        <f>IF(ISNUMBER(outYear),ASP55+ASP61+ASP67+ASP101,"")</f>
        <v/>
      </c>
      <c r="ASQ104" s="82" t="str">
        <f>IF(ISNUMBER(outYear),ASQ55+ASQ61+ASQ67+ASQ101,"")</f>
        <v/>
      </c>
      <c r="ASR104" s="82" t="str">
        <f>IF(ISNUMBER(outYear),ASR55+ASR61+ASR67+ASR101,"")</f>
        <v/>
      </c>
      <c r="ASS104" s="82" t="str">
        <f>IF(ISNUMBER(outYear),ASS55+ASS61+ASS67+ASS101,"")</f>
        <v/>
      </c>
      <c r="AST104" s="82" t="str">
        <f>IF(ISNUMBER(outYear),AST55+AST61+AST67+AST101,"")</f>
        <v/>
      </c>
      <c r="ASU104" s="82" t="str">
        <f>IF(ISNUMBER(outYear),ASU55+ASU61+ASU67+ASU101,"")</f>
        <v/>
      </c>
      <c r="ASV104" s="82" t="str">
        <f>IF(ISNUMBER(outYear),ASV55+ASV61+ASV67+ASV101,"")</f>
        <v/>
      </c>
      <c r="ASW104" s="82" t="str">
        <f>IF(ISNUMBER(outYear),ASW55+ASW61+ASW67+ASW101,"")</f>
        <v/>
      </c>
      <c r="ASX104" s="82" t="str">
        <f>IF(ISNUMBER(outYear),ASX55+ASX61+ASX67+ASX101,"")</f>
        <v/>
      </c>
      <c r="ASY104" s="82" t="str">
        <f>IF(ISNUMBER(outYear),ASY55+ASY61+ASY67+ASY101,"")</f>
        <v/>
      </c>
      <c r="ASZ104" s="82" t="str">
        <f>IF(ISNUMBER(outYear),ASZ55+ASZ61+ASZ67+ASZ101,"")</f>
        <v/>
      </c>
      <c r="ATA104" s="82" t="str">
        <f>IF(ISNUMBER(outYear),ATA55+ATA61+ATA67+ATA101,"")</f>
        <v/>
      </c>
      <c r="ATB104" s="82" t="str">
        <f>IF(ISNUMBER(outYear),ATB55+ATB61+ATB67+ATB101,"")</f>
        <v/>
      </c>
      <c r="ATC104" s="82" t="str">
        <f>IF(ISNUMBER(outYear),ATC55+ATC61+ATC67+ATC101,"")</f>
        <v/>
      </c>
      <c r="ATD104" s="82" t="str">
        <f>IF(ISNUMBER(outYear),ATD55+ATD61+ATD67+ATD101,"")</f>
        <v/>
      </c>
      <c r="ATE104" s="82" t="str">
        <f>IF(ISNUMBER(outYear),ATE55+ATE61+ATE67+ATE101,"")</f>
        <v/>
      </c>
      <c r="ATF104" s="82" t="str">
        <f>IF(ISNUMBER(outYear),ATF55+ATF61+ATF67+ATF101,"")</f>
        <v/>
      </c>
      <c r="ATG104" s="82" t="str">
        <f>IF(ISNUMBER(outYear),ATG55+ATG61+ATG67+ATG101,"")</f>
        <v/>
      </c>
      <c r="ATH104" s="82" t="str">
        <f>IF(ISNUMBER(outYear),ATH55+ATH61+ATH67+ATH101,"")</f>
        <v/>
      </c>
      <c r="ATI104" s="82" t="str">
        <f>IF(ISNUMBER(outYear),ATI55+ATI61+ATI67+ATI101,"")</f>
        <v/>
      </c>
      <c r="ATJ104" s="82" t="str">
        <f>IF(ISNUMBER(outYear),ATJ55+ATJ61+ATJ67+ATJ101,"")</f>
        <v/>
      </c>
      <c r="ATK104" s="82" t="str">
        <f>IF(ISNUMBER(outYear),ATK55+ATK61+ATK67+ATK101,"")</f>
        <v/>
      </c>
      <c r="ATL104" s="82" t="str">
        <f>IF(ISNUMBER(outYear),ATL55+ATL61+ATL67+ATL101,"")</f>
        <v/>
      </c>
      <c r="ATM104" s="82" t="str">
        <f>IF(ISNUMBER(outYear),ATM55+ATM61+ATM67+ATM101,"")</f>
        <v/>
      </c>
      <c r="ATN104" s="82" t="str">
        <f>IF(ISNUMBER(outYear),ATN55+ATN61+ATN67+ATN101,"")</f>
        <v/>
      </c>
      <c r="ATO104" s="82" t="str">
        <f>IF(ISNUMBER(outYear),ATO55+ATO61+ATO67+ATO101,"")</f>
        <v/>
      </c>
      <c r="ATP104" s="82" t="str">
        <f>IF(ISNUMBER(outYear),ATP55+ATP61+ATP67+ATP101,"")</f>
        <v/>
      </c>
      <c r="ATQ104" s="82" t="str">
        <f>IF(ISNUMBER(outYear),ATQ55+ATQ61+ATQ67+ATQ101,"")</f>
        <v/>
      </c>
      <c r="ATR104" s="82" t="str">
        <f>IF(ISNUMBER(outYear),ATR55+ATR61+ATR67+ATR101,"")</f>
        <v/>
      </c>
      <c r="ATS104" s="82" t="str">
        <f>IF(ISNUMBER(outYear),ATS55+ATS61+ATS67+ATS101,"")</f>
        <v/>
      </c>
      <c r="ATT104" s="82" t="str">
        <f>IF(ISNUMBER(outYear),ATT55+ATT61+ATT67+ATT101,"")</f>
        <v/>
      </c>
      <c r="ATU104" s="82" t="str">
        <f>IF(ISNUMBER(outYear),ATU55+ATU61+ATU67+ATU101,"")</f>
        <v/>
      </c>
      <c r="ATV104" s="82" t="str">
        <f>IF(ISNUMBER(outYear),ATV55+ATV61+ATV67+ATV101,"")</f>
        <v/>
      </c>
      <c r="ATW104" s="82" t="str">
        <f>IF(ISNUMBER(outYear),ATW55+ATW61+ATW67+ATW101,"")</f>
        <v/>
      </c>
      <c r="ATX104" s="82" t="str">
        <f>IF(ISNUMBER(outYear),ATX55+ATX61+ATX67+ATX101,"")</f>
        <v/>
      </c>
      <c r="ATY104" s="82" t="str">
        <f>IF(ISNUMBER(outYear),ATY55+ATY61+ATY67+ATY101,"")</f>
        <v/>
      </c>
      <c r="ATZ104" s="82" t="str">
        <f>IF(ISNUMBER(outYear),ATZ55+ATZ61+ATZ67+ATZ101,"")</f>
        <v/>
      </c>
      <c r="AUA104" s="82" t="str">
        <f>IF(ISNUMBER(outYear),AUA55+AUA61+AUA67+AUA101,"")</f>
        <v/>
      </c>
      <c r="AUB104" s="82" t="str">
        <f>IF(ISNUMBER(outYear),AUB55+AUB61+AUB67+AUB101,"")</f>
        <v/>
      </c>
      <c r="AUC104" s="82" t="str">
        <f>IF(ISNUMBER(outYear),AUC55+AUC61+AUC67+AUC101,"")</f>
        <v/>
      </c>
      <c r="AUD104" s="82" t="str">
        <f>IF(ISNUMBER(outYear),AUD55+AUD61+AUD67+AUD101,"")</f>
        <v/>
      </c>
      <c r="AUE104" s="82" t="str">
        <f>IF(ISNUMBER(outYear),AUE55+AUE61+AUE67+AUE101,"")</f>
        <v/>
      </c>
      <c r="AUF104" s="82" t="str">
        <f>IF(ISNUMBER(outYear),AUF55+AUF61+AUF67+AUF101,"")</f>
        <v/>
      </c>
      <c r="AUG104" s="82" t="str">
        <f>IF(ISNUMBER(outYear),AUG55+AUG61+AUG67+AUG101,"")</f>
        <v/>
      </c>
      <c r="AUH104" s="82" t="str">
        <f>IF(ISNUMBER(outYear),AUH55+AUH61+AUH67+AUH101,"")</f>
        <v/>
      </c>
      <c r="AUI104" s="82" t="str">
        <f>IF(ISNUMBER(outYear),AUI55+AUI61+AUI67+AUI101,"")</f>
        <v/>
      </c>
      <c r="AUJ104" s="82" t="str">
        <f>IF(ISNUMBER(outYear),AUJ55+AUJ61+AUJ67+AUJ101,"")</f>
        <v/>
      </c>
      <c r="AUK104" s="82" t="str">
        <f>IF(ISNUMBER(outYear),AUK55+AUK61+AUK67+AUK101,"")</f>
        <v/>
      </c>
      <c r="AUL104" s="82" t="str">
        <f>IF(ISNUMBER(outYear),AUL55+AUL61+AUL67+AUL101,"")</f>
        <v/>
      </c>
      <c r="AUM104" s="82" t="str">
        <f>IF(ISNUMBER(outYear),AUM55+AUM61+AUM67+AUM101,"")</f>
        <v/>
      </c>
      <c r="AUN104" s="82" t="str">
        <f>IF(ISNUMBER(outYear),AUN55+AUN61+AUN67+AUN101,"")</f>
        <v/>
      </c>
      <c r="AUO104" s="82" t="str">
        <f>IF(ISNUMBER(outYear),AUO55+AUO61+AUO67+AUO101,"")</f>
        <v/>
      </c>
      <c r="AUP104" s="82" t="str">
        <f>IF(ISNUMBER(outYear),AUP55+AUP61+AUP67+AUP101,"")</f>
        <v/>
      </c>
      <c r="AUQ104" s="82" t="str">
        <f>IF(ISNUMBER(outYear),AUQ55+AUQ61+AUQ67+AUQ101,"")</f>
        <v/>
      </c>
      <c r="AUR104" s="82" t="str">
        <f>IF(ISNUMBER(outYear),AUR55+AUR61+AUR67+AUR101,"")</f>
        <v/>
      </c>
      <c r="AUS104" s="82" t="str">
        <f>IF(ISNUMBER(outYear),AUS55+AUS61+AUS67+AUS101,"")</f>
        <v/>
      </c>
      <c r="AUT104" s="82" t="str">
        <f>IF(ISNUMBER(outYear),AUT55+AUT61+AUT67+AUT101,"")</f>
        <v/>
      </c>
      <c r="AUU104" s="82" t="str">
        <f>IF(ISNUMBER(outYear),AUU55+AUU61+AUU67+AUU101,"")</f>
        <v/>
      </c>
      <c r="AUV104" s="82" t="str">
        <f>IF(ISNUMBER(outYear),AUV55+AUV61+AUV67+AUV101,"")</f>
        <v/>
      </c>
      <c r="AUW104" s="82" t="str">
        <f>IF(ISNUMBER(outYear),AUW55+AUW61+AUW67+AUW101,"")</f>
        <v/>
      </c>
      <c r="AUX104" s="82" t="str">
        <f>IF(ISNUMBER(outYear),AUX55+AUX61+AUX67+AUX101,"")</f>
        <v/>
      </c>
      <c r="AUY104" s="82" t="str">
        <f>IF(ISNUMBER(outYear),AUY55+AUY61+AUY67+AUY101,"")</f>
        <v/>
      </c>
      <c r="AUZ104" s="82" t="str">
        <f>IF(ISNUMBER(outYear),AUZ55+AUZ61+AUZ67+AUZ101,"")</f>
        <v/>
      </c>
      <c r="AVA104" s="82" t="str">
        <f>IF(ISNUMBER(outYear),AVA55+AVA61+AVA67+AVA101,"")</f>
        <v/>
      </c>
      <c r="AVB104" s="82" t="str">
        <f>IF(ISNUMBER(outYear),AVB55+AVB61+AVB67+AVB101,"")</f>
        <v/>
      </c>
      <c r="AVC104" s="82" t="str">
        <f>IF(ISNUMBER(outYear),AVC55+AVC61+AVC67+AVC101,"")</f>
        <v/>
      </c>
      <c r="AVD104" s="82" t="str">
        <f>IF(ISNUMBER(outYear),AVD55+AVD61+AVD67+AVD101,"")</f>
        <v/>
      </c>
      <c r="AVE104" s="82" t="str">
        <f>IF(ISNUMBER(outYear),AVE55+AVE61+AVE67+AVE101,"")</f>
        <v/>
      </c>
      <c r="AVF104" s="82" t="str">
        <f>IF(ISNUMBER(outYear),AVF55+AVF61+AVF67+AVF101,"")</f>
        <v/>
      </c>
      <c r="AVG104" s="82" t="str">
        <f>IF(ISNUMBER(outYear),AVG55+AVG61+AVG67+AVG101,"")</f>
        <v/>
      </c>
      <c r="AVH104" s="82" t="str">
        <f>IF(ISNUMBER(outYear),AVH55+AVH61+AVH67+AVH101,"")</f>
        <v/>
      </c>
      <c r="AVI104" s="82" t="str">
        <f>IF(ISNUMBER(outYear),AVI55+AVI61+AVI67+AVI101,"")</f>
        <v/>
      </c>
      <c r="AVJ104" s="82" t="str">
        <f>IF(ISNUMBER(outYear),AVJ55+AVJ61+AVJ67+AVJ101,"")</f>
        <v/>
      </c>
      <c r="AVK104" s="82" t="str">
        <f>IF(ISNUMBER(outYear),AVK55+AVK61+AVK67+AVK101,"")</f>
        <v/>
      </c>
      <c r="AVL104" s="82" t="str">
        <f>IF(ISNUMBER(outYear),AVL55+AVL61+AVL67+AVL101,"")</f>
        <v/>
      </c>
      <c r="AVM104" s="82" t="str">
        <f>IF(ISNUMBER(outYear),AVM55+AVM61+AVM67+AVM101,"")</f>
        <v/>
      </c>
      <c r="AVN104" s="82" t="str">
        <f>IF(ISNUMBER(outYear),AVN55+AVN61+AVN67+AVN101,"")</f>
        <v/>
      </c>
      <c r="AVO104" s="82" t="str">
        <f>IF(ISNUMBER(outYear),AVO55+AVO61+AVO67+AVO101,"")</f>
        <v/>
      </c>
      <c r="AVP104" s="82" t="str">
        <f>IF(ISNUMBER(outYear),AVP55+AVP61+AVP67+AVP101,"")</f>
        <v/>
      </c>
      <c r="AVQ104" s="82" t="str">
        <f>IF(ISNUMBER(outYear),AVQ55+AVQ61+AVQ67+AVQ101,"")</f>
        <v/>
      </c>
      <c r="AVR104" s="82" t="str">
        <f>IF(ISNUMBER(outYear),AVR55+AVR61+AVR67+AVR101,"")</f>
        <v/>
      </c>
      <c r="AVS104" s="82" t="str">
        <f>IF(ISNUMBER(outYear),AVS55+AVS61+AVS67+AVS101,"")</f>
        <v/>
      </c>
      <c r="AVT104" s="82" t="str">
        <f>IF(ISNUMBER(outYear),AVT55+AVT61+AVT67+AVT101,"")</f>
        <v/>
      </c>
      <c r="AVU104" s="82" t="str">
        <f>IF(ISNUMBER(outYear),AVU55+AVU61+AVU67+AVU101,"")</f>
        <v/>
      </c>
      <c r="AVV104" s="82" t="str">
        <f>IF(ISNUMBER(outYear),AVV55+AVV61+AVV67+AVV101,"")</f>
        <v/>
      </c>
      <c r="AVW104" s="82" t="str">
        <f>IF(ISNUMBER(outYear),AVW55+AVW61+AVW67+AVW101,"")</f>
        <v/>
      </c>
      <c r="AVX104" s="82" t="str">
        <f>IF(ISNUMBER(outYear),AVX55+AVX61+AVX67+AVX101,"")</f>
        <v/>
      </c>
      <c r="AVY104" s="82" t="str">
        <f>IF(ISNUMBER(outYear),AVY55+AVY61+AVY67+AVY101,"")</f>
        <v/>
      </c>
      <c r="AVZ104" s="82" t="str">
        <f>IF(ISNUMBER(outYear),AVZ55+AVZ61+AVZ67+AVZ101,"")</f>
        <v/>
      </c>
      <c r="AWA104" s="82" t="str">
        <f>IF(ISNUMBER(outYear),AWA55+AWA61+AWA67+AWA101,"")</f>
        <v/>
      </c>
      <c r="AWB104" s="82" t="str">
        <f>IF(ISNUMBER(outYear),AWB55+AWB61+AWB67+AWB101,"")</f>
        <v/>
      </c>
      <c r="AWC104" s="82" t="str">
        <f>IF(ISNUMBER(outYear),AWC55+AWC61+AWC67+AWC101,"")</f>
        <v/>
      </c>
      <c r="AWD104" s="82" t="str">
        <f>IF(ISNUMBER(outYear),AWD55+AWD61+AWD67+AWD101,"")</f>
        <v/>
      </c>
      <c r="AWE104" s="82" t="str">
        <f>IF(ISNUMBER(outYear),AWE55+AWE61+AWE67+AWE101,"")</f>
        <v/>
      </c>
      <c r="AWF104" s="82" t="str">
        <f>IF(ISNUMBER(outYear),AWF55+AWF61+AWF67+AWF101,"")</f>
        <v/>
      </c>
      <c r="AWG104" s="82" t="str">
        <f>IF(ISNUMBER(outYear),AWG55+AWG61+AWG67+AWG101,"")</f>
        <v/>
      </c>
      <c r="AWH104" s="82" t="str">
        <f>IF(ISNUMBER(outYear),AWH55+AWH61+AWH67+AWH101,"")</f>
        <v/>
      </c>
      <c r="AWI104" s="82" t="str">
        <f>IF(ISNUMBER(outYear),AWI55+AWI61+AWI67+AWI101,"")</f>
        <v/>
      </c>
      <c r="AWJ104" s="82" t="str">
        <f>IF(ISNUMBER(outYear),AWJ55+AWJ61+AWJ67+AWJ101,"")</f>
        <v/>
      </c>
      <c r="AWK104" s="82" t="str">
        <f>IF(ISNUMBER(outYear),AWK55+AWK61+AWK67+AWK101,"")</f>
        <v/>
      </c>
      <c r="AWL104" s="82" t="str">
        <f>IF(ISNUMBER(outYear),AWL55+AWL61+AWL67+AWL101,"")</f>
        <v/>
      </c>
      <c r="AWM104" s="82" t="str">
        <f>IF(ISNUMBER(outYear),AWM55+AWM61+AWM67+AWM101,"")</f>
        <v/>
      </c>
      <c r="AWN104" s="82" t="str">
        <f>IF(ISNUMBER(outYear),AWN55+AWN61+AWN67+AWN101,"")</f>
        <v/>
      </c>
      <c r="AWO104" s="82" t="str">
        <f>IF(ISNUMBER(outYear),AWO55+AWO61+AWO67+AWO101,"")</f>
        <v/>
      </c>
      <c r="AWP104" s="82" t="str">
        <f>IF(ISNUMBER(outYear),AWP55+AWP61+AWP67+AWP101,"")</f>
        <v/>
      </c>
      <c r="AWQ104" s="82" t="str">
        <f>IF(ISNUMBER(outYear),AWQ55+AWQ61+AWQ67+AWQ101,"")</f>
        <v/>
      </c>
      <c r="AWR104" s="82" t="str">
        <f>IF(ISNUMBER(outYear),AWR55+AWR61+AWR67+AWR101,"")</f>
        <v/>
      </c>
      <c r="AWS104" s="82" t="str">
        <f>IF(ISNUMBER(outYear),AWS55+AWS61+AWS67+AWS101,"")</f>
        <v/>
      </c>
      <c r="AWT104" s="82" t="str">
        <f>IF(ISNUMBER(outYear),AWT55+AWT61+AWT67+AWT101,"")</f>
        <v/>
      </c>
      <c r="AWU104" s="82" t="str">
        <f>IF(ISNUMBER(outYear),AWU55+AWU61+AWU67+AWU101,"")</f>
        <v/>
      </c>
      <c r="AWV104" s="82" t="str">
        <f>IF(ISNUMBER(outYear),AWV55+AWV61+AWV67+AWV101,"")</f>
        <v/>
      </c>
      <c r="AWW104" s="82" t="str">
        <f>IF(ISNUMBER(outYear),AWW55+AWW61+AWW67+AWW101,"")</f>
        <v/>
      </c>
      <c r="AWX104" s="82" t="str">
        <f>IF(ISNUMBER(outYear),AWX55+AWX61+AWX67+AWX101,"")</f>
        <v/>
      </c>
      <c r="AWY104" s="82" t="str">
        <f>IF(ISNUMBER(outYear),AWY55+AWY61+AWY67+AWY101,"")</f>
        <v/>
      </c>
      <c r="AWZ104" s="82" t="str">
        <f>IF(ISNUMBER(outYear),AWZ55+AWZ61+AWZ67+AWZ101,"")</f>
        <v/>
      </c>
      <c r="AXA104" s="82" t="str">
        <f>IF(ISNUMBER(outYear),AXA55+AXA61+AXA67+AXA101,"")</f>
        <v/>
      </c>
      <c r="AXB104" s="82" t="str">
        <f>IF(ISNUMBER(outYear),AXB55+AXB61+AXB67+AXB101,"")</f>
        <v/>
      </c>
      <c r="AXC104" s="82" t="str">
        <f>IF(ISNUMBER(outYear),AXC55+AXC61+AXC67+AXC101,"")</f>
        <v/>
      </c>
      <c r="AXD104" s="82" t="str">
        <f>IF(ISNUMBER(outYear),AXD55+AXD61+AXD67+AXD101,"")</f>
        <v/>
      </c>
      <c r="AXE104" s="82" t="str">
        <f>IF(ISNUMBER(outYear),AXE55+AXE61+AXE67+AXE101,"")</f>
        <v/>
      </c>
      <c r="AXF104" s="82" t="str">
        <f>IF(ISNUMBER(outYear),AXF55+AXF61+AXF67+AXF101,"")</f>
        <v/>
      </c>
      <c r="AXG104" s="82" t="str">
        <f>IF(ISNUMBER(outYear),AXG55+AXG61+AXG67+AXG101,"")</f>
        <v/>
      </c>
      <c r="AXH104" s="82" t="str">
        <f>IF(ISNUMBER(outYear),AXH55+AXH61+AXH67+AXH101,"")</f>
        <v/>
      </c>
      <c r="AXI104" s="82" t="str">
        <f>IF(ISNUMBER(outYear),AXI55+AXI61+AXI67+AXI101,"")</f>
        <v/>
      </c>
      <c r="AXJ104" s="82" t="str">
        <f>IF(ISNUMBER(outYear),AXJ55+AXJ61+AXJ67+AXJ101,"")</f>
        <v/>
      </c>
      <c r="AXK104" s="82" t="str">
        <f>IF(ISNUMBER(outYear),AXK55+AXK61+AXK67+AXK101,"")</f>
        <v/>
      </c>
      <c r="AXL104" s="82" t="str">
        <f>IF(ISNUMBER(outYear),AXL55+AXL61+AXL67+AXL101,"")</f>
        <v/>
      </c>
      <c r="AXM104" s="82" t="str">
        <f>IF(ISNUMBER(outYear),AXM55+AXM61+AXM67+AXM101,"")</f>
        <v/>
      </c>
      <c r="AXN104" s="82" t="str">
        <f>IF(ISNUMBER(outYear),AXN55+AXN61+AXN67+AXN101,"")</f>
        <v/>
      </c>
      <c r="AXO104" s="82" t="str">
        <f>IF(ISNUMBER(outYear),AXO55+AXO61+AXO67+AXO101,"")</f>
        <v/>
      </c>
      <c r="AXP104" s="82" t="str">
        <f>IF(ISNUMBER(outYear),AXP55+AXP61+AXP67+AXP101,"")</f>
        <v/>
      </c>
      <c r="AXQ104" s="82" t="str">
        <f>IF(ISNUMBER(outYear),AXQ55+AXQ61+AXQ67+AXQ101,"")</f>
        <v/>
      </c>
      <c r="AXR104" s="82" t="str">
        <f>IF(ISNUMBER(outYear),AXR55+AXR61+AXR67+AXR101,"")</f>
        <v/>
      </c>
      <c r="AXS104" s="82" t="str">
        <f>IF(ISNUMBER(outYear),AXS55+AXS61+AXS67+AXS101,"")</f>
        <v/>
      </c>
      <c r="AXT104" s="82" t="str">
        <f>IF(ISNUMBER(outYear),AXT55+AXT61+AXT67+AXT101,"")</f>
        <v/>
      </c>
      <c r="AXU104" s="82" t="str">
        <f>IF(ISNUMBER(outYear),AXU55+AXU61+AXU67+AXU101,"")</f>
        <v/>
      </c>
      <c r="AXV104" s="82" t="str">
        <f>IF(ISNUMBER(outYear),AXV55+AXV61+AXV67+AXV101,"")</f>
        <v/>
      </c>
      <c r="AXW104" s="82" t="str">
        <f>IF(ISNUMBER(outYear),AXW55+AXW61+AXW67+AXW101,"")</f>
        <v/>
      </c>
      <c r="AXX104" s="82" t="str">
        <f>IF(ISNUMBER(outYear),AXX55+AXX61+AXX67+AXX101,"")</f>
        <v/>
      </c>
      <c r="AXY104" s="82" t="str">
        <f>IF(ISNUMBER(outYear),AXY55+AXY61+AXY67+AXY101,"")</f>
        <v/>
      </c>
      <c r="AXZ104" s="82" t="str">
        <f>IF(ISNUMBER(outYear),AXZ55+AXZ61+AXZ67+AXZ101,"")</f>
        <v/>
      </c>
      <c r="AYA104" s="82" t="str">
        <f>IF(ISNUMBER(outYear),AYA55+AYA61+AYA67+AYA101,"")</f>
        <v/>
      </c>
      <c r="AYB104" s="82" t="str">
        <f>IF(ISNUMBER(outYear),AYB55+AYB61+AYB67+AYB101,"")</f>
        <v/>
      </c>
      <c r="AYC104" s="82" t="str">
        <f>IF(ISNUMBER(outYear),AYC55+AYC61+AYC67+AYC101,"")</f>
        <v/>
      </c>
      <c r="AYD104" s="82" t="str">
        <f>IF(ISNUMBER(outYear),AYD55+AYD61+AYD67+AYD101,"")</f>
        <v/>
      </c>
      <c r="AYE104" s="82" t="str">
        <f>IF(ISNUMBER(outYear),AYE55+AYE61+AYE67+AYE101,"")</f>
        <v/>
      </c>
      <c r="AYF104" s="82" t="str">
        <f>IF(ISNUMBER(outYear),AYF55+AYF61+AYF67+AYF101,"")</f>
        <v/>
      </c>
      <c r="AYG104" s="82" t="str">
        <f>IF(ISNUMBER(outYear),AYG55+AYG61+AYG67+AYG101,"")</f>
        <v/>
      </c>
      <c r="AYH104" s="82" t="str">
        <f>IF(ISNUMBER(outYear),AYH55+AYH61+AYH67+AYH101,"")</f>
        <v/>
      </c>
      <c r="AYI104" s="82" t="str">
        <f>IF(ISNUMBER(outYear),AYI55+AYI61+AYI67+AYI101,"")</f>
        <v/>
      </c>
      <c r="AYJ104" s="82" t="str">
        <f>IF(ISNUMBER(outYear),AYJ55+AYJ61+AYJ67+AYJ101,"")</f>
        <v/>
      </c>
      <c r="AYK104" s="82" t="str">
        <f>IF(ISNUMBER(outYear),AYK55+AYK61+AYK67+AYK101,"")</f>
        <v/>
      </c>
      <c r="AYL104" s="82" t="str">
        <f>IF(ISNUMBER(outYear),AYL55+AYL61+AYL67+AYL101,"")</f>
        <v/>
      </c>
      <c r="AYM104" s="82" t="str">
        <f>IF(ISNUMBER(outYear),AYM55+AYM61+AYM67+AYM101,"")</f>
        <v/>
      </c>
      <c r="AYN104" s="82" t="str">
        <f>IF(ISNUMBER(outYear),AYN55+AYN61+AYN67+AYN101,"")</f>
        <v/>
      </c>
      <c r="AYO104" s="82" t="str">
        <f>IF(ISNUMBER(outYear),AYO55+AYO61+AYO67+AYO101,"")</f>
        <v/>
      </c>
      <c r="AYP104" s="82" t="str">
        <f>IF(ISNUMBER(outYear),AYP55+AYP61+AYP67+AYP101,"")</f>
        <v/>
      </c>
      <c r="AYQ104" s="82" t="str">
        <f>IF(ISNUMBER(outYear),AYQ55+AYQ61+AYQ67+AYQ101,"")</f>
        <v/>
      </c>
      <c r="AYR104" s="82" t="str">
        <f>IF(ISNUMBER(outYear),AYR55+AYR61+AYR67+AYR101,"")</f>
        <v/>
      </c>
      <c r="AYS104" s="82" t="str">
        <f>IF(ISNUMBER(outYear),AYS55+AYS61+AYS67+AYS101,"")</f>
        <v/>
      </c>
      <c r="AYT104" s="82" t="str">
        <f>IF(ISNUMBER(outYear),AYT55+AYT61+AYT67+AYT101,"")</f>
        <v/>
      </c>
      <c r="AYU104" s="82" t="str">
        <f>IF(ISNUMBER(outYear),AYU55+AYU61+AYU67+AYU101,"")</f>
        <v/>
      </c>
      <c r="AYV104" s="82" t="str">
        <f>IF(ISNUMBER(outYear),AYV55+AYV61+AYV67+AYV101,"")</f>
        <v/>
      </c>
      <c r="AYW104" s="82" t="str">
        <f>IF(ISNUMBER(outYear),AYW55+AYW61+AYW67+AYW101,"")</f>
        <v/>
      </c>
      <c r="AYX104" s="82" t="str">
        <f>IF(ISNUMBER(outYear),AYX55+AYX61+AYX67+AYX101,"")</f>
        <v/>
      </c>
      <c r="AYY104" s="82" t="str">
        <f>IF(ISNUMBER(outYear),AYY55+AYY61+AYY67+AYY101,"")</f>
        <v/>
      </c>
      <c r="AYZ104" s="82" t="str">
        <f>IF(ISNUMBER(outYear),AYZ55+AYZ61+AYZ67+AYZ101,"")</f>
        <v/>
      </c>
      <c r="AZA104" s="82" t="str">
        <f>IF(ISNUMBER(outYear),AZA55+AZA61+AZA67+AZA101,"")</f>
        <v/>
      </c>
      <c r="AZB104" s="82" t="str">
        <f>IF(ISNUMBER(outYear),AZB55+AZB61+AZB67+AZB101,"")</f>
        <v/>
      </c>
      <c r="AZC104" s="82" t="str">
        <f>IF(ISNUMBER(outYear),AZC55+AZC61+AZC67+AZC101,"")</f>
        <v/>
      </c>
      <c r="AZD104" s="82" t="str">
        <f>IF(ISNUMBER(outYear),AZD55+AZD61+AZD67+AZD101,"")</f>
        <v/>
      </c>
      <c r="AZE104" s="82" t="str">
        <f>IF(ISNUMBER(outYear),AZE55+AZE61+AZE67+AZE101,"")</f>
        <v/>
      </c>
      <c r="AZF104" s="82" t="str">
        <f>IF(ISNUMBER(outYear),AZF55+AZF61+AZF67+AZF101,"")</f>
        <v/>
      </c>
      <c r="AZG104" s="82" t="str">
        <f>IF(ISNUMBER(outYear),AZG55+AZG61+AZG67+AZG101,"")</f>
        <v/>
      </c>
      <c r="AZH104" s="82" t="str">
        <f>IF(ISNUMBER(outYear),AZH55+AZH61+AZH67+AZH101,"")</f>
        <v/>
      </c>
      <c r="AZI104" s="82" t="str">
        <f>IF(ISNUMBER(outYear),AZI55+AZI61+AZI67+AZI101,"")</f>
        <v/>
      </c>
      <c r="AZJ104" s="82" t="str">
        <f>IF(ISNUMBER(outYear),AZJ55+AZJ61+AZJ67+AZJ101,"")</f>
        <v/>
      </c>
      <c r="AZK104" s="82" t="str">
        <f>IF(ISNUMBER(outYear),AZK55+AZK61+AZK67+AZK101,"")</f>
        <v/>
      </c>
      <c r="AZL104" s="82" t="str">
        <f>IF(ISNUMBER(outYear),AZL55+AZL61+AZL67+AZL101,"")</f>
        <v/>
      </c>
      <c r="AZM104" s="82" t="str">
        <f>IF(ISNUMBER(outYear),AZM55+AZM61+AZM67+AZM101,"")</f>
        <v/>
      </c>
      <c r="AZN104" s="82" t="str">
        <f>IF(ISNUMBER(outYear),AZN55+AZN61+AZN67+AZN101,"")</f>
        <v/>
      </c>
      <c r="AZO104" s="82" t="str">
        <f>IF(ISNUMBER(outYear),AZO55+AZO61+AZO67+AZO101,"")</f>
        <v/>
      </c>
      <c r="AZP104" s="82" t="str">
        <f>IF(ISNUMBER(outYear),AZP55+AZP61+AZP67+AZP101,"")</f>
        <v/>
      </c>
      <c r="AZQ104" s="82" t="str">
        <f>IF(ISNUMBER(outYear),AZQ55+AZQ61+AZQ67+AZQ101,"")</f>
        <v/>
      </c>
      <c r="AZR104" s="82" t="str">
        <f>IF(ISNUMBER(outYear),AZR55+AZR61+AZR67+AZR101,"")</f>
        <v/>
      </c>
      <c r="AZS104" s="82" t="str">
        <f>IF(ISNUMBER(outYear),AZS55+AZS61+AZS67+AZS101,"")</f>
        <v/>
      </c>
      <c r="AZT104" s="82" t="str">
        <f>IF(ISNUMBER(outYear),AZT55+AZT61+AZT67+AZT101,"")</f>
        <v/>
      </c>
      <c r="AZU104" s="82" t="str">
        <f>IF(ISNUMBER(outYear),AZU55+AZU61+AZU67+AZU101,"")</f>
        <v/>
      </c>
      <c r="AZV104" s="82" t="str">
        <f>IF(ISNUMBER(outYear),AZV55+AZV61+AZV67+AZV101,"")</f>
        <v/>
      </c>
      <c r="AZW104" s="82" t="str">
        <f>IF(ISNUMBER(outYear),AZW55+AZW61+AZW67+AZW101,"")</f>
        <v/>
      </c>
      <c r="AZX104" s="82" t="str">
        <f>IF(ISNUMBER(outYear),AZX55+AZX61+AZX67+AZX101,"")</f>
        <v/>
      </c>
      <c r="AZY104" s="82" t="str">
        <f>IF(ISNUMBER(outYear),AZY55+AZY61+AZY67+AZY101,"")</f>
        <v/>
      </c>
      <c r="AZZ104" s="82" t="str">
        <f>IF(ISNUMBER(outYear),AZZ55+AZZ61+AZZ67+AZZ101,"")</f>
        <v/>
      </c>
      <c r="BAA104" s="82" t="str">
        <f>IF(ISNUMBER(outYear),BAA55+BAA61+BAA67+BAA101,"")</f>
        <v/>
      </c>
      <c r="BAB104" s="82" t="str">
        <f>IF(ISNUMBER(outYear),BAB55+BAB61+BAB67+BAB101,"")</f>
        <v/>
      </c>
      <c r="BAC104" s="82" t="str">
        <f>IF(ISNUMBER(outYear),BAC55+BAC61+BAC67+BAC101,"")</f>
        <v/>
      </c>
      <c r="BAD104" s="82" t="str">
        <f>IF(ISNUMBER(outYear),BAD55+BAD61+BAD67+BAD101,"")</f>
        <v/>
      </c>
      <c r="BAE104" s="82" t="str">
        <f>IF(ISNUMBER(outYear),BAE55+BAE61+BAE67+BAE101,"")</f>
        <v/>
      </c>
      <c r="BAF104" s="82" t="str">
        <f>IF(ISNUMBER(outYear),BAF55+BAF61+BAF67+BAF101,"")</f>
        <v/>
      </c>
      <c r="BAG104" s="82" t="str">
        <f>IF(ISNUMBER(outYear),BAG55+BAG61+BAG67+BAG101,"")</f>
        <v/>
      </c>
      <c r="BAH104" s="82" t="str">
        <f>IF(ISNUMBER(outYear),BAH55+BAH61+BAH67+BAH101,"")</f>
        <v/>
      </c>
      <c r="BAI104" s="82" t="str">
        <f>IF(ISNUMBER(outYear),BAI55+BAI61+BAI67+BAI101,"")</f>
        <v/>
      </c>
      <c r="BAJ104" s="82" t="str">
        <f>IF(ISNUMBER(outYear),BAJ55+BAJ61+BAJ67+BAJ101,"")</f>
        <v/>
      </c>
      <c r="BAK104" s="82" t="str">
        <f>IF(ISNUMBER(outYear),BAK55+BAK61+BAK67+BAK101,"")</f>
        <v/>
      </c>
      <c r="BAL104" s="82" t="str">
        <f>IF(ISNUMBER(outYear),BAL55+BAL61+BAL67+BAL101,"")</f>
        <v/>
      </c>
      <c r="BAM104" s="82" t="str">
        <f>IF(ISNUMBER(outYear),BAM55+BAM61+BAM67+BAM101,"")</f>
        <v/>
      </c>
      <c r="BAN104" s="82" t="str">
        <f>IF(ISNUMBER(outYear),BAN55+BAN61+BAN67+BAN101,"")</f>
        <v/>
      </c>
      <c r="BAO104" s="82" t="str">
        <f>IF(ISNUMBER(outYear),BAO55+BAO61+BAO67+BAO101,"")</f>
        <v/>
      </c>
      <c r="BAP104" s="82" t="str">
        <f>IF(ISNUMBER(outYear),BAP55+BAP61+BAP67+BAP101,"")</f>
        <v/>
      </c>
      <c r="BAQ104" s="82" t="str">
        <f>IF(ISNUMBER(outYear),BAQ55+BAQ61+BAQ67+BAQ101,"")</f>
        <v/>
      </c>
      <c r="BAR104" s="82" t="str">
        <f>IF(ISNUMBER(outYear),BAR55+BAR61+BAR67+BAR101,"")</f>
        <v/>
      </c>
      <c r="BAS104" s="82" t="str">
        <f>IF(ISNUMBER(outYear),BAS55+BAS61+BAS67+BAS101,"")</f>
        <v/>
      </c>
      <c r="BAT104" s="82" t="str">
        <f>IF(ISNUMBER(outYear),BAT55+BAT61+BAT67+BAT101,"")</f>
        <v/>
      </c>
      <c r="BAU104" s="82" t="str">
        <f>IF(ISNUMBER(outYear),BAU55+BAU61+BAU67+BAU101,"")</f>
        <v/>
      </c>
      <c r="BAV104" s="82" t="str">
        <f>IF(ISNUMBER(outYear),BAV55+BAV61+BAV67+BAV101,"")</f>
        <v/>
      </c>
      <c r="BAW104" s="82" t="str">
        <f>IF(ISNUMBER(outYear),BAW55+BAW61+BAW67+BAW101,"")</f>
        <v/>
      </c>
      <c r="BAX104" s="82" t="str">
        <f>IF(ISNUMBER(outYear),BAX55+BAX61+BAX67+BAX101,"")</f>
        <v/>
      </c>
      <c r="BAY104" s="82" t="str">
        <f>IF(ISNUMBER(outYear),BAY55+BAY61+BAY67+BAY101,"")</f>
        <v/>
      </c>
      <c r="BAZ104" s="82" t="str">
        <f>IF(ISNUMBER(outYear),BAZ55+BAZ61+BAZ67+BAZ101,"")</f>
        <v/>
      </c>
      <c r="BBA104" s="82" t="str">
        <f>IF(ISNUMBER(outYear),BBA55+BBA61+BBA67+BBA101,"")</f>
        <v/>
      </c>
      <c r="BBB104" s="82" t="str">
        <f>IF(ISNUMBER(outYear),BBB55+BBB61+BBB67+BBB101,"")</f>
        <v/>
      </c>
      <c r="BBC104" s="82" t="str">
        <f>IF(ISNUMBER(outYear),BBC55+BBC61+BBC67+BBC101,"")</f>
        <v/>
      </c>
      <c r="BBD104" s="82" t="str">
        <f>IF(ISNUMBER(outYear),BBD55+BBD61+BBD67+BBD101,"")</f>
        <v/>
      </c>
      <c r="BBE104" s="82" t="str">
        <f>IF(ISNUMBER(outYear),BBE55+BBE61+BBE67+BBE101,"")</f>
        <v/>
      </c>
      <c r="BBF104" s="82" t="str">
        <f>IF(ISNUMBER(outYear),BBF55+BBF61+BBF67+BBF101,"")</f>
        <v/>
      </c>
      <c r="BBG104" s="82" t="str">
        <f>IF(ISNUMBER(outYear),BBG55+BBG61+BBG67+BBG101,"")</f>
        <v/>
      </c>
      <c r="BBH104" s="82" t="str">
        <f>IF(ISNUMBER(outYear),BBH55+BBH61+BBH67+BBH101,"")</f>
        <v/>
      </c>
      <c r="BBI104" s="82" t="str">
        <f>IF(ISNUMBER(outYear),BBI55+BBI61+BBI67+BBI101,"")</f>
        <v/>
      </c>
      <c r="BBJ104" s="82" t="str">
        <f>IF(ISNUMBER(outYear),BBJ55+BBJ61+BBJ67+BBJ101,"")</f>
        <v/>
      </c>
      <c r="BBK104" s="82" t="str">
        <f>IF(ISNUMBER(outYear),BBK55+BBK61+BBK67+BBK101,"")</f>
        <v/>
      </c>
      <c r="BBL104" s="82" t="str">
        <f>IF(ISNUMBER(outYear),BBL55+BBL61+BBL67+BBL101,"")</f>
        <v/>
      </c>
      <c r="BBM104" s="82" t="str">
        <f>IF(ISNUMBER(outYear),BBM55+BBM61+BBM67+BBM101,"")</f>
        <v/>
      </c>
      <c r="BBN104" s="82" t="str">
        <f>IF(ISNUMBER(outYear),BBN55+BBN61+BBN67+BBN101,"")</f>
        <v/>
      </c>
      <c r="BBO104" s="82" t="str">
        <f>IF(ISNUMBER(outYear),BBO55+BBO61+BBO67+BBO101,"")</f>
        <v/>
      </c>
      <c r="BBP104" s="82" t="str">
        <f>IF(ISNUMBER(outYear),BBP55+BBP61+BBP67+BBP101,"")</f>
        <v/>
      </c>
      <c r="BBQ104" s="82" t="str">
        <f>IF(ISNUMBER(outYear),BBQ55+BBQ61+BBQ67+BBQ101,"")</f>
        <v/>
      </c>
      <c r="BBR104" s="82" t="str">
        <f>IF(ISNUMBER(outYear),BBR55+BBR61+BBR67+BBR101,"")</f>
        <v/>
      </c>
      <c r="BBS104" s="82" t="str">
        <f>IF(ISNUMBER(outYear),BBS55+BBS61+BBS67+BBS101,"")</f>
        <v/>
      </c>
      <c r="BBT104" s="82" t="str">
        <f>IF(ISNUMBER(outYear),BBT55+BBT61+BBT67+BBT101,"")</f>
        <v/>
      </c>
      <c r="BBU104" s="82" t="str">
        <f>IF(ISNUMBER(outYear),BBU55+BBU61+BBU67+BBU101,"")</f>
        <v/>
      </c>
      <c r="BBV104" s="82" t="str">
        <f>IF(ISNUMBER(outYear),BBV55+BBV61+BBV67+BBV101,"")</f>
        <v/>
      </c>
      <c r="BBW104" s="82" t="str">
        <f>IF(ISNUMBER(outYear),BBW55+BBW61+BBW67+BBW101,"")</f>
        <v/>
      </c>
      <c r="BBX104" s="82" t="str">
        <f>IF(ISNUMBER(outYear),BBX55+BBX61+BBX67+BBX101,"")</f>
        <v/>
      </c>
      <c r="BBY104" s="82" t="str">
        <f>IF(ISNUMBER(outYear),BBY55+BBY61+BBY67+BBY101,"")</f>
        <v/>
      </c>
      <c r="BBZ104" s="82" t="str">
        <f>IF(ISNUMBER(outYear),BBZ55+BBZ61+BBZ67+BBZ101,"")</f>
        <v/>
      </c>
      <c r="BCA104" s="82" t="str">
        <f>IF(ISNUMBER(outYear),BCA55+BCA61+BCA67+BCA101,"")</f>
        <v/>
      </c>
      <c r="BCB104" s="82" t="str">
        <f>IF(ISNUMBER(outYear),BCB55+BCB61+BCB67+BCB101,"")</f>
        <v/>
      </c>
      <c r="BCC104" s="82" t="str">
        <f>IF(ISNUMBER(outYear),BCC55+BCC61+BCC67+BCC101,"")</f>
        <v/>
      </c>
      <c r="BCD104" s="82" t="str">
        <f>IF(ISNUMBER(outYear),BCD55+BCD61+BCD67+BCD101,"")</f>
        <v/>
      </c>
      <c r="BCE104" s="82" t="str">
        <f>IF(ISNUMBER(outYear),BCE55+BCE61+BCE67+BCE101,"")</f>
        <v/>
      </c>
      <c r="BCF104" s="82" t="str">
        <f>IF(ISNUMBER(outYear),BCF55+BCF61+BCF67+BCF101,"")</f>
        <v/>
      </c>
      <c r="BCG104" s="82" t="str">
        <f>IF(ISNUMBER(outYear),BCG55+BCG61+BCG67+BCG101,"")</f>
        <v/>
      </c>
      <c r="BCH104" s="82" t="str">
        <f>IF(ISNUMBER(outYear),BCH55+BCH61+BCH67+BCH101,"")</f>
        <v/>
      </c>
      <c r="BCI104" s="82" t="str">
        <f>IF(ISNUMBER(outYear),BCI55+BCI61+BCI67+BCI101,"")</f>
        <v/>
      </c>
      <c r="BCJ104" s="82" t="str">
        <f>IF(ISNUMBER(outYear),BCJ55+BCJ61+BCJ67+BCJ101,"")</f>
        <v/>
      </c>
      <c r="BCK104" s="82" t="str">
        <f>IF(ISNUMBER(outYear),BCK55+BCK61+BCK67+BCK101,"")</f>
        <v/>
      </c>
      <c r="BCL104" s="82" t="str">
        <f>IF(ISNUMBER(outYear),BCL55+BCL61+BCL67+BCL101,"")</f>
        <v/>
      </c>
      <c r="BCM104" s="82" t="str">
        <f>IF(ISNUMBER(outYear),BCM55+BCM61+BCM67+BCM101,"")</f>
        <v/>
      </c>
      <c r="BCN104" s="82" t="str">
        <f>IF(ISNUMBER(outYear),BCN55+BCN61+BCN67+BCN101,"")</f>
        <v/>
      </c>
      <c r="BCO104" s="82" t="str">
        <f>IF(ISNUMBER(outYear),BCO55+BCO61+BCO67+BCO101,"")</f>
        <v/>
      </c>
      <c r="BCP104" s="82" t="str">
        <f>IF(ISNUMBER(outYear),BCP55+BCP61+BCP67+BCP101,"")</f>
        <v/>
      </c>
      <c r="BCQ104" s="82" t="str">
        <f>IF(ISNUMBER(outYear),BCQ55+BCQ61+BCQ67+BCQ101,"")</f>
        <v/>
      </c>
      <c r="BCR104" s="82" t="str">
        <f>IF(ISNUMBER(outYear),BCR55+BCR61+BCR67+BCR101,"")</f>
        <v/>
      </c>
      <c r="BCS104" s="82" t="str">
        <f>IF(ISNUMBER(outYear),BCS55+BCS61+BCS67+BCS101,"")</f>
        <v/>
      </c>
      <c r="BCT104" s="82" t="str">
        <f>IF(ISNUMBER(outYear),BCT55+BCT61+BCT67+BCT101,"")</f>
        <v/>
      </c>
      <c r="BCU104" s="82" t="str">
        <f>IF(ISNUMBER(outYear),BCU55+BCU61+BCU67+BCU101,"")</f>
        <v/>
      </c>
      <c r="BCV104" s="82" t="str">
        <f>IF(ISNUMBER(outYear),BCV55+BCV61+BCV67+BCV101,"")</f>
        <v/>
      </c>
      <c r="BCW104" s="82" t="str">
        <f>IF(ISNUMBER(outYear),BCW55+BCW61+BCW67+BCW101,"")</f>
        <v/>
      </c>
      <c r="BCX104" s="82" t="str">
        <f>IF(ISNUMBER(outYear),BCX55+BCX61+BCX67+BCX101,"")</f>
        <v/>
      </c>
      <c r="BCY104" s="82" t="str">
        <f>IF(ISNUMBER(outYear),BCY55+BCY61+BCY67+BCY101,"")</f>
        <v/>
      </c>
      <c r="BCZ104" s="82" t="str">
        <f>IF(ISNUMBER(outYear),BCZ55+BCZ61+BCZ67+BCZ101,"")</f>
        <v/>
      </c>
      <c r="BDA104" s="82" t="str">
        <f>IF(ISNUMBER(outYear),BDA55+BDA61+BDA67+BDA101,"")</f>
        <v/>
      </c>
      <c r="BDB104" s="82" t="str">
        <f>IF(ISNUMBER(outYear),BDB55+BDB61+BDB67+BDB101,"")</f>
        <v/>
      </c>
      <c r="BDC104" s="82" t="str">
        <f>IF(ISNUMBER(outYear),BDC55+BDC61+BDC67+BDC101,"")</f>
        <v/>
      </c>
      <c r="BDD104" s="82" t="str">
        <f>IF(ISNUMBER(outYear),BDD55+BDD61+BDD67+BDD101,"")</f>
        <v/>
      </c>
      <c r="BDE104" s="82" t="str">
        <f>IF(ISNUMBER(outYear),BDE55+BDE61+BDE67+BDE101,"")</f>
        <v/>
      </c>
      <c r="BDF104" s="82" t="str">
        <f>IF(ISNUMBER(outYear),BDF55+BDF61+BDF67+BDF101,"")</f>
        <v/>
      </c>
      <c r="BDG104" s="82" t="str">
        <f>IF(ISNUMBER(outYear),BDG55+BDG61+BDG67+BDG101,"")</f>
        <v/>
      </c>
      <c r="BDH104" s="82" t="str">
        <f>IF(ISNUMBER(outYear),BDH55+BDH61+BDH67+BDH101,"")</f>
        <v/>
      </c>
      <c r="BDI104" s="82" t="str">
        <f>IF(ISNUMBER(outYear),BDI55+BDI61+BDI67+BDI101,"")</f>
        <v/>
      </c>
      <c r="BDJ104" s="82" t="str">
        <f>IF(ISNUMBER(outYear),BDJ55+BDJ61+BDJ67+BDJ101,"")</f>
        <v/>
      </c>
      <c r="BDK104" s="82" t="str">
        <f>IF(ISNUMBER(outYear),BDK55+BDK61+BDK67+BDK101,"")</f>
        <v/>
      </c>
      <c r="BDL104" s="82" t="str">
        <f>IF(ISNUMBER(outYear),BDL55+BDL61+BDL67+BDL101,"")</f>
        <v/>
      </c>
      <c r="BDM104" s="82" t="str">
        <f>IF(ISNUMBER(outYear),BDM55+BDM61+BDM67+BDM101,"")</f>
        <v/>
      </c>
      <c r="BDN104" s="82" t="str">
        <f>IF(ISNUMBER(outYear),BDN55+BDN61+BDN67+BDN101,"")</f>
        <v/>
      </c>
      <c r="BDO104" s="82" t="str">
        <f>IF(ISNUMBER(outYear),BDO55+BDO61+BDO67+BDO101,"")</f>
        <v/>
      </c>
      <c r="BDP104" s="82" t="str">
        <f>IF(ISNUMBER(outYear),BDP55+BDP61+BDP67+BDP101,"")</f>
        <v/>
      </c>
      <c r="BDQ104" s="82" t="str">
        <f>IF(ISNUMBER(outYear),BDQ55+BDQ61+BDQ67+BDQ101,"")</f>
        <v/>
      </c>
      <c r="BDR104" s="82" t="str">
        <f>IF(ISNUMBER(outYear),BDR55+BDR61+BDR67+BDR101,"")</f>
        <v/>
      </c>
      <c r="BDS104" s="82" t="str">
        <f>IF(ISNUMBER(outYear),BDS55+BDS61+BDS67+BDS101,"")</f>
        <v/>
      </c>
      <c r="BDT104" s="82" t="str">
        <f>IF(ISNUMBER(outYear),BDT55+BDT61+BDT67+BDT101,"")</f>
        <v/>
      </c>
      <c r="BDU104" s="82" t="str">
        <f>IF(ISNUMBER(outYear),BDU55+BDU61+BDU67+BDU101,"")</f>
        <v/>
      </c>
      <c r="BDV104" s="82" t="str">
        <f>IF(ISNUMBER(outYear),BDV55+BDV61+BDV67+BDV101,"")</f>
        <v/>
      </c>
      <c r="BDW104" s="82" t="str">
        <f>IF(ISNUMBER(outYear),BDW55+BDW61+BDW67+BDW101,"")</f>
        <v/>
      </c>
      <c r="BDX104" s="82" t="str">
        <f>IF(ISNUMBER(outYear),BDX55+BDX61+BDX67+BDX101,"")</f>
        <v/>
      </c>
      <c r="BDY104" s="82" t="str">
        <f>IF(ISNUMBER(outYear),BDY55+BDY61+BDY67+BDY101,"")</f>
        <v/>
      </c>
      <c r="BDZ104" s="82" t="str">
        <f>IF(ISNUMBER(outYear),BDZ55+BDZ61+BDZ67+BDZ101,"")</f>
        <v/>
      </c>
      <c r="BEA104" s="82" t="str">
        <f>IF(ISNUMBER(outYear),BEA55+BEA61+BEA67+BEA101,"")</f>
        <v/>
      </c>
      <c r="BEB104" s="82" t="str">
        <f>IF(ISNUMBER(outYear),BEB55+BEB61+BEB67+BEB101,"")</f>
        <v/>
      </c>
      <c r="BEC104" s="82" t="str">
        <f>IF(ISNUMBER(outYear),BEC55+BEC61+BEC67+BEC101,"")</f>
        <v/>
      </c>
      <c r="BED104" s="82" t="str">
        <f>IF(ISNUMBER(outYear),BED55+BED61+BED67+BED101,"")</f>
        <v/>
      </c>
      <c r="BEE104" s="82" t="str">
        <f>IF(ISNUMBER(outYear),BEE55+BEE61+BEE67+BEE101,"")</f>
        <v/>
      </c>
      <c r="BEF104" s="82" t="str">
        <f>IF(ISNUMBER(outYear),BEF55+BEF61+BEF67+BEF101,"")</f>
        <v/>
      </c>
      <c r="BEG104" s="82" t="str">
        <f>IF(ISNUMBER(outYear),BEG55+BEG61+BEG67+BEG101,"")</f>
        <v/>
      </c>
      <c r="BEH104" s="82" t="str">
        <f>IF(ISNUMBER(outYear),BEH55+BEH61+BEH67+BEH101,"")</f>
        <v/>
      </c>
      <c r="BEI104" s="82" t="str">
        <f>IF(ISNUMBER(outYear),BEI55+BEI61+BEI67+BEI101,"")</f>
        <v/>
      </c>
      <c r="BEJ104" s="82" t="str">
        <f>IF(ISNUMBER(outYear),BEJ55+BEJ61+BEJ67+BEJ101,"")</f>
        <v/>
      </c>
      <c r="BEK104" s="82" t="str">
        <f>IF(ISNUMBER(outYear),BEK55+BEK61+BEK67+BEK101,"")</f>
        <v/>
      </c>
      <c r="BEL104" s="82" t="str">
        <f>IF(ISNUMBER(outYear),BEL55+BEL61+BEL67+BEL101,"")</f>
        <v/>
      </c>
      <c r="BEM104" s="82" t="str">
        <f>IF(ISNUMBER(outYear),BEM55+BEM61+BEM67+BEM101,"")</f>
        <v/>
      </c>
      <c r="BEN104" s="82" t="str">
        <f>IF(ISNUMBER(outYear),BEN55+BEN61+BEN67+BEN101,"")</f>
        <v/>
      </c>
      <c r="BEO104" s="82" t="str">
        <f>IF(ISNUMBER(outYear),BEO55+BEO61+BEO67+BEO101,"")</f>
        <v/>
      </c>
      <c r="BEP104" s="82" t="str">
        <f>IF(ISNUMBER(outYear),BEP55+BEP61+BEP67+BEP101,"")</f>
        <v/>
      </c>
      <c r="BEQ104" s="82" t="str">
        <f>IF(ISNUMBER(outYear),BEQ55+BEQ61+BEQ67+BEQ101,"")</f>
        <v/>
      </c>
      <c r="BER104" s="82" t="str">
        <f>IF(ISNUMBER(outYear),BER55+BER61+BER67+BER101,"")</f>
        <v/>
      </c>
      <c r="BES104" s="82" t="str">
        <f>IF(ISNUMBER(outYear),BES55+BES61+BES67+BES101,"")</f>
        <v/>
      </c>
      <c r="BET104" s="82" t="str">
        <f>IF(ISNUMBER(outYear),BET55+BET61+BET67+BET101,"")</f>
        <v/>
      </c>
      <c r="BEU104" s="82" t="str">
        <f>IF(ISNUMBER(outYear),BEU55+BEU61+BEU67+BEU101,"")</f>
        <v/>
      </c>
      <c r="BEV104" s="82" t="str">
        <f>IF(ISNUMBER(outYear),BEV55+BEV61+BEV67+BEV101,"")</f>
        <v/>
      </c>
      <c r="BEW104" s="82" t="str">
        <f>IF(ISNUMBER(outYear),BEW55+BEW61+BEW67+BEW101,"")</f>
        <v/>
      </c>
      <c r="BEX104" s="82" t="str">
        <f>IF(ISNUMBER(outYear),BEX55+BEX61+BEX67+BEX101,"")</f>
        <v/>
      </c>
      <c r="BEY104" s="82" t="str">
        <f>IF(ISNUMBER(outYear),BEY55+BEY61+BEY67+BEY101,"")</f>
        <v/>
      </c>
      <c r="BEZ104" s="82" t="str">
        <f>IF(ISNUMBER(outYear),BEZ55+BEZ61+BEZ67+BEZ101,"")</f>
        <v/>
      </c>
      <c r="BFA104" s="82" t="str">
        <f>IF(ISNUMBER(outYear),BFA55+BFA61+BFA67+BFA101,"")</f>
        <v/>
      </c>
      <c r="BFB104" s="82" t="str">
        <f>IF(ISNUMBER(outYear),BFB55+BFB61+BFB67+BFB101,"")</f>
        <v/>
      </c>
      <c r="BFC104" s="82" t="str">
        <f>IF(ISNUMBER(outYear),BFC55+BFC61+BFC67+BFC101,"")</f>
        <v/>
      </c>
      <c r="BFD104" s="82" t="str">
        <f>IF(ISNUMBER(outYear),BFD55+BFD61+BFD67+BFD101,"")</f>
        <v/>
      </c>
      <c r="BFE104" s="82" t="str">
        <f>IF(ISNUMBER(outYear),BFE55+BFE61+BFE67+BFE101,"")</f>
        <v/>
      </c>
      <c r="BFF104" s="82" t="str">
        <f>IF(ISNUMBER(outYear),BFF55+BFF61+BFF67+BFF101,"")</f>
        <v/>
      </c>
      <c r="BFG104" s="82" t="str">
        <f>IF(ISNUMBER(outYear),BFG55+BFG61+BFG67+BFG101,"")</f>
        <v/>
      </c>
      <c r="BFH104" s="82" t="str">
        <f>IF(ISNUMBER(outYear),BFH55+BFH61+BFH67+BFH101,"")</f>
        <v/>
      </c>
      <c r="BFI104" s="82" t="str">
        <f>IF(ISNUMBER(outYear),BFI55+BFI61+BFI67+BFI101,"")</f>
        <v/>
      </c>
      <c r="BFJ104" s="82" t="str">
        <f>IF(ISNUMBER(outYear),BFJ55+BFJ61+BFJ67+BFJ101,"")</f>
        <v/>
      </c>
      <c r="BFK104" s="82" t="str">
        <f>IF(ISNUMBER(outYear),BFK55+BFK61+BFK67+BFK101,"")</f>
        <v/>
      </c>
      <c r="BFL104" s="82" t="str">
        <f>IF(ISNUMBER(outYear),BFL55+BFL61+BFL67+BFL101,"")</f>
        <v/>
      </c>
      <c r="BFM104" s="82" t="str">
        <f>IF(ISNUMBER(outYear),BFM55+BFM61+BFM67+BFM101,"")</f>
        <v/>
      </c>
      <c r="BFN104" s="82" t="str">
        <f>IF(ISNUMBER(outYear),BFN55+BFN61+BFN67+BFN101,"")</f>
        <v/>
      </c>
      <c r="BFO104" s="82" t="str">
        <f>IF(ISNUMBER(outYear),BFO55+BFO61+BFO67+BFO101,"")</f>
        <v/>
      </c>
      <c r="BFP104" s="82" t="str">
        <f>IF(ISNUMBER(outYear),BFP55+BFP61+BFP67+BFP101,"")</f>
        <v/>
      </c>
      <c r="BFQ104" s="82" t="str">
        <f>IF(ISNUMBER(outYear),BFQ55+BFQ61+BFQ67+BFQ101,"")</f>
        <v/>
      </c>
      <c r="BFR104" s="82" t="str">
        <f>IF(ISNUMBER(outYear),BFR55+BFR61+BFR67+BFR101,"")</f>
        <v/>
      </c>
      <c r="BFS104" s="82" t="str">
        <f>IF(ISNUMBER(outYear),BFS55+BFS61+BFS67+BFS101,"")</f>
        <v/>
      </c>
      <c r="BFT104" s="82" t="str">
        <f>IF(ISNUMBER(outYear),BFT55+BFT61+BFT67+BFT101,"")</f>
        <v/>
      </c>
      <c r="BFU104" s="82" t="str">
        <f>IF(ISNUMBER(outYear),BFU55+BFU61+BFU67+BFU101,"")</f>
        <v/>
      </c>
      <c r="BFV104" s="82" t="str">
        <f>IF(ISNUMBER(outYear),BFV55+BFV61+BFV67+BFV101,"")</f>
        <v/>
      </c>
      <c r="BFW104" s="82" t="str">
        <f>IF(ISNUMBER(outYear),BFW55+BFW61+BFW67+BFW101,"")</f>
        <v/>
      </c>
      <c r="BFX104" s="82" t="str">
        <f>IF(ISNUMBER(outYear),BFX55+BFX61+BFX67+BFX101,"")</f>
        <v/>
      </c>
      <c r="BFY104" s="82" t="str">
        <f>IF(ISNUMBER(outYear),BFY55+BFY61+BFY67+BFY101,"")</f>
        <v/>
      </c>
      <c r="BFZ104" s="82" t="str">
        <f>IF(ISNUMBER(outYear),BFZ55+BFZ61+BFZ67+BFZ101,"")</f>
        <v/>
      </c>
      <c r="BGA104" s="82" t="str">
        <f>IF(ISNUMBER(outYear),BGA55+BGA61+BGA67+BGA101,"")</f>
        <v/>
      </c>
      <c r="BGB104" s="82" t="str">
        <f>IF(ISNUMBER(outYear),BGB55+BGB61+BGB67+BGB101,"")</f>
        <v/>
      </c>
      <c r="BGC104" s="82" t="str">
        <f>IF(ISNUMBER(outYear),BGC55+BGC61+BGC67+BGC101,"")</f>
        <v/>
      </c>
      <c r="BGD104" s="82" t="str">
        <f>IF(ISNUMBER(outYear),BGD55+BGD61+BGD67+BGD101,"")</f>
        <v/>
      </c>
      <c r="BGE104" s="82" t="str">
        <f>IF(ISNUMBER(outYear),BGE55+BGE61+BGE67+BGE101,"")</f>
        <v/>
      </c>
      <c r="BGF104" s="82" t="str">
        <f>IF(ISNUMBER(outYear),BGF55+BGF61+BGF67+BGF101,"")</f>
        <v/>
      </c>
      <c r="BGG104" s="82" t="str">
        <f>IF(ISNUMBER(outYear),BGG55+BGG61+BGG67+BGG101,"")</f>
        <v/>
      </c>
      <c r="BGH104" s="82" t="str">
        <f>IF(ISNUMBER(outYear),BGH55+BGH61+BGH67+BGH101,"")</f>
        <v/>
      </c>
      <c r="BGI104" s="82" t="str">
        <f>IF(ISNUMBER(outYear),BGI55+BGI61+BGI67+BGI101,"")</f>
        <v/>
      </c>
      <c r="BGJ104" s="82" t="str">
        <f>IF(ISNUMBER(outYear),BGJ55+BGJ61+BGJ67+BGJ101,"")</f>
        <v/>
      </c>
      <c r="BGK104" s="82" t="str">
        <f>IF(ISNUMBER(outYear),BGK55+BGK61+BGK67+BGK101,"")</f>
        <v/>
      </c>
      <c r="BGL104" s="82" t="str">
        <f>IF(ISNUMBER(outYear),BGL55+BGL61+BGL67+BGL101,"")</f>
        <v/>
      </c>
      <c r="BGM104" s="82" t="str">
        <f>IF(ISNUMBER(outYear),BGM55+BGM61+BGM67+BGM101,"")</f>
        <v/>
      </c>
      <c r="BGN104" s="82" t="str">
        <f>IF(ISNUMBER(outYear),BGN55+BGN61+BGN67+BGN101,"")</f>
        <v/>
      </c>
      <c r="BGO104" s="82" t="str">
        <f>IF(ISNUMBER(outYear),BGO55+BGO61+BGO67+BGO101,"")</f>
        <v/>
      </c>
      <c r="BGP104" s="82" t="str">
        <f>IF(ISNUMBER(outYear),BGP55+BGP61+BGP67+BGP101,"")</f>
        <v/>
      </c>
      <c r="BGQ104" s="82" t="str">
        <f>IF(ISNUMBER(outYear),BGQ55+BGQ61+BGQ67+BGQ101,"")</f>
        <v/>
      </c>
      <c r="BGR104" s="82" t="str">
        <f>IF(ISNUMBER(outYear),BGR55+BGR61+BGR67+BGR101,"")</f>
        <v/>
      </c>
      <c r="BGS104" s="82" t="str">
        <f>IF(ISNUMBER(outYear),BGS55+BGS61+BGS67+BGS101,"")</f>
        <v/>
      </c>
      <c r="BGT104" s="82" t="str">
        <f>IF(ISNUMBER(outYear),BGT55+BGT61+BGT67+BGT101,"")</f>
        <v/>
      </c>
      <c r="BGU104" s="82" t="str">
        <f>IF(ISNUMBER(outYear),BGU55+BGU61+BGU67+BGU101,"")</f>
        <v/>
      </c>
      <c r="BGV104" s="82" t="str">
        <f>IF(ISNUMBER(outYear),BGV55+BGV61+BGV67+BGV101,"")</f>
        <v/>
      </c>
      <c r="BGW104" s="82" t="str">
        <f>IF(ISNUMBER(outYear),BGW55+BGW61+BGW67+BGW101,"")</f>
        <v/>
      </c>
      <c r="BGX104" s="82" t="str">
        <f>IF(ISNUMBER(outYear),BGX55+BGX61+BGX67+BGX101,"")</f>
        <v/>
      </c>
      <c r="BGY104" s="82" t="str">
        <f>IF(ISNUMBER(outYear),BGY55+BGY61+BGY67+BGY101,"")</f>
        <v/>
      </c>
      <c r="BGZ104" s="82" t="str">
        <f>IF(ISNUMBER(outYear),BGZ55+BGZ61+BGZ67+BGZ101,"")</f>
        <v/>
      </c>
      <c r="BHA104" s="82" t="str">
        <f>IF(ISNUMBER(outYear),BHA55+BHA61+BHA67+BHA101,"")</f>
        <v/>
      </c>
      <c r="BHB104" s="82" t="str">
        <f>IF(ISNUMBER(outYear),BHB55+BHB61+BHB67+BHB101,"")</f>
        <v/>
      </c>
      <c r="BHC104" s="82" t="str">
        <f>IF(ISNUMBER(outYear),BHC55+BHC61+BHC67+BHC101,"")</f>
        <v/>
      </c>
      <c r="BHD104" s="82" t="str">
        <f>IF(ISNUMBER(outYear),BHD55+BHD61+BHD67+BHD101,"")</f>
        <v/>
      </c>
      <c r="BHE104" s="82" t="str">
        <f>IF(ISNUMBER(outYear),BHE55+BHE61+BHE67+BHE101,"")</f>
        <v/>
      </c>
      <c r="BHF104" s="82" t="str">
        <f>IF(ISNUMBER(outYear),BHF55+BHF61+BHF67+BHF101,"")</f>
        <v/>
      </c>
      <c r="BHG104" s="82" t="str">
        <f>IF(ISNUMBER(outYear),BHG55+BHG61+BHG67+BHG101,"")</f>
        <v/>
      </c>
      <c r="BHH104" s="82" t="str">
        <f>IF(ISNUMBER(outYear),BHH55+BHH61+BHH67+BHH101,"")</f>
        <v/>
      </c>
      <c r="BHI104" s="82" t="str">
        <f>IF(ISNUMBER(outYear),BHI55+BHI61+BHI67+BHI101,"")</f>
        <v/>
      </c>
      <c r="BHJ104" s="82" t="str">
        <f>IF(ISNUMBER(outYear),BHJ55+BHJ61+BHJ67+BHJ101,"")</f>
        <v/>
      </c>
      <c r="BHK104" s="82" t="str">
        <f>IF(ISNUMBER(outYear),BHK55+BHK61+BHK67+BHK101,"")</f>
        <v/>
      </c>
      <c r="BHL104" s="82" t="str">
        <f>IF(ISNUMBER(outYear),BHL55+BHL61+BHL67+BHL101,"")</f>
        <v/>
      </c>
      <c r="BHM104" s="82" t="str">
        <f>IF(ISNUMBER(outYear),BHM55+BHM61+BHM67+BHM101,"")</f>
        <v/>
      </c>
      <c r="BHN104" s="82" t="str">
        <f>IF(ISNUMBER(outYear),BHN55+BHN61+BHN67+BHN101,"")</f>
        <v/>
      </c>
      <c r="BHO104" s="82" t="str">
        <f>IF(ISNUMBER(outYear),BHO55+BHO61+BHO67+BHO101,"")</f>
        <v/>
      </c>
      <c r="BHP104" s="82" t="str">
        <f>IF(ISNUMBER(outYear),BHP55+BHP61+BHP67+BHP101,"")</f>
        <v/>
      </c>
      <c r="BHQ104" s="82" t="str">
        <f>IF(ISNUMBER(outYear),BHQ55+BHQ61+BHQ67+BHQ101,"")</f>
        <v/>
      </c>
      <c r="BHR104" s="82" t="str">
        <f>IF(ISNUMBER(outYear),BHR55+BHR61+BHR67+BHR101,"")</f>
        <v/>
      </c>
      <c r="BHS104" s="82" t="str">
        <f>IF(ISNUMBER(outYear),BHS55+BHS61+BHS67+BHS101,"")</f>
        <v/>
      </c>
      <c r="BHT104" s="82" t="str">
        <f>IF(ISNUMBER(outYear),BHT55+BHT61+BHT67+BHT101,"")</f>
        <v/>
      </c>
      <c r="BHU104" s="82" t="str">
        <f>IF(ISNUMBER(outYear),BHU55+BHU61+BHU67+BHU101,"")</f>
        <v/>
      </c>
      <c r="BHV104" s="82" t="str">
        <f>IF(ISNUMBER(outYear),BHV55+BHV61+BHV67+BHV101,"")</f>
        <v/>
      </c>
      <c r="BHW104" s="82" t="str">
        <f>IF(ISNUMBER(outYear),BHW55+BHW61+BHW67+BHW101,"")</f>
        <v/>
      </c>
      <c r="BHX104" s="82" t="str">
        <f>IF(ISNUMBER(outYear),BHX55+BHX61+BHX67+BHX101,"")</f>
        <v/>
      </c>
      <c r="BHY104" s="82" t="str">
        <f>IF(ISNUMBER(outYear),BHY55+BHY61+BHY67+BHY101,"")</f>
        <v/>
      </c>
      <c r="BHZ104" s="82" t="str">
        <f>IF(ISNUMBER(outYear),BHZ55+BHZ61+BHZ67+BHZ101,"")</f>
        <v/>
      </c>
      <c r="BIA104" s="82" t="str">
        <f>IF(ISNUMBER(outYear),BIA55+BIA61+BIA67+BIA101,"")</f>
        <v/>
      </c>
      <c r="BIB104" s="82" t="str">
        <f>IF(ISNUMBER(outYear),BIB55+BIB61+BIB67+BIB101,"")</f>
        <v/>
      </c>
      <c r="BIC104" s="82" t="str">
        <f>IF(ISNUMBER(outYear),BIC55+BIC61+BIC67+BIC101,"")</f>
        <v/>
      </c>
      <c r="BID104" s="82" t="str">
        <f>IF(ISNUMBER(outYear),BID55+BID61+BID67+BID101,"")</f>
        <v/>
      </c>
      <c r="BIE104" s="82" t="str">
        <f>IF(ISNUMBER(outYear),BIE55+BIE61+BIE67+BIE101,"")</f>
        <v/>
      </c>
      <c r="BIF104" s="82" t="str">
        <f>IF(ISNUMBER(outYear),BIF55+BIF61+BIF67+BIF101,"")</f>
        <v/>
      </c>
      <c r="BIG104" s="82" t="str">
        <f>IF(ISNUMBER(outYear),BIG55+BIG61+BIG67+BIG101,"")</f>
        <v/>
      </c>
      <c r="BIH104" s="82" t="str">
        <f>IF(ISNUMBER(outYear),BIH55+BIH61+BIH67+BIH101,"")</f>
        <v/>
      </c>
      <c r="BII104" s="82" t="str">
        <f>IF(ISNUMBER(outYear),BII55+BII61+BII67+BII101,"")</f>
        <v/>
      </c>
      <c r="BIJ104" s="82" t="str">
        <f>IF(ISNUMBER(outYear),BIJ55+BIJ61+BIJ67+BIJ101,"")</f>
        <v/>
      </c>
      <c r="BIK104" s="82" t="str">
        <f>IF(ISNUMBER(outYear),BIK55+BIK61+BIK67+BIK101,"")</f>
        <v/>
      </c>
      <c r="BIL104" s="82" t="str">
        <f>IF(ISNUMBER(outYear),BIL55+BIL61+BIL67+BIL101,"")</f>
        <v/>
      </c>
      <c r="BIM104" s="82" t="str">
        <f>IF(ISNUMBER(outYear),BIM55+BIM61+BIM67+BIM101,"")</f>
        <v/>
      </c>
      <c r="BIN104" s="82" t="str">
        <f>IF(ISNUMBER(outYear),BIN55+BIN61+BIN67+BIN101,"")</f>
        <v/>
      </c>
      <c r="BIO104" s="82" t="str">
        <f>IF(ISNUMBER(outYear),BIO55+BIO61+BIO67+BIO101,"")</f>
        <v/>
      </c>
      <c r="BIP104" s="82" t="str">
        <f>IF(ISNUMBER(outYear),BIP55+BIP61+BIP67+BIP101,"")</f>
        <v/>
      </c>
      <c r="BIQ104" s="82" t="str">
        <f>IF(ISNUMBER(outYear),BIQ55+BIQ61+BIQ67+BIQ101,"")</f>
        <v/>
      </c>
      <c r="BIR104" s="82" t="str">
        <f>IF(ISNUMBER(outYear),BIR55+BIR61+BIR67+BIR101,"")</f>
        <v/>
      </c>
      <c r="BIS104" s="82" t="str">
        <f>IF(ISNUMBER(outYear),BIS55+BIS61+BIS67+BIS101,"")</f>
        <v/>
      </c>
      <c r="BIT104" s="82" t="str">
        <f>IF(ISNUMBER(outYear),BIT55+BIT61+BIT67+BIT101,"")</f>
        <v/>
      </c>
      <c r="BIU104" s="82" t="str">
        <f>IF(ISNUMBER(outYear),BIU55+BIU61+BIU67+BIU101,"")</f>
        <v/>
      </c>
      <c r="BIV104" s="82" t="str">
        <f>IF(ISNUMBER(outYear),BIV55+BIV61+BIV67+BIV101,"")</f>
        <v/>
      </c>
      <c r="BIW104" s="82" t="str">
        <f>IF(ISNUMBER(outYear),BIW55+BIW61+BIW67+BIW101,"")</f>
        <v/>
      </c>
      <c r="BIX104" s="82" t="str">
        <f>IF(ISNUMBER(outYear),BIX55+BIX61+BIX67+BIX101,"")</f>
        <v/>
      </c>
      <c r="BIY104" s="82" t="str">
        <f>IF(ISNUMBER(outYear),BIY55+BIY61+BIY67+BIY101,"")</f>
        <v/>
      </c>
      <c r="BIZ104" s="82" t="str">
        <f>IF(ISNUMBER(outYear),BIZ55+BIZ61+BIZ67+BIZ101,"")</f>
        <v/>
      </c>
      <c r="BJA104" s="82" t="str">
        <f>IF(ISNUMBER(outYear),BJA55+BJA61+BJA67+BJA101,"")</f>
        <v/>
      </c>
      <c r="BJB104" s="82" t="str">
        <f>IF(ISNUMBER(outYear),BJB55+BJB61+BJB67+BJB101,"")</f>
        <v/>
      </c>
      <c r="BJC104" s="82" t="str">
        <f>IF(ISNUMBER(outYear),BJC55+BJC61+BJC67+BJC101,"")</f>
        <v/>
      </c>
      <c r="BJD104" s="82" t="str">
        <f>IF(ISNUMBER(outYear),BJD55+BJD61+BJD67+BJD101,"")</f>
        <v/>
      </c>
      <c r="BJE104" s="82" t="str">
        <f>IF(ISNUMBER(outYear),BJE55+BJE61+BJE67+BJE101,"")</f>
        <v/>
      </c>
      <c r="BJF104" s="82" t="str">
        <f>IF(ISNUMBER(outYear),BJF55+BJF61+BJF67+BJF101,"")</f>
        <v/>
      </c>
      <c r="BJG104" s="82" t="str">
        <f>IF(ISNUMBER(outYear),BJG55+BJG61+BJG67+BJG101,"")</f>
        <v/>
      </c>
      <c r="BJH104" s="82" t="str">
        <f>IF(ISNUMBER(outYear),BJH55+BJH61+BJH67+BJH101,"")</f>
        <v/>
      </c>
      <c r="BJI104" s="82" t="str">
        <f>IF(ISNUMBER(outYear),BJI55+BJI61+BJI67+BJI101,"")</f>
        <v/>
      </c>
      <c r="BJJ104" s="82" t="str">
        <f>IF(ISNUMBER(outYear),BJJ55+BJJ61+BJJ67+BJJ101,"")</f>
        <v/>
      </c>
      <c r="BJK104" s="82" t="str">
        <f>IF(ISNUMBER(outYear),BJK55+BJK61+BJK67+BJK101,"")</f>
        <v/>
      </c>
      <c r="BJL104" s="82" t="str">
        <f>IF(ISNUMBER(outYear),BJL55+BJL61+BJL67+BJL101,"")</f>
        <v/>
      </c>
      <c r="BJM104" s="82" t="str">
        <f>IF(ISNUMBER(outYear),BJM55+BJM61+BJM67+BJM101,"")</f>
        <v/>
      </c>
      <c r="BJN104" s="82" t="str">
        <f>IF(ISNUMBER(outYear),BJN55+BJN61+BJN67+BJN101,"")</f>
        <v/>
      </c>
      <c r="BJO104" s="82" t="str">
        <f>IF(ISNUMBER(outYear),BJO55+BJO61+BJO67+BJO101,"")</f>
        <v/>
      </c>
      <c r="BJP104" s="82" t="str">
        <f>IF(ISNUMBER(outYear),BJP55+BJP61+BJP67+BJP101,"")</f>
        <v/>
      </c>
      <c r="BJQ104" s="82" t="str">
        <f>IF(ISNUMBER(outYear),BJQ55+BJQ61+BJQ67+BJQ101,"")</f>
        <v/>
      </c>
      <c r="BJR104" s="82" t="str">
        <f>IF(ISNUMBER(outYear),BJR55+BJR61+BJR67+BJR101,"")</f>
        <v/>
      </c>
      <c r="BJS104" s="82" t="str">
        <f>IF(ISNUMBER(outYear),BJS55+BJS61+BJS67+BJS101,"")</f>
        <v/>
      </c>
      <c r="BJT104" s="82" t="str">
        <f>IF(ISNUMBER(outYear),BJT55+BJT61+BJT67+BJT101,"")</f>
        <v/>
      </c>
      <c r="BJU104" s="82" t="str">
        <f>IF(ISNUMBER(outYear),BJU55+BJU61+BJU67+BJU101,"")</f>
        <v/>
      </c>
      <c r="BJV104" s="82" t="str">
        <f>IF(ISNUMBER(outYear),BJV55+BJV61+BJV67+BJV101,"")</f>
        <v/>
      </c>
      <c r="BJW104" s="82" t="str">
        <f>IF(ISNUMBER(outYear),BJW55+BJW61+BJW67+BJW101,"")</f>
        <v/>
      </c>
      <c r="BJX104" s="82" t="str">
        <f>IF(ISNUMBER(outYear),BJX55+BJX61+BJX67+BJX101,"")</f>
        <v/>
      </c>
      <c r="BJY104" s="82" t="str">
        <f>IF(ISNUMBER(outYear),BJY55+BJY61+BJY67+BJY101,"")</f>
        <v/>
      </c>
      <c r="BJZ104" s="82" t="str">
        <f>IF(ISNUMBER(outYear),BJZ55+BJZ61+BJZ67+BJZ101,"")</f>
        <v/>
      </c>
      <c r="BKA104" s="82" t="str">
        <f>IF(ISNUMBER(outYear),BKA55+BKA61+BKA67+BKA101,"")</f>
        <v/>
      </c>
      <c r="BKB104" s="82" t="str">
        <f>IF(ISNUMBER(outYear),BKB55+BKB61+BKB67+BKB101,"")</f>
        <v/>
      </c>
      <c r="BKC104" s="82" t="str">
        <f>IF(ISNUMBER(outYear),BKC55+BKC61+BKC67+BKC101,"")</f>
        <v/>
      </c>
      <c r="BKD104" s="82" t="str">
        <f>IF(ISNUMBER(outYear),BKD55+BKD61+BKD67+BKD101,"")</f>
        <v/>
      </c>
      <c r="BKE104" s="82" t="str">
        <f>IF(ISNUMBER(outYear),BKE55+BKE61+BKE67+BKE101,"")</f>
        <v/>
      </c>
      <c r="BKF104" s="82" t="str">
        <f>IF(ISNUMBER(outYear),BKF55+BKF61+BKF67+BKF101,"")</f>
        <v/>
      </c>
      <c r="BKG104" s="82" t="str">
        <f>IF(ISNUMBER(outYear),BKG55+BKG61+BKG67+BKG101,"")</f>
        <v/>
      </c>
      <c r="BKH104" s="82" t="str">
        <f>IF(ISNUMBER(outYear),BKH55+BKH61+BKH67+BKH101,"")</f>
        <v/>
      </c>
      <c r="BKI104" s="82" t="str">
        <f>IF(ISNUMBER(outYear),BKI55+BKI61+BKI67+BKI101,"")</f>
        <v/>
      </c>
      <c r="BKJ104" s="82" t="str">
        <f>IF(ISNUMBER(outYear),BKJ55+BKJ61+BKJ67+BKJ101,"")</f>
        <v/>
      </c>
      <c r="BKK104" s="82" t="str">
        <f>IF(ISNUMBER(outYear),BKK55+BKK61+BKK67+BKK101,"")</f>
        <v/>
      </c>
      <c r="BKL104" s="82" t="str">
        <f>IF(ISNUMBER(outYear),BKL55+BKL61+BKL67+BKL101,"")</f>
        <v/>
      </c>
      <c r="BKM104" s="82" t="str">
        <f>IF(ISNUMBER(outYear),BKM55+BKM61+BKM67+BKM101,"")</f>
        <v/>
      </c>
      <c r="BKN104" s="82" t="str">
        <f>IF(ISNUMBER(outYear),BKN55+BKN61+BKN67+BKN101,"")</f>
        <v/>
      </c>
      <c r="BKO104" s="82" t="str">
        <f>IF(ISNUMBER(outYear),BKO55+BKO61+BKO67+BKO101,"")</f>
        <v/>
      </c>
      <c r="BKP104" s="82" t="str">
        <f>IF(ISNUMBER(outYear),BKP55+BKP61+BKP67+BKP101,"")</f>
        <v/>
      </c>
      <c r="BKQ104" s="82" t="str">
        <f>IF(ISNUMBER(outYear),BKQ55+BKQ61+BKQ67+BKQ101,"")</f>
        <v/>
      </c>
      <c r="BKR104" s="82" t="str">
        <f>IF(ISNUMBER(outYear),BKR55+BKR61+BKR67+BKR101,"")</f>
        <v/>
      </c>
      <c r="BKS104" s="82" t="str">
        <f>IF(ISNUMBER(outYear),BKS55+BKS61+BKS67+BKS101,"")</f>
        <v/>
      </c>
      <c r="BKT104" s="82" t="str">
        <f>IF(ISNUMBER(outYear),BKT55+BKT61+BKT67+BKT101,"")</f>
        <v/>
      </c>
      <c r="BKU104" s="82" t="str">
        <f>IF(ISNUMBER(outYear),BKU55+BKU61+BKU67+BKU101,"")</f>
        <v/>
      </c>
      <c r="BKV104" s="82" t="str">
        <f>IF(ISNUMBER(outYear),BKV55+BKV61+BKV67+BKV101,"")</f>
        <v/>
      </c>
      <c r="BKW104" s="82" t="str">
        <f>IF(ISNUMBER(outYear),BKW55+BKW61+BKW67+BKW101,"")</f>
        <v/>
      </c>
      <c r="BKX104" s="82" t="str">
        <f>IF(ISNUMBER(outYear),BKX55+BKX61+BKX67+BKX101,"")</f>
        <v/>
      </c>
      <c r="BKY104" s="82" t="str">
        <f>IF(ISNUMBER(outYear),BKY55+BKY61+BKY67+BKY101,"")</f>
        <v/>
      </c>
      <c r="BKZ104" s="82" t="str">
        <f>IF(ISNUMBER(outYear),BKZ55+BKZ61+BKZ67+BKZ101,"")</f>
        <v/>
      </c>
      <c r="BLA104" s="82" t="str">
        <f>IF(ISNUMBER(outYear),BLA55+BLA61+BLA67+BLA101,"")</f>
        <v/>
      </c>
      <c r="BLB104" s="82" t="str">
        <f>IF(ISNUMBER(outYear),BLB55+BLB61+BLB67+BLB101,"")</f>
        <v/>
      </c>
      <c r="BLC104" s="82" t="str">
        <f>IF(ISNUMBER(outYear),BLC55+BLC61+BLC67+BLC101,"")</f>
        <v/>
      </c>
      <c r="BLD104" s="82" t="str">
        <f>IF(ISNUMBER(outYear),BLD55+BLD61+BLD67+BLD101,"")</f>
        <v/>
      </c>
      <c r="BLE104" s="82" t="str">
        <f>IF(ISNUMBER(outYear),BLE55+BLE61+BLE67+BLE101,"")</f>
        <v/>
      </c>
      <c r="BLF104" s="82" t="str">
        <f>IF(ISNUMBER(outYear),BLF55+BLF61+BLF67+BLF101,"")</f>
        <v/>
      </c>
      <c r="BLG104" s="82" t="str">
        <f>IF(ISNUMBER(outYear),BLG55+BLG61+BLG67+BLG101,"")</f>
        <v/>
      </c>
      <c r="BLH104" s="82" t="str">
        <f>IF(ISNUMBER(outYear),BLH55+BLH61+BLH67+BLH101,"")</f>
        <v/>
      </c>
      <c r="BLI104" s="82" t="str">
        <f>IF(ISNUMBER(outYear),BLI55+BLI61+BLI67+BLI101,"")</f>
        <v/>
      </c>
      <c r="BLJ104" s="82" t="str">
        <f>IF(ISNUMBER(outYear),BLJ55+BLJ61+BLJ67+BLJ101,"")</f>
        <v/>
      </c>
      <c r="BLK104" s="82" t="str">
        <f>IF(ISNUMBER(outYear),BLK55+BLK61+BLK67+BLK101,"")</f>
        <v/>
      </c>
      <c r="BLL104" s="82" t="str">
        <f>IF(ISNUMBER(outYear),BLL55+BLL61+BLL67+BLL101,"")</f>
        <v/>
      </c>
      <c r="BLM104" s="82" t="str">
        <f>IF(ISNUMBER(outYear),BLM55+BLM61+BLM67+BLM101,"")</f>
        <v/>
      </c>
      <c r="BLN104" s="82" t="str">
        <f>IF(ISNUMBER(outYear),BLN55+BLN61+BLN67+BLN101,"")</f>
        <v/>
      </c>
      <c r="BLO104" s="82" t="str">
        <f>IF(ISNUMBER(outYear),BLO55+BLO61+BLO67+BLO101,"")</f>
        <v/>
      </c>
      <c r="BLP104" s="82" t="str">
        <f>IF(ISNUMBER(outYear),BLP55+BLP61+BLP67+BLP101,"")</f>
        <v/>
      </c>
      <c r="BLQ104" s="82" t="str">
        <f>IF(ISNUMBER(outYear),BLQ55+BLQ61+BLQ67+BLQ101,"")</f>
        <v/>
      </c>
      <c r="BLR104" s="82" t="str">
        <f>IF(ISNUMBER(outYear),BLR55+BLR61+BLR67+BLR101,"")</f>
        <v/>
      </c>
      <c r="BLS104" s="82" t="str">
        <f>IF(ISNUMBER(outYear),BLS55+BLS61+BLS67+BLS101,"")</f>
        <v/>
      </c>
      <c r="BLT104" s="82" t="str">
        <f>IF(ISNUMBER(outYear),BLT55+BLT61+BLT67+BLT101,"")</f>
        <v/>
      </c>
      <c r="BLU104" s="82" t="str">
        <f>IF(ISNUMBER(outYear),BLU55+BLU61+BLU67+BLU101,"")</f>
        <v/>
      </c>
      <c r="BLV104" s="82" t="str">
        <f>IF(ISNUMBER(outYear),BLV55+BLV61+BLV67+BLV101,"")</f>
        <v/>
      </c>
      <c r="BLW104" s="82" t="str">
        <f>IF(ISNUMBER(outYear),BLW55+BLW61+BLW67+BLW101,"")</f>
        <v/>
      </c>
      <c r="BLX104" s="82" t="str">
        <f>IF(ISNUMBER(outYear),BLX55+BLX61+BLX67+BLX101,"")</f>
        <v/>
      </c>
      <c r="BLY104" s="82" t="str">
        <f>IF(ISNUMBER(outYear),BLY55+BLY61+BLY67+BLY101,"")</f>
        <v/>
      </c>
      <c r="BLZ104" s="82" t="str">
        <f>IF(ISNUMBER(outYear),BLZ55+BLZ61+BLZ67+BLZ101,"")</f>
        <v/>
      </c>
      <c r="BMA104" s="82" t="str">
        <f>IF(ISNUMBER(outYear),BMA55+BMA61+BMA67+BMA101,"")</f>
        <v/>
      </c>
      <c r="BMB104" s="82" t="str">
        <f>IF(ISNUMBER(outYear),BMB55+BMB61+BMB67+BMB101,"")</f>
        <v/>
      </c>
      <c r="BMC104" s="82" t="str">
        <f>IF(ISNUMBER(outYear),BMC55+BMC61+BMC67+BMC101,"")</f>
        <v/>
      </c>
      <c r="BMD104" s="82" t="str">
        <f>IF(ISNUMBER(outYear),BMD55+BMD61+BMD67+BMD101,"")</f>
        <v/>
      </c>
      <c r="BME104" s="82" t="str">
        <f>IF(ISNUMBER(outYear),BME55+BME61+BME67+BME101,"")</f>
        <v/>
      </c>
      <c r="BMF104" s="82" t="str">
        <f>IF(ISNUMBER(outYear),BMF55+BMF61+BMF67+BMF101,"")</f>
        <v/>
      </c>
      <c r="BMG104" s="82" t="str">
        <f>IF(ISNUMBER(outYear),BMG55+BMG61+BMG67+BMG101,"")</f>
        <v/>
      </c>
      <c r="BMH104" s="82" t="str">
        <f>IF(ISNUMBER(outYear),BMH55+BMH61+BMH67+BMH101,"")</f>
        <v/>
      </c>
      <c r="BMI104" s="82" t="str">
        <f>IF(ISNUMBER(outYear),BMI55+BMI61+BMI67+BMI101,"")</f>
        <v/>
      </c>
      <c r="BMJ104" s="82" t="str">
        <f>IF(ISNUMBER(outYear),BMJ55+BMJ61+BMJ67+BMJ101,"")</f>
        <v/>
      </c>
      <c r="BMK104" s="82" t="str">
        <f>IF(ISNUMBER(outYear),BMK55+BMK61+BMK67+BMK101,"")</f>
        <v/>
      </c>
      <c r="BML104" s="82" t="str">
        <f>IF(ISNUMBER(outYear),BML55+BML61+BML67+BML101,"")</f>
        <v/>
      </c>
      <c r="BMM104" s="82" t="str">
        <f>IF(ISNUMBER(outYear),BMM55+BMM61+BMM67+BMM101,"")</f>
        <v/>
      </c>
      <c r="BMN104" s="82" t="str">
        <f>IF(ISNUMBER(outYear),BMN55+BMN61+BMN67+BMN101,"")</f>
        <v/>
      </c>
      <c r="BMO104" s="82" t="str">
        <f>IF(ISNUMBER(outYear),BMO55+BMO61+BMO67+BMO101,"")</f>
        <v/>
      </c>
      <c r="BMP104" s="82" t="str">
        <f>IF(ISNUMBER(outYear),BMP55+BMP61+BMP67+BMP101,"")</f>
        <v/>
      </c>
      <c r="BMQ104" s="82" t="str">
        <f>IF(ISNUMBER(outYear),BMQ55+BMQ61+BMQ67+BMQ101,"")</f>
        <v/>
      </c>
      <c r="BMR104" s="82" t="str">
        <f>IF(ISNUMBER(outYear),BMR55+BMR61+BMR67+BMR101,"")</f>
        <v/>
      </c>
      <c r="BMS104" s="82" t="str">
        <f>IF(ISNUMBER(outYear),BMS55+BMS61+BMS67+BMS101,"")</f>
        <v/>
      </c>
      <c r="BMT104" s="82" t="str">
        <f>IF(ISNUMBER(outYear),BMT55+BMT61+BMT67+BMT101,"")</f>
        <v/>
      </c>
      <c r="BMU104" s="82" t="str">
        <f>IF(ISNUMBER(outYear),BMU55+BMU61+BMU67+BMU101,"")</f>
        <v/>
      </c>
      <c r="BMV104" s="82" t="str">
        <f>IF(ISNUMBER(outYear),BMV55+BMV61+BMV67+BMV101,"")</f>
        <v/>
      </c>
      <c r="BMW104" s="82" t="str">
        <f>IF(ISNUMBER(outYear),BMW55+BMW61+BMW67+BMW101,"")</f>
        <v/>
      </c>
      <c r="BMX104" s="82" t="str">
        <f>IF(ISNUMBER(outYear),BMX55+BMX61+BMX67+BMX101,"")</f>
        <v/>
      </c>
      <c r="BMY104" s="82" t="str">
        <f>IF(ISNUMBER(outYear),BMY55+BMY61+BMY67+BMY101,"")</f>
        <v/>
      </c>
      <c r="BMZ104" s="82" t="str">
        <f>IF(ISNUMBER(outYear),BMZ55+BMZ61+BMZ67+BMZ101,"")</f>
        <v/>
      </c>
      <c r="BNA104" s="82" t="str">
        <f>IF(ISNUMBER(outYear),BNA55+BNA61+BNA67+BNA101,"")</f>
        <v/>
      </c>
      <c r="BNB104" s="82" t="str">
        <f>IF(ISNUMBER(outYear),BNB55+BNB61+BNB67+BNB101,"")</f>
        <v/>
      </c>
      <c r="BNC104" s="82" t="str">
        <f>IF(ISNUMBER(outYear),BNC55+BNC61+BNC67+BNC101,"")</f>
        <v/>
      </c>
      <c r="BND104" s="82" t="str">
        <f>IF(ISNUMBER(outYear),BND55+BND61+BND67+BND101,"")</f>
        <v/>
      </c>
      <c r="BNE104" s="82" t="str">
        <f>IF(ISNUMBER(outYear),BNE55+BNE61+BNE67+BNE101,"")</f>
        <v/>
      </c>
      <c r="BNF104" s="82" t="str">
        <f>IF(ISNUMBER(outYear),BNF55+BNF61+BNF67+BNF101,"")</f>
        <v/>
      </c>
      <c r="BNG104" s="82" t="str">
        <f>IF(ISNUMBER(outYear),BNG55+BNG61+BNG67+BNG101,"")</f>
        <v/>
      </c>
      <c r="BNH104" s="82" t="str">
        <f>IF(ISNUMBER(outYear),BNH55+BNH61+BNH67+BNH101,"")</f>
        <v/>
      </c>
      <c r="BNI104" s="82" t="str">
        <f>IF(ISNUMBER(outYear),BNI55+BNI61+BNI67+BNI101,"")</f>
        <v/>
      </c>
      <c r="BNJ104" s="82" t="str">
        <f>IF(ISNUMBER(outYear),BNJ55+BNJ61+BNJ67+BNJ101,"")</f>
        <v/>
      </c>
      <c r="BNK104" s="82" t="str">
        <f>IF(ISNUMBER(outYear),BNK55+BNK61+BNK67+BNK101,"")</f>
        <v/>
      </c>
      <c r="BNL104" s="82" t="str">
        <f>IF(ISNUMBER(outYear),BNL55+BNL61+BNL67+BNL101,"")</f>
        <v/>
      </c>
      <c r="BNM104" s="82" t="str">
        <f>IF(ISNUMBER(outYear),BNM55+BNM61+BNM67+BNM101,"")</f>
        <v/>
      </c>
      <c r="BNN104" s="82" t="str">
        <f>IF(ISNUMBER(outYear),BNN55+BNN61+BNN67+BNN101,"")</f>
        <v/>
      </c>
      <c r="BNO104" s="82" t="str">
        <f>IF(ISNUMBER(outYear),BNO55+BNO61+BNO67+BNO101,"")</f>
        <v/>
      </c>
      <c r="BNP104" s="82" t="str">
        <f>IF(ISNUMBER(outYear),BNP55+BNP61+BNP67+BNP101,"")</f>
        <v/>
      </c>
      <c r="BNQ104" s="82" t="str">
        <f>IF(ISNUMBER(outYear),BNQ55+BNQ61+BNQ67+BNQ101,"")</f>
        <v/>
      </c>
      <c r="BNR104" s="82" t="str">
        <f>IF(ISNUMBER(outYear),BNR55+BNR61+BNR67+BNR101,"")</f>
        <v/>
      </c>
      <c r="BNS104" s="82" t="str">
        <f>IF(ISNUMBER(outYear),BNS55+BNS61+BNS67+BNS101,"")</f>
        <v/>
      </c>
      <c r="BNT104" s="82" t="str">
        <f>IF(ISNUMBER(outYear),BNT55+BNT61+BNT67+BNT101,"")</f>
        <v/>
      </c>
      <c r="BNU104" s="82" t="str">
        <f>IF(ISNUMBER(outYear),BNU55+BNU61+BNU67+BNU101,"")</f>
        <v/>
      </c>
      <c r="BNV104" s="82" t="str">
        <f>IF(ISNUMBER(outYear),BNV55+BNV61+BNV67+BNV101,"")</f>
        <v/>
      </c>
      <c r="BNW104" s="82" t="str">
        <f>IF(ISNUMBER(outYear),BNW55+BNW61+BNW67+BNW101,"")</f>
        <v/>
      </c>
      <c r="BNX104" s="82" t="str">
        <f>IF(ISNUMBER(outYear),BNX55+BNX61+BNX67+BNX101,"")</f>
        <v/>
      </c>
      <c r="BNY104" s="82" t="str">
        <f>IF(ISNUMBER(outYear),BNY55+BNY61+BNY67+BNY101,"")</f>
        <v/>
      </c>
      <c r="BNZ104" s="82" t="str">
        <f>IF(ISNUMBER(outYear),BNZ55+BNZ61+BNZ67+BNZ101,"")</f>
        <v/>
      </c>
      <c r="BOA104" s="82" t="str">
        <f>IF(ISNUMBER(outYear),BOA55+BOA61+BOA67+BOA101,"")</f>
        <v/>
      </c>
      <c r="BOB104" s="82" t="str">
        <f>IF(ISNUMBER(outYear),BOB55+BOB61+BOB67+BOB101,"")</f>
        <v/>
      </c>
      <c r="BOC104" s="82" t="str">
        <f>IF(ISNUMBER(outYear),BOC55+BOC61+BOC67+BOC101,"")</f>
        <v/>
      </c>
      <c r="BOD104" s="82" t="str">
        <f>IF(ISNUMBER(outYear),BOD55+BOD61+BOD67+BOD101,"")</f>
        <v/>
      </c>
      <c r="BOE104" s="82" t="str">
        <f>IF(ISNUMBER(outYear),BOE55+BOE61+BOE67+BOE101,"")</f>
        <v/>
      </c>
      <c r="BOF104" s="82" t="str">
        <f>IF(ISNUMBER(outYear),BOF55+BOF61+BOF67+BOF101,"")</f>
        <v/>
      </c>
      <c r="BOG104" s="82" t="str">
        <f>IF(ISNUMBER(outYear),BOG55+BOG61+BOG67+BOG101,"")</f>
        <v/>
      </c>
      <c r="BOH104" s="82" t="str">
        <f>IF(ISNUMBER(outYear),BOH55+BOH61+BOH67+BOH101,"")</f>
        <v/>
      </c>
      <c r="BOI104" s="82" t="str">
        <f>IF(ISNUMBER(outYear),BOI55+BOI61+BOI67+BOI101,"")</f>
        <v/>
      </c>
      <c r="BOJ104" s="82" t="str">
        <f>IF(ISNUMBER(outYear),BOJ55+BOJ61+BOJ67+BOJ101,"")</f>
        <v/>
      </c>
      <c r="BOK104" s="82" t="str">
        <f>IF(ISNUMBER(outYear),BOK55+BOK61+BOK67+BOK101,"")</f>
        <v/>
      </c>
      <c r="BOL104" s="82" t="str">
        <f>IF(ISNUMBER(outYear),BOL55+BOL61+BOL67+BOL101,"")</f>
        <v/>
      </c>
      <c r="BOM104" s="82" t="str">
        <f>IF(ISNUMBER(outYear),BOM55+BOM61+BOM67+BOM101,"")</f>
        <v/>
      </c>
      <c r="BON104" s="82" t="str">
        <f>IF(ISNUMBER(outYear),BON55+BON61+BON67+BON101,"")</f>
        <v/>
      </c>
      <c r="BOO104" s="82" t="str">
        <f>IF(ISNUMBER(outYear),BOO55+BOO61+BOO67+BOO101,"")</f>
        <v/>
      </c>
      <c r="BOP104" s="82" t="str">
        <f>IF(ISNUMBER(outYear),BOP55+BOP61+BOP67+BOP101,"")</f>
        <v/>
      </c>
      <c r="BOQ104" s="82" t="str">
        <f>IF(ISNUMBER(outYear),BOQ55+BOQ61+BOQ67+BOQ101,"")</f>
        <v/>
      </c>
      <c r="BOR104" s="82" t="str">
        <f>IF(ISNUMBER(outYear),BOR55+BOR61+BOR67+BOR101,"")</f>
        <v/>
      </c>
      <c r="BOS104" s="82" t="str">
        <f>IF(ISNUMBER(outYear),BOS55+BOS61+BOS67+BOS101,"")</f>
        <v/>
      </c>
      <c r="BOT104" s="82" t="str">
        <f>IF(ISNUMBER(outYear),BOT55+BOT61+BOT67+BOT101,"")</f>
        <v/>
      </c>
      <c r="BOU104" s="82" t="str">
        <f>IF(ISNUMBER(outYear),BOU55+BOU61+BOU67+BOU101,"")</f>
        <v/>
      </c>
      <c r="BOV104" s="82" t="str">
        <f>IF(ISNUMBER(outYear),BOV55+BOV61+BOV67+BOV101,"")</f>
        <v/>
      </c>
      <c r="BOW104" s="82" t="str">
        <f>IF(ISNUMBER(outYear),BOW55+BOW61+BOW67+BOW101,"")</f>
        <v/>
      </c>
      <c r="BOX104" s="82" t="str">
        <f>IF(ISNUMBER(outYear),BOX55+BOX61+BOX67+BOX101,"")</f>
        <v/>
      </c>
      <c r="BOY104" s="82" t="str">
        <f>IF(ISNUMBER(outYear),BOY55+BOY61+BOY67+BOY101,"")</f>
        <v/>
      </c>
      <c r="BOZ104" s="82" t="str">
        <f>IF(ISNUMBER(outYear),BOZ55+BOZ61+BOZ67+BOZ101,"")</f>
        <v/>
      </c>
      <c r="BPA104" s="82" t="str">
        <f>IF(ISNUMBER(outYear),BPA55+BPA61+BPA67+BPA101,"")</f>
        <v/>
      </c>
      <c r="BPB104" s="82" t="str">
        <f>IF(ISNUMBER(outYear),BPB55+BPB61+BPB67+BPB101,"")</f>
        <v/>
      </c>
      <c r="BPC104" s="82" t="str">
        <f>IF(ISNUMBER(outYear),BPC55+BPC61+BPC67+BPC101,"")</f>
        <v/>
      </c>
      <c r="BPD104" s="82" t="str">
        <f>IF(ISNUMBER(outYear),BPD55+BPD61+BPD67+BPD101,"")</f>
        <v/>
      </c>
      <c r="BPE104" s="82" t="str">
        <f>IF(ISNUMBER(outYear),BPE55+BPE61+BPE67+BPE101,"")</f>
        <v/>
      </c>
      <c r="BPF104" s="82" t="str">
        <f>IF(ISNUMBER(outYear),BPF55+BPF61+BPF67+BPF101,"")</f>
        <v/>
      </c>
      <c r="BPG104" s="82" t="str">
        <f>IF(ISNUMBER(outYear),BPG55+BPG61+BPG67+BPG101,"")</f>
        <v/>
      </c>
      <c r="BPH104" s="82" t="str">
        <f>IF(ISNUMBER(outYear),BPH55+BPH61+BPH67+BPH101,"")</f>
        <v/>
      </c>
      <c r="BPI104" s="82" t="str">
        <f>IF(ISNUMBER(outYear),BPI55+BPI61+BPI67+BPI101,"")</f>
        <v/>
      </c>
      <c r="BPJ104" s="82" t="str">
        <f>IF(ISNUMBER(outYear),BPJ55+BPJ61+BPJ67+BPJ101,"")</f>
        <v/>
      </c>
      <c r="BPK104" s="82" t="str">
        <f>IF(ISNUMBER(outYear),BPK55+BPK61+BPK67+BPK101,"")</f>
        <v/>
      </c>
      <c r="BPL104" s="82" t="str">
        <f>IF(ISNUMBER(outYear),BPL55+BPL61+BPL67+BPL101,"")</f>
        <v/>
      </c>
      <c r="BPM104" s="82" t="str">
        <f>IF(ISNUMBER(outYear),BPM55+BPM61+BPM67+BPM101,"")</f>
        <v/>
      </c>
      <c r="BPN104" s="82" t="str">
        <f>IF(ISNUMBER(outYear),BPN55+BPN61+BPN67+BPN101,"")</f>
        <v/>
      </c>
      <c r="BPO104" s="82" t="str">
        <f>IF(ISNUMBER(outYear),BPO55+BPO61+BPO67+BPO101,"")</f>
        <v/>
      </c>
      <c r="BPP104" s="82" t="str">
        <f>IF(ISNUMBER(outYear),BPP55+BPP61+BPP67+BPP101,"")</f>
        <v/>
      </c>
      <c r="BPQ104" s="82" t="str">
        <f>IF(ISNUMBER(outYear),BPQ55+BPQ61+BPQ67+BPQ101,"")</f>
        <v/>
      </c>
      <c r="BPR104" s="82" t="str">
        <f>IF(ISNUMBER(outYear),BPR55+BPR61+BPR67+BPR101,"")</f>
        <v/>
      </c>
      <c r="BPS104" s="82" t="str">
        <f>IF(ISNUMBER(outYear),BPS55+BPS61+BPS67+BPS101,"")</f>
        <v/>
      </c>
      <c r="BPT104" s="82" t="str">
        <f>IF(ISNUMBER(outYear),BPT55+BPT61+BPT67+BPT101,"")</f>
        <v/>
      </c>
      <c r="BPU104" s="82" t="str">
        <f>IF(ISNUMBER(outYear),BPU55+BPU61+BPU67+BPU101,"")</f>
        <v/>
      </c>
      <c r="BPV104" s="82" t="str">
        <f>IF(ISNUMBER(outYear),BPV55+BPV61+BPV67+BPV101,"")</f>
        <v/>
      </c>
      <c r="BPW104" s="82" t="str">
        <f>IF(ISNUMBER(outYear),BPW55+BPW61+BPW67+BPW101,"")</f>
        <v/>
      </c>
      <c r="BPX104" s="82" t="str">
        <f>IF(ISNUMBER(outYear),BPX55+BPX61+BPX67+BPX101,"")</f>
        <v/>
      </c>
      <c r="BPY104" s="82" t="str">
        <f>IF(ISNUMBER(outYear),BPY55+BPY61+BPY67+BPY101,"")</f>
        <v/>
      </c>
      <c r="BPZ104" s="82" t="str">
        <f>IF(ISNUMBER(outYear),BPZ55+BPZ61+BPZ67+BPZ101,"")</f>
        <v/>
      </c>
      <c r="BQA104" s="82" t="str">
        <f>IF(ISNUMBER(outYear),BQA55+BQA61+BQA67+BQA101,"")</f>
        <v/>
      </c>
      <c r="BQB104" s="82" t="str">
        <f>IF(ISNUMBER(outYear),BQB55+BQB61+BQB67+BQB101,"")</f>
        <v/>
      </c>
      <c r="BQC104" s="82" t="str">
        <f>IF(ISNUMBER(outYear),BQC55+BQC61+BQC67+BQC101,"")</f>
        <v/>
      </c>
      <c r="BQD104" s="82" t="str">
        <f>IF(ISNUMBER(outYear),BQD55+BQD61+BQD67+BQD101,"")</f>
        <v/>
      </c>
      <c r="BQE104" s="82" t="str">
        <f>IF(ISNUMBER(outYear),BQE55+BQE61+BQE67+BQE101,"")</f>
        <v/>
      </c>
      <c r="BQF104" s="82" t="str">
        <f>IF(ISNUMBER(outYear),BQF55+BQF61+BQF67+BQF101,"")</f>
        <v/>
      </c>
      <c r="BQG104" s="82" t="str">
        <f>IF(ISNUMBER(outYear),BQG55+BQG61+BQG67+BQG101,"")</f>
        <v/>
      </c>
      <c r="BQH104" s="82" t="str">
        <f>IF(ISNUMBER(outYear),BQH55+BQH61+BQH67+BQH101,"")</f>
        <v/>
      </c>
      <c r="BQI104" s="82" t="str">
        <f>IF(ISNUMBER(outYear),BQI55+BQI61+BQI67+BQI101,"")</f>
        <v/>
      </c>
      <c r="BQJ104" s="82" t="str">
        <f>IF(ISNUMBER(outYear),BQJ55+BQJ61+BQJ67+BQJ101,"")</f>
        <v/>
      </c>
      <c r="BQK104" s="82" t="str">
        <f>IF(ISNUMBER(outYear),BQK55+BQK61+BQK67+BQK101,"")</f>
        <v/>
      </c>
      <c r="BQL104" s="82" t="str">
        <f>IF(ISNUMBER(outYear),BQL55+BQL61+BQL67+BQL101,"")</f>
        <v/>
      </c>
      <c r="BQM104" s="82" t="str">
        <f>IF(ISNUMBER(outYear),BQM55+BQM61+BQM67+BQM101,"")</f>
        <v/>
      </c>
      <c r="BQN104" s="82" t="str">
        <f>IF(ISNUMBER(outYear),BQN55+BQN61+BQN67+BQN101,"")</f>
        <v/>
      </c>
      <c r="BQO104" s="82" t="str">
        <f>IF(ISNUMBER(outYear),BQO55+BQO61+BQO67+BQO101,"")</f>
        <v/>
      </c>
      <c r="BQP104" s="82" t="str">
        <f>IF(ISNUMBER(outYear),BQP55+BQP61+BQP67+BQP101,"")</f>
        <v/>
      </c>
      <c r="BQQ104" s="82" t="str">
        <f>IF(ISNUMBER(outYear),BQQ55+BQQ61+BQQ67+BQQ101,"")</f>
        <v/>
      </c>
      <c r="BQR104" s="82" t="str">
        <f>IF(ISNUMBER(outYear),BQR55+BQR61+BQR67+BQR101,"")</f>
        <v/>
      </c>
      <c r="BQS104" s="82" t="str">
        <f>IF(ISNUMBER(outYear),BQS55+BQS61+BQS67+BQS101,"")</f>
        <v/>
      </c>
      <c r="BQT104" s="82" t="str">
        <f>IF(ISNUMBER(outYear),BQT55+BQT61+BQT67+BQT101,"")</f>
        <v/>
      </c>
      <c r="BQU104" s="82" t="str">
        <f>IF(ISNUMBER(outYear),BQU55+BQU61+BQU67+BQU101,"")</f>
        <v/>
      </c>
      <c r="BQV104" s="82" t="str">
        <f>IF(ISNUMBER(outYear),BQV55+BQV61+BQV67+BQV101,"")</f>
        <v/>
      </c>
      <c r="BQW104" s="82" t="str">
        <f>IF(ISNUMBER(outYear),BQW55+BQW61+BQW67+BQW101,"")</f>
        <v/>
      </c>
      <c r="BQX104" s="82" t="str">
        <f>IF(ISNUMBER(outYear),BQX55+BQX61+BQX67+BQX101,"")</f>
        <v/>
      </c>
      <c r="BQY104" s="82" t="str">
        <f>IF(ISNUMBER(outYear),BQY55+BQY61+BQY67+BQY101,"")</f>
        <v/>
      </c>
      <c r="BQZ104" s="82" t="str">
        <f>IF(ISNUMBER(outYear),BQZ55+BQZ61+BQZ67+BQZ101,"")</f>
        <v/>
      </c>
      <c r="BRA104" s="82" t="str">
        <f>IF(ISNUMBER(outYear),BRA55+BRA61+BRA67+BRA101,"")</f>
        <v/>
      </c>
      <c r="BRB104" s="82" t="str">
        <f>IF(ISNUMBER(outYear),BRB55+BRB61+BRB67+BRB101,"")</f>
        <v/>
      </c>
      <c r="BRC104" s="82" t="str">
        <f>IF(ISNUMBER(outYear),BRC55+BRC61+BRC67+BRC101,"")</f>
        <v/>
      </c>
      <c r="BRD104" s="82" t="str">
        <f>IF(ISNUMBER(outYear),BRD55+BRD61+BRD67+BRD101,"")</f>
        <v/>
      </c>
      <c r="BRE104" s="82" t="str">
        <f>IF(ISNUMBER(outYear),BRE55+BRE61+BRE67+BRE101,"")</f>
        <v/>
      </c>
      <c r="BRF104" s="82" t="str">
        <f>IF(ISNUMBER(outYear),BRF55+BRF61+BRF67+BRF101,"")</f>
        <v/>
      </c>
      <c r="BRG104" s="82" t="str">
        <f>IF(ISNUMBER(outYear),BRG55+BRG61+BRG67+BRG101,"")</f>
        <v/>
      </c>
      <c r="BRH104" s="82" t="str">
        <f>IF(ISNUMBER(outYear),BRH55+BRH61+BRH67+BRH101,"")</f>
        <v/>
      </c>
      <c r="BRI104" s="82" t="str">
        <f>IF(ISNUMBER(outYear),BRI55+BRI61+BRI67+BRI101,"")</f>
        <v/>
      </c>
      <c r="BRJ104" s="82" t="str">
        <f>IF(ISNUMBER(outYear),BRJ55+BRJ61+BRJ67+BRJ101,"")</f>
        <v/>
      </c>
      <c r="BRK104" s="82" t="str">
        <f>IF(ISNUMBER(outYear),BRK55+BRK61+BRK67+BRK101,"")</f>
        <v/>
      </c>
      <c r="BRL104" s="82" t="str">
        <f>IF(ISNUMBER(outYear),BRL55+BRL61+BRL67+BRL101,"")</f>
        <v/>
      </c>
      <c r="BRM104" s="82" t="str">
        <f>IF(ISNUMBER(outYear),BRM55+BRM61+BRM67+BRM101,"")</f>
        <v/>
      </c>
      <c r="BRN104" s="82" t="str">
        <f>IF(ISNUMBER(outYear),BRN55+BRN61+BRN67+BRN101,"")</f>
        <v/>
      </c>
      <c r="BRO104" s="82" t="str">
        <f>IF(ISNUMBER(outYear),BRO55+BRO61+BRO67+BRO101,"")</f>
        <v/>
      </c>
      <c r="BRP104" s="82" t="str">
        <f>IF(ISNUMBER(outYear),BRP55+BRP61+BRP67+BRP101,"")</f>
        <v/>
      </c>
      <c r="BRQ104" s="82" t="str">
        <f>IF(ISNUMBER(outYear),BRQ55+BRQ61+BRQ67+BRQ101,"")</f>
        <v/>
      </c>
      <c r="BRR104" s="82" t="str">
        <f>IF(ISNUMBER(outYear),BRR55+BRR61+BRR67+BRR101,"")</f>
        <v/>
      </c>
      <c r="BRS104" s="82" t="str">
        <f>IF(ISNUMBER(outYear),BRS55+BRS61+BRS67+BRS101,"")</f>
        <v/>
      </c>
      <c r="BRT104" s="82" t="str">
        <f>IF(ISNUMBER(outYear),BRT55+BRT61+BRT67+BRT101,"")</f>
        <v/>
      </c>
      <c r="BRU104" s="82" t="str">
        <f>IF(ISNUMBER(outYear),BRU55+BRU61+BRU67+BRU101,"")</f>
        <v/>
      </c>
      <c r="BRV104" s="82" t="str">
        <f>IF(ISNUMBER(outYear),BRV55+BRV61+BRV67+BRV101,"")</f>
        <v/>
      </c>
      <c r="BRW104" s="82" t="str">
        <f>IF(ISNUMBER(outYear),BRW55+BRW61+BRW67+BRW101,"")</f>
        <v/>
      </c>
      <c r="BRX104" s="82" t="str">
        <f>IF(ISNUMBER(outYear),BRX55+BRX61+BRX67+BRX101,"")</f>
        <v/>
      </c>
      <c r="BRY104" s="82" t="str">
        <f>IF(ISNUMBER(outYear),BRY55+BRY61+BRY67+BRY101,"")</f>
        <v/>
      </c>
      <c r="BRZ104" s="82" t="str">
        <f>IF(ISNUMBER(outYear),BRZ55+BRZ61+BRZ67+BRZ101,"")</f>
        <v/>
      </c>
      <c r="BSA104" s="82" t="str">
        <f>IF(ISNUMBER(outYear),BSA55+BSA61+BSA67+BSA101,"")</f>
        <v/>
      </c>
      <c r="BSB104" s="82" t="str">
        <f>IF(ISNUMBER(outYear),BSB55+BSB61+BSB67+BSB101,"")</f>
        <v/>
      </c>
      <c r="BSC104" s="82" t="str">
        <f>IF(ISNUMBER(outYear),BSC55+BSC61+BSC67+BSC101,"")</f>
        <v/>
      </c>
      <c r="BSD104" s="82" t="str">
        <f>IF(ISNUMBER(outYear),BSD55+BSD61+BSD67+BSD101,"")</f>
        <v/>
      </c>
      <c r="BSE104" s="82" t="str">
        <f>IF(ISNUMBER(outYear),BSE55+BSE61+BSE67+BSE101,"")</f>
        <v/>
      </c>
      <c r="BSF104" s="82" t="str">
        <f>IF(ISNUMBER(outYear),BSF55+BSF61+BSF67+BSF101,"")</f>
        <v/>
      </c>
      <c r="BSG104" s="82" t="str">
        <f>IF(ISNUMBER(outYear),BSG55+BSG61+BSG67+BSG101,"")</f>
        <v/>
      </c>
      <c r="BSH104" s="82" t="str">
        <f>IF(ISNUMBER(outYear),BSH55+BSH61+BSH67+BSH101,"")</f>
        <v/>
      </c>
      <c r="BSI104" s="82" t="str">
        <f>IF(ISNUMBER(outYear),BSI55+BSI61+BSI67+BSI101,"")</f>
        <v/>
      </c>
      <c r="BSJ104" s="82" t="str">
        <f>IF(ISNUMBER(outYear),BSJ55+BSJ61+BSJ67+BSJ101,"")</f>
        <v/>
      </c>
      <c r="BSK104" s="82" t="str">
        <f>IF(ISNUMBER(outYear),BSK55+BSK61+BSK67+BSK101,"")</f>
        <v/>
      </c>
      <c r="BSL104" s="82" t="str">
        <f>IF(ISNUMBER(outYear),BSL55+BSL61+BSL67+BSL101,"")</f>
        <v/>
      </c>
      <c r="BSM104" s="82" t="str">
        <f>IF(ISNUMBER(outYear),BSM55+BSM61+BSM67+BSM101,"")</f>
        <v/>
      </c>
      <c r="BSN104" s="82" t="str">
        <f>IF(ISNUMBER(outYear),BSN55+BSN61+BSN67+BSN101,"")</f>
        <v/>
      </c>
      <c r="BSO104" s="82" t="str">
        <f>IF(ISNUMBER(outYear),BSO55+BSO61+BSO67+BSO101,"")</f>
        <v/>
      </c>
      <c r="BSP104" s="82" t="str">
        <f>IF(ISNUMBER(outYear),BSP55+BSP61+BSP67+BSP101,"")</f>
        <v/>
      </c>
      <c r="BSQ104" s="82" t="str">
        <f>IF(ISNUMBER(outYear),BSQ55+BSQ61+BSQ67+BSQ101,"")</f>
        <v/>
      </c>
      <c r="BSR104" s="82" t="str">
        <f>IF(ISNUMBER(outYear),BSR55+BSR61+BSR67+BSR101,"")</f>
        <v/>
      </c>
      <c r="BSS104" s="82" t="str">
        <f>IF(ISNUMBER(outYear),BSS55+BSS61+BSS67+BSS101,"")</f>
        <v/>
      </c>
      <c r="BST104" s="82" t="str">
        <f>IF(ISNUMBER(outYear),BST55+BST61+BST67+BST101,"")</f>
        <v/>
      </c>
      <c r="BSU104" s="82" t="str">
        <f>IF(ISNUMBER(outYear),BSU55+BSU61+BSU67+BSU101,"")</f>
        <v/>
      </c>
      <c r="BSV104" s="82" t="str">
        <f>IF(ISNUMBER(outYear),BSV55+BSV61+BSV67+BSV101,"")</f>
        <v/>
      </c>
      <c r="BSW104" s="82" t="str">
        <f>IF(ISNUMBER(outYear),BSW55+BSW61+BSW67+BSW101,"")</f>
        <v/>
      </c>
      <c r="BSX104" s="82" t="str">
        <f>IF(ISNUMBER(outYear),BSX55+BSX61+BSX67+BSX101,"")</f>
        <v/>
      </c>
      <c r="BSY104" s="82" t="str">
        <f>IF(ISNUMBER(outYear),BSY55+BSY61+BSY67+BSY101,"")</f>
        <v/>
      </c>
      <c r="BSZ104" s="82" t="str">
        <f>IF(ISNUMBER(outYear),BSZ55+BSZ61+BSZ67+BSZ101,"")</f>
        <v/>
      </c>
      <c r="BTA104" s="82" t="str">
        <f>IF(ISNUMBER(outYear),BTA55+BTA61+BTA67+BTA101,"")</f>
        <v/>
      </c>
      <c r="BTB104" s="82" t="str">
        <f>IF(ISNUMBER(outYear),BTB55+BTB61+BTB67+BTB101,"")</f>
        <v/>
      </c>
      <c r="BTC104" s="82" t="str">
        <f>IF(ISNUMBER(outYear),BTC55+BTC61+BTC67+BTC101,"")</f>
        <v/>
      </c>
      <c r="BTD104" s="82" t="str">
        <f>IF(ISNUMBER(outYear),BTD55+BTD61+BTD67+BTD101,"")</f>
        <v/>
      </c>
      <c r="BTE104" s="82" t="str">
        <f>IF(ISNUMBER(outYear),BTE55+BTE61+BTE67+BTE101,"")</f>
        <v/>
      </c>
      <c r="BTF104" s="82" t="str">
        <f>IF(ISNUMBER(outYear),BTF55+BTF61+BTF67+BTF101,"")</f>
        <v/>
      </c>
      <c r="BTG104" s="82" t="str">
        <f>IF(ISNUMBER(outYear),BTG55+BTG61+BTG67+BTG101,"")</f>
        <v/>
      </c>
      <c r="BTH104" s="82" t="str">
        <f>IF(ISNUMBER(outYear),BTH55+BTH61+BTH67+BTH101,"")</f>
        <v/>
      </c>
      <c r="BTI104" s="82" t="str">
        <f>IF(ISNUMBER(outYear),BTI55+BTI61+BTI67+BTI101,"")</f>
        <v/>
      </c>
      <c r="BTJ104" s="82" t="str">
        <f>IF(ISNUMBER(outYear),BTJ55+BTJ61+BTJ67+BTJ101,"")</f>
        <v/>
      </c>
      <c r="BTK104" s="82" t="str">
        <f>IF(ISNUMBER(outYear),BTK55+BTK61+BTK67+BTK101,"")</f>
        <v/>
      </c>
      <c r="BTL104" s="82" t="str">
        <f>IF(ISNUMBER(outYear),BTL55+BTL61+BTL67+BTL101,"")</f>
        <v/>
      </c>
      <c r="BTM104" s="82" t="str">
        <f>IF(ISNUMBER(outYear),BTM55+BTM61+BTM67+BTM101,"")</f>
        <v/>
      </c>
      <c r="BTN104" s="82" t="str">
        <f>IF(ISNUMBER(outYear),BTN55+BTN61+BTN67+BTN101,"")</f>
        <v/>
      </c>
      <c r="BTO104" s="82" t="str">
        <f>IF(ISNUMBER(outYear),BTO55+BTO61+BTO67+BTO101,"")</f>
        <v/>
      </c>
      <c r="BTP104" s="82" t="str">
        <f>IF(ISNUMBER(outYear),BTP55+BTP61+BTP67+BTP101,"")</f>
        <v/>
      </c>
      <c r="BTQ104" s="82" t="str">
        <f>IF(ISNUMBER(outYear),BTQ55+BTQ61+BTQ67+BTQ101,"")</f>
        <v/>
      </c>
      <c r="BTR104" s="82" t="str">
        <f>IF(ISNUMBER(outYear),BTR55+BTR61+BTR67+BTR101,"")</f>
        <v/>
      </c>
      <c r="BTS104" s="82" t="str">
        <f>IF(ISNUMBER(outYear),BTS55+BTS61+BTS67+BTS101,"")</f>
        <v/>
      </c>
      <c r="BTT104" s="82" t="str">
        <f>IF(ISNUMBER(outYear),BTT55+BTT61+BTT67+BTT101,"")</f>
        <v/>
      </c>
      <c r="BTU104" s="82" t="str">
        <f>IF(ISNUMBER(outYear),BTU55+BTU61+BTU67+BTU101,"")</f>
        <v/>
      </c>
      <c r="BTV104" s="82" t="str">
        <f>IF(ISNUMBER(outYear),BTV55+BTV61+BTV67+BTV101,"")</f>
        <v/>
      </c>
      <c r="BTW104" s="82" t="str">
        <f>IF(ISNUMBER(outYear),BTW55+BTW61+BTW67+BTW101,"")</f>
        <v/>
      </c>
      <c r="BTX104" s="82" t="str">
        <f>IF(ISNUMBER(outYear),BTX55+BTX61+BTX67+BTX101,"")</f>
        <v/>
      </c>
      <c r="BTY104" s="82" t="str">
        <f>IF(ISNUMBER(outYear),BTY55+BTY61+BTY67+BTY101,"")</f>
        <v/>
      </c>
      <c r="BTZ104" s="82" t="str">
        <f>IF(ISNUMBER(outYear),BTZ55+BTZ61+BTZ67+BTZ101,"")</f>
        <v/>
      </c>
      <c r="BUA104" s="82" t="str">
        <f>IF(ISNUMBER(outYear),BUA55+BUA61+BUA67+BUA101,"")</f>
        <v/>
      </c>
      <c r="BUB104" s="82" t="str">
        <f>IF(ISNUMBER(outYear),BUB55+BUB61+BUB67+BUB101,"")</f>
        <v/>
      </c>
      <c r="BUC104" s="82" t="str">
        <f>IF(ISNUMBER(outYear),BUC55+BUC61+BUC67+BUC101,"")</f>
        <v/>
      </c>
      <c r="BUD104" s="82" t="str">
        <f>IF(ISNUMBER(outYear),BUD55+BUD61+BUD67+BUD101,"")</f>
        <v/>
      </c>
      <c r="BUE104" s="82" t="str">
        <f>IF(ISNUMBER(outYear),BUE55+BUE61+BUE67+BUE101,"")</f>
        <v/>
      </c>
      <c r="BUF104" s="82" t="str">
        <f>IF(ISNUMBER(outYear),BUF55+BUF61+BUF67+BUF101,"")</f>
        <v/>
      </c>
      <c r="BUG104" s="82" t="str">
        <f>IF(ISNUMBER(outYear),BUG55+BUG61+BUG67+BUG101,"")</f>
        <v/>
      </c>
      <c r="BUH104" s="82" t="str">
        <f>IF(ISNUMBER(outYear),BUH55+BUH61+BUH67+BUH101,"")</f>
        <v/>
      </c>
      <c r="BUI104" s="82" t="str">
        <f>IF(ISNUMBER(outYear),BUI55+BUI61+BUI67+BUI101,"")</f>
        <v/>
      </c>
      <c r="BUJ104" s="82" t="str">
        <f>IF(ISNUMBER(outYear),BUJ55+BUJ61+BUJ67+BUJ101,"")</f>
        <v/>
      </c>
      <c r="BUK104" s="82" t="str">
        <f>IF(ISNUMBER(outYear),BUK55+BUK61+BUK67+BUK101,"")</f>
        <v/>
      </c>
      <c r="BUL104" s="82" t="str">
        <f>IF(ISNUMBER(outYear),BUL55+BUL61+BUL67+BUL101,"")</f>
        <v/>
      </c>
      <c r="BUM104" s="82" t="str">
        <f>IF(ISNUMBER(outYear),BUM55+BUM61+BUM67+BUM101,"")</f>
        <v/>
      </c>
      <c r="BUN104" s="82" t="str">
        <f>IF(ISNUMBER(outYear),BUN55+BUN61+BUN67+BUN101,"")</f>
        <v/>
      </c>
      <c r="BUO104" s="82" t="str">
        <f>IF(ISNUMBER(outYear),BUO55+BUO61+BUO67+BUO101,"")</f>
        <v/>
      </c>
      <c r="BUP104" s="82" t="str">
        <f>IF(ISNUMBER(outYear),BUP55+BUP61+BUP67+BUP101,"")</f>
        <v/>
      </c>
      <c r="BUQ104" s="82" t="str">
        <f>IF(ISNUMBER(outYear),BUQ55+BUQ61+BUQ67+BUQ101,"")</f>
        <v/>
      </c>
      <c r="BUR104" s="82" t="str">
        <f>IF(ISNUMBER(outYear),BUR55+BUR61+BUR67+BUR101,"")</f>
        <v/>
      </c>
      <c r="BUS104" s="82" t="str">
        <f>IF(ISNUMBER(outYear),BUS55+BUS61+BUS67+BUS101,"")</f>
        <v/>
      </c>
      <c r="BUT104" s="82" t="str">
        <f>IF(ISNUMBER(outYear),BUT55+BUT61+BUT67+BUT101,"")</f>
        <v/>
      </c>
      <c r="BUU104" s="82" t="str">
        <f>IF(ISNUMBER(outYear),BUU55+BUU61+BUU67+BUU101,"")</f>
        <v/>
      </c>
      <c r="BUV104" s="82" t="str">
        <f>IF(ISNUMBER(outYear),BUV55+BUV61+BUV67+BUV101,"")</f>
        <v/>
      </c>
      <c r="BUW104" s="82" t="str">
        <f>IF(ISNUMBER(outYear),BUW55+BUW61+BUW67+BUW101,"")</f>
        <v/>
      </c>
      <c r="BUX104" s="82" t="str">
        <f>IF(ISNUMBER(outYear),BUX55+BUX61+BUX67+BUX101,"")</f>
        <v/>
      </c>
      <c r="BUY104" s="82" t="str">
        <f>IF(ISNUMBER(outYear),BUY55+BUY61+BUY67+BUY101,"")</f>
        <v/>
      </c>
      <c r="BUZ104" s="82" t="str">
        <f>IF(ISNUMBER(outYear),BUZ55+BUZ61+BUZ67+BUZ101,"")</f>
        <v/>
      </c>
      <c r="BVA104" s="82" t="str">
        <f>IF(ISNUMBER(outYear),BVA55+BVA61+BVA67+BVA101,"")</f>
        <v/>
      </c>
      <c r="BVB104" s="82" t="str">
        <f>IF(ISNUMBER(outYear),BVB55+BVB61+BVB67+BVB101,"")</f>
        <v/>
      </c>
      <c r="BVC104" s="82" t="str">
        <f>IF(ISNUMBER(outYear),BVC55+BVC61+BVC67+BVC101,"")</f>
        <v/>
      </c>
      <c r="BVD104" s="82" t="str">
        <f>IF(ISNUMBER(outYear),BVD55+BVD61+BVD67+BVD101,"")</f>
        <v/>
      </c>
      <c r="BVE104" s="82" t="str">
        <f>IF(ISNUMBER(outYear),BVE55+BVE61+BVE67+BVE101,"")</f>
        <v/>
      </c>
      <c r="BVF104" s="82" t="str">
        <f>IF(ISNUMBER(outYear),BVF55+BVF61+BVF67+BVF101,"")</f>
        <v/>
      </c>
      <c r="BVG104" s="82" t="str">
        <f>IF(ISNUMBER(outYear),BVG55+BVG61+BVG67+BVG101,"")</f>
        <v/>
      </c>
      <c r="BVH104" s="82" t="str">
        <f>IF(ISNUMBER(outYear),BVH55+BVH61+BVH67+BVH101,"")</f>
        <v/>
      </c>
      <c r="BVI104" s="82" t="str">
        <f>IF(ISNUMBER(outYear),BVI55+BVI61+BVI67+BVI101,"")</f>
        <v/>
      </c>
      <c r="BVJ104" s="82" t="str">
        <f>IF(ISNUMBER(outYear),BVJ55+BVJ61+BVJ67+BVJ101,"")</f>
        <v/>
      </c>
      <c r="BVK104" s="82" t="str">
        <f>IF(ISNUMBER(outYear),BVK55+BVK61+BVK67+BVK101,"")</f>
        <v/>
      </c>
      <c r="BVL104" s="82" t="str">
        <f>IF(ISNUMBER(outYear),BVL55+BVL61+BVL67+BVL101,"")</f>
        <v/>
      </c>
      <c r="BVM104" s="82" t="str">
        <f>IF(ISNUMBER(outYear),BVM55+BVM61+BVM67+BVM101,"")</f>
        <v/>
      </c>
      <c r="BVN104" s="82" t="str">
        <f>IF(ISNUMBER(outYear),BVN55+BVN61+BVN67+BVN101,"")</f>
        <v/>
      </c>
      <c r="BVO104" s="82" t="str">
        <f>IF(ISNUMBER(outYear),BVO55+BVO61+BVO67+BVO101,"")</f>
        <v/>
      </c>
      <c r="BVP104" s="82" t="str">
        <f>IF(ISNUMBER(outYear),BVP55+BVP61+BVP67+BVP101,"")</f>
        <v/>
      </c>
      <c r="BVQ104" s="82" t="str">
        <f>IF(ISNUMBER(outYear),BVQ55+BVQ61+BVQ67+BVQ101,"")</f>
        <v/>
      </c>
      <c r="BVR104" s="82" t="str">
        <f>IF(ISNUMBER(outYear),BVR55+BVR61+BVR67+BVR101,"")</f>
        <v/>
      </c>
      <c r="BVS104" s="82" t="str">
        <f>IF(ISNUMBER(outYear),BVS55+BVS61+BVS67+BVS101,"")</f>
        <v/>
      </c>
      <c r="BVT104" s="82" t="str">
        <f>IF(ISNUMBER(outYear),BVT55+BVT61+BVT67+BVT101,"")</f>
        <v/>
      </c>
      <c r="BVU104" s="82" t="str">
        <f>IF(ISNUMBER(outYear),BVU55+BVU61+BVU67+BVU101,"")</f>
        <v/>
      </c>
      <c r="BVV104" s="82" t="str">
        <f>IF(ISNUMBER(outYear),BVV55+BVV61+BVV67+BVV101,"")</f>
        <v/>
      </c>
      <c r="BVW104" s="82" t="str">
        <f>IF(ISNUMBER(outYear),BVW55+BVW61+BVW67+BVW101,"")</f>
        <v/>
      </c>
      <c r="BVX104" s="82" t="str">
        <f>IF(ISNUMBER(outYear),BVX55+BVX61+BVX67+BVX101,"")</f>
        <v/>
      </c>
      <c r="BVY104" s="82" t="str">
        <f>IF(ISNUMBER(outYear),BVY55+BVY61+BVY67+BVY101,"")</f>
        <v/>
      </c>
      <c r="BVZ104" s="82" t="str">
        <f>IF(ISNUMBER(outYear),BVZ55+BVZ61+BVZ67+BVZ101,"")</f>
        <v/>
      </c>
      <c r="BWA104" s="82" t="str">
        <f>IF(ISNUMBER(outYear),BWA55+BWA61+BWA67+BWA101,"")</f>
        <v/>
      </c>
      <c r="BWB104" s="82" t="str">
        <f>IF(ISNUMBER(outYear),BWB55+BWB61+BWB67+BWB101,"")</f>
        <v/>
      </c>
      <c r="BWC104" s="82" t="str">
        <f>IF(ISNUMBER(outYear),BWC55+BWC61+BWC67+BWC101,"")</f>
        <v/>
      </c>
      <c r="BWD104" s="82" t="str">
        <f>IF(ISNUMBER(outYear),BWD55+BWD61+BWD67+BWD101,"")</f>
        <v/>
      </c>
      <c r="BWE104" s="82" t="str">
        <f>IF(ISNUMBER(outYear),BWE55+BWE61+BWE67+BWE101,"")</f>
        <v/>
      </c>
      <c r="BWF104" s="82" t="str">
        <f>IF(ISNUMBER(outYear),BWF55+BWF61+BWF67+BWF101,"")</f>
        <v/>
      </c>
      <c r="BWG104" s="82" t="str">
        <f>IF(ISNUMBER(outYear),BWG55+BWG61+BWG67+BWG101,"")</f>
        <v/>
      </c>
      <c r="BWH104" s="82" t="str">
        <f>IF(ISNUMBER(outYear),BWH55+BWH61+BWH67+BWH101,"")</f>
        <v/>
      </c>
      <c r="BWI104" s="82" t="str">
        <f>IF(ISNUMBER(outYear),BWI55+BWI61+BWI67+BWI101,"")</f>
        <v/>
      </c>
      <c r="BWJ104" s="82" t="str">
        <f>IF(ISNUMBER(outYear),BWJ55+BWJ61+BWJ67+BWJ101,"")</f>
        <v/>
      </c>
      <c r="BWK104" s="82" t="str">
        <f>IF(ISNUMBER(outYear),BWK55+BWK61+BWK67+BWK101,"")</f>
        <v/>
      </c>
      <c r="BWL104" s="82" t="str">
        <f>IF(ISNUMBER(outYear),BWL55+BWL61+BWL67+BWL101,"")</f>
        <v/>
      </c>
      <c r="BWM104" s="82" t="str">
        <f>IF(ISNUMBER(outYear),BWM55+BWM61+BWM67+BWM101,"")</f>
        <v/>
      </c>
      <c r="BWN104" s="82" t="str">
        <f>IF(ISNUMBER(outYear),BWN55+BWN61+BWN67+BWN101,"")</f>
        <v/>
      </c>
      <c r="BWO104" s="82" t="str">
        <f>IF(ISNUMBER(outYear),BWO55+BWO61+BWO67+BWO101,"")</f>
        <v/>
      </c>
      <c r="BWP104" s="82" t="str">
        <f>IF(ISNUMBER(outYear),BWP55+BWP61+BWP67+BWP101,"")</f>
        <v/>
      </c>
      <c r="BWQ104" s="82" t="str">
        <f>IF(ISNUMBER(outYear),BWQ55+BWQ61+BWQ67+BWQ101,"")</f>
        <v/>
      </c>
      <c r="BWR104" s="82" t="str">
        <f>IF(ISNUMBER(outYear),BWR55+BWR61+BWR67+BWR101,"")</f>
        <v/>
      </c>
      <c r="BWS104" s="82" t="str">
        <f>IF(ISNUMBER(outYear),BWS55+BWS61+BWS67+BWS101,"")</f>
        <v/>
      </c>
      <c r="BWT104" s="82" t="str">
        <f>IF(ISNUMBER(outYear),BWT55+BWT61+BWT67+BWT101,"")</f>
        <v/>
      </c>
      <c r="BWU104" s="82" t="str">
        <f>IF(ISNUMBER(outYear),BWU55+BWU61+BWU67+BWU101,"")</f>
        <v/>
      </c>
      <c r="BWV104" s="82" t="str">
        <f>IF(ISNUMBER(outYear),BWV55+BWV61+BWV67+BWV101,"")</f>
        <v/>
      </c>
      <c r="BWW104" s="82" t="str">
        <f>IF(ISNUMBER(outYear),BWW55+BWW61+BWW67+BWW101,"")</f>
        <v/>
      </c>
      <c r="BWX104" s="82" t="str">
        <f>IF(ISNUMBER(outYear),BWX55+BWX61+BWX67+BWX101,"")</f>
        <v/>
      </c>
      <c r="BWY104" s="82" t="str">
        <f>IF(ISNUMBER(outYear),BWY55+BWY61+BWY67+BWY101,"")</f>
        <v/>
      </c>
      <c r="BWZ104" s="82" t="str">
        <f>IF(ISNUMBER(outYear),BWZ55+BWZ61+BWZ67+BWZ101,"")</f>
        <v/>
      </c>
      <c r="BXA104" s="82" t="str">
        <f>IF(ISNUMBER(outYear),BXA55+BXA61+BXA67+BXA101,"")</f>
        <v/>
      </c>
      <c r="BXB104" s="82" t="str">
        <f>IF(ISNUMBER(outYear),BXB55+BXB61+BXB67+BXB101,"")</f>
        <v/>
      </c>
      <c r="BXC104" s="82" t="str">
        <f>IF(ISNUMBER(outYear),BXC55+BXC61+BXC67+BXC101,"")</f>
        <v/>
      </c>
      <c r="BXD104" s="82" t="str">
        <f>IF(ISNUMBER(outYear),BXD55+BXD61+BXD67+BXD101,"")</f>
        <v/>
      </c>
      <c r="BXE104" s="82" t="str">
        <f>IF(ISNUMBER(outYear),BXE55+BXE61+BXE67+BXE101,"")</f>
        <v/>
      </c>
      <c r="BXF104" s="82" t="str">
        <f>IF(ISNUMBER(outYear),BXF55+BXF61+BXF67+BXF101,"")</f>
        <v/>
      </c>
      <c r="BXG104" s="82" t="str">
        <f>IF(ISNUMBER(outYear),BXG55+BXG61+BXG67+BXG101,"")</f>
        <v/>
      </c>
      <c r="BXH104" s="82" t="str">
        <f>IF(ISNUMBER(outYear),BXH55+BXH61+BXH67+BXH101,"")</f>
        <v/>
      </c>
      <c r="BXI104" s="82" t="str">
        <f>IF(ISNUMBER(outYear),BXI55+BXI61+BXI67+BXI101,"")</f>
        <v/>
      </c>
      <c r="BXJ104" s="82" t="str">
        <f>IF(ISNUMBER(outYear),BXJ55+BXJ61+BXJ67+BXJ101,"")</f>
        <v/>
      </c>
      <c r="BXK104" s="82" t="str">
        <f>IF(ISNUMBER(outYear),BXK55+BXK61+BXK67+BXK101,"")</f>
        <v/>
      </c>
      <c r="BXL104" s="82" t="str">
        <f>IF(ISNUMBER(outYear),BXL55+BXL61+BXL67+BXL101,"")</f>
        <v/>
      </c>
      <c r="BXM104" s="82" t="str">
        <f>IF(ISNUMBER(outYear),BXM55+BXM61+BXM67+BXM101,"")</f>
        <v/>
      </c>
      <c r="BXN104" s="82" t="str">
        <f>IF(ISNUMBER(outYear),BXN55+BXN61+BXN67+BXN101,"")</f>
        <v/>
      </c>
      <c r="BXO104" s="82" t="str">
        <f>IF(ISNUMBER(outYear),BXO55+BXO61+BXO67+BXO101,"")</f>
        <v/>
      </c>
      <c r="BXP104" s="82" t="str">
        <f>IF(ISNUMBER(outYear),BXP55+BXP61+BXP67+BXP101,"")</f>
        <v/>
      </c>
      <c r="BXQ104" s="82" t="str">
        <f>IF(ISNUMBER(outYear),BXQ55+BXQ61+BXQ67+BXQ101,"")</f>
        <v/>
      </c>
      <c r="BXR104" s="82" t="str">
        <f>IF(ISNUMBER(outYear),BXR55+BXR61+BXR67+BXR101,"")</f>
        <v/>
      </c>
      <c r="BXS104" s="82" t="str">
        <f>IF(ISNUMBER(outYear),BXS55+BXS61+BXS67+BXS101,"")</f>
        <v/>
      </c>
      <c r="BXT104" s="82" t="str">
        <f>IF(ISNUMBER(outYear),BXT55+BXT61+BXT67+BXT101,"")</f>
        <v/>
      </c>
      <c r="BXU104" s="82" t="str">
        <f>IF(ISNUMBER(outYear),BXU55+BXU61+BXU67+BXU101,"")</f>
        <v/>
      </c>
      <c r="BXV104" s="82" t="str">
        <f>IF(ISNUMBER(outYear),BXV55+BXV61+BXV67+BXV101,"")</f>
        <v/>
      </c>
      <c r="BXW104" s="82" t="str">
        <f>IF(ISNUMBER(outYear),BXW55+BXW61+BXW67+BXW101,"")</f>
        <v/>
      </c>
      <c r="BXX104" s="82" t="str">
        <f>IF(ISNUMBER(outYear),BXX55+BXX61+BXX67+BXX101,"")</f>
        <v/>
      </c>
      <c r="BXY104" s="82" t="str">
        <f>IF(ISNUMBER(outYear),BXY55+BXY61+BXY67+BXY101,"")</f>
        <v/>
      </c>
      <c r="BXZ104" s="82" t="str">
        <f>IF(ISNUMBER(outYear),BXZ55+BXZ61+BXZ67+BXZ101,"")</f>
        <v/>
      </c>
      <c r="BYA104" s="82" t="str">
        <f>IF(ISNUMBER(outYear),BYA55+BYA61+BYA67+BYA101,"")</f>
        <v/>
      </c>
      <c r="BYB104" s="82" t="str">
        <f>IF(ISNUMBER(outYear),BYB55+BYB61+BYB67+BYB101,"")</f>
        <v/>
      </c>
      <c r="BYC104" s="82" t="str">
        <f>IF(ISNUMBER(outYear),BYC55+BYC61+BYC67+BYC101,"")</f>
        <v/>
      </c>
      <c r="BYD104" s="82" t="str">
        <f>IF(ISNUMBER(outYear),BYD55+BYD61+BYD67+BYD101,"")</f>
        <v/>
      </c>
      <c r="BYE104" s="82" t="str">
        <f>IF(ISNUMBER(outYear),BYE55+BYE61+BYE67+BYE101,"")</f>
        <v/>
      </c>
      <c r="BYF104" s="82" t="str">
        <f>IF(ISNUMBER(outYear),BYF55+BYF61+BYF67+BYF101,"")</f>
        <v/>
      </c>
      <c r="BYG104" s="82" t="str">
        <f>IF(ISNUMBER(outYear),BYG55+BYG61+BYG67+BYG101,"")</f>
        <v/>
      </c>
      <c r="BYH104" s="82" t="str">
        <f>IF(ISNUMBER(outYear),BYH55+BYH61+BYH67+BYH101,"")</f>
        <v/>
      </c>
      <c r="BYI104" s="82" t="str">
        <f>IF(ISNUMBER(outYear),BYI55+BYI61+BYI67+BYI101,"")</f>
        <v/>
      </c>
      <c r="BYJ104" s="82" t="str">
        <f>IF(ISNUMBER(outYear),BYJ55+BYJ61+BYJ67+BYJ101,"")</f>
        <v/>
      </c>
      <c r="BYK104" s="82" t="str">
        <f>IF(ISNUMBER(outYear),BYK55+BYK61+BYK67+BYK101,"")</f>
        <v/>
      </c>
      <c r="BYL104" s="82" t="str">
        <f>IF(ISNUMBER(outYear),BYL55+BYL61+BYL67+BYL101,"")</f>
        <v/>
      </c>
      <c r="BYM104" s="82" t="str">
        <f>IF(ISNUMBER(outYear),BYM55+BYM61+BYM67+BYM101,"")</f>
        <v/>
      </c>
      <c r="BYN104" s="82" t="str">
        <f>IF(ISNUMBER(outYear),BYN55+BYN61+BYN67+BYN101,"")</f>
        <v/>
      </c>
      <c r="BYO104" s="82" t="str">
        <f>IF(ISNUMBER(outYear),BYO55+BYO61+BYO67+BYO101,"")</f>
        <v/>
      </c>
      <c r="BYP104" s="82" t="str">
        <f>IF(ISNUMBER(outYear),BYP55+BYP61+BYP67+BYP101,"")</f>
        <v/>
      </c>
      <c r="BYQ104" s="82" t="str">
        <f>IF(ISNUMBER(outYear),BYQ55+BYQ61+BYQ67+BYQ101,"")</f>
        <v/>
      </c>
      <c r="BYR104" s="82" t="str">
        <f>IF(ISNUMBER(outYear),BYR55+BYR61+BYR67+BYR101,"")</f>
        <v/>
      </c>
      <c r="BYS104" s="82" t="str">
        <f>IF(ISNUMBER(outYear),BYS55+BYS61+BYS67+BYS101,"")</f>
        <v/>
      </c>
      <c r="BYT104" s="82" t="str">
        <f>IF(ISNUMBER(outYear),BYT55+BYT61+BYT67+BYT101,"")</f>
        <v/>
      </c>
      <c r="BYU104" s="82" t="str">
        <f>IF(ISNUMBER(outYear),BYU55+BYU61+BYU67+BYU101,"")</f>
        <v/>
      </c>
      <c r="BYV104" s="82" t="str">
        <f>IF(ISNUMBER(outYear),BYV55+BYV61+BYV67+BYV101,"")</f>
        <v/>
      </c>
      <c r="BYW104" s="82" t="str">
        <f>IF(ISNUMBER(outYear),BYW55+BYW61+BYW67+BYW101,"")</f>
        <v/>
      </c>
      <c r="BYX104" s="82" t="str">
        <f>IF(ISNUMBER(outYear),BYX55+BYX61+BYX67+BYX101,"")</f>
        <v/>
      </c>
      <c r="BYY104" s="82" t="str">
        <f>IF(ISNUMBER(outYear),BYY55+BYY61+BYY67+BYY101,"")</f>
        <v/>
      </c>
      <c r="BYZ104" s="82" t="str">
        <f>IF(ISNUMBER(outYear),BYZ55+BYZ61+BYZ67+BYZ101,"")</f>
        <v/>
      </c>
      <c r="BZA104" s="82" t="str">
        <f>IF(ISNUMBER(outYear),BZA55+BZA61+BZA67+BZA101,"")</f>
        <v/>
      </c>
      <c r="BZB104" s="82" t="str">
        <f>IF(ISNUMBER(outYear),BZB55+BZB61+BZB67+BZB101,"")</f>
        <v/>
      </c>
      <c r="BZC104" s="82" t="str">
        <f>IF(ISNUMBER(outYear),BZC55+BZC61+BZC67+BZC101,"")</f>
        <v/>
      </c>
      <c r="BZD104" s="82" t="str">
        <f>IF(ISNUMBER(outYear),BZD55+BZD61+BZD67+BZD101,"")</f>
        <v/>
      </c>
      <c r="BZE104" s="82" t="str">
        <f>IF(ISNUMBER(outYear),BZE55+BZE61+BZE67+BZE101,"")</f>
        <v/>
      </c>
      <c r="BZF104" s="82" t="str">
        <f>IF(ISNUMBER(outYear),BZF55+BZF61+BZF67+BZF101,"")</f>
        <v/>
      </c>
      <c r="BZG104" s="82" t="str">
        <f>IF(ISNUMBER(outYear),BZG55+BZG61+BZG67+BZG101,"")</f>
        <v/>
      </c>
      <c r="BZH104" s="82" t="str">
        <f>IF(ISNUMBER(outYear),BZH55+BZH61+BZH67+BZH101,"")</f>
        <v/>
      </c>
      <c r="BZI104" s="82" t="str">
        <f>IF(ISNUMBER(outYear),BZI55+BZI61+BZI67+BZI101,"")</f>
        <v/>
      </c>
      <c r="BZJ104" s="82" t="str">
        <f>IF(ISNUMBER(outYear),BZJ55+BZJ61+BZJ67+BZJ101,"")</f>
        <v/>
      </c>
      <c r="BZK104" s="82" t="str">
        <f>IF(ISNUMBER(outYear),BZK55+BZK61+BZK67+BZK101,"")</f>
        <v/>
      </c>
      <c r="BZL104" s="82" t="str">
        <f>IF(ISNUMBER(outYear),BZL55+BZL61+BZL67+BZL101,"")</f>
        <v/>
      </c>
      <c r="BZM104" s="82" t="str">
        <f>IF(ISNUMBER(outYear),BZM55+BZM61+BZM67+BZM101,"")</f>
        <v/>
      </c>
      <c r="BZN104" s="82" t="str">
        <f>IF(ISNUMBER(outYear),BZN55+BZN61+BZN67+BZN101,"")</f>
        <v/>
      </c>
      <c r="BZO104" s="82" t="str">
        <f>IF(ISNUMBER(outYear),BZO55+BZO61+BZO67+BZO101,"")</f>
        <v/>
      </c>
      <c r="BZP104" s="82" t="str">
        <f>IF(ISNUMBER(outYear),BZP55+BZP61+BZP67+BZP101,"")</f>
        <v/>
      </c>
      <c r="BZQ104" s="82" t="str">
        <f>IF(ISNUMBER(outYear),BZQ55+BZQ61+BZQ67+BZQ101,"")</f>
        <v/>
      </c>
      <c r="BZR104" s="82" t="str">
        <f>IF(ISNUMBER(outYear),BZR55+BZR61+BZR67+BZR101,"")</f>
        <v/>
      </c>
      <c r="BZS104" s="82" t="str">
        <f>IF(ISNUMBER(outYear),BZS55+BZS61+BZS67+BZS101,"")</f>
        <v/>
      </c>
      <c r="BZT104" s="82" t="str">
        <f>IF(ISNUMBER(outYear),BZT55+BZT61+BZT67+BZT101,"")</f>
        <v/>
      </c>
      <c r="BZU104" s="82" t="str">
        <f>IF(ISNUMBER(outYear),BZU55+BZU61+BZU67+BZU101,"")</f>
        <v/>
      </c>
      <c r="BZV104" s="82" t="str">
        <f>IF(ISNUMBER(outYear),BZV55+BZV61+BZV67+BZV101,"")</f>
        <v/>
      </c>
      <c r="BZW104" s="82" t="str">
        <f>IF(ISNUMBER(outYear),BZW55+BZW61+BZW67+BZW101,"")</f>
        <v/>
      </c>
      <c r="BZX104" s="82" t="str">
        <f>IF(ISNUMBER(outYear),BZX55+BZX61+BZX67+BZX101,"")</f>
        <v/>
      </c>
      <c r="BZY104" s="82" t="str">
        <f>IF(ISNUMBER(outYear),BZY55+BZY61+BZY67+BZY101,"")</f>
        <v/>
      </c>
      <c r="BZZ104" s="82" t="str">
        <f>IF(ISNUMBER(outYear),BZZ55+BZZ61+BZZ67+BZZ101,"")</f>
        <v/>
      </c>
      <c r="CAA104" s="82" t="str">
        <f>IF(ISNUMBER(outYear),CAA55+CAA61+CAA67+CAA101,"")</f>
        <v/>
      </c>
      <c r="CAB104" s="82" t="str">
        <f>IF(ISNUMBER(outYear),CAB55+CAB61+CAB67+CAB101,"")</f>
        <v/>
      </c>
      <c r="CAC104" s="82" t="str">
        <f>IF(ISNUMBER(outYear),CAC55+CAC61+CAC67+CAC101,"")</f>
        <v/>
      </c>
      <c r="CAD104" s="82" t="str">
        <f>IF(ISNUMBER(outYear),CAD55+CAD61+CAD67+CAD101,"")</f>
        <v/>
      </c>
      <c r="CAE104" s="82" t="str">
        <f>IF(ISNUMBER(outYear),CAE55+CAE61+CAE67+CAE101,"")</f>
        <v/>
      </c>
      <c r="CAF104" s="82" t="str">
        <f>IF(ISNUMBER(outYear),CAF55+CAF61+CAF67+CAF101,"")</f>
        <v/>
      </c>
      <c r="CAG104" s="82" t="str">
        <f>IF(ISNUMBER(outYear),CAG55+CAG61+CAG67+CAG101,"")</f>
        <v/>
      </c>
      <c r="CAH104" s="82" t="str">
        <f>IF(ISNUMBER(outYear),CAH55+CAH61+CAH67+CAH101,"")</f>
        <v/>
      </c>
      <c r="CAI104" s="82" t="str">
        <f>IF(ISNUMBER(outYear),CAI55+CAI61+CAI67+CAI101,"")</f>
        <v/>
      </c>
      <c r="CAJ104" s="82" t="str">
        <f>IF(ISNUMBER(outYear),CAJ55+CAJ61+CAJ67+CAJ101,"")</f>
        <v/>
      </c>
      <c r="CAK104" s="82" t="str">
        <f>IF(ISNUMBER(outYear),CAK55+CAK61+CAK67+CAK101,"")</f>
        <v/>
      </c>
      <c r="CAL104" s="82" t="str">
        <f>IF(ISNUMBER(outYear),CAL55+CAL61+CAL67+CAL101,"")</f>
        <v/>
      </c>
      <c r="CAM104" s="82" t="str">
        <f>IF(ISNUMBER(outYear),CAM55+CAM61+CAM67+CAM101,"")</f>
        <v/>
      </c>
      <c r="CAN104" s="82" t="str">
        <f>IF(ISNUMBER(outYear),CAN55+CAN61+CAN67+CAN101,"")</f>
        <v/>
      </c>
      <c r="CAO104" s="82" t="str">
        <f>IF(ISNUMBER(outYear),CAO55+CAO61+CAO67+CAO101,"")</f>
        <v/>
      </c>
      <c r="CAP104" s="82" t="str">
        <f>IF(ISNUMBER(outYear),CAP55+CAP61+CAP67+CAP101,"")</f>
        <v/>
      </c>
      <c r="CAQ104" s="82" t="str">
        <f>IF(ISNUMBER(outYear),CAQ55+CAQ61+CAQ67+CAQ101,"")</f>
        <v/>
      </c>
      <c r="CAR104" s="82" t="str">
        <f>IF(ISNUMBER(outYear),CAR55+CAR61+CAR67+CAR101,"")</f>
        <v/>
      </c>
      <c r="CAS104" s="82" t="str">
        <f>IF(ISNUMBER(outYear),CAS55+CAS61+CAS67+CAS101,"")</f>
        <v/>
      </c>
      <c r="CAT104" s="82" t="str">
        <f>IF(ISNUMBER(outYear),CAT55+CAT61+CAT67+CAT101,"")</f>
        <v/>
      </c>
      <c r="CAU104" s="82" t="str">
        <f>IF(ISNUMBER(outYear),CAU55+CAU61+CAU67+CAU101,"")</f>
        <v/>
      </c>
      <c r="CAV104" s="82" t="str">
        <f>IF(ISNUMBER(outYear),CAV55+CAV61+CAV67+CAV101,"")</f>
        <v/>
      </c>
      <c r="CAW104" s="82" t="str">
        <f>IF(ISNUMBER(outYear),CAW55+CAW61+CAW67+CAW101,"")</f>
        <v/>
      </c>
      <c r="CAX104" s="82" t="str">
        <f>IF(ISNUMBER(outYear),CAX55+CAX61+CAX67+CAX101,"")</f>
        <v/>
      </c>
      <c r="CAY104" s="82" t="str">
        <f>IF(ISNUMBER(outYear),CAY55+CAY61+CAY67+CAY101,"")</f>
        <v/>
      </c>
      <c r="CAZ104" s="82" t="str">
        <f>IF(ISNUMBER(outYear),CAZ55+CAZ61+CAZ67+CAZ101,"")</f>
        <v/>
      </c>
      <c r="CBA104" s="82" t="str">
        <f>IF(ISNUMBER(outYear),CBA55+CBA61+CBA67+CBA101,"")</f>
        <v/>
      </c>
      <c r="CBB104" s="82" t="str">
        <f>IF(ISNUMBER(outYear),CBB55+CBB61+CBB67+CBB101,"")</f>
        <v/>
      </c>
      <c r="CBC104" s="82" t="str">
        <f>IF(ISNUMBER(outYear),CBC55+CBC61+CBC67+CBC101,"")</f>
        <v/>
      </c>
      <c r="CBD104" s="82" t="str">
        <f>IF(ISNUMBER(outYear),CBD55+CBD61+CBD67+CBD101,"")</f>
        <v/>
      </c>
      <c r="CBE104" s="82" t="str">
        <f>IF(ISNUMBER(outYear),CBE55+CBE61+CBE67+CBE101,"")</f>
        <v/>
      </c>
      <c r="CBF104" s="82" t="str">
        <f>IF(ISNUMBER(outYear),CBF55+CBF61+CBF67+CBF101,"")</f>
        <v/>
      </c>
      <c r="CBG104" s="82" t="str">
        <f>IF(ISNUMBER(outYear),CBG55+CBG61+CBG67+CBG101,"")</f>
        <v/>
      </c>
      <c r="CBH104" s="82" t="str">
        <f>IF(ISNUMBER(outYear),CBH55+CBH61+CBH67+CBH101,"")</f>
        <v/>
      </c>
      <c r="CBI104" s="82" t="str">
        <f>IF(ISNUMBER(outYear),CBI55+CBI61+CBI67+CBI101,"")</f>
        <v/>
      </c>
      <c r="CBJ104" s="82" t="str">
        <f>IF(ISNUMBER(outYear),CBJ55+CBJ61+CBJ67+CBJ101,"")</f>
        <v/>
      </c>
      <c r="CBK104" s="82" t="str">
        <f>IF(ISNUMBER(outYear),CBK55+CBK61+CBK67+CBK101,"")</f>
        <v/>
      </c>
      <c r="CBL104" s="82" t="str">
        <f>IF(ISNUMBER(outYear),CBL55+CBL61+CBL67+CBL101,"")</f>
        <v/>
      </c>
      <c r="CBM104" s="82" t="str">
        <f>IF(ISNUMBER(outYear),CBM55+CBM61+CBM67+CBM101,"")</f>
        <v/>
      </c>
      <c r="CBN104" s="82" t="str">
        <f>IF(ISNUMBER(outYear),CBN55+CBN61+CBN67+CBN101,"")</f>
        <v/>
      </c>
      <c r="CBO104" s="82" t="str">
        <f>IF(ISNUMBER(outYear),CBO55+CBO61+CBO67+CBO101,"")</f>
        <v/>
      </c>
      <c r="CBP104" s="82" t="str">
        <f>IF(ISNUMBER(outYear),CBP55+CBP61+CBP67+CBP101,"")</f>
        <v/>
      </c>
      <c r="CBQ104" s="82" t="str">
        <f>IF(ISNUMBER(outYear),CBQ55+CBQ61+CBQ67+CBQ101,"")</f>
        <v/>
      </c>
      <c r="CBR104" s="82" t="str">
        <f>IF(ISNUMBER(outYear),CBR55+CBR61+CBR67+CBR101,"")</f>
        <v/>
      </c>
      <c r="CBS104" s="82" t="str">
        <f>IF(ISNUMBER(outYear),CBS55+CBS61+CBS67+CBS101,"")</f>
        <v/>
      </c>
      <c r="CBT104" s="82" t="str">
        <f>IF(ISNUMBER(outYear),CBT55+CBT61+CBT67+CBT101,"")</f>
        <v/>
      </c>
      <c r="CBU104" s="82" t="str">
        <f>IF(ISNUMBER(outYear),CBU55+CBU61+CBU67+CBU101,"")</f>
        <v/>
      </c>
      <c r="CBV104" s="82" t="str">
        <f>IF(ISNUMBER(outYear),CBV55+CBV61+CBV67+CBV101,"")</f>
        <v/>
      </c>
      <c r="CBW104" s="82" t="str">
        <f>IF(ISNUMBER(outYear),CBW55+CBW61+CBW67+CBW101,"")</f>
        <v/>
      </c>
      <c r="CBX104" s="82" t="str">
        <f>IF(ISNUMBER(outYear),CBX55+CBX61+CBX67+CBX101,"")</f>
        <v/>
      </c>
      <c r="CBY104" s="82" t="str">
        <f>IF(ISNUMBER(outYear),CBY55+CBY61+CBY67+CBY101,"")</f>
        <v/>
      </c>
      <c r="CBZ104" s="82" t="str">
        <f>IF(ISNUMBER(outYear),CBZ55+CBZ61+CBZ67+CBZ101,"")</f>
        <v/>
      </c>
      <c r="CCA104" s="82" t="str">
        <f>IF(ISNUMBER(outYear),CCA55+CCA61+CCA67+CCA101,"")</f>
        <v/>
      </c>
      <c r="CCB104" s="82" t="str">
        <f>IF(ISNUMBER(outYear),CCB55+CCB61+CCB67+CCB101,"")</f>
        <v/>
      </c>
      <c r="CCC104" s="82" t="str">
        <f>IF(ISNUMBER(outYear),CCC55+CCC61+CCC67+CCC101,"")</f>
        <v/>
      </c>
      <c r="CCD104" s="82" t="str">
        <f>IF(ISNUMBER(outYear),CCD55+CCD61+CCD67+CCD101,"")</f>
        <v/>
      </c>
      <c r="CCE104" s="82" t="str">
        <f>IF(ISNUMBER(outYear),CCE55+CCE61+CCE67+CCE101,"")</f>
        <v/>
      </c>
      <c r="CCF104" s="82" t="str">
        <f>IF(ISNUMBER(outYear),CCF55+CCF61+CCF67+CCF101,"")</f>
        <v/>
      </c>
      <c r="CCG104" s="82" t="str">
        <f>IF(ISNUMBER(outYear),CCG55+CCG61+CCG67+CCG101,"")</f>
        <v/>
      </c>
      <c r="CCH104" s="82" t="str">
        <f>IF(ISNUMBER(outYear),CCH55+CCH61+CCH67+CCH101,"")</f>
        <v/>
      </c>
      <c r="CCI104" s="82" t="str">
        <f>IF(ISNUMBER(outYear),CCI55+CCI61+CCI67+CCI101,"")</f>
        <v/>
      </c>
      <c r="CCJ104" s="82" t="str">
        <f>IF(ISNUMBER(outYear),CCJ55+CCJ61+CCJ67+CCJ101,"")</f>
        <v/>
      </c>
      <c r="CCK104" s="82" t="str">
        <f>IF(ISNUMBER(outYear),CCK55+CCK61+CCK67+CCK101,"")</f>
        <v/>
      </c>
      <c r="CCL104" s="82" t="str">
        <f>IF(ISNUMBER(outYear),CCL55+CCL61+CCL67+CCL101,"")</f>
        <v/>
      </c>
      <c r="CCM104" s="82" t="str">
        <f>IF(ISNUMBER(outYear),CCM55+CCM61+CCM67+CCM101,"")</f>
        <v/>
      </c>
      <c r="CCN104" s="82" t="str">
        <f>IF(ISNUMBER(outYear),CCN55+CCN61+CCN67+CCN101,"")</f>
        <v/>
      </c>
      <c r="CCO104" s="82" t="str">
        <f>IF(ISNUMBER(outYear),CCO55+CCO61+CCO67+CCO101,"")</f>
        <v/>
      </c>
      <c r="CCP104" s="82" t="str">
        <f>IF(ISNUMBER(outYear),CCP55+CCP61+CCP67+CCP101,"")</f>
        <v/>
      </c>
      <c r="CCQ104" s="82" t="str">
        <f>IF(ISNUMBER(outYear),CCQ55+CCQ61+CCQ67+CCQ101,"")</f>
        <v/>
      </c>
      <c r="CCR104" s="82" t="str">
        <f>IF(ISNUMBER(outYear),CCR55+CCR61+CCR67+CCR101,"")</f>
        <v/>
      </c>
      <c r="CCS104" s="82" t="str">
        <f>IF(ISNUMBER(outYear),CCS55+CCS61+CCS67+CCS101,"")</f>
        <v/>
      </c>
      <c r="CCT104" s="82" t="str">
        <f>IF(ISNUMBER(outYear),CCT55+CCT61+CCT67+CCT101,"")</f>
        <v/>
      </c>
      <c r="CCU104" s="82" t="str">
        <f>IF(ISNUMBER(outYear),CCU55+CCU61+CCU67+CCU101,"")</f>
        <v/>
      </c>
      <c r="CCV104" s="82" t="str">
        <f>IF(ISNUMBER(outYear),CCV55+CCV61+CCV67+CCV101,"")</f>
        <v/>
      </c>
      <c r="CCW104" s="82" t="str">
        <f>IF(ISNUMBER(outYear),CCW55+CCW61+CCW67+CCW101,"")</f>
        <v/>
      </c>
      <c r="CCX104" s="82" t="str">
        <f>IF(ISNUMBER(outYear),CCX55+CCX61+CCX67+CCX101,"")</f>
        <v/>
      </c>
      <c r="CCY104" s="82" t="str">
        <f>IF(ISNUMBER(outYear),CCY55+CCY61+CCY67+CCY101,"")</f>
        <v/>
      </c>
      <c r="CCZ104" s="82" t="str">
        <f>IF(ISNUMBER(outYear),CCZ55+CCZ61+CCZ67+CCZ101,"")</f>
        <v/>
      </c>
      <c r="CDA104" s="82" t="str">
        <f>IF(ISNUMBER(outYear),CDA55+CDA61+CDA67+CDA101,"")</f>
        <v/>
      </c>
      <c r="CDB104" s="82" t="str">
        <f>IF(ISNUMBER(outYear),CDB55+CDB61+CDB67+CDB101,"")</f>
        <v/>
      </c>
      <c r="CDC104" s="82" t="str">
        <f>IF(ISNUMBER(outYear),CDC55+CDC61+CDC67+CDC101,"")</f>
        <v/>
      </c>
      <c r="CDD104" s="82" t="str">
        <f>IF(ISNUMBER(outYear),CDD55+CDD61+CDD67+CDD101,"")</f>
        <v/>
      </c>
      <c r="CDE104" s="82" t="str">
        <f>IF(ISNUMBER(outYear),CDE55+CDE61+CDE67+CDE101,"")</f>
        <v/>
      </c>
      <c r="CDF104" s="82" t="str">
        <f>IF(ISNUMBER(outYear),CDF55+CDF61+CDF67+CDF101,"")</f>
        <v/>
      </c>
      <c r="CDG104" s="82" t="str">
        <f>IF(ISNUMBER(outYear),CDG55+CDG61+CDG67+CDG101,"")</f>
        <v/>
      </c>
      <c r="CDH104" s="82" t="str">
        <f>IF(ISNUMBER(outYear),CDH55+CDH61+CDH67+CDH101,"")</f>
        <v/>
      </c>
      <c r="CDI104" s="82" t="str">
        <f>IF(ISNUMBER(outYear),CDI55+CDI61+CDI67+CDI101,"")</f>
        <v/>
      </c>
      <c r="CDJ104" s="82" t="str">
        <f>IF(ISNUMBER(outYear),CDJ55+CDJ61+CDJ67+CDJ101,"")</f>
        <v/>
      </c>
      <c r="CDK104" s="82" t="str">
        <f>IF(ISNUMBER(outYear),CDK55+CDK61+CDK67+CDK101,"")</f>
        <v/>
      </c>
      <c r="CDL104" s="82" t="str">
        <f>IF(ISNUMBER(outYear),CDL55+CDL61+CDL67+CDL101,"")</f>
        <v/>
      </c>
      <c r="CDM104" s="82" t="str">
        <f>IF(ISNUMBER(outYear),CDM55+CDM61+CDM67+CDM101,"")</f>
        <v/>
      </c>
      <c r="CDN104" s="82" t="str">
        <f>IF(ISNUMBER(outYear),CDN55+CDN61+CDN67+CDN101,"")</f>
        <v/>
      </c>
      <c r="CDO104" s="82" t="str">
        <f>IF(ISNUMBER(outYear),CDO55+CDO61+CDO67+CDO101,"")</f>
        <v/>
      </c>
      <c r="CDP104" s="82" t="str">
        <f>IF(ISNUMBER(outYear),CDP55+CDP61+CDP67+CDP101,"")</f>
        <v/>
      </c>
      <c r="CDQ104" s="82" t="str">
        <f>IF(ISNUMBER(outYear),CDQ55+CDQ61+CDQ67+CDQ101,"")</f>
        <v/>
      </c>
      <c r="CDR104" s="82" t="str">
        <f>IF(ISNUMBER(outYear),CDR55+CDR61+CDR67+CDR101,"")</f>
        <v/>
      </c>
      <c r="CDS104" s="82" t="str">
        <f>IF(ISNUMBER(outYear),CDS55+CDS61+CDS67+CDS101,"")</f>
        <v/>
      </c>
      <c r="CDT104" s="82" t="str">
        <f>IF(ISNUMBER(outYear),CDT55+CDT61+CDT67+CDT101,"")</f>
        <v/>
      </c>
      <c r="CDU104" s="82" t="str">
        <f>IF(ISNUMBER(outYear),CDU55+CDU61+CDU67+CDU101,"")</f>
        <v/>
      </c>
      <c r="CDV104" s="82" t="str">
        <f>IF(ISNUMBER(outYear),CDV55+CDV61+CDV67+CDV101,"")</f>
        <v/>
      </c>
      <c r="CDW104" s="82" t="str">
        <f>IF(ISNUMBER(outYear),CDW55+CDW61+CDW67+CDW101,"")</f>
        <v/>
      </c>
      <c r="CDX104" s="82" t="str">
        <f>IF(ISNUMBER(outYear),CDX55+CDX61+CDX67+CDX101,"")</f>
        <v/>
      </c>
      <c r="CDY104" s="82" t="str">
        <f>IF(ISNUMBER(outYear),CDY55+CDY61+CDY67+CDY101,"")</f>
        <v/>
      </c>
      <c r="CDZ104" s="82" t="str">
        <f>IF(ISNUMBER(outYear),CDZ55+CDZ61+CDZ67+CDZ101,"")</f>
        <v/>
      </c>
      <c r="CEA104" s="82" t="str">
        <f>IF(ISNUMBER(outYear),CEA55+CEA61+CEA67+CEA101,"")</f>
        <v/>
      </c>
      <c r="CEB104" s="82" t="str">
        <f>IF(ISNUMBER(outYear),CEB55+CEB61+CEB67+CEB101,"")</f>
        <v/>
      </c>
      <c r="CEC104" s="82" t="str">
        <f>IF(ISNUMBER(outYear),CEC55+CEC61+CEC67+CEC101,"")</f>
        <v/>
      </c>
      <c r="CED104" s="82" t="str">
        <f>IF(ISNUMBER(outYear),CED55+CED61+CED67+CED101,"")</f>
        <v/>
      </c>
      <c r="CEE104" s="82" t="str">
        <f>IF(ISNUMBER(outYear),CEE55+CEE61+CEE67+CEE101,"")</f>
        <v/>
      </c>
      <c r="CEF104" s="82" t="str">
        <f>IF(ISNUMBER(outYear),CEF55+CEF61+CEF67+CEF101,"")</f>
        <v/>
      </c>
      <c r="CEG104" s="82" t="str">
        <f>IF(ISNUMBER(outYear),CEG55+CEG61+CEG67+CEG101,"")</f>
        <v/>
      </c>
      <c r="CEH104" s="82" t="str">
        <f>IF(ISNUMBER(outYear),CEH55+CEH61+CEH67+CEH101,"")</f>
        <v/>
      </c>
      <c r="CEI104" s="82" t="str">
        <f>IF(ISNUMBER(outYear),CEI55+CEI61+CEI67+CEI101,"")</f>
        <v/>
      </c>
      <c r="CEJ104" s="82" t="str">
        <f>IF(ISNUMBER(outYear),CEJ55+CEJ61+CEJ67+CEJ101,"")</f>
        <v/>
      </c>
      <c r="CEK104" s="82" t="str">
        <f>IF(ISNUMBER(outYear),CEK55+CEK61+CEK67+CEK101,"")</f>
        <v/>
      </c>
      <c r="CEL104" s="82" t="str">
        <f>IF(ISNUMBER(outYear),CEL55+CEL61+CEL67+CEL101,"")</f>
        <v/>
      </c>
      <c r="CEM104" s="82" t="str">
        <f>IF(ISNUMBER(outYear),CEM55+CEM61+CEM67+CEM101,"")</f>
        <v/>
      </c>
      <c r="CEN104" s="82" t="str">
        <f>IF(ISNUMBER(outYear),CEN55+CEN61+CEN67+CEN101,"")</f>
        <v/>
      </c>
      <c r="CEO104" s="82" t="str">
        <f>IF(ISNUMBER(outYear),CEO55+CEO61+CEO67+CEO101,"")</f>
        <v/>
      </c>
      <c r="CEP104" s="82" t="str">
        <f>IF(ISNUMBER(outYear),CEP55+CEP61+CEP67+CEP101,"")</f>
        <v/>
      </c>
      <c r="CEQ104" s="82" t="str">
        <f>IF(ISNUMBER(outYear),CEQ55+CEQ61+CEQ67+CEQ101,"")</f>
        <v/>
      </c>
      <c r="CER104" s="82" t="str">
        <f>IF(ISNUMBER(outYear),CER55+CER61+CER67+CER101,"")</f>
        <v/>
      </c>
      <c r="CES104" s="82" t="str">
        <f>IF(ISNUMBER(outYear),CES55+CES61+CES67+CES101,"")</f>
        <v/>
      </c>
      <c r="CET104" s="82" t="str">
        <f>IF(ISNUMBER(outYear),CET55+CET61+CET67+CET101,"")</f>
        <v/>
      </c>
      <c r="CEU104" s="82" t="str">
        <f>IF(ISNUMBER(outYear),CEU55+CEU61+CEU67+CEU101,"")</f>
        <v/>
      </c>
      <c r="CEV104" s="82" t="str">
        <f>IF(ISNUMBER(outYear),CEV55+CEV61+CEV67+CEV101,"")</f>
        <v/>
      </c>
      <c r="CEW104" s="82" t="str">
        <f>IF(ISNUMBER(outYear),CEW55+CEW61+CEW67+CEW101,"")</f>
        <v/>
      </c>
      <c r="CEX104" s="82" t="str">
        <f>IF(ISNUMBER(outYear),CEX55+CEX61+CEX67+CEX101,"")</f>
        <v/>
      </c>
      <c r="CEY104" s="82" t="str">
        <f>IF(ISNUMBER(outYear),CEY55+CEY61+CEY67+CEY101,"")</f>
        <v/>
      </c>
      <c r="CEZ104" s="82" t="str">
        <f>IF(ISNUMBER(outYear),CEZ55+CEZ61+CEZ67+CEZ101,"")</f>
        <v/>
      </c>
      <c r="CFA104" s="82" t="str">
        <f>IF(ISNUMBER(outYear),CFA55+CFA61+CFA67+CFA101,"")</f>
        <v/>
      </c>
      <c r="CFB104" s="82" t="str">
        <f>IF(ISNUMBER(outYear),CFB55+CFB61+CFB67+CFB101,"")</f>
        <v/>
      </c>
      <c r="CFC104" s="82" t="str">
        <f>IF(ISNUMBER(outYear),CFC55+CFC61+CFC67+CFC101,"")</f>
        <v/>
      </c>
      <c r="CFD104" s="82" t="str">
        <f>IF(ISNUMBER(outYear),CFD55+CFD61+CFD67+CFD101,"")</f>
        <v/>
      </c>
      <c r="CFE104" s="82" t="str">
        <f>IF(ISNUMBER(outYear),CFE55+CFE61+CFE67+CFE101,"")</f>
        <v/>
      </c>
      <c r="CFF104" s="82" t="str">
        <f>IF(ISNUMBER(outYear),CFF55+CFF61+CFF67+CFF101,"")</f>
        <v/>
      </c>
      <c r="CFG104" s="82" t="str">
        <f>IF(ISNUMBER(outYear),CFG55+CFG61+CFG67+CFG101,"")</f>
        <v/>
      </c>
      <c r="CFH104" s="82" t="str">
        <f>IF(ISNUMBER(outYear),CFH55+CFH61+CFH67+CFH101,"")</f>
        <v/>
      </c>
      <c r="CFI104" s="82" t="str">
        <f>IF(ISNUMBER(outYear),CFI55+CFI61+CFI67+CFI101,"")</f>
        <v/>
      </c>
      <c r="CFJ104" s="82" t="str">
        <f>IF(ISNUMBER(outYear),CFJ55+CFJ61+CFJ67+CFJ101,"")</f>
        <v/>
      </c>
      <c r="CFK104" s="82" t="str">
        <f>IF(ISNUMBER(outYear),CFK55+CFK61+CFK67+CFK101,"")</f>
        <v/>
      </c>
      <c r="CFL104" s="82" t="str">
        <f>IF(ISNUMBER(outYear),CFL55+CFL61+CFL67+CFL101,"")</f>
        <v/>
      </c>
      <c r="CFM104" s="82" t="str">
        <f>IF(ISNUMBER(outYear),CFM55+CFM61+CFM67+CFM101,"")</f>
        <v/>
      </c>
      <c r="CFN104" s="82" t="str">
        <f>IF(ISNUMBER(outYear),CFN55+CFN61+CFN67+CFN101,"")</f>
        <v/>
      </c>
      <c r="CFO104" s="82" t="str">
        <f>IF(ISNUMBER(outYear),CFO55+CFO61+CFO67+CFO101,"")</f>
        <v/>
      </c>
      <c r="CFP104" s="82" t="str">
        <f>IF(ISNUMBER(outYear),CFP55+CFP61+CFP67+CFP101,"")</f>
        <v/>
      </c>
      <c r="CFQ104" s="82" t="str">
        <f>IF(ISNUMBER(outYear),CFQ55+CFQ61+CFQ67+CFQ101,"")</f>
        <v/>
      </c>
      <c r="CFR104" s="82" t="str">
        <f>IF(ISNUMBER(outYear),CFR55+CFR61+CFR67+CFR101,"")</f>
        <v/>
      </c>
      <c r="CFS104" s="82" t="str">
        <f>IF(ISNUMBER(outYear),CFS55+CFS61+CFS67+CFS101,"")</f>
        <v/>
      </c>
      <c r="CFT104" s="82" t="str">
        <f>IF(ISNUMBER(outYear),CFT55+CFT61+CFT67+CFT101,"")</f>
        <v/>
      </c>
      <c r="CFU104" s="82" t="str">
        <f>IF(ISNUMBER(outYear),CFU55+CFU61+CFU67+CFU101,"")</f>
        <v/>
      </c>
      <c r="CFV104" s="82" t="str">
        <f>IF(ISNUMBER(outYear),CFV55+CFV61+CFV67+CFV101,"")</f>
        <v/>
      </c>
      <c r="CFW104" s="82" t="str">
        <f>IF(ISNUMBER(outYear),CFW55+CFW61+CFW67+CFW101,"")</f>
        <v/>
      </c>
      <c r="CFX104" s="82" t="str">
        <f>IF(ISNUMBER(outYear),CFX55+CFX61+CFX67+CFX101,"")</f>
        <v/>
      </c>
      <c r="CFY104" s="82" t="str">
        <f>IF(ISNUMBER(outYear),CFY55+CFY61+CFY67+CFY101,"")</f>
        <v/>
      </c>
      <c r="CFZ104" s="82" t="str">
        <f>IF(ISNUMBER(outYear),CFZ55+CFZ61+CFZ67+CFZ101,"")</f>
        <v/>
      </c>
      <c r="CGA104" s="82" t="str">
        <f>IF(ISNUMBER(outYear),CGA55+CGA61+CGA67+CGA101,"")</f>
        <v/>
      </c>
      <c r="CGB104" s="82" t="str">
        <f>IF(ISNUMBER(outYear),CGB55+CGB61+CGB67+CGB101,"")</f>
        <v/>
      </c>
      <c r="CGC104" s="82" t="str">
        <f>IF(ISNUMBER(outYear),CGC55+CGC61+CGC67+CGC101,"")</f>
        <v/>
      </c>
      <c r="CGD104" s="82" t="str">
        <f>IF(ISNUMBER(outYear),CGD55+CGD61+CGD67+CGD101,"")</f>
        <v/>
      </c>
      <c r="CGE104" s="82" t="str">
        <f>IF(ISNUMBER(outYear),CGE55+CGE61+CGE67+CGE101,"")</f>
        <v/>
      </c>
      <c r="CGF104" s="82" t="str">
        <f>IF(ISNUMBER(outYear),CGF55+CGF61+CGF67+CGF101,"")</f>
        <v/>
      </c>
      <c r="CGG104" s="82" t="str">
        <f>IF(ISNUMBER(outYear),CGG55+CGG61+CGG67+CGG101,"")</f>
        <v/>
      </c>
      <c r="CGH104" s="82" t="str">
        <f>IF(ISNUMBER(outYear),CGH55+CGH61+CGH67+CGH101,"")</f>
        <v/>
      </c>
      <c r="CGI104" s="82" t="str">
        <f>IF(ISNUMBER(outYear),CGI55+CGI61+CGI67+CGI101,"")</f>
        <v/>
      </c>
      <c r="CGJ104" s="82" t="str">
        <f>IF(ISNUMBER(outYear),CGJ55+CGJ61+CGJ67+CGJ101,"")</f>
        <v/>
      </c>
      <c r="CGK104" s="82" t="str">
        <f>IF(ISNUMBER(outYear),CGK55+CGK61+CGK67+CGK101,"")</f>
        <v/>
      </c>
      <c r="CGL104" s="82" t="str">
        <f>IF(ISNUMBER(outYear),CGL55+CGL61+CGL67+CGL101,"")</f>
        <v/>
      </c>
      <c r="CGM104" s="82" t="str">
        <f>IF(ISNUMBER(outYear),CGM55+CGM61+CGM67+CGM101,"")</f>
        <v/>
      </c>
      <c r="CGN104" s="82" t="str">
        <f>IF(ISNUMBER(outYear),CGN55+CGN61+CGN67+CGN101,"")</f>
        <v/>
      </c>
      <c r="CGO104" s="82" t="str">
        <f>IF(ISNUMBER(outYear),CGO55+CGO61+CGO67+CGO101,"")</f>
        <v/>
      </c>
      <c r="CGP104" s="82" t="str">
        <f>IF(ISNUMBER(outYear),CGP55+CGP61+CGP67+CGP101,"")</f>
        <v/>
      </c>
      <c r="CGQ104" s="82" t="str">
        <f>IF(ISNUMBER(outYear),CGQ55+CGQ61+CGQ67+CGQ101,"")</f>
        <v/>
      </c>
      <c r="CGR104" s="82" t="str">
        <f>IF(ISNUMBER(outYear),CGR55+CGR61+CGR67+CGR101,"")</f>
        <v/>
      </c>
      <c r="CGS104" s="82" t="str">
        <f>IF(ISNUMBER(outYear),CGS55+CGS61+CGS67+CGS101,"")</f>
        <v/>
      </c>
      <c r="CGT104" s="82" t="str">
        <f>IF(ISNUMBER(outYear),CGT55+CGT61+CGT67+CGT101,"")</f>
        <v/>
      </c>
      <c r="CGU104" s="82" t="str">
        <f>IF(ISNUMBER(outYear),CGU55+CGU61+CGU67+CGU101,"")</f>
        <v/>
      </c>
      <c r="CGV104" s="82" t="str">
        <f>IF(ISNUMBER(outYear),CGV55+CGV61+CGV67+CGV101,"")</f>
        <v/>
      </c>
      <c r="CGW104" s="82" t="str">
        <f>IF(ISNUMBER(outYear),CGW55+CGW61+CGW67+CGW101,"")</f>
        <v/>
      </c>
      <c r="CGX104" s="82" t="str">
        <f>IF(ISNUMBER(outYear),CGX55+CGX61+CGX67+CGX101,"")</f>
        <v/>
      </c>
      <c r="CGY104" s="82" t="str">
        <f>IF(ISNUMBER(outYear),CGY55+CGY61+CGY67+CGY101,"")</f>
        <v/>
      </c>
      <c r="CGZ104" s="82" t="str">
        <f>IF(ISNUMBER(outYear),CGZ55+CGZ61+CGZ67+CGZ101,"")</f>
        <v/>
      </c>
      <c r="CHA104" s="82" t="str">
        <f>IF(ISNUMBER(outYear),CHA55+CHA61+CHA67+CHA101,"")</f>
        <v/>
      </c>
      <c r="CHB104" s="82" t="str">
        <f>IF(ISNUMBER(outYear),CHB55+CHB61+CHB67+CHB101,"")</f>
        <v/>
      </c>
      <c r="CHC104" s="82" t="str">
        <f>IF(ISNUMBER(outYear),CHC55+CHC61+CHC67+CHC101,"")</f>
        <v/>
      </c>
      <c r="CHD104" s="82" t="str">
        <f>IF(ISNUMBER(outYear),CHD55+CHD61+CHD67+CHD101,"")</f>
        <v/>
      </c>
      <c r="CHE104" s="82" t="str">
        <f>IF(ISNUMBER(outYear),CHE55+CHE61+CHE67+CHE101,"")</f>
        <v/>
      </c>
      <c r="CHF104" s="82" t="str">
        <f>IF(ISNUMBER(outYear),CHF55+CHF61+CHF67+CHF101,"")</f>
        <v/>
      </c>
      <c r="CHG104" s="82" t="str">
        <f>IF(ISNUMBER(outYear),CHG55+CHG61+CHG67+CHG101,"")</f>
        <v/>
      </c>
      <c r="CHH104" s="82" t="str">
        <f>IF(ISNUMBER(outYear),CHH55+CHH61+CHH67+CHH101,"")</f>
        <v/>
      </c>
      <c r="CHI104" s="82" t="str">
        <f>IF(ISNUMBER(outYear),CHI55+CHI61+CHI67+CHI101,"")</f>
        <v/>
      </c>
      <c r="CHJ104" s="82" t="str">
        <f>IF(ISNUMBER(outYear),CHJ55+CHJ61+CHJ67+CHJ101,"")</f>
        <v/>
      </c>
      <c r="CHK104" s="82" t="str">
        <f>IF(ISNUMBER(outYear),CHK55+CHK61+CHK67+CHK101,"")</f>
        <v/>
      </c>
      <c r="CHL104" s="82" t="str">
        <f>IF(ISNUMBER(outYear),CHL55+CHL61+CHL67+CHL101,"")</f>
        <v/>
      </c>
      <c r="CHM104" s="82" t="str">
        <f>IF(ISNUMBER(outYear),CHM55+CHM61+CHM67+CHM101,"")</f>
        <v/>
      </c>
      <c r="CHN104" s="82" t="str">
        <f>IF(ISNUMBER(outYear),CHN55+CHN61+CHN67+CHN101,"")</f>
        <v/>
      </c>
      <c r="CHO104" s="82" t="str">
        <f>IF(ISNUMBER(outYear),CHO55+CHO61+CHO67+CHO101,"")</f>
        <v/>
      </c>
      <c r="CHP104" s="82" t="str">
        <f>IF(ISNUMBER(outYear),CHP55+CHP61+CHP67+CHP101,"")</f>
        <v/>
      </c>
      <c r="CHQ104" s="82" t="str">
        <f>IF(ISNUMBER(outYear),CHQ55+CHQ61+CHQ67+CHQ101,"")</f>
        <v/>
      </c>
      <c r="CHR104" s="82" t="str">
        <f>IF(ISNUMBER(outYear),CHR55+CHR61+CHR67+CHR101,"")</f>
        <v/>
      </c>
      <c r="CHS104" s="82" t="str">
        <f>IF(ISNUMBER(outYear),CHS55+CHS61+CHS67+CHS101,"")</f>
        <v/>
      </c>
      <c r="CHT104" s="82" t="str">
        <f>IF(ISNUMBER(outYear),CHT55+CHT61+CHT67+CHT101,"")</f>
        <v/>
      </c>
      <c r="CHU104" s="82" t="str">
        <f>IF(ISNUMBER(outYear),CHU55+CHU61+CHU67+CHU101,"")</f>
        <v/>
      </c>
      <c r="CHV104" s="82" t="str">
        <f>IF(ISNUMBER(outYear),CHV55+CHV61+CHV67+CHV101,"")</f>
        <v/>
      </c>
      <c r="CHW104" s="82" t="str">
        <f>IF(ISNUMBER(outYear),CHW55+CHW61+CHW67+CHW101,"")</f>
        <v/>
      </c>
      <c r="CHX104" s="82" t="str">
        <f>IF(ISNUMBER(outYear),CHX55+CHX61+CHX67+CHX101,"")</f>
        <v/>
      </c>
      <c r="CHY104" s="82" t="str">
        <f>IF(ISNUMBER(outYear),CHY55+CHY61+CHY67+CHY101,"")</f>
        <v/>
      </c>
      <c r="CHZ104" s="82" t="str">
        <f>IF(ISNUMBER(outYear),CHZ55+CHZ61+CHZ67+CHZ101,"")</f>
        <v/>
      </c>
      <c r="CIA104" s="82" t="str">
        <f>IF(ISNUMBER(outYear),CIA55+CIA61+CIA67+CIA101,"")</f>
        <v/>
      </c>
      <c r="CIB104" s="82" t="str">
        <f>IF(ISNUMBER(outYear),CIB55+CIB61+CIB67+CIB101,"")</f>
        <v/>
      </c>
      <c r="CIC104" s="82" t="str">
        <f>IF(ISNUMBER(outYear),CIC55+CIC61+CIC67+CIC101,"")</f>
        <v/>
      </c>
      <c r="CID104" s="82" t="str">
        <f>IF(ISNUMBER(outYear),CID55+CID61+CID67+CID101,"")</f>
        <v/>
      </c>
      <c r="CIE104" s="82" t="str">
        <f>IF(ISNUMBER(outYear),CIE55+CIE61+CIE67+CIE101,"")</f>
        <v/>
      </c>
      <c r="CIF104" s="82" t="str">
        <f>IF(ISNUMBER(outYear),CIF55+CIF61+CIF67+CIF101,"")</f>
        <v/>
      </c>
      <c r="CIG104" s="82" t="str">
        <f>IF(ISNUMBER(outYear),CIG55+CIG61+CIG67+CIG101,"")</f>
        <v/>
      </c>
      <c r="CIH104" s="82" t="str">
        <f>IF(ISNUMBER(outYear),CIH55+CIH61+CIH67+CIH101,"")</f>
        <v/>
      </c>
      <c r="CII104" s="82" t="str">
        <f>IF(ISNUMBER(outYear),CII55+CII61+CII67+CII101,"")</f>
        <v/>
      </c>
      <c r="CIJ104" s="82" t="str">
        <f>IF(ISNUMBER(outYear),CIJ55+CIJ61+CIJ67+CIJ101,"")</f>
        <v/>
      </c>
      <c r="CIK104" s="82" t="str">
        <f>IF(ISNUMBER(outYear),CIK55+CIK61+CIK67+CIK101,"")</f>
        <v/>
      </c>
      <c r="CIL104" s="82" t="str">
        <f>IF(ISNUMBER(outYear),CIL55+CIL61+CIL67+CIL101,"")</f>
        <v/>
      </c>
      <c r="CIM104" s="82" t="str">
        <f>IF(ISNUMBER(outYear),CIM55+CIM61+CIM67+CIM101,"")</f>
        <v/>
      </c>
      <c r="CIN104" s="82" t="str">
        <f>IF(ISNUMBER(outYear),CIN55+CIN61+CIN67+CIN101,"")</f>
        <v/>
      </c>
      <c r="CIO104" s="82" t="str">
        <f>IF(ISNUMBER(outYear),CIO55+CIO61+CIO67+CIO101,"")</f>
        <v/>
      </c>
      <c r="CIP104" s="82" t="str">
        <f>IF(ISNUMBER(outYear),CIP55+CIP61+CIP67+CIP101,"")</f>
        <v/>
      </c>
      <c r="CIQ104" s="82" t="str">
        <f>IF(ISNUMBER(outYear),CIQ55+CIQ61+CIQ67+CIQ101,"")</f>
        <v/>
      </c>
      <c r="CIR104" s="82" t="str">
        <f>IF(ISNUMBER(outYear),CIR55+CIR61+CIR67+CIR101,"")</f>
        <v/>
      </c>
      <c r="CIS104" s="82" t="str">
        <f>IF(ISNUMBER(outYear),CIS55+CIS61+CIS67+CIS101,"")</f>
        <v/>
      </c>
      <c r="CIT104" s="82" t="str">
        <f>IF(ISNUMBER(outYear),CIT55+CIT61+CIT67+CIT101,"")</f>
        <v/>
      </c>
      <c r="CIU104" s="82" t="str">
        <f>IF(ISNUMBER(outYear),CIU55+CIU61+CIU67+CIU101,"")</f>
        <v/>
      </c>
      <c r="CIV104" s="82" t="str">
        <f>IF(ISNUMBER(outYear),CIV55+CIV61+CIV67+CIV101,"")</f>
        <v/>
      </c>
      <c r="CIW104" s="82" t="str">
        <f>IF(ISNUMBER(outYear),CIW55+CIW61+CIW67+CIW101,"")</f>
        <v/>
      </c>
      <c r="CIX104" s="82" t="str">
        <f>IF(ISNUMBER(outYear),CIX55+CIX61+CIX67+CIX101,"")</f>
        <v/>
      </c>
      <c r="CIY104" s="82" t="str">
        <f>IF(ISNUMBER(outYear),CIY55+CIY61+CIY67+CIY101,"")</f>
        <v/>
      </c>
      <c r="CIZ104" s="82" t="str">
        <f>IF(ISNUMBER(outYear),CIZ55+CIZ61+CIZ67+CIZ101,"")</f>
        <v/>
      </c>
      <c r="CJA104" s="82" t="str">
        <f>IF(ISNUMBER(outYear),CJA55+CJA61+CJA67+CJA101,"")</f>
        <v/>
      </c>
      <c r="CJB104" s="82" t="str">
        <f>IF(ISNUMBER(outYear),CJB55+CJB61+CJB67+CJB101,"")</f>
        <v/>
      </c>
      <c r="CJC104" s="82" t="str">
        <f>IF(ISNUMBER(outYear),CJC55+CJC61+CJC67+CJC101,"")</f>
        <v/>
      </c>
      <c r="CJD104" s="82" t="str">
        <f>IF(ISNUMBER(outYear),CJD55+CJD61+CJD67+CJD101,"")</f>
        <v/>
      </c>
      <c r="CJE104" s="82" t="str">
        <f>IF(ISNUMBER(outYear),CJE55+CJE61+CJE67+CJE101,"")</f>
        <v/>
      </c>
      <c r="CJF104" s="82" t="str">
        <f>IF(ISNUMBER(outYear),CJF55+CJF61+CJF67+CJF101,"")</f>
        <v/>
      </c>
      <c r="CJG104" s="82" t="str">
        <f>IF(ISNUMBER(outYear),CJG55+CJG61+CJG67+CJG101,"")</f>
        <v/>
      </c>
      <c r="CJH104" s="82" t="str">
        <f>IF(ISNUMBER(outYear),CJH55+CJH61+CJH67+CJH101,"")</f>
        <v/>
      </c>
      <c r="CJI104" s="82" t="str">
        <f>IF(ISNUMBER(outYear),CJI55+CJI61+CJI67+CJI101,"")</f>
        <v/>
      </c>
      <c r="CJJ104" s="82" t="str">
        <f>IF(ISNUMBER(outYear),CJJ55+CJJ61+CJJ67+CJJ101,"")</f>
        <v/>
      </c>
      <c r="CJK104" s="82" t="str">
        <f>IF(ISNUMBER(outYear),CJK55+CJK61+CJK67+CJK101,"")</f>
        <v/>
      </c>
      <c r="CJL104" s="82" t="str">
        <f>IF(ISNUMBER(outYear),CJL55+CJL61+CJL67+CJL101,"")</f>
        <v/>
      </c>
      <c r="CJM104" s="82" t="str">
        <f>IF(ISNUMBER(outYear),CJM55+CJM61+CJM67+CJM101,"")</f>
        <v/>
      </c>
      <c r="CJN104" s="82" t="str">
        <f>IF(ISNUMBER(outYear),CJN55+CJN61+CJN67+CJN101,"")</f>
        <v/>
      </c>
      <c r="CJO104" s="82" t="str">
        <f>IF(ISNUMBER(outYear),CJO55+CJO61+CJO67+CJO101,"")</f>
        <v/>
      </c>
      <c r="CJP104" s="82" t="str">
        <f>IF(ISNUMBER(outYear),CJP55+CJP61+CJP67+CJP101,"")</f>
        <v/>
      </c>
      <c r="CJQ104" s="82" t="str">
        <f>IF(ISNUMBER(outYear),CJQ55+CJQ61+CJQ67+CJQ101,"")</f>
        <v/>
      </c>
      <c r="CJR104" s="82" t="str">
        <f>IF(ISNUMBER(outYear),CJR55+CJR61+CJR67+CJR101,"")</f>
        <v/>
      </c>
      <c r="CJS104" s="82" t="str">
        <f>IF(ISNUMBER(outYear),CJS55+CJS61+CJS67+CJS101,"")</f>
        <v/>
      </c>
      <c r="CJT104" s="82" t="str">
        <f>IF(ISNUMBER(outYear),CJT55+CJT61+CJT67+CJT101,"")</f>
        <v/>
      </c>
      <c r="CJU104" s="82" t="str">
        <f>IF(ISNUMBER(outYear),CJU55+CJU61+CJU67+CJU101,"")</f>
        <v/>
      </c>
      <c r="CJV104" s="82" t="str">
        <f>IF(ISNUMBER(outYear),CJV55+CJV61+CJV67+CJV101,"")</f>
        <v/>
      </c>
      <c r="CJW104" s="82" t="str">
        <f>IF(ISNUMBER(outYear),CJW55+CJW61+CJW67+CJW101,"")</f>
        <v/>
      </c>
      <c r="CJX104" s="82" t="str">
        <f>IF(ISNUMBER(outYear),CJX55+CJX61+CJX67+CJX101,"")</f>
        <v/>
      </c>
      <c r="CJY104" s="82" t="str">
        <f>IF(ISNUMBER(outYear),CJY55+CJY61+CJY67+CJY101,"")</f>
        <v/>
      </c>
      <c r="CJZ104" s="82" t="str">
        <f>IF(ISNUMBER(outYear),CJZ55+CJZ61+CJZ67+CJZ101,"")</f>
        <v/>
      </c>
      <c r="CKA104" s="82" t="str">
        <f>IF(ISNUMBER(outYear),CKA55+CKA61+CKA67+CKA101,"")</f>
        <v/>
      </c>
      <c r="CKB104" s="82" t="str">
        <f>IF(ISNUMBER(outYear),CKB55+CKB61+CKB67+CKB101,"")</f>
        <v/>
      </c>
      <c r="CKC104" s="82" t="str">
        <f>IF(ISNUMBER(outYear),CKC55+CKC61+CKC67+CKC101,"")</f>
        <v/>
      </c>
      <c r="CKD104" s="82" t="str">
        <f>IF(ISNUMBER(outYear),CKD55+CKD61+CKD67+CKD101,"")</f>
        <v/>
      </c>
      <c r="CKE104" s="82" t="str">
        <f>IF(ISNUMBER(outYear),CKE55+CKE61+CKE67+CKE101,"")</f>
        <v/>
      </c>
      <c r="CKF104" s="82" t="str">
        <f>IF(ISNUMBER(outYear),CKF55+CKF61+CKF67+CKF101,"")</f>
        <v/>
      </c>
      <c r="CKG104" s="82" t="str">
        <f>IF(ISNUMBER(outYear),CKG55+CKG61+CKG67+CKG101,"")</f>
        <v/>
      </c>
      <c r="CKH104" s="82" t="str">
        <f>IF(ISNUMBER(outYear),CKH55+CKH61+CKH67+CKH101,"")</f>
        <v/>
      </c>
      <c r="CKI104" s="82" t="str">
        <f>IF(ISNUMBER(outYear),CKI55+CKI61+CKI67+CKI101,"")</f>
        <v/>
      </c>
      <c r="CKJ104" s="82" t="str">
        <f>IF(ISNUMBER(outYear),CKJ55+CKJ61+CKJ67+CKJ101,"")</f>
        <v/>
      </c>
      <c r="CKK104" s="82" t="str">
        <f>IF(ISNUMBER(outYear),CKK55+CKK61+CKK67+CKK101,"")</f>
        <v/>
      </c>
      <c r="CKL104" s="82" t="str">
        <f>IF(ISNUMBER(outYear),CKL55+CKL61+CKL67+CKL101,"")</f>
        <v/>
      </c>
      <c r="CKM104" s="82" t="str">
        <f>IF(ISNUMBER(outYear),CKM55+CKM61+CKM67+CKM101,"")</f>
        <v/>
      </c>
      <c r="CKN104" s="82" t="str">
        <f>IF(ISNUMBER(outYear),CKN55+CKN61+CKN67+CKN101,"")</f>
        <v/>
      </c>
      <c r="CKO104" s="82" t="str">
        <f>IF(ISNUMBER(outYear),CKO55+CKO61+CKO67+CKO101,"")</f>
        <v/>
      </c>
      <c r="CKP104" s="82" t="str">
        <f>IF(ISNUMBER(outYear),CKP55+CKP61+CKP67+CKP101,"")</f>
        <v/>
      </c>
      <c r="CKQ104" s="82" t="str">
        <f>IF(ISNUMBER(outYear),CKQ55+CKQ61+CKQ67+CKQ101,"")</f>
        <v/>
      </c>
      <c r="CKR104" s="82" t="str">
        <f>IF(ISNUMBER(outYear),CKR55+CKR61+CKR67+CKR101,"")</f>
        <v/>
      </c>
      <c r="CKS104" s="82" t="str">
        <f>IF(ISNUMBER(outYear),CKS55+CKS61+CKS67+CKS101,"")</f>
        <v/>
      </c>
      <c r="CKT104" s="82" t="str">
        <f>IF(ISNUMBER(outYear),CKT55+CKT61+CKT67+CKT101,"")</f>
        <v/>
      </c>
      <c r="CKU104" s="82" t="str">
        <f>IF(ISNUMBER(outYear),CKU55+CKU61+CKU67+CKU101,"")</f>
        <v/>
      </c>
      <c r="CKV104" s="82" t="str">
        <f>IF(ISNUMBER(outYear),CKV55+CKV61+CKV67+CKV101,"")</f>
        <v/>
      </c>
      <c r="CKW104" s="82" t="str">
        <f>IF(ISNUMBER(outYear),CKW55+CKW61+CKW67+CKW101,"")</f>
        <v/>
      </c>
      <c r="CKX104" s="82" t="str">
        <f>IF(ISNUMBER(outYear),CKX55+CKX61+CKX67+CKX101,"")</f>
        <v/>
      </c>
      <c r="CKY104" s="82" t="str">
        <f>IF(ISNUMBER(outYear),CKY55+CKY61+CKY67+CKY101,"")</f>
        <v/>
      </c>
      <c r="CKZ104" s="82" t="str">
        <f>IF(ISNUMBER(outYear),CKZ55+CKZ61+CKZ67+CKZ101,"")</f>
        <v/>
      </c>
      <c r="CLA104" s="82" t="str">
        <f>IF(ISNUMBER(outYear),CLA55+CLA61+CLA67+CLA101,"")</f>
        <v/>
      </c>
      <c r="CLB104" s="82" t="str">
        <f>IF(ISNUMBER(outYear),CLB55+CLB61+CLB67+CLB101,"")</f>
        <v/>
      </c>
      <c r="CLC104" s="82" t="str">
        <f>IF(ISNUMBER(outYear),CLC55+CLC61+CLC67+CLC101,"")</f>
        <v/>
      </c>
      <c r="CLD104" s="82" t="str">
        <f>IF(ISNUMBER(outYear),CLD55+CLD61+CLD67+CLD101,"")</f>
        <v/>
      </c>
      <c r="CLE104" s="82" t="str">
        <f>IF(ISNUMBER(outYear),CLE55+CLE61+CLE67+CLE101,"")</f>
        <v/>
      </c>
      <c r="CLF104" s="82" t="str">
        <f>IF(ISNUMBER(outYear),CLF55+CLF61+CLF67+CLF101,"")</f>
        <v/>
      </c>
      <c r="CLG104" s="82" t="str">
        <f>IF(ISNUMBER(outYear),CLG55+CLG61+CLG67+CLG101,"")</f>
        <v/>
      </c>
      <c r="CLH104" s="82" t="str">
        <f>IF(ISNUMBER(outYear),CLH55+CLH61+CLH67+CLH101,"")</f>
        <v/>
      </c>
      <c r="CLI104" s="82" t="str">
        <f>IF(ISNUMBER(outYear),CLI55+CLI61+CLI67+CLI101,"")</f>
        <v/>
      </c>
      <c r="CLJ104" s="82" t="str">
        <f>IF(ISNUMBER(outYear),CLJ55+CLJ61+CLJ67+CLJ101,"")</f>
        <v/>
      </c>
      <c r="CLK104" s="82" t="str">
        <f>IF(ISNUMBER(outYear),CLK55+CLK61+CLK67+CLK101,"")</f>
        <v/>
      </c>
      <c r="CLL104" s="82" t="str">
        <f>IF(ISNUMBER(outYear),CLL55+CLL61+CLL67+CLL101,"")</f>
        <v/>
      </c>
      <c r="CLM104" s="82" t="str">
        <f>IF(ISNUMBER(outYear),CLM55+CLM61+CLM67+CLM101,"")</f>
        <v/>
      </c>
      <c r="CLN104" s="82" t="str">
        <f>IF(ISNUMBER(outYear),CLN55+CLN61+CLN67+CLN101,"")</f>
        <v/>
      </c>
      <c r="CLO104" s="82" t="str">
        <f>IF(ISNUMBER(outYear),CLO55+CLO61+CLO67+CLO101,"")</f>
        <v/>
      </c>
      <c r="CLP104" s="82" t="str">
        <f>IF(ISNUMBER(outYear),CLP55+CLP61+CLP67+CLP101,"")</f>
        <v/>
      </c>
      <c r="CLQ104" s="82" t="str">
        <f>IF(ISNUMBER(outYear),CLQ55+CLQ61+CLQ67+CLQ101,"")</f>
        <v/>
      </c>
      <c r="CLR104" s="82" t="str">
        <f>IF(ISNUMBER(outYear),CLR55+CLR61+CLR67+CLR101,"")</f>
        <v/>
      </c>
      <c r="CLS104" s="82" t="str">
        <f>IF(ISNUMBER(outYear),CLS55+CLS61+CLS67+CLS101,"")</f>
        <v/>
      </c>
      <c r="CLT104" s="82" t="str">
        <f>IF(ISNUMBER(outYear),CLT55+CLT61+CLT67+CLT101,"")</f>
        <v/>
      </c>
      <c r="CLU104" s="82" t="str">
        <f>IF(ISNUMBER(outYear),CLU55+CLU61+CLU67+CLU101,"")</f>
        <v/>
      </c>
      <c r="CLV104" s="82" t="str">
        <f>IF(ISNUMBER(outYear),CLV55+CLV61+CLV67+CLV101,"")</f>
        <v/>
      </c>
      <c r="CLW104" s="82" t="str">
        <f>IF(ISNUMBER(outYear),CLW55+CLW61+CLW67+CLW101,"")</f>
        <v/>
      </c>
      <c r="CLX104" s="82" t="str">
        <f>IF(ISNUMBER(outYear),CLX55+CLX61+CLX67+CLX101,"")</f>
        <v/>
      </c>
      <c r="CLY104" s="82" t="str">
        <f>IF(ISNUMBER(outYear),CLY55+CLY61+CLY67+CLY101,"")</f>
        <v/>
      </c>
      <c r="CLZ104" s="82" t="str">
        <f>IF(ISNUMBER(outYear),CLZ55+CLZ61+CLZ67+CLZ101,"")</f>
        <v/>
      </c>
      <c r="CMA104" s="82" t="str">
        <f>IF(ISNUMBER(outYear),CMA55+CMA61+CMA67+CMA101,"")</f>
        <v/>
      </c>
      <c r="CMB104" s="82" t="str">
        <f>IF(ISNUMBER(outYear),CMB55+CMB61+CMB67+CMB101,"")</f>
        <v/>
      </c>
      <c r="CMC104" s="82" t="str">
        <f>IF(ISNUMBER(outYear),CMC55+CMC61+CMC67+CMC101,"")</f>
        <v/>
      </c>
      <c r="CMD104" s="82" t="str">
        <f>IF(ISNUMBER(outYear),CMD55+CMD61+CMD67+CMD101,"")</f>
        <v/>
      </c>
      <c r="CME104" s="82" t="str">
        <f>IF(ISNUMBER(outYear),CME55+CME61+CME67+CME101,"")</f>
        <v/>
      </c>
      <c r="CMF104" s="82" t="str">
        <f>IF(ISNUMBER(outYear),CMF55+CMF61+CMF67+CMF101,"")</f>
        <v/>
      </c>
      <c r="CMG104" s="82" t="str">
        <f>IF(ISNUMBER(outYear),CMG55+CMG61+CMG67+CMG101,"")</f>
        <v/>
      </c>
      <c r="CMH104" s="82" t="str">
        <f>IF(ISNUMBER(outYear),CMH55+CMH61+CMH67+CMH101,"")</f>
        <v/>
      </c>
      <c r="CMI104" s="82" t="str">
        <f>IF(ISNUMBER(outYear),CMI55+CMI61+CMI67+CMI101,"")</f>
        <v/>
      </c>
      <c r="CMJ104" s="82" t="str">
        <f>IF(ISNUMBER(outYear),CMJ55+CMJ61+CMJ67+CMJ101,"")</f>
        <v/>
      </c>
      <c r="CMK104" s="82" t="str">
        <f>IF(ISNUMBER(outYear),CMK55+CMK61+CMK67+CMK101,"")</f>
        <v/>
      </c>
      <c r="CML104" s="82" t="str">
        <f>IF(ISNUMBER(outYear),CML55+CML61+CML67+CML101,"")</f>
        <v/>
      </c>
      <c r="CMM104" s="82" t="str">
        <f>IF(ISNUMBER(outYear),CMM55+CMM61+CMM67+CMM101,"")</f>
        <v/>
      </c>
      <c r="CMN104" s="82" t="str">
        <f>IF(ISNUMBER(outYear),CMN55+CMN61+CMN67+CMN101,"")</f>
        <v/>
      </c>
      <c r="CMO104" s="82" t="str">
        <f>IF(ISNUMBER(outYear),CMO55+CMO61+CMO67+CMO101,"")</f>
        <v/>
      </c>
      <c r="CMP104" s="82" t="str">
        <f>IF(ISNUMBER(outYear),CMP55+CMP61+CMP67+CMP101,"")</f>
        <v/>
      </c>
      <c r="CMQ104" s="82" t="str">
        <f>IF(ISNUMBER(outYear),CMQ55+CMQ61+CMQ67+CMQ101,"")</f>
        <v/>
      </c>
      <c r="CMR104" s="82" t="str">
        <f>IF(ISNUMBER(outYear),CMR55+CMR61+CMR67+CMR101,"")</f>
        <v/>
      </c>
      <c r="CMS104" s="82" t="str">
        <f>IF(ISNUMBER(outYear),CMS55+CMS61+CMS67+CMS101,"")</f>
        <v/>
      </c>
      <c r="CMT104" s="82" t="str">
        <f>IF(ISNUMBER(outYear),CMT55+CMT61+CMT67+CMT101,"")</f>
        <v/>
      </c>
      <c r="CMU104" s="82" t="str">
        <f>IF(ISNUMBER(outYear),CMU55+CMU61+CMU67+CMU101,"")</f>
        <v/>
      </c>
      <c r="CMV104" s="82" t="str">
        <f>IF(ISNUMBER(outYear),CMV55+CMV61+CMV67+CMV101,"")</f>
        <v/>
      </c>
      <c r="CMW104" s="82" t="str">
        <f>IF(ISNUMBER(outYear),CMW55+CMW61+CMW67+CMW101,"")</f>
        <v/>
      </c>
      <c r="CMX104" s="82" t="str">
        <f>IF(ISNUMBER(outYear),CMX55+CMX61+CMX67+CMX101,"")</f>
        <v/>
      </c>
      <c r="CMY104" s="82" t="str">
        <f>IF(ISNUMBER(outYear),CMY55+CMY61+CMY67+CMY101,"")</f>
        <v/>
      </c>
      <c r="CMZ104" s="82" t="str">
        <f>IF(ISNUMBER(outYear),CMZ55+CMZ61+CMZ67+CMZ101,"")</f>
        <v/>
      </c>
      <c r="CNA104" s="82" t="str">
        <f>IF(ISNUMBER(outYear),CNA55+CNA61+CNA67+CNA101,"")</f>
        <v/>
      </c>
      <c r="CNB104" s="82" t="str">
        <f>IF(ISNUMBER(outYear),CNB55+CNB61+CNB67+CNB101,"")</f>
        <v/>
      </c>
      <c r="CNC104" s="82" t="str">
        <f>IF(ISNUMBER(outYear),CNC55+CNC61+CNC67+CNC101,"")</f>
        <v/>
      </c>
      <c r="CND104" s="82" t="str">
        <f>IF(ISNUMBER(outYear),CND55+CND61+CND67+CND101,"")</f>
        <v/>
      </c>
      <c r="CNE104" s="82" t="str">
        <f>IF(ISNUMBER(outYear),CNE55+CNE61+CNE67+CNE101,"")</f>
        <v/>
      </c>
      <c r="CNF104" s="82" t="str">
        <f>IF(ISNUMBER(outYear),CNF55+CNF61+CNF67+CNF101,"")</f>
        <v/>
      </c>
      <c r="CNG104" s="82" t="str">
        <f>IF(ISNUMBER(outYear),CNG55+CNG61+CNG67+CNG101,"")</f>
        <v/>
      </c>
      <c r="CNH104" s="82" t="str">
        <f>IF(ISNUMBER(outYear),CNH55+CNH61+CNH67+CNH101,"")</f>
        <v/>
      </c>
      <c r="CNI104" s="82" t="str">
        <f>IF(ISNUMBER(outYear),CNI55+CNI61+CNI67+CNI101,"")</f>
        <v/>
      </c>
      <c r="CNJ104" s="82" t="str">
        <f>IF(ISNUMBER(outYear),CNJ55+CNJ61+CNJ67+CNJ101,"")</f>
        <v/>
      </c>
      <c r="CNK104" s="82" t="str">
        <f>IF(ISNUMBER(outYear),CNK55+CNK61+CNK67+CNK101,"")</f>
        <v/>
      </c>
      <c r="CNL104" s="82" t="str">
        <f>IF(ISNUMBER(outYear),CNL55+CNL61+CNL67+CNL101,"")</f>
        <v/>
      </c>
      <c r="CNM104" s="82" t="str">
        <f>IF(ISNUMBER(outYear),CNM55+CNM61+CNM67+CNM101,"")</f>
        <v/>
      </c>
      <c r="CNN104" s="82" t="str">
        <f>IF(ISNUMBER(outYear),CNN55+CNN61+CNN67+CNN101,"")</f>
        <v/>
      </c>
      <c r="CNO104" s="82" t="str">
        <f>IF(ISNUMBER(outYear),CNO55+CNO61+CNO67+CNO101,"")</f>
        <v/>
      </c>
      <c r="CNP104" s="82" t="str">
        <f>IF(ISNUMBER(outYear),CNP55+CNP61+CNP67+CNP101,"")</f>
        <v/>
      </c>
      <c r="CNQ104" s="82" t="str">
        <f>IF(ISNUMBER(outYear),CNQ55+CNQ61+CNQ67+CNQ101,"")</f>
        <v/>
      </c>
      <c r="CNR104" s="82" t="str">
        <f>IF(ISNUMBER(outYear),CNR55+CNR61+CNR67+CNR101,"")</f>
        <v/>
      </c>
      <c r="CNS104" s="82" t="str">
        <f>IF(ISNUMBER(outYear),CNS55+CNS61+CNS67+CNS101,"")</f>
        <v/>
      </c>
      <c r="CNT104" s="82" t="str">
        <f>IF(ISNUMBER(outYear),CNT55+CNT61+CNT67+CNT101,"")</f>
        <v/>
      </c>
      <c r="CNU104" s="82" t="str">
        <f>IF(ISNUMBER(outYear),CNU55+CNU61+CNU67+CNU101,"")</f>
        <v/>
      </c>
      <c r="CNV104" s="82" t="str">
        <f>IF(ISNUMBER(outYear),CNV55+CNV61+CNV67+CNV101,"")</f>
        <v/>
      </c>
      <c r="CNW104" s="82" t="str">
        <f>IF(ISNUMBER(outYear),CNW55+CNW61+CNW67+CNW101,"")</f>
        <v/>
      </c>
      <c r="CNX104" s="82" t="str">
        <f>IF(ISNUMBER(outYear),CNX55+CNX61+CNX67+CNX101,"")</f>
        <v/>
      </c>
      <c r="CNY104" s="82" t="str">
        <f>IF(ISNUMBER(outYear),CNY55+CNY61+CNY67+CNY101,"")</f>
        <v/>
      </c>
      <c r="CNZ104" s="82" t="str">
        <f>IF(ISNUMBER(outYear),CNZ55+CNZ61+CNZ67+CNZ101,"")</f>
        <v/>
      </c>
      <c r="COA104" s="82" t="str">
        <f>IF(ISNUMBER(outYear),COA55+COA61+COA67+COA101,"")</f>
        <v/>
      </c>
      <c r="COB104" s="82" t="str">
        <f>IF(ISNUMBER(outYear),COB55+COB61+COB67+COB101,"")</f>
        <v/>
      </c>
      <c r="COC104" s="82" t="str">
        <f>IF(ISNUMBER(outYear),COC55+COC61+COC67+COC101,"")</f>
        <v/>
      </c>
      <c r="COD104" s="82" t="str">
        <f>IF(ISNUMBER(outYear),COD55+COD61+COD67+COD101,"")</f>
        <v/>
      </c>
      <c r="COE104" s="82" t="str">
        <f>IF(ISNUMBER(outYear),COE55+COE61+COE67+COE101,"")</f>
        <v/>
      </c>
      <c r="COF104" s="82" t="str">
        <f>IF(ISNUMBER(outYear),COF55+COF61+COF67+COF101,"")</f>
        <v/>
      </c>
      <c r="COG104" s="82" t="str">
        <f>IF(ISNUMBER(outYear),COG55+COG61+COG67+COG101,"")</f>
        <v/>
      </c>
      <c r="COH104" s="82" t="str">
        <f>IF(ISNUMBER(outYear),COH55+COH61+COH67+COH101,"")</f>
        <v/>
      </c>
      <c r="COI104" s="82" t="str">
        <f>IF(ISNUMBER(outYear),COI55+COI61+COI67+COI101,"")</f>
        <v/>
      </c>
      <c r="COJ104" s="82" t="str">
        <f>IF(ISNUMBER(outYear),COJ55+COJ61+COJ67+COJ101,"")</f>
        <v/>
      </c>
      <c r="COK104" s="82" t="str">
        <f>IF(ISNUMBER(outYear),COK55+COK61+COK67+COK101,"")</f>
        <v/>
      </c>
      <c r="COL104" s="82" t="str">
        <f>IF(ISNUMBER(outYear),COL55+COL61+COL67+COL101,"")</f>
        <v/>
      </c>
      <c r="COM104" s="82" t="str">
        <f>IF(ISNUMBER(outYear),COM55+COM61+COM67+COM101,"")</f>
        <v/>
      </c>
      <c r="CON104" s="82" t="str">
        <f>IF(ISNUMBER(outYear),CON55+CON61+CON67+CON101,"")</f>
        <v/>
      </c>
      <c r="COO104" s="82" t="str">
        <f>IF(ISNUMBER(outYear),COO55+COO61+COO67+COO101,"")</f>
        <v/>
      </c>
      <c r="COP104" s="82" t="str">
        <f>IF(ISNUMBER(outYear),COP55+COP61+COP67+COP101,"")</f>
        <v/>
      </c>
      <c r="COQ104" s="82" t="str">
        <f>IF(ISNUMBER(outYear),COQ55+COQ61+COQ67+COQ101,"")</f>
        <v/>
      </c>
      <c r="COR104" s="82" t="str">
        <f>IF(ISNUMBER(outYear),COR55+COR61+COR67+COR101,"")</f>
        <v/>
      </c>
      <c r="COS104" s="82" t="str">
        <f>IF(ISNUMBER(outYear),COS55+COS61+COS67+COS101,"")</f>
        <v/>
      </c>
      <c r="COT104" s="82" t="str">
        <f>IF(ISNUMBER(outYear),COT55+COT61+COT67+COT101,"")</f>
        <v/>
      </c>
      <c r="COU104" s="82" t="str">
        <f>IF(ISNUMBER(outYear),COU55+COU61+COU67+COU101,"")</f>
        <v/>
      </c>
      <c r="COV104" s="82" t="str">
        <f>IF(ISNUMBER(outYear),COV55+COV61+COV67+COV101,"")</f>
        <v/>
      </c>
      <c r="COW104" s="82" t="str">
        <f>IF(ISNUMBER(outYear),COW55+COW61+COW67+COW101,"")</f>
        <v/>
      </c>
      <c r="COX104" s="82" t="str">
        <f>IF(ISNUMBER(outYear),COX55+COX61+COX67+COX101,"")</f>
        <v/>
      </c>
      <c r="COY104" s="82" t="str">
        <f>IF(ISNUMBER(outYear),COY55+COY61+COY67+COY101,"")</f>
        <v/>
      </c>
      <c r="COZ104" s="82" t="str">
        <f>IF(ISNUMBER(outYear),COZ55+COZ61+COZ67+COZ101,"")</f>
        <v/>
      </c>
      <c r="CPA104" s="82" t="str">
        <f>IF(ISNUMBER(outYear),CPA55+CPA61+CPA67+CPA101,"")</f>
        <v/>
      </c>
      <c r="CPB104" s="82" t="str">
        <f>IF(ISNUMBER(outYear),CPB55+CPB61+CPB67+CPB101,"")</f>
        <v/>
      </c>
      <c r="CPC104" s="82" t="str">
        <f>IF(ISNUMBER(outYear),CPC55+CPC61+CPC67+CPC101,"")</f>
        <v/>
      </c>
      <c r="CPD104" s="82" t="str">
        <f>IF(ISNUMBER(outYear),CPD55+CPD61+CPD67+CPD101,"")</f>
        <v/>
      </c>
      <c r="CPE104" s="82" t="str">
        <f>IF(ISNUMBER(outYear),CPE55+CPE61+CPE67+CPE101,"")</f>
        <v/>
      </c>
      <c r="CPF104" s="82" t="str">
        <f>IF(ISNUMBER(outYear),CPF55+CPF61+CPF67+CPF101,"")</f>
        <v/>
      </c>
      <c r="CPG104" s="82" t="str">
        <f>IF(ISNUMBER(outYear),CPG55+CPG61+CPG67+CPG101,"")</f>
        <v/>
      </c>
      <c r="CPH104" s="82" t="str">
        <f>IF(ISNUMBER(outYear),CPH55+CPH61+CPH67+CPH101,"")</f>
        <v/>
      </c>
      <c r="CPI104" s="82" t="str">
        <f>IF(ISNUMBER(outYear),CPI55+CPI61+CPI67+CPI101,"")</f>
        <v/>
      </c>
      <c r="CPJ104" s="82" t="str">
        <f>IF(ISNUMBER(outYear),CPJ55+CPJ61+CPJ67+CPJ101,"")</f>
        <v/>
      </c>
      <c r="CPK104" s="82" t="str">
        <f>IF(ISNUMBER(outYear),CPK55+CPK61+CPK67+CPK101,"")</f>
        <v/>
      </c>
      <c r="CPL104" s="82" t="str">
        <f>IF(ISNUMBER(outYear),CPL55+CPL61+CPL67+CPL101,"")</f>
        <v/>
      </c>
      <c r="CPM104" s="82" t="str">
        <f>IF(ISNUMBER(outYear),CPM55+CPM61+CPM67+CPM101,"")</f>
        <v/>
      </c>
      <c r="CPN104" s="82" t="str">
        <f>IF(ISNUMBER(outYear),CPN55+CPN61+CPN67+CPN101,"")</f>
        <v/>
      </c>
      <c r="CPO104" s="82" t="str">
        <f>IF(ISNUMBER(outYear),CPO55+CPO61+CPO67+CPO101,"")</f>
        <v/>
      </c>
      <c r="CPP104" s="82" t="str">
        <f>IF(ISNUMBER(outYear),CPP55+CPP61+CPP67+CPP101,"")</f>
        <v/>
      </c>
      <c r="CPQ104" s="82" t="str">
        <f>IF(ISNUMBER(outYear),CPQ55+CPQ61+CPQ67+CPQ101,"")</f>
        <v/>
      </c>
      <c r="CPR104" s="82" t="str">
        <f>IF(ISNUMBER(outYear),CPR55+CPR61+CPR67+CPR101,"")</f>
        <v/>
      </c>
      <c r="CPS104" s="82" t="str">
        <f>IF(ISNUMBER(outYear),CPS55+CPS61+CPS67+CPS101,"")</f>
        <v/>
      </c>
      <c r="CPT104" s="82" t="str">
        <f>IF(ISNUMBER(outYear),CPT55+CPT61+CPT67+CPT101,"")</f>
        <v/>
      </c>
      <c r="CPU104" s="82" t="str">
        <f>IF(ISNUMBER(outYear),CPU55+CPU61+CPU67+CPU101,"")</f>
        <v/>
      </c>
      <c r="CPV104" s="82" t="str">
        <f>IF(ISNUMBER(outYear),CPV55+CPV61+CPV67+CPV101,"")</f>
        <v/>
      </c>
      <c r="CPW104" s="82" t="str">
        <f>IF(ISNUMBER(outYear),CPW55+CPW61+CPW67+CPW101,"")</f>
        <v/>
      </c>
      <c r="CPX104" s="82" t="str">
        <f>IF(ISNUMBER(outYear),CPX55+CPX61+CPX67+CPX101,"")</f>
        <v/>
      </c>
      <c r="CPY104" s="82" t="str">
        <f>IF(ISNUMBER(outYear),CPY55+CPY61+CPY67+CPY101,"")</f>
        <v/>
      </c>
      <c r="CPZ104" s="82" t="str">
        <f>IF(ISNUMBER(outYear),CPZ55+CPZ61+CPZ67+CPZ101,"")</f>
        <v/>
      </c>
      <c r="CQA104" s="82" t="str">
        <f>IF(ISNUMBER(outYear),CQA55+CQA61+CQA67+CQA101,"")</f>
        <v/>
      </c>
      <c r="CQB104" s="82" t="str">
        <f>IF(ISNUMBER(outYear),CQB55+CQB61+CQB67+CQB101,"")</f>
        <v/>
      </c>
      <c r="CQC104" s="82" t="str">
        <f>IF(ISNUMBER(outYear),CQC55+CQC61+CQC67+CQC101,"")</f>
        <v/>
      </c>
      <c r="CQD104" s="82" t="str">
        <f>IF(ISNUMBER(outYear),CQD55+CQD61+CQD67+CQD101,"")</f>
        <v/>
      </c>
      <c r="CQE104" s="82" t="str">
        <f>IF(ISNUMBER(outYear),CQE55+CQE61+CQE67+CQE101,"")</f>
        <v/>
      </c>
      <c r="CQF104" s="82" t="str">
        <f>IF(ISNUMBER(outYear),CQF55+CQF61+CQF67+CQF101,"")</f>
        <v/>
      </c>
      <c r="CQG104" s="82" t="str">
        <f>IF(ISNUMBER(outYear),CQG55+CQG61+CQG67+CQG101,"")</f>
        <v/>
      </c>
      <c r="CQH104" s="82" t="str">
        <f>IF(ISNUMBER(outYear),CQH55+CQH61+CQH67+CQH101,"")</f>
        <v/>
      </c>
      <c r="CQI104" s="82" t="str">
        <f>IF(ISNUMBER(outYear),CQI55+CQI61+CQI67+CQI101,"")</f>
        <v/>
      </c>
      <c r="CQJ104" s="82" t="str">
        <f>IF(ISNUMBER(outYear),CQJ55+CQJ61+CQJ67+CQJ101,"")</f>
        <v/>
      </c>
      <c r="CQK104" s="82" t="str">
        <f>IF(ISNUMBER(outYear),CQK55+CQK61+CQK67+CQK101,"")</f>
        <v/>
      </c>
      <c r="CQL104" s="82" t="str">
        <f>IF(ISNUMBER(outYear),CQL55+CQL61+CQL67+CQL101,"")</f>
        <v/>
      </c>
      <c r="CQM104" s="82" t="str">
        <f>IF(ISNUMBER(outYear),CQM55+CQM61+CQM67+CQM101,"")</f>
        <v/>
      </c>
      <c r="CQN104" s="82" t="str">
        <f>IF(ISNUMBER(outYear),CQN55+CQN61+CQN67+CQN101,"")</f>
        <v/>
      </c>
      <c r="CQO104" s="82" t="str">
        <f>IF(ISNUMBER(outYear),CQO55+CQO61+CQO67+CQO101,"")</f>
        <v/>
      </c>
      <c r="CQP104" s="82" t="str">
        <f>IF(ISNUMBER(outYear),CQP55+CQP61+CQP67+CQP101,"")</f>
        <v/>
      </c>
      <c r="CQQ104" s="82" t="str">
        <f>IF(ISNUMBER(outYear),CQQ55+CQQ61+CQQ67+CQQ101,"")</f>
        <v/>
      </c>
      <c r="CQR104" s="82" t="str">
        <f>IF(ISNUMBER(outYear),CQR55+CQR61+CQR67+CQR101,"")</f>
        <v/>
      </c>
      <c r="CQS104" s="82" t="str">
        <f>IF(ISNUMBER(outYear),CQS55+CQS61+CQS67+CQS101,"")</f>
        <v/>
      </c>
      <c r="CQT104" s="82" t="str">
        <f>IF(ISNUMBER(outYear),CQT55+CQT61+CQT67+CQT101,"")</f>
        <v/>
      </c>
      <c r="CQU104" s="82" t="str">
        <f>IF(ISNUMBER(outYear),CQU55+CQU61+CQU67+CQU101,"")</f>
        <v/>
      </c>
      <c r="CQV104" s="82" t="str">
        <f>IF(ISNUMBER(outYear),CQV55+CQV61+CQV67+CQV101,"")</f>
        <v/>
      </c>
      <c r="CQW104" s="82" t="str">
        <f>IF(ISNUMBER(outYear),CQW55+CQW61+CQW67+CQW101,"")</f>
        <v/>
      </c>
      <c r="CQX104" s="82" t="str">
        <f>IF(ISNUMBER(outYear),CQX55+CQX61+CQX67+CQX101,"")</f>
        <v/>
      </c>
      <c r="CQY104" s="82" t="str">
        <f>IF(ISNUMBER(outYear),CQY55+CQY61+CQY67+CQY101,"")</f>
        <v/>
      </c>
      <c r="CQZ104" s="82" t="str">
        <f>IF(ISNUMBER(outYear),CQZ55+CQZ61+CQZ67+CQZ101,"")</f>
        <v/>
      </c>
      <c r="CRA104" s="82" t="str">
        <f>IF(ISNUMBER(outYear),CRA55+CRA61+CRA67+CRA101,"")</f>
        <v/>
      </c>
      <c r="CRB104" s="82" t="str">
        <f>IF(ISNUMBER(outYear),CRB55+CRB61+CRB67+CRB101,"")</f>
        <v/>
      </c>
      <c r="CRC104" s="82" t="str">
        <f>IF(ISNUMBER(outYear),CRC55+CRC61+CRC67+CRC101,"")</f>
        <v/>
      </c>
      <c r="CRD104" s="82" t="str">
        <f>IF(ISNUMBER(outYear),CRD55+CRD61+CRD67+CRD101,"")</f>
        <v/>
      </c>
      <c r="CRE104" s="82" t="str">
        <f>IF(ISNUMBER(outYear),CRE55+CRE61+CRE67+CRE101,"")</f>
        <v/>
      </c>
      <c r="CRF104" s="82" t="str">
        <f>IF(ISNUMBER(outYear),CRF55+CRF61+CRF67+CRF101,"")</f>
        <v/>
      </c>
      <c r="CRG104" s="82" t="str">
        <f>IF(ISNUMBER(outYear),CRG55+CRG61+CRG67+CRG101,"")</f>
        <v/>
      </c>
      <c r="CRH104" s="82" t="str">
        <f>IF(ISNUMBER(outYear),CRH55+CRH61+CRH67+CRH101,"")</f>
        <v/>
      </c>
      <c r="CRI104" s="82" t="str">
        <f>IF(ISNUMBER(outYear),CRI55+CRI61+CRI67+CRI101,"")</f>
        <v/>
      </c>
      <c r="CRJ104" s="82" t="str">
        <f>IF(ISNUMBER(outYear),CRJ55+CRJ61+CRJ67+CRJ101,"")</f>
        <v/>
      </c>
      <c r="CRK104" s="82" t="str">
        <f>IF(ISNUMBER(outYear),CRK55+CRK61+CRK67+CRK101,"")</f>
        <v/>
      </c>
      <c r="CRL104" s="82" t="str">
        <f>IF(ISNUMBER(outYear),CRL55+CRL61+CRL67+CRL101,"")</f>
        <v/>
      </c>
      <c r="CRM104" s="82" t="str">
        <f>IF(ISNUMBER(outYear),CRM55+CRM61+CRM67+CRM101,"")</f>
        <v/>
      </c>
      <c r="CRN104" s="82" t="str">
        <f>IF(ISNUMBER(outYear),CRN55+CRN61+CRN67+CRN101,"")</f>
        <v/>
      </c>
      <c r="CRO104" s="82" t="str">
        <f>IF(ISNUMBER(outYear),CRO55+CRO61+CRO67+CRO101,"")</f>
        <v/>
      </c>
      <c r="CRP104" s="82" t="str">
        <f>IF(ISNUMBER(outYear),CRP55+CRP61+CRP67+CRP101,"")</f>
        <v/>
      </c>
      <c r="CRQ104" s="82" t="str">
        <f>IF(ISNUMBER(outYear),CRQ55+CRQ61+CRQ67+CRQ101,"")</f>
        <v/>
      </c>
      <c r="CRR104" s="82" t="str">
        <f>IF(ISNUMBER(outYear),CRR55+CRR61+CRR67+CRR101,"")</f>
        <v/>
      </c>
      <c r="CRS104" s="82" t="str">
        <f>IF(ISNUMBER(outYear),CRS55+CRS61+CRS67+CRS101,"")</f>
        <v/>
      </c>
      <c r="CRT104" s="82" t="str">
        <f>IF(ISNUMBER(outYear),CRT55+CRT61+CRT67+CRT101,"")</f>
        <v/>
      </c>
      <c r="CRU104" s="82" t="str">
        <f>IF(ISNUMBER(outYear),CRU55+CRU61+CRU67+CRU101,"")</f>
        <v/>
      </c>
      <c r="CRV104" s="82" t="str">
        <f>IF(ISNUMBER(outYear),CRV55+CRV61+CRV67+CRV101,"")</f>
        <v/>
      </c>
      <c r="CRW104" s="82" t="str">
        <f>IF(ISNUMBER(outYear),CRW55+CRW61+CRW67+CRW101,"")</f>
        <v/>
      </c>
      <c r="CRX104" s="82" t="str">
        <f>IF(ISNUMBER(outYear),CRX55+CRX61+CRX67+CRX101,"")</f>
        <v/>
      </c>
      <c r="CRY104" s="82" t="str">
        <f>IF(ISNUMBER(outYear),CRY55+CRY61+CRY67+CRY101,"")</f>
        <v/>
      </c>
      <c r="CRZ104" s="82" t="str">
        <f>IF(ISNUMBER(outYear),CRZ55+CRZ61+CRZ67+CRZ101,"")</f>
        <v/>
      </c>
      <c r="CSA104" s="82" t="str">
        <f>IF(ISNUMBER(outYear),CSA55+CSA61+CSA67+CSA101,"")</f>
        <v/>
      </c>
      <c r="CSB104" s="82" t="str">
        <f>IF(ISNUMBER(outYear),CSB55+CSB61+CSB67+CSB101,"")</f>
        <v/>
      </c>
      <c r="CSC104" s="82" t="str">
        <f>IF(ISNUMBER(outYear),CSC55+CSC61+CSC67+CSC101,"")</f>
        <v/>
      </c>
      <c r="CSD104" s="82" t="str">
        <f>IF(ISNUMBER(outYear),CSD55+CSD61+CSD67+CSD101,"")</f>
        <v/>
      </c>
      <c r="CSE104" s="82" t="str">
        <f>IF(ISNUMBER(outYear),CSE55+CSE61+CSE67+CSE101,"")</f>
        <v/>
      </c>
      <c r="CSF104" s="82" t="str">
        <f>IF(ISNUMBER(outYear),CSF55+CSF61+CSF67+CSF101,"")</f>
        <v/>
      </c>
      <c r="CSG104" s="82" t="str">
        <f>IF(ISNUMBER(outYear),CSG55+CSG61+CSG67+CSG101,"")</f>
        <v/>
      </c>
      <c r="CSH104" s="82" t="str">
        <f>IF(ISNUMBER(outYear),CSH55+CSH61+CSH67+CSH101,"")</f>
        <v/>
      </c>
      <c r="CSI104" s="82" t="str">
        <f>IF(ISNUMBER(outYear),CSI55+CSI61+CSI67+CSI101,"")</f>
        <v/>
      </c>
      <c r="CSJ104" s="82" t="str">
        <f>IF(ISNUMBER(outYear),CSJ55+CSJ61+CSJ67+CSJ101,"")</f>
        <v/>
      </c>
      <c r="CSK104" s="82" t="str">
        <f>IF(ISNUMBER(outYear),CSK55+CSK61+CSK67+CSK101,"")</f>
        <v/>
      </c>
      <c r="CSL104" s="82" t="str">
        <f>IF(ISNUMBER(outYear),CSL55+CSL61+CSL67+CSL101,"")</f>
        <v/>
      </c>
      <c r="CSM104" s="82" t="str">
        <f>IF(ISNUMBER(outYear),CSM55+CSM61+CSM67+CSM101,"")</f>
        <v/>
      </c>
      <c r="CSN104" s="82" t="str">
        <f>IF(ISNUMBER(outYear),CSN55+CSN61+CSN67+CSN101,"")</f>
        <v/>
      </c>
      <c r="CSO104" s="82" t="str">
        <f>IF(ISNUMBER(outYear),CSO55+CSO61+CSO67+CSO101,"")</f>
        <v/>
      </c>
      <c r="CSP104" s="82" t="str">
        <f>IF(ISNUMBER(outYear),CSP55+CSP61+CSP67+CSP101,"")</f>
        <v/>
      </c>
      <c r="CSQ104" s="82" t="str">
        <f>IF(ISNUMBER(outYear),CSQ55+CSQ61+CSQ67+CSQ101,"")</f>
        <v/>
      </c>
      <c r="CSR104" s="82" t="str">
        <f>IF(ISNUMBER(outYear),CSR55+CSR61+CSR67+CSR101,"")</f>
        <v/>
      </c>
      <c r="CSS104" s="82" t="str">
        <f>IF(ISNUMBER(outYear),CSS55+CSS61+CSS67+CSS101,"")</f>
        <v/>
      </c>
      <c r="CST104" s="82" t="str">
        <f>IF(ISNUMBER(outYear),CST55+CST61+CST67+CST101,"")</f>
        <v/>
      </c>
      <c r="CSU104" s="82" t="str">
        <f>IF(ISNUMBER(outYear),CSU55+CSU61+CSU67+CSU101,"")</f>
        <v/>
      </c>
      <c r="CSV104" s="82" t="str">
        <f>IF(ISNUMBER(outYear),CSV55+CSV61+CSV67+CSV101,"")</f>
        <v/>
      </c>
      <c r="CSW104" s="82" t="str">
        <f>IF(ISNUMBER(outYear),CSW55+CSW61+CSW67+CSW101,"")</f>
        <v/>
      </c>
      <c r="CSX104" s="82" t="str">
        <f>IF(ISNUMBER(outYear),CSX55+CSX61+CSX67+CSX101,"")</f>
        <v/>
      </c>
      <c r="CSY104" s="82" t="str">
        <f>IF(ISNUMBER(outYear),CSY55+CSY61+CSY67+CSY101,"")</f>
        <v/>
      </c>
      <c r="CSZ104" s="82" t="str">
        <f>IF(ISNUMBER(outYear),CSZ55+CSZ61+CSZ67+CSZ101,"")</f>
        <v/>
      </c>
      <c r="CTA104" s="82" t="str">
        <f>IF(ISNUMBER(outYear),CTA55+CTA61+CTA67+CTA101,"")</f>
        <v/>
      </c>
      <c r="CTB104" s="82" t="str">
        <f>IF(ISNUMBER(outYear),CTB55+CTB61+CTB67+CTB101,"")</f>
        <v/>
      </c>
      <c r="CTC104" s="82" t="str">
        <f>IF(ISNUMBER(outYear),CTC55+CTC61+CTC67+CTC101,"")</f>
        <v/>
      </c>
      <c r="CTD104" s="82" t="str">
        <f>IF(ISNUMBER(outYear),CTD55+CTD61+CTD67+CTD101,"")</f>
        <v/>
      </c>
      <c r="CTE104" s="82" t="str">
        <f>IF(ISNUMBER(outYear),CTE55+CTE61+CTE67+CTE101,"")</f>
        <v/>
      </c>
      <c r="CTF104" s="82" t="str">
        <f>IF(ISNUMBER(outYear),CTF55+CTF61+CTF67+CTF101,"")</f>
        <v/>
      </c>
      <c r="CTG104" s="82" t="str">
        <f>IF(ISNUMBER(outYear),CTG55+CTG61+CTG67+CTG101,"")</f>
        <v/>
      </c>
      <c r="CTH104" s="82" t="str">
        <f>IF(ISNUMBER(outYear),CTH55+CTH61+CTH67+CTH101,"")</f>
        <v/>
      </c>
      <c r="CTI104" s="82" t="str">
        <f>IF(ISNUMBER(outYear),CTI55+CTI61+CTI67+CTI101,"")</f>
        <v/>
      </c>
      <c r="CTJ104" s="82" t="str">
        <f>IF(ISNUMBER(outYear),CTJ55+CTJ61+CTJ67+CTJ101,"")</f>
        <v/>
      </c>
      <c r="CTK104" s="82" t="str">
        <f>IF(ISNUMBER(outYear),CTK55+CTK61+CTK67+CTK101,"")</f>
        <v/>
      </c>
      <c r="CTL104" s="82" t="str">
        <f>IF(ISNUMBER(outYear),CTL55+CTL61+CTL67+CTL101,"")</f>
        <v/>
      </c>
      <c r="CTM104" s="82" t="str">
        <f>IF(ISNUMBER(outYear),CTM55+CTM61+CTM67+CTM101,"")</f>
        <v/>
      </c>
      <c r="CTN104" s="82" t="str">
        <f>IF(ISNUMBER(outYear),CTN55+CTN61+CTN67+CTN101,"")</f>
        <v/>
      </c>
      <c r="CTO104" s="82" t="str">
        <f>IF(ISNUMBER(outYear),CTO55+CTO61+CTO67+CTO101,"")</f>
        <v/>
      </c>
      <c r="CTP104" s="82" t="str">
        <f>IF(ISNUMBER(outYear),CTP55+CTP61+CTP67+CTP101,"")</f>
        <v/>
      </c>
      <c r="CTQ104" s="82" t="str">
        <f>IF(ISNUMBER(outYear),CTQ55+CTQ61+CTQ67+CTQ101,"")</f>
        <v/>
      </c>
      <c r="CTR104" s="82" t="str">
        <f>IF(ISNUMBER(outYear),CTR55+CTR61+CTR67+CTR101,"")</f>
        <v/>
      </c>
      <c r="CTS104" s="82" t="str">
        <f>IF(ISNUMBER(outYear),CTS55+CTS61+CTS67+CTS101,"")</f>
        <v/>
      </c>
      <c r="CTT104" s="82" t="str">
        <f>IF(ISNUMBER(outYear),CTT55+CTT61+CTT67+CTT101,"")</f>
        <v/>
      </c>
      <c r="CTU104" s="82" t="str">
        <f>IF(ISNUMBER(outYear),CTU55+CTU61+CTU67+CTU101,"")</f>
        <v/>
      </c>
      <c r="CTV104" s="82" t="str">
        <f>IF(ISNUMBER(outYear),CTV55+CTV61+CTV67+CTV101,"")</f>
        <v/>
      </c>
      <c r="CTW104" s="82" t="str">
        <f>IF(ISNUMBER(outYear),CTW55+CTW61+CTW67+CTW101,"")</f>
        <v/>
      </c>
      <c r="CTX104" s="82" t="str">
        <f>IF(ISNUMBER(outYear),CTX55+CTX61+CTX67+CTX101,"")</f>
        <v/>
      </c>
      <c r="CTY104" s="82" t="str">
        <f>IF(ISNUMBER(outYear),CTY55+CTY61+CTY67+CTY101,"")</f>
        <v/>
      </c>
      <c r="CTZ104" s="82" t="str">
        <f>IF(ISNUMBER(outYear),CTZ55+CTZ61+CTZ67+CTZ101,"")</f>
        <v/>
      </c>
      <c r="CUA104" s="82" t="str">
        <f>IF(ISNUMBER(outYear),CUA55+CUA61+CUA67+CUA101,"")</f>
        <v/>
      </c>
      <c r="CUB104" s="82" t="str">
        <f>IF(ISNUMBER(outYear),CUB55+CUB61+CUB67+CUB101,"")</f>
        <v/>
      </c>
      <c r="CUC104" s="82" t="str">
        <f>IF(ISNUMBER(outYear),CUC55+CUC61+CUC67+CUC101,"")</f>
        <v/>
      </c>
      <c r="CUD104" s="82" t="str">
        <f>IF(ISNUMBER(outYear),CUD55+CUD61+CUD67+CUD101,"")</f>
        <v/>
      </c>
      <c r="CUE104" s="82" t="str">
        <f>IF(ISNUMBER(outYear),CUE55+CUE61+CUE67+CUE101,"")</f>
        <v/>
      </c>
      <c r="CUF104" s="82" t="str">
        <f>IF(ISNUMBER(outYear),CUF55+CUF61+CUF67+CUF101,"")</f>
        <v/>
      </c>
      <c r="CUG104" s="82" t="str">
        <f>IF(ISNUMBER(outYear),CUG55+CUG61+CUG67+CUG101,"")</f>
        <v/>
      </c>
      <c r="CUH104" s="82" t="str">
        <f>IF(ISNUMBER(outYear),CUH55+CUH61+CUH67+CUH101,"")</f>
        <v/>
      </c>
      <c r="CUI104" s="82" t="str">
        <f>IF(ISNUMBER(outYear),CUI55+CUI61+CUI67+CUI101,"")</f>
        <v/>
      </c>
      <c r="CUJ104" s="82" t="str">
        <f>IF(ISNUMBER(outYear),CUJ55+CUJ61+CUJ67+CUJ101,"")</f>
        <v/>
      </c>
      <c r="CUK104" s="82" t="str">
        <f>IF(ISNUMBER(outYear),CUK55+CUK61+CUK67+CUK101,"")</f>
        <v/>
      </c>
      <c r="CUL104" s="82" t="str">
        <f>IF(ISNUMBER(outYear),CUL55+CUL61+CUL67+CUL101,"")</f>
        <v/>
      </c>
      <c r="CUM104" s="82" t="str">
        <f>IF(ISNUMBER(outYear),CUM55+CUM61+CUM67+CUM101,"")</f>
        <v/>
      </c>
      <c r="CUN104" s="82" t="str">
        <f>IF(ISNUMBER(outYear),CUN55+CUN61+CUN67+CUN101,"")</f>
        <v/>
      </c>
      <c r="CUO104" s="82" t="str">
        <f>IF(ISNUMBER(outYear),CUO55+CUO61+CUO67+CUO101,"")</f>
        <v/>
      </c>
      <c r="CUP104" s="82" t="str">
        <f>IF(ISNUMBER(outYear),CUP55+CUP61+CUP67+CUP101,"")</f>
        <v/>
      </c>
      <c r="CUQ104" s="82" t="str">
        <f>IF(ISNUMBER(outYear),CUQ55+CUQ61+CUQ67+CUQ101,"")</f>
        <v/>
      </c>
      <c r="CUR104" s="82" t="str">
        <f>IF(ISNUMBER(outYear),CUR55+CUR61+CUR67+CUR101,"")</f>
        <v/>
      </c>
      <c r="CUS104" s="82" t="str">
        <f>IF(ISNUMBER(outYear),CUS55+CUS61+CUS67+CUS101,"")</f>
        <v/>
      </c>
      <c r="CUT104" s="82" t="str">
        <f>IF(ISNUMBER(outYear),CUT55+CUT61+CUT67+CUT101,"")</f>
        <v/>
      </c>
      <c r="CUU104" s="82" t="str">
        <f>IF(ISNUMBER(outYear),CUU55+CUU61+CUU67+CUU101,"")</f>
        <v/>
      </c>
      <c r="CUV104" s="82" t="str">
        <f>IF(ISNUMBER(outYear),CUV55+CUV61+CUV67+CUV101,"")</f>
        <v/>
      </c>
      <c r="CUW104" s="82" t="str">
        <f>IF(ISNUMBER(outYear),CUW55+CUW61+CUW67+CUW101,"")</f>
        <v/>
      </c>
      <c r="CUX104" s="82" t="str">
        <f>IF(ISNUMBER(outYear),CUX55+CUX61+CUX67+CUX101,"")</f>
        <v/>
      </c>
      <c r="CUY104" s="82" t="str">
        <f>IF(ISNUMBER(outYear),CUY55+CUY61+CUY67+CUY101,"")</f>
        <v/>
      </c>
      <c r="CUZ104" s="82" t="str">
        <f>IF(ISNUMBER(outYear),CUZ55+CUZ61+CUZ67+CUZ101,"")</f>
        <v/>
      </c>
      <c r="CVA104" s="82" t="str">
        <f>IF(ISNUMBER(outYear),CVA55+CVA61+CVA67+CVA101,"")</f>
        <v/>
      </c>
      <c r="CVB104" s="82" t="str">
        <f>IF(ISNUMBER(outYear),CVB55+CVB61+CVB67+CVB101,"")</f>
        <v/>
      </c>
      <c r="CVC104" s="82" t="str">
        <f>IF(ISNUMBER(outYear),CVC55+CVC61+CVC67+CVC101,"")</f>
        <v/>
      </c>
      <c r="CVD104" s="82" t="str">
        <f>IF(ISNUMBER(outYear),CVD55+CVD61+CVD67+CVD101,"")</f>
        <v/>
      </c>
      <c r="CVE104" s="82" t="str">
        <f>IF(ISNUMBER(outYear),CVE55+CVE61+CVE67+CVE101,"")</f>
        <v/>
      </c>
      <c r="CVF104" s="82" t="str">
        <f>IF(ISNUMBER(outYear),CVF55+CVF61+CVF67+CVF101,"")</f>
        <v/>
      </c>
      <c r="CVG104" s="82" t="str">
        <f>IF(ISNUMBER(outYear),CVG55+CVG61+CVG67+CVG101,"")</f>
        <v/>
      </c>
      <c r="CVH104" s="82" t="str">
        <f>IF(ISNUMBER(outYear),CVH55+CVH61+CVH67+CVH101,"")</f>
        <v/>
      </c>
      <c r="CVI104" s="82" t="str">
        <f>IF(ISNUMBER(outYear),CVI55+CVI61+CVI67+CVI101,"")</f>
        <v/>
      </c>
      <c r="CVJ104" s="82" t="str">
        <f>IF(ISNUMBER(outYear),CVJ55+CVJ61+CVJ67+CVJ101,"")</f>
        <v/>
      </c>
      <c r="CVK104" s="82" t="str">
        <f>IF(ISNUMBER(outYear),CVK55+CVK61+CVK67+CVK101,"")</f>
        <v/>
      </c>
      <c r="CVL104" s="82" t="str">
        <f>IF(ISNUMBER(outYear),CVL55+CVL61+CVL67+CVL101,"")</f>
        <v/>
      </c>
      <c r="CVM104" s="82" t="str">
        <f>IF(ISNUMBER(outYear),CVM55+CVM61+CVM67+CVM101,"")</f>
        <v/>
      </c>
      <c r="CVN104" s="82" t="str">
        <f>IF(ISNUMBER(outYear),CVN55+CVN61+CVN67+CVN101,"")</f>
        <v/>
      </c>
      <c r="CVO104" s="82" t="str">
        <f>IF(ISNUMBER(outYear),CVO55+CVO61+CVO67+CVO101,"")</f>
        <v/>
      </c>
      <c r="CVP104" s="82" t="str">
        <f>IF(ISNUMBER(outYear),CVP55+CVP61+CVP67+CVP101,"")</f>
        <v/>
      </c>
      <c r="CVQ104" s="82" t="str">
        <f>IF(ISNUMBER(outYear),CVQ55+CVQ61+CVQ67+CVQ101,"")</f>
        <v/>
      </c>
      <c r="CVR104" s="82" t="str">
        <f>IF(ISNUMBER(outYear),CVR55+CVR61+CVR67+CVR101,"")</f>
        <v/>
      </c>
      <c r="CVS104" s="82" t="str">
        <f>IF(ISNUMBER(outYear),CVS55+CVS61+CVS67+CVS101,"")</f>
        <v/>
      </c>
      <c r="CVT104" s="82" t="str">
        <f>IF(ISNUMBER(outYear),CVT55+CVT61+CVT67+CVT101,"")</f>
        <v/>
      </c>
      <c r="CVU104" s="82" t="str">
        <f>IF(ISNUMBER(outYear),CVU55+CVU61+CVU67+CVU101,"")</f>
        <v/>
      </c>
      <c r="CVV104" s="82" t="str">
        <f>IF(ISNUMBER(outYear),CVV55+CVV61+CVV67+CVV101,"")</f>
        <v/>
      </c>
      <c r="CVW104" s="82" t="str">
        <f>IF(ISNUMBER(outYear),CVW55+CVW61+CVW67+CVW101,"")</f>
        <v/>
      </c>
      <c r="CVX104" s="82" t="str">
        <f>IF(ISNUMBER(outYear),CVX55+CVX61+CVX67+CVX101,"")</f>
        <v/>
      </c>
      <c r="CVY104" s="82" t="str">
        <f>IF(ISNUMBER(outYear),CVY55+CVY61+CVY67+CVY101,"")</f>
        <v/>
      </c>
      <c r="CVZ104" s="82" t="str">
        <f>IF(ISNUMBER(outYear),CVZ55+CVZ61+CVZ67+CVZ101,"")</f>
        <v/>
      </c>
      <c r="CWA104" s="82" t="str">
        <f>IF(ISNUMBER(outYear),CWA55+CWA61+CWA67+CWA101,"")</f>
        <v/>
      </c>
      <c r="CWB104" s="82" t="str">
        <f>IF(ISNUMBER(outYear),CWB55+CWB61+CWB67+CWB101,"")</f>
        <v/>
      </c>
      <c r="CWC104" s="82" t="str">
        <f>IF(ISNUMBER(outYear),CWC55+CWC61+CWC67+CWC101,"")</f>
        <v/>
      </c>
      <c r="CWD104" s="82" t="str">
        <f>IF(ISNUMBER(outYear),CWD55+CWD61+CWD67+CWD101,"")</f>
        <v/>
      </c>
      <c r="CWE104" s="82" t="str">
        <f>IF(ISNUMBER(outYear),CWE55+CWE61+CWE67+CWE101,"")</f>
        <v/>
      </c>
      <c r="CWF104" s="82" t="str">
        <f>IF(ISNUMBER(outYear),CWF55+CWF61+CWF67+CWF101,"")</f>
        <v/>
      </c>
      <c r="CWG104" s="82" t="str">
        <f>IF(ISNUMBER(outYear),CWG55+CWG61+CWG67+CWG101,"")</f>
        <v/>
      </c>
      <c r="CWH104" s="82" t="str">
        <f>IF(ISNUMBER(outYear),CWH55+CWH61+CWH67+CWH101,"")</f>
        <v/>
      </c>
      <c r="CWI104" s="82" t="str">
        <f>IF(ISNUMBER(outYear),CWI55+CWI61+CWI67+CWI101,"")</f>
        <v/>
      </c>
      <c r="CWJ104" s="82" t="str">
        <f>IF(ISNUMBER(outYear),CWJ55+CWJ61+CWJ67+CWJ101,"")</f>
        <v/>
      </c>
      <c r="CWK104" s="82" t="str">
        <f>IF(ISNUMBER(outYear),CWK55+CWK61+CWK67+CWK101,"")</f>
        <v/>
      </c>
      <c r="CWL104" s="82" t="str">
        <f>IF(ISNUMBER(outYear),CWL55+CWL61+CWL67+CWL101,"")</f>
        <v/>
      </c>
      <c r="CWM104" s="82" t="str">
        <f>IF(ISNUMBER(outYear),CWM55+CWM61+CWM67+CWM101,"")</f>
        <v/>
      </c>
      <c r="CWN104" s="82" t="str">
        <f>IF(ISNUMBER(outYear),CWN55+CWN61+CWN67+CWN101,"")</f>
        <v/>
      </c>
      <c r="CWO104" s="82" t="str">
        <f>IF(ISNUMBER(outYear),CWO55+CWO61+CWO67+CWO101,"")</f>
        <v/>
      </c>
      <c r="CWP104" s="82" t="str">
        <f>IF(ISNUMBER(outYear),CWP55+CWP61+CWP67+CWP101,"")</f>
        <v/>
      </c>
      <c r="CWQ104" s="82" t="str">
        <f>IF(ISNUMBER(outYear),CWQ55+CWQ61+CWQ67+CWQ101,"")</f>
        <v/>
      </c>
      <c r="CWR104" s="82" t="str">
        <f>IF(ISNUMBER(outYear),CWR55+CWR61+CWR67+CWR101,"")</f>
        <v/>
      </c>
      <c r="CWS104" s="82" t="str">
        <f>IF(ISNUMBER(outYear),CWS55+CWS61+CWS67+CWS101,"")</f>
        <v/>
      </c>
      <c r="CWT104" s="82" t="str">
        <f>IF(ISNUMBER(outYear),CWT55+CWT61+CWT67+CWT101,"")</f>
        <v/>
      </c>
      <c r="CWU104" s="82" t="str">
        <f>IF(ISNUMBER(outYear),CWU55+CWU61+CWU67+CWU101,"")</f>
        <v/>
      </c>
      <c r="CWV104" s="82" t="str">
        <f>IF(ISNUMBER(outYear),CWV55+CWV61+CWV67+CWV101,"")</f>
        <v/>
      </c>
      <c r="CWW104" s="82" t="str">
        <f>IF(ISNUMBER(outYear),CWW55+CWW61+CWW67+CWW101,"")</f>
        <v/>
      </c>
      <c r="CWX104" s="82" t="str">
        <f>IF(ISNUMBER(outYear),CWX55+CWX61+CWX67+CWX101,"")</f>
        <v/>
      </c>
      <c r="CWY104" s="82" t="str">
        <f>IF(ISNUMBER(outYear),CWY55+CWY61+CWY67+CWY101,"")</f>
        <v/>
      </c>
      <c r="CWZ104" s="82" t="str">
        <f>IF(ISNUMBER(outYear),CWZ55+CWZ61+CWZ67+CWZ101,"")</f>
        <v/>
      </c>
      <c r="CXA104" s="82" t="str">
        <f>IF(ISNUMBER(outYear),CXA55+CXA61+CXA67+CXA101,"")</f>
        <v/>
      </c>
      <c r="CXB104" s="82" t="str">
        <f>IF(ISNUMBER(outYear),CXB55+CXB61+CXB67+CXB101,"")</f>
        <v/>
      </c>
      <c r="CXC104" s="82" t="str">
        <f>IF(ISNUMBER(outYear),CXC55+CXC61+CXC67+CXC101,"")</f>
        <v/>
      </c>
      <c r="CXD104" s="82" t="str">
        <f>IF(ISNUMBER(outYear),CXD55+CXD61+CXD67+CXD101,"")</f>
        <v/>
      </c>
      <c r="CXE104" s="82" t="str">
        <f>IF(ISNUMBER(outYear),CXE55+CXE61+CXE67+CXE101,"")</f>
        <v/>
      </c>
      <c r="CXF104" s="82" t="str">
        <f>IF(ISNUMBER(outYear),CXF55+CXF61+CXF67+CXF101,"")</f>
        <v/>
      </c>
      <c r="CXG104" s="82" t="str">
        <f>IF(ISNUMBER(outYear),CXG55+CXG61+CXG67+CXG101,"")</f>
        <v/>
      </c>
      <c r="CXH104" s="82" t="str">
        <f>IF(ISNUMBER(outYear),CXH55+CXH61+CXH67+CXH101,"")</f>
        <v/>
      </c>
      <c r="CXI104" s="82" t="str">
        <f>IF(ISNUMBER(outYear),CXI55+CXI61+CXI67+CXI101,"")</f>
        <v/>
      </c>
      <c r="CXJ104" s="82" t="str">
        <f>IF(ISNUMBER(outYear),CXJ55+CXJ61+CXJ67+CXJ101,"")</f>
        <v/>
      </c>
      <c r="CXK104" s="82" t="str">
        <f>IF(ISNUMBER(outYear),CXK55+CXK61+CXK67+CXK101,"")</f>
        <v/>
      </c>
      <c r="CXL104" s="82" t="str">
        <f>IF(ISNUMBER(outYear),CXL55+CXL61+CXL67+CXL101,"")</f>
        <v/>
      </c>
      <c r="CXM104" s="82" t="str">
        <f>IF(ISNUMBER(outYear),CXM55+CXM61+CXM67+CXM101,"")</f>
        <v/>
      </c>
      <c r="CXN104" s="82" t="str">
        <f>IF(ISNUMBER(outYear),CXN55+CXN61+CXN67+CXN101,"")</f>
        <v/>
      </c>
      <c r="CXO104" s="82" t="str">
        <f>IF(ISNUMBER(outYear),CXO55+CXO61+CXO67+CXO101,"")</f>
        <v/>
      </c>
      <c r="CXP104" s="82" t="str">
        <f>IF(ISNUMBER(outYear),CXP55+CXP61+CXP67+CXP101,"")</f>
        <v/>
      </c>
      <c r="CXQ104" s="82" t="str">
        <f>IF(ISNUMBER(outYear),CXQ55+CXQ61+CXQ67+CXQ101,"")</f>
        <v/>
      </c>
      <c r="CXR104" s="82" t="str">
        <f>IF(ISNUMBER(outYear),CXR55+CXR61+CXR67+CXR101,"")</f>
        <v/>
      </c>
      <c r="CXS104" s="82" t="str">
        <f>IF(ISNUMBER(outYear),CXS55+CXS61+CXS67+CXS101,"")</f>
        <v/>
      </c>
      <c r="CXT104" s="82" t="str">
        <f>IF(ISNUMBER(outYear),CXT55+CXT61+CXT67+CXT101,"")</f>
        <v/>
      </c>
      <c r="CXU104" s="82" t="str">
        <f>IF(ISNUMBER(outYear),CXU55+CXU61+CXU67+CXU101,"")</f>
        <v/>
      </c>
      <c r="CXV104" s="82" t="str">
        <f>IF(ISNUMBER(outYear),CXV55+CXV61+CXV67+CXV101,"")</f>
        <v/>
      </c>
      <c r="CXW104" s="82" t="str">
        <f>IF(ISNUMBER(outYear),CXW55+CXW61+CXW67+CXW101,"")</f>
        <v/>
      </c>
      <c r="CXX104" s="82" t="str">
        <f>IF(ISNUMBER(outYear),CXX55+CXX61+CXX67+CXX101,"")</f>
        <v/>
      </c>
      <c r="CXY104" s="82" t="str">
        <f>IF(ISNUMBER(outYear),CXY55+CXY61+CXY67+CXY101,"")</f>
        <v/>
      </c>
      <c r="CXZ104" s="82" t="str">
        <f>IF(ISNUMBER(outYear),CXZ55+CXZ61+CXZ67+CXZ101,"")</f>
        <v/>
      </c>
      <c r="CYA104" s="82" t="str">
        <f>IF(ISNUMBER(outYear),CYA55+CYA61+CYA67+CYA101,"")</f>
        <v/>
      </c>
      <c r="CYB104" s="82" t="str">
        <f>IF(ISNUMBER(outYear),CYB55+CYB61+CYB67+CYB101,"")</f>
        <v/>
      </c>
      <c r="CYC104" s="82" t="str">
        <f>IF(ISNUMBER(outYear),CYC55+CYC61+CYC67+CYC101,"")</f>
        <v/>
      </c>
      <c r="CYD104" s="82" t="str">
        <f>IF(ISNUMBER(outYear),CYD55+CYD61+CYD67+CYD101,"")</f>
        <v/>
      </c>
      <c r="CYE104" s="82" t="str">
        <f>IF(ISNUMBER(outYear),CYE55+CYE61+CYE67+CYE101,"")</f>
        <v/>
      </c>
      <c r="CYF104" s="82" t="str">
        <f>IF(ISNUMBER(outYear),CYF55+CYF61+CYF67+CYF101,"")</f>
        <v/>
      </c>
      <c r="CYG104" s="82" t="str">
        <f>IF(ISNUMBER(outYear),CYG55+CYG61+CYG67+CYG101,"")</f>
        <v/>
      </c>
      <c r="CYH104" s="82" t="str">
        <f>IF(ISNUMBER(outYear),CYH55+CYH61+CYH67+CYH101,"")</f>
        <v/>
      </c>
      <c r="CYI104" s="82" t="str">
        <f>IF(ISNUMBER(outYear),CYI55+CYI61+CYI67+CYI101,"")</f>
        <v/>
      </c>
      <c r="CYJ104" s="82" t="str">
        <f>IF(ISNUMBER(outYear),CYJ55+CYJ61+CYJ67+CYJ101,"")</f>
        <v/>
      </c>
      <c r="CYK104" s="82" t="str">
        <f>IF(ISNUMBER(outYear),CYK55+CYK61+CYK67+CYK101,"")</f>
        <v/>
      </c>
      <c r="CYL104" s="82" t="str">
        <f>IF(ISNUMBER(outYear),CYL55+CYL61+CYL67+CYL101,"")</f>
        <v/>
      </c>
      <c r="CYM104" s="82" t="str">
        <f>IF(ISNUMBER(outYear),CYM55+CYM61+CYM67+CYM101,"")</f>
        <v/>
      </c>
      <c r="CYN104" s="82" t="str">
        <f>IF(ISNUMBER(outYear),CYN55+CYN61+CYN67+CYN101,"")</f>
        <v/>
      </c>
      <c r="CYO104" s="82" t="str">
        <f>IF(ISNUMBER(outYear),CYO55+CYO61+CYO67+CYO101,"")</f>
        <v/>
      </c>
      <c r="CYP104" s="82" t="str">
        <f>IF(ISNUMBER(outYear),CYP55+CYP61+CYP67+CYP101,"")</f>
        <v/>
      </c>
      <c r="CYQ104" s="82" t="str">
        <f>IF(ISNUMBER(outYear),CYQ55+CYQ61+CYQ67+CYQ101,"")</f>
        <v/>
      </c>
      <c r="CYR104" s="82" t="str">
        <f>IF(ISNUMBER(outYear),CYR55+CYR61+CYR67+CYR101,"")</f>
        <v/>
      </c>
      <c r="CYS104" s="82" t="str">
        <f>IF(ISNUMBER(outYear),CYS55+CYS61+CYS67+CYS101,"")</f>
        <v/>
      </c>
      <c r="CYT104" s="82" t="str">
        <f>IF(ISNUMBER(outYear),CYT55+CYT61+CYT67+CYT101,"")</f>
        <v/>
      </c>
      <c r="CYU104" s="82" t="str">
        <f>IF(ISNUMBER(outYear),CYU55+CYU61+CYU67+CYU101,"")</f>
        <v/>
      </c>
      <c r="CYV104" s="82" t="str">
        <f>IF(ISNUMBER(outYear),CYV55+CYV61+CYV67+CYV101,"")</f>
        <v/>
      </c>
      <c r="CYW104" s="82" t="str">
        <f>IF(ISNUMBER(outYear),CYW55+CYW61+CYW67+CYW101,"")</f>
        <v/>
      </c>
      <c r="CYX104" s="82" t="str">
        <f>IF(ISNUMBER(outYear),CYX55+CYX61+CYX67+CYX101,"")</f>
        <v/>
      </c>
      <c r="CYY104" s="82" t="str">
        <f>IF(ISNUMBER(outYear),CYY55+CYY61+CYY67+CYY101,"")</f>
        <v/>
      </c>
      <c r="CYZ104" s="82" t="str">
        <f>IF(ISNUMBER(outYear),CYZ55+CYZ61+CYZ67+CYZ101,"")</f>
        <v/>
      </c>
      <c r="CZA104" s="82" t="str">
        <f>IF(ISNUMBER(outYear),CZA55+CZA61+CZA67+CZA101,"")</f>
        <v/>
      </c>
      <c r="CZB104" s="82" t="str">
        <f>IF(ISNUMBER(outYear),CZB55+CZB61+CZB67+CZB101,"")</f>
        <v/>
      </c>
      <c r="CZC104" s="82" t="str">
        <f>IF(ISNUMBER(outYear),CZC55+CZC61+CZC67+CZC101,"")</f>
        <v/>
      </c>
      <c r="CZD104" s="82" t="str">
        <f>IF(ISNUMBER(outYear),CZD55+CZD61+CZD67+CZD101,"")</f>
        <v/>
      </c>
      <c r="CZE104" s="82" t="str">
        <f>IF(ISNUMBER(outYear),CZE55+CZE61+CZE67+CZE101,"")</f>
        <v/>
      </c>
      <c r="CZF104" s="82" t="str">
        <f>IF(ISNUMBER(outYear),CZF55+CZF61+CZF67+CZF101,"")</f>
        <v/>
      </c>
      <c r="CZG104" s="82" t="str">
        <f>IF(ISNUMBER(outYear),CZG55+CZG61+CZG67+CZG101,"")</f>
        <v/>
      </c>
      <c r="CZH104" s="82" t="str">
        <f>IF(ISNUMBER(outYear),CZH55+CZH61+CZH67+CZH101,"")</f>
        <v/>
      </c>
      <c r="CZI104" s="82" t="str">
        <f>IF(ISNUMBER(outYear),CZI55+CZI61+CZI67+CZI101,"")</f>
        <v/>
      </c>
      <c r="CZJ104" s="82" t="str">
        <f>IF(ISNUMBER(outYear),CZJ55+CZJ61+CZJ67+CZJ101,"")</f>
        <v/>
      </c>
      <c r="CZK104" s="82" t="str">
        <f>IF(ISNUMBER(outYear),CZK55+CZK61+CZK67+CZK101,"")</f>
        <v/>
      </c>
      <c r="CZL104" s="82" t="str">
        <f>IF(ISNUMBER(outYear),CZL55+CZL61+CZL67+CZL101,"")</f>
        <v/>
      </c>
      <c r="CZM104" s="82" t="str">
        <f>IF(ISNUMBER(outYear),CZM55+CZM61+CZM67+CZM101,"")</f>
        <v/>
      </c>
      <c r="CZN104" s="82" t="str">
        <f>IF(ISNUMBER(outYear),CZN55+CZN61+CZN67+CZN101,"")</f>
        <v/>
      </c>
      <c r="CZO104" s="82" t="str">
        <f>IF(ISNUMBER(outYear),CZO55+CZO61+CZO67+CZO101,"")</f>
        <v/>
      </c>
      <c r="CZP104" s="82" t="str">
        <f>IF(ISNUMBER(outYear),CZP55+CZP61+CZP67+CZP101,"")</f>
        <v/>
      </c>
      <c r="CZQ104" s="82" t="str">
        <f>IF(ISNUMBER(outYear),CZQ55+CZQ61+CZQ67+CZQ101,"")</f>
        <v/>
      </c>
      <c r="CZR104" s="82" t="str">
        <f>IF(ISNUMBER(outYear),CZR55+CZR61+CZR67+CZR101,"")</f>
        <v/>
      </c>
      <c r="CZS104" s="82" t="str">
        <f>IF(ISNUMBER(outYear),CZS55+CZS61+CZS67+CZS101,"")</f>
        <v/>
      </c>
      <c r="CZT104" s="82" t="str">
        <f>IF(ISNUMBER(outYear),CZT55+CZT61+CZT67+CZT101,"")</f>
        <v/>
      </c>
      <c r="CZU104" s="82" t="str">
        <f>IF(ISNUMBER(outYear),CZU55+CZU61+CZU67+CZU101,"")</f>
        <v/>
      </c>
      <c r="CZV104" s="82" t="str">
        <f>IF(ISNUMBER(outYear),CZV55+CZV61+CZV67+CZV101,"")</f>
        <v/>
      </c>
      <c r="CZW104" s="82" t="str">
        <f>IF(ISNUMBER(outYear),CZW55+CZW61+CZW67+CZW101,"")</f>
        <v/>
      </c>
      <c r="CZX104" s="82" t="str">
        <f>IF(ISNUMBER(outYear),CZX55+CZX61+CZX67+CZX101,"")</f>
        <v/>
      </c>
      <c r="CZY104" s="82" t="str">
        <f>IF(ISNUMBER(outYear),CZY55+CZY61+CZY67+CZY101,"")</f>
        <v/>
      </c>
      <c r="CZZ104" s="82" t="str">
        <f>IF(ISNUMBER(outYear),CZZ55+CZZ61+CZZ67+CZZ101,"")</f>
        <v/>
      </c>
      <c r="DAA104" s="82" t="str">
        <f>IF(ISNUMBER(outYear),DAA55+DAA61+DAA67+DAA101,"")</f>
        <v/>
      </c>
      <c r="DAB104" s="82" t="str">
        <f>IF(ISNUMBER(outYear),DAB55+DAB61+DAB67+DAB101,"")</f>
        <v/>
      </c>
      <c r="DAC104" s="82" t="str">
        <f>IF(ISNUMBER(outYear),DAC55+DAC61+DAC67+DAC101,"")</f>
        <v/>
      </c>
      <c r="DAD104" s="82" t="str">
        <f>IF(ISNUMBER(outYear),DAD55+DAD61+DAD67+DAD101,"")</f>
        <v/>
      </c>
      <c r="DAE104" s="82" t="str">
        <f>IF(ISNUMBER(outYear),DAE55+DAE61+DAE67+DAE101,"")</f>
        <v/>
      </c>
      <c r="DAF104" s="82" t="str">
        <f>IF(ISNUMBER(outYear),DAF55+DAF61+DAF67+DAF101,"")</f>
        <v/>
      </c>
      <c r="DAG104" s="82" t="str">
        <f>IF(ISNUMBER(outYear),DAG55+DAG61+DAG67+DAG101,"")</f>
        <v/>
      </c>
      <c r="DAH104" s="82" t="str">
        <f>IF(ISNUMBER(outYear),DAH55+DAH61+DAH67+DAH101,"")</f>
        <v/>
      </c>
      <c r="DAI104" s="82" t="str">
        <f>IF(ISNUMBER(outYear),DAI55+DAI61+DAI67+DAI101,"")</f>
        <v/>
      </c>
      <c r="DAJ104" s="82" t="str">
        <f>IF(ISNUMBER(outYear),DAJ55+DAJ61+DAJ67+DAJ101,"")</f>
        <v/>
      </c>
      <c r="DAK104" s="82" t="str">
        <f>IF(ISNUMBER(outYear),DAK55+DAK61+DAK67+DAK101,"")</f>
        <v/>
      </c>
      <c r="DAL104" s="82" t="str">
        <f>IF(ISNUMBER(outYear),DAL55+DAL61+DAL67+DAL101,"")</f>
        <v/>
      </c>
      <c r="DAM104" s="82" t="str">
        <f>IF(ISNUMBER(outYear),DAM55+DAM61+DAM67+DAM101,"")</f>
        <v/>
      </c>
      <c r="DAN104" s="82" t="str">
        <f>IF(ISNUMBER(outYear),DAN55+DAN61+DAN67+DAN101,"")</f>
        <v/>
      </c>
      <c r="DAO104" s="82" t="str">
        <f>IF(ISNUMBER(outYear),DAO55+DAO61+DAO67+DAO101,"")</f>
        <v/>
      </c>
      <c r="DAP104" s="82" t="str">
        <f>IF(ISNUMBER(outYear),DAP55+DAP61+DAP67+DAP101,"")</f>
        <v/>
      </c>
      <c r="DAQ104" s="82" t="str">
        <f>IF(ISNUMBER(outYear),DAQ55+DAQ61+DAQ67+DAQ101,"")</f>
        <v/>
      </c>
      <c r="DAR104" s="82" t="str">
        <f>IF(ISNUMBER(outYear),DAR55+DAR61+DAR67+DAR101,"")</f>
        <v/>
      </c>
      <c r="DAS104" s="82" t="str">
        <f>IF(ISNUMBER(outYear),DAS55+DAS61+DAS67+DAS101,"")</f>
        <v/>
      </c>
      <c r="DAT104" s="82" t="str">
        <f>IF(ISNUMBER(outYear),DAT55+DAT61+DAT67+DAT101,"")</f>
        <v/>
      </c>
      <c r="DAU104" s="82" t="str">
        <f>IF(ISNUMBER(outYear),DAU55+DAU61+DAU67+DAU101,"")</f>
        <v/>
      </c>
      <c r="DAV104" s="82" t="str">
        <f>IF(ISNUMBER(outYear),DAV55+DAV61+DAV67+DAV101,"")</f>
        <v/>
      </c>
      <c r="DAW104" s="82" t="str">
        <f>IF(ISNUMBER(outYear),DAW55+DAW61+DAW67+DAW101,"")</f>
        <v/>
      </c>
      <c r="DAX104" s="82" t="str">
        <f>IF(ISNUMBER(outYear),DAX55+DAX61+DAX67+DAX101,"")</f>
        <v/>
      </c>
      <c r="DAY104" s="82" t="str">
        <f>IF(ISNUMBER(outYear),DAY55+DAY61+DAY67+DAY101,"")</f>
        <v/>
      </c>
      <c r="DAZ104" s="82" t="str">
        <f>IF(ISNUMBER(outYear),DAZ55+DAZ61+DAZ67+DAZ101,"")</f>
        <v/>
      </c>
      <c r="DBA104" s="82" t="str">
        <f>IF(ISNUMBER(outYear),DBA55+DBA61+DBA67+DBA101,"")</f>
        <v/>
      </c>
      <c r="DBB104" s="82" t="str">
        <f>IF(ISNUMBER(outYear),DBB55+DBB61+DBB67+DBB101,"")</f>
        <v/>
      </c>
      <c r="DBC104" s="82" t="str">
        <f>IF(ISNUMBER(outYear),DBC55+DBC61+DBC67+DBC101,"")</f>
        <v/>
      </c>
      <c r="DBD104" s="82" t="str">
        <f>IF(ISNUMBER(outYear),DBD55+DBD61+DBD67+DBD101,"")</f>
        <v/>
      </c>
      <c r="DBE104" s="82" t="str">
        <f>IF(ISNUMBER(outYear),DBE55+DBE61+DBE67+DBE101,"")</f>
        <v/>
      </c>
      <c r="DBF104" s="82" t="str">
        <f>IF(ISNUMBER(outYear),DBF55+DBF61+DBF67+DBF101,"")</f>
        <v/>
      </c>
      <c r="DBG104" s="82" t="str">
        <f>IF(ISNUMBER(outYear),DBG55+DBG61+DBG67+DBG101,"")</f>
        <v/>
      </c>
      <c r="DBH104" s="82" t="str">
        <f>IF(ISNUMBER(outYear),DBH55+DBH61+DBH67+DBH101,"")</f>
        <v/>
      </c>
      <c r="DBI104" s="82" t="str">
        <f>IF(ISNUMBER(outYear),DBI55+DBI61+DBI67+DBI101,"")</f>
        <v/>
      </c>
      <c r="DBJ104" s="82" t="str">
        <f>IF(ISNUMBER(outYear),DBJ55+DBJ61+DBJ67+DBJ101,"")</f>
        <v/>
      </c>
      <c r="DBK104" s="82" t="str">
        <f>IF(ISNUMBER(outYear),DBK55+DBK61+DBK67+DBK101,"")</f>
        <v/>
      </c>
      <c r="DBL104" s="82" t="str">
        <f>IF(ISNUMBER(outYear),DBL55+DBL61+DBL67+DBL101,"")</f>
        <v/>
      </c>
      <c r="DBM104" s="82" t="str">
        <f>IF(ISNUMBER(outYear),DBM55+DBM61+DBM67+DBM101,"")</f>
        <v/>
      </c>
      <c r="DBN104" s="82" t="str">
        <f>IF(ISNUMBER(outYear),DBN55+DBN61+DBN67+DBN101,"")</f>
        <v/>
      </c>
      <c r="DBO104" s="82" t="str">
        <f>IF(ISNUMBER(outYear),DBO55+DBO61+DBO67+DBO101,"")</f>
        <v/>
      </c>
      <c r="DBP104" s="82" t="str">
        <f>IF(ISNUMBER(outYear),DBP55+DBP61+DBP67+DBP101,"")</f>
        <v/>
      </c>
      <c r="DBQ104" s="82" t="str">
        <f>IF(ISNUMBER(outYear),DBQ55+DBQ61+DBQ67+DBQ101,"")</f>
        <v/>
      </c>
      <c r="DBR104" s="82" t="str">
        <f>IF(ISNUMBER(outYear),DBR55+DBR61+DBR67+DBR101,"")</f>
        <v/>
      </c>
      <c r="DBS104" s="82" t="str">
        <f>IF(ISNUMBER(outYear),DBS55+DBS61+DBS67+DBS101,"")</f>
        <v/>
      </c>
      <c r="DBT104" s="82" t="str">
        <f>IF(ISNUMBER(outYear),DBT55+DBT61+DBT67+DBT101,"")</f>
        <v/>
      </c>
      <c r="DBU104" s="82" t="str">
        <f>IF(ISNUMBER(outYear),DBU55+DBU61+DBU67+DBU101,"")</f>
        <v/>
      </c>
      <c r="DBV104" s="82" t="str">
        <f>IF(ISNUMBER(outYear),DBV55+DBV61+DBV67+DBV101,"")</f>
        <v/>
      </c>
      <c r="DBW104" s="82" t="str">
        <f>IF(ISNUMBER(outYear),DBW55+DBW61+DBW67+DBW101,"")</f>
        <v/>
      </c>
      <c r="DBX104" s="82" t="str">
        <f>IF(ISNUMBER(outYear),DBX55+DBX61+DBX67+DBX101,"")</f>
        <v/>
      </c>
      <c r="DBY104" s="82" t="str">
        <f>IF(ISNUMBER(outYear),DBY55+DBY61+DBY67+DBY101,"")</f>
        <v/>
      </c>
      <c r="DBZ104" s="82" t="str">
        <f>IF(ISNUMBER(outYear),DBZ55+DBZ61+DBZ67+DBZ101,"")</f>
        <v/>
      </c>
      <c r="DCA104" s="82" t="str">
        <f>IF(ISNUMBER(outYear),DCA55+DCA61+DCA67+DCA101,"")</f>
        <v/>
      </c>
      <c r="DCB104" s="82" t="str">
        <f>IF(ISNUMBER(outYear),DCB55+DCB61+DCB67+DCB101,"")</f>
        <v/>
      </c>
      <c r="DCC104" s="82" t="str">
        <f>IF(ISNUMBER(outYear),DCC55+DCC61+DCC67+DCC101,"")</f>
        <v/>
      </c>
      <c r="DCD104" s="82" t="str">
        <f>IF(ISNUMBER(outYear),DCD55+DCD61+DCD67+DCD101,"")</f>
        <v/>
      </c>
      <c r="DCE104" s="82" t="str">
        <f>IF(ISNUMBER(outYear),DCE55+DCE61+DCE67+DCE101,"")</f>
        <v/>
      </c>
      <c r="DCF104" s="82" t="str">
        <f>IF(ISNUMBER(outYear),DCF55+DCF61+DCF67+DCF101,"")</f>
        <v/>
      </c>
      <c r="DCG104" s="82" t="str">
        <f>IF(ISNUMBER(outYear),DCG55+DCG61+DCG67+DCG101,"")</f>
        <v/>
      </c>
      <c r="DCH104" s="82" t="str">
        <f>IF(ISNUMBER(outYear),DCH55+DCH61+DCH67+DCH101,"")</f>
        <v/>
      </c>
      <c r="DCI104" s="82" t="str">
        <f>IF(ISNUMBER(outYear),DCI55+DCI61+DCI67+DCI101,"")</f>
        <v/>
      </c>
      <c r="DCJ104" s="82" t="str">
        <f>IF(ISNUMBER(outYear),DCJ55+DCJ61+DCJ67+DCJ101,"")</f>
        <v/>
      </c>
      <c r="DCK104" s="82" t="str">
        <f>IF(ISNUMBER(outYear),DCK55+DCK61+DCK67+DCK101,"")</f>
        <v/>
      </c>
      <c r="DCL104" s="82" t="str">
        <f>IF(ISNUMBER(outYear),DCL55+DCL61+DCL67+DCL101,"")</f>
        <v/>
      </c>
      <c r="DCM104" s="82" t="str">
        <f>IF(ISNUMBER(outYear),DCM55+DCM61+DCM67+DCM101,"")</f>
        <v/>
      </c>
      <c r="DCN104" s="82" t="str">
        <f>IF(ISNUMBER(outYear),DCN55+DCN61+DCN67+DCN101,"")</f>
        <v/>
      </c>
      <c r="DCO104" s="82" t="str">
        <f>IF(ISNUMBER(outYear),DCO55+DCO61+DCO67+DCO101,"")</f>
        <v/>
      </c>
      <c r="DCP104" s="82" t="str">
        <f>IF(ISNUMBER(outYear),DCP55+DCP61+DCP67+DCP101,"")</f>
        <v/>
      </c>
      <c r="DCQ104" s="82" t="str">
        <f>IF(ISNUMBER(outYear),DCQ55+DCQ61+DCQ67+DCQ101,"")</f>
        <v/>
      </c>
      <c r="DCR104" s="82" t="str">
        <f>IF(ISNUMBER(outYear),DCR55+DCR61+DCR67+DCR101,"")</f>
        <v/>
      </c>
      <c r="DCS104" s="82" t="str">
        <f>IF(ISNUMBER(outYear),DCS55+DCS61+DCS67+DCS101,"")</f>
        <v/>
      </c>
      <c r="DCT104" s="82" t="str">
        <f>IF(ISNUMBER(outYear),DCT55+DCT61+DCT67+DCT101,"")</f>
        <v/>
      </c>
      <c r="DCU104" s="82" t="str">
        <f>IF(ISNUMBER(outYear),DCU55+DCU61+DCU67+DCU101,"")</f>
        <v/>
      </c>
      <c r="DCV104" s="82" t="str">
        <f>IF(ISNUMBER(outYear),DCV55+DCV61+DCV67+DCV101,"")</f>
        <v/>
      </c>
      <c r="DCW104" s="82" t="str">
        <f>IF(ISNUMBER(outYear),DCW55+DCW61+DCW67+DCW101,"")</f>
        <v/>
      </c>
      <c r="DCX104" s="82" t="str">
        <f>IF(ISNUMBER(outYear),DCX55+DCX61+DCX67+DCX101,"")</f>
        <v/>
      </c>
      <c r="DCY104" s="82" t="str">
        <f>IF(ISNUMBER(outYear),DCY55+DCY61+DCY67+DCY101,"")</f>
        <v/>
      </c>
      <c r="DCZ104" s="82" t="str">
        <f>IF(ISNUMBER(outYear),DCZ55+DCZ61+DCZ67+DCZ101,"")</f>
        <v/>
      </c>
      <c r="DDA104" s="82" t="str">
        <f>IF(ISNUMBER(outYear),DDA55+DDA61+DDA67+DDA101,"")</f>
        <v/>
      </c>
      <c r="DDB104" s="82" t="str">
        <f>IF(ISNUMBER(outYear),DDB55+DDB61+DDB67+DDB101,"")</f>
        <v/>
      </c>
      <c r="DDC104" s="82" t="str">
        <f>IF(ISNUMBER(outYear),DDC55+DDC61+DDC67+DDC101,"")</f>
        <v/>
      </c>
      <c r="DDD104" s="82" t="str">
        <f>IF(ISNUMBER(outYear),DDD55+DDD61+DDD67+DDD101,"")</f>
        <v/>
      </c>
      <c r="DDE104" s="82" t="str">
        <f>IF(ISNUMBER(outYear),DDE55+DDE61+DDE67+DDE101,"")</f>
        <v/>
      </c>
      <c r="DDF104" s="82" t="str">
        <f>IF(ISNUMBER(outYear),DDF55+DDF61+DDF67+DDF101,"")</f>
        <v/>
      </c>
      <c r="DDG104" s="82" t="str">
        <f>IF(ISNUMBER(outYear),DDG55+DDG61+DDG67+DDG101,"")</f>
        <v/>
      </c>
      <c r="DDH104" s="82" t="str">
        <f>IF(ISNUMBER(outYear),DDH55+DDH61+DDH67+DDH101,"")</f>
        <v/>
      </c>
      <c r="DDI104" s="82" t="str">
        <f>IF(ISNUMBER(outYear),DDI55+DDI61+DDI67+DDI101,"")</f>
        <v/>
      </c>
      <c r="DDJ104" s="82" t="str">
        <f>IF(ISNUMBER(outYear),DDJ55+DDJ61+DDJ67+DDJ101,"")</f>
        <v/>
      </c>
      <c r="DDK104" s="82" t="str">
        <f>IF(ISNUMBER(outYear),DDK55+DDK61+DDK67+DDK101,"")</f>
        <v/>
      </c>
      <c r="DDL104" s="82" t="str">
        <f>IF(ISNUMBER(outYear),DDL55+DDL61+DDL67+DDL101,"")</f>
        <v/>
      </c>
      <c r="DDM104" s="82" t="str">
        <f>IF(ISNUMBER(outYear),DDM55+DDM61+DDM67+DDM101,"")</f>
        <v/>
      </c>
      <c r="DDN104" s="82" t="str">
        <f>IF(ISNUMBER(outYear),DDN55+DDN61+DDN67+DDN101,"")</f>
        <v/>
      </c>
      <c r="DDO104" s="82" t="str">
        <f>IF(ISNUMBER(outYear),DDO55+DDO61+DDO67+DDO101,"")</f>
        <v/>
      </c>
      <c r="DDP104" s="82" t="str">
        <f>IF(ISNUMBER(outYear),DDP55+DDP61+DDP67+DDP101,"")</f>
        <v/>
      </c>
      <c r="DDQ104" s="82" t="str">
        <f>IF(ISNUMBER(outYear),DDQ55+DDQ61+DDQ67+DDQ101,"")</f>
        <v/>
      </c>
      <c r="DDR104" s="82" t="str">
        <f>IF(ISNUMBER(outYear),DDR55+DDR61+DDR67+DDR101,"")</f>
        <v/>
      </c>
      <c r="DDS104" s="82" t="str">
        <f>IF(ISNUMBER(outYear),DDS55+DDS61+DDS67+DDS101,"")</f>
        <v/>
      </c>
      <c r="DDT104" s="82" t="str">
        <f>IF(ISNUMBER(outYear),DDT55+DDT61+DDT67+DDT101,"")</f>
        <v/>
      </c>
      <c r="DDU104" s="82" t="str">
        <f>IF(ISNUMBER(outYear),DDU55+DDU61+DDU67+DDU101,"")</f>
        <v/>
      </c>
      <c r="DDV104" s="82" t="str">
        <f>IF(ISNUMBER(outYear),DDV55+DDV61+DDV67+DDV101,"")</f>
        <v/>
      </c>
      <c r="DDW104" s="82" t="str">
        <f>IF(ISNUMBER(outYear),DDW55+DDW61+DDW67+DDW101,"")</f>
        <v/>
      </c>
      <c r="DDX104" s="82" t="str">
        <f>IF(ISNUMBER(outYear),DDX55+DDX61+DDX67+DDX101,"")</f>
        <v/>
      </c>
      <c r="DDY104" s="82" t="str">
        <f>IF(ISNUMBER(outYear),DDY55+DDY61+DDY67+DDY101,"")</f>
        <v/>
      </c>
      <c r="DDZ104" s="82" t="str">
        <f>IF(ISNUMBER(outYear),DDZ55+DDZ61+DDZ67+DDZ101,"")</f>
        <v/>
      </c>
      <c r="DEA104" s="82" t="str">
        <f>IF(ISNUMBER(outYear),DEA55+DEA61+DEA67+DEA101,"")</f>
        <v/>
      </c>
      <c r="DEB104" s="82" t="str">
        <f>IF(ISNUMBER(outYear),DEB55+DEB61+DEB67+DEB101,"")</f>
        <v/>
      </c>
      <c r="DEC104" s="82" t="str">
        <f>IF(ISNUMBER(outYear),DEC55+DEC61+DEC67+DEC101,"")</f>
        <v/>
      </c>
      <c r="DED104" s="82" t="str">
        <f>IF(ISNUMBER(outYear),DED55+DED61+DED67+DED101,"")</f>
        <v/>
      </c>
      <c r="DEE104" s="82" t="str">
        <f>IF(ISNUMBER(outYear),DEE55+DEE61+DEE67+DEE101,"")</f>
        <v/>
      </c>
      <c r="DEF104" s="82" t="str">
        <f>IF(ISNUMBER(outYear),DEF55+DEF61+DEF67+DEF101,"")</f>
        <v/>
      </c>
      <c r="DEG104" s="82" t="str">
        <f>IF(ISNUMBER(outYear),DEG55+DEG61+DEG67+DEG101,"")</f>
        <v/>
      </c>
      <c r="DEH104" s="82" t="str">
        <f>IF(ISNUMBER(outYear),DEH55+DEH61+DEH67+DEH101,"")</f>
        <v/>
      </c>
      <c r="DEI104" s="82" t="str">
        <f>IF(ISNUMBER(outYear),DEI55+DEI61+DEI67+DEI101,"")</f>
        <v/>
      </c>
      <c r="DEJ104" s="82" t="str">
        <f>IF(ISNUMBER(outYear),DEJ55+DEJ61+DEJ67+DEJ101,"")</f>
        <v/>
      </c>
      <c r="DEK104" s="82" t="str">
        <f>IF(ISNUMBER(outYear),DEK55+DEK61+DEK67+DEK101,"")</f>
        <v/>
      </c>
      <c r="DEL104" s="82" t="str">
        <f>IF(ISNUMBER(outYear),DEL55+DEL61+DEL67+DEL101,"")</f>
        <v/>
      </c>
      <c r="DEM104" s="82" t="str">
        <f>IF(ISNUMBER(outYear),DEM55+DEM61+DEM67+DEM101,"")</f>
        <v/>
      </c>
      <c r="DEN104" s="82" t="str">
        <f>IF(ISNUMBER(outYear),DEN55+DEN61+DEN67+DEN101,"")</f>
        <v/>
      </c>
      <c r="DEO104" s="82" t="str">
        <f>IF(ISNUMBER(outYear),DEO55+DEO61+DEO67+DEO101,"")</f>
        <v/>
      </c>
      <c r="DEP104" s="82" t="str">
        <f>IF(ISNUMBER(outYear),DEP55+DEP61+DEP67+DEP101,"")</f>
        <v/>
      </c>
      <c r="DEQ104" s="82" t="str">
        <f>IF(ISNUMBER(outYear),DEQ55+DEQ61+DEQ67+DEQ101,"")</f>
        <v/>
      </c>
      <c r="DER104" s="82" t="str">
        <f>IF(ISNUMBER(outYear),DER55+DER61+DER67+DER101,"")</f>
        <v/>
      </c>
      <c r="DES104" s="82" t="str">
        <f>IF(ISNUMBER(outYear),DES55+DES61+DES67+DES101,"")</f>
        <v/>
      </c>
      <c r="DET104" s="82" t="str">
        <f>IF(ISNUMBER(outYear),DET55+DET61+DET67+DET101,"")</f>
        <v/>
      </c>
      <c r="DEU104" s="82" t="str">
        <f>IF(ISNUMBER(outYear),DEU55+DEU61+DEU67+DEU101,"")</f>
        <v/>
      </c>
      <c r="DEV104" s="82" t="str">
        <f>IF(ISNUMBER(outYear),DEV55+DEV61+DEV67+DEV101,"")</f>
        <v/>
      </c>
      <c r="DEW104" s="82" t="str">
        <f>IF(ISNUMBER(outYear),DEW55+DEW61+DEW67+DEW101,"")</f>
        <v/>
      </c>
      <c r="DEX104" s="82" t="str">
        <f>IF(ISNUMBER(outYear),DEX55+DEX61+DEX67+DEX101,"")</f>
        <v/>
      </c>
      <c r="DEY104" s="82" t="str">
        <f>IF(ISNUMBER(outYear),DEY55+DEY61+DEY67+DEY101,"")</f>
        <v/>
      </c>
      <c r="DEZ104" s="82" t="str">
        <f>IF(ISNUMBER(outYear),DEZ55+DEZ61+DEZ67+DEZ101,"")</f>
        <v/>
      </c>
      <c r="DFA104" s="82" t="str">
        <f>IF(ISNUMBER(outYear),DFA55+DFA61+DFA67+DFA101,"")</f>
        <v/>
      </c>
      <c r="DFB104" s="82" t="str">
        <f>IF(ISNUMBER(outYear),DFB55+DFB61+DFB67+DFB101,"")</f>
        <v/>
      </c>
      <c r="DFC104" s="82" t="str">
        <f>IF(ISNUMBER(outYear),DFC55+DFC61+DFC67+DFC101,"")</f>
        <v/>
      </c>
      <c r="DFD104" s="82" t="str">
        <f>IF(ISNUMBER(outYear),DFD55+DFD61+DFD67+DFD101,"")</f>
        <v/>
      </c>
      <c r="DFE104" s="82" t="str">
        <f>IF(ISNUMBER(outYear),DFE55+DFE61+DFE67+DFE101,"")</f>
        <v/>
      </c>
      <c r="DFF104" s="82" t="str">
        <f>IF(ISNUMBER(outYear),DFF55+DFF61+DFF67+DFF101,"")</f>
        <v/>
      </c>
      <c r="DFG104" s="82" t="str">
        <f>IF(ISNUMBER(outYear),DFG55+DFG61+DFG67+DFG101,"")</f>
        <v/>
      </c>
      <c r="DFH104" s="82" t="str">
        <f>IF(ISNUMBER(outYear),DFH55+DFH61+DFH67+DFH101,"")</f>
        <v/>
      </c>
      <c r="DFI104" s="82" t="str">
        <f>IF(ISNUMBER(outYear),DFI55+DFI61+DFI67+DFI101,"")</f>
        <v/>
      </c>
      <c r="DFJ104" s="82" t="str">
        <f>IF(ISNUMBER(outYear),DFJ55+DFJ61+DFJ67+DFJ101,"")</f>
        <v/>
      </c>
      <c r="DFK104" s="82" t="str">
        <f>IF(ISNUMBER(outYear),DFK55+DFK61+DFK67+DFK101,"")</f>
        <v/>
      </c>
      <c r="DFL104" s="82" t="str">
        <f>IF(ISNUMBER(outYear),DFL55+DFL61+DFL67+DFL101,"")</f>
        <v/>
      </c>
      <c r="DFM104" s="82" t="str">
        <f>IF(ISNUMBER(outYear),DFM55+DFM61+DFM67+DFM101,"")</f>
        <v/>
      </c>
      <c r="DFN104" s="82" t="str">
        <f>IF(ISNUMBER(outYear),DFN55+DFN61+DFN67+DFN101,"")</f>
        <v/>
      </c>
      <c r="DFO104" s="82" t="str">
        <f>IF(ISNUMBER(outYear),DFO55+DFO61+DFO67+DFO101,"")</f>
        <v/>
      </c>
      <c r="DFP104" s="82" t="str">
        <f>IF(ISNUMBER(outYear),DFP55+DFP61+DFP67+DFP101,"")</f>
        <v/>
      </c>
      <c r="DFQ104" s="82" t="str">
        <f>IF(ISNUMBER(outYear),DFQ55+DFQ61+DFQ67+DFQ101,"")</f>
        <v/>
      </c>
      <c r="DFR104" s="82" t="str">
        <f>IF(ISNUMBER(outYear),DFR55+DFR61+DFR67+DFR101,"")</f>
        <v/>
      </c>
      <c r="DFS104" s="82" t="str">
        <f>IF(ISNUMBER(outYear),DFS55+DFS61+DFS67+DFS101,"")</f>
        <v/>
      </c>
      <c r="DFT104" s="82" t="str">
        <f>IF(ISNUMBER(outYear),DFT55+DFT61+DFT67+DFT101,"")</f>
        <v/>
      </c>
      <c r="DFU104" s="82" t="str">
        <f>IF(ISNUMBER(outYear),DFU55+DFU61+DFU67+DFU101,"")</f>
        <v/>
      </c>
      <c r="DFV104" s="82" t="str">
        <f>IF(ISNUMBER(outYear),DFV55+DFV61+DFV67+DFV101,"")</f>
        <v/>
      </c>
      <c r="DFW104" s="82" t="str">
        <f>IF(ISNUMBER(outYear),DFW55+DFW61+DFW67+DFW101,"")</f>
        <v/>
      </c>
      <c r="DFX104" s="82" t="str">
        <f>IF(ISNUMBER(outYear),DFX55+DFX61+DFX67+DFX101,"")</f>
        <v/>
      </c>
      <c r="DFY104" s="82" t="str">
        <f>IF(ISNUMBER(outYear),DFY55+DFY61+DFY67+DFY101,"")</f>
        <v/>
      </c>
      <c r="DFZ104" s="82" t="str">
        <f>IF(ISNUMBER(outYear),DFZ55+DFZ61+DFZ67+DFZ101,"")</f>
        <v/>
      </c>
      <c r="DGA104" s="82" t="str">
        <f>IF(ISNUMBER(outYear),DGA55+DGA61+DGA67+DGA101,"")</f>
        <v/>
      </c>
      <c r="DGB104" s="82" t="str">
        <f>IF(ISNUMBER(outYear),DGB55+DGB61+DGB67+DGB101,"")</f>
        <v/>
      </c>
      <c r="DGC104" s="82" t="str">
        <f>IF(ISNUMBER(outYear),DGC55+DGC61+DGC67+DGC101,"")</f>
        <v/>
      </c>
      <c r="DGD104" s="82" t="str">
        <f>IF(ISNUMBER(outYear),DGD55+DGD61+DGD67+DGD101,"")</f>
        <v/>
      </c>
      <c r="DGE104" s="82" t="str">
        <f>IF(ISNUMBER(outYear),DGE55+DGE61+DGE67+DGE101,"")</f>
        <v/>
      </c>
      <c r="DGF104" s="82" t="str">
        <f>IF(ISNUMBER(outYear),DGF55+DGF61+DGF67+DGF101,"")</f>
        <v/>
      </c>
      <c r="DGG104" s="82" t="str">
        <f>IF(ISNUMBER(outYear),DGG55+DGG61+DGG67+DGG101,"")</f>
        <v/>
      </c>
      <c r="DGH104" s="82" t="str">
        <f>IF(ISNUMBER(outYear),DGH55+DGH61+DGH67+DGH101,"")</f>
        <v/>
      </c>
      <c r="DGI104" s="82" t="str">
        <f>IF(ISNUMBER(outYear),DGI55+DGI61+DGI67+DGI101,"")</f>
        <v/>
      </c>
      <c r="DGJ104" s="82" t="str">
        <f>IF(ISNUMBER(outYear),DGJ55+DGJ61+DGJ67+DGJ101,"")</f>
        <v/>
      </c>
      <c r="DGK104" s="82" t="str">
        <f>IF(ISNUMBER(outYear),DGK55+DGK61+DGK67+DGK101,"")</f>
        <v/>
      </c>
      <c r="DGL104" s="82" t="str">
        <f>IF(ISNUMBER(outYear),DGL55+DGL61+DGL67+DGL101,"")</f>
        <v/>
      </c>
      <c r="DGM104" s="82" t="str">
        <f>IF(ISNUMBER(outYear),DGM55+DGM61+DGM67+DGM101,"")</f>
        <v/>
      </c>
      <c r="DGN104" s="82" t="str">
        <f>IF(ISNUMBER(outYear),DGN55+DGN61+DGN67+DGN101,"")</f>
        <v/>
      </c>
      <c r="DGO104" s="82" t="str">
        <f>IF(ISNUMBER(outYear),DGO55+DGO61+DGO67+DGO101,"")</f>
        <v/>
      </c>
      <c r="DGP104" s="82" t="str">
        <f>IF(ISNUMBER(outYear),DGP55+DGP61+DGP67+DGP101,"")</f>
        <v/>
      </c>
      <c r="DGQ104" s="82" t="str">
        <f>IF(ISNUMBER(outYear),DGQ55+DGQ61+DGQ67+DGQ101,"")</f>
        <v/>
      </c>
      <c r="DGR104" s="82" t="str">
        <f>IF(ISNUMBER(outYear),DGR55+DGR61+DGR67+DGR101,"")</f>
        <v/>
      </c>
      <c r="DGS104" s="82" t="str">
        <f>IF(ISNUMBER(outYear),DGS55+DGS61+DGS67+DGS101,"")</f>
        <v/>
      </c>
      <c r="DGT104" s="82" t="str">
        <f>IF(ISNUMBER(outYear),DGT55+DGT61+DGT67+DGT101,"")</f>
        <v/>
      </c>
      <c r="DGU104" s="82" t="str">
        <f>IF(ISNUMBER(outYear),DGU55+DGU61+DGU67+DGU101,"")</f>
        <v/>
      </c>
      <c r="DGV104" s="82" t="str">
        <f>IF(ISNUMBER(outYear),DGV55+DGV61+DGV67+DGV101,"")</f>
        <v/>
      </c>
      <c r="DGW104" s="82" t="str">
        <f>IF(ISNUMBER(outYear),DGW55+DGW61+DGW67+DGW101,"")</f>
        <v/>
      </c>
      <c r="DGX104" s="82" t="str">
        <f>IF(ISNUMBER(outYear),DGX55+DGX61+DGX67+DGX101,"")</f>
        <v/>
      </c>
      <c r="DGY104" s="82" t="str">
        <f>IF(ISNUMBER(outYear),DGY55+DGY61+DGY67+DGY101,"")</f>
        <v/>
      </c>
      <c r="DGZ104" s="82" t="str">
        <f>IF(ISNUMBER(outYear),DGZ55+DGZ61+DGZ67+DGZ101,"")</f>
        <v/>
      </c>
      <c r="DHA104" s="82" t="str">
        <f>IF(ISNUMBER(outYear),DHA55+DHA61+DHA67+DHA101,"")</f>
        <v/>
      </c>
      <c r="DHB104" s="82" t="str">
        <f>IF(ISNUMBER(outYear),DHB55+DHB61+DHB67+DHB101,"")</f>
        <v/>
      </c>
      <c r="DHC104" s="82" t="str">
        <f>IF(ISNUMBER(outYear),DHC55+DHC61+DHC67+DHC101,"")</f>
        <v/>
      </c>
      <c r="DHD104" s="82" t="str">
        <f>IF(ISNUMBER(outYear),DHD55+DHD61+DHD67+DHD101,"")</f>
        <v/>
      </c>
      <c r="DHE104" s="82" t="str">
        <f>IF(ISNUMBER(outYear),DHE55+DHE61+DHE67+DHE101,"")</f>
        <v/>
      </c>
      <c r="DHF104" s="82" t="str">
        <f>IF(ISNUMBER(outYear),DHF55+DHF61+DHF67+DHF101,"")</f>
        <v/>
      </c>
      <c r="DHG104" s="82" t="str">
        <f>IF(ISNUMBER(outYear),DHG55+DHG61+DHG67+DHG101,"")</f>
        <v/>
      </c>
      <c r="DHH104" s="82" t="str">
        <f>IF(ISNUMBER(outYear),DHH55+DHH61+DHH67+DHH101,"")</f>
        <v/>
      </c>
      <c r="DHI104" s="82" t="str">
        <f>IF(ISNUMBER(outYear),DHI55+DHI61+DHI67+DHI101,"")</f>
        <v/>
      </c>
      <c r="DHJ104" s="82" t="str">
        <f>IF(ISNUMBER(outYear),DHJ55+DHJ61+DHJ67+DHJ101,"")</f>
        <v/>
      </c>
      <c r="DHK104" s="82" t="str">
        <f>IF(ISNUMBER(outYear),DHK55+DHK61+DHK67+DHK101,"")</f>
        <v/>
      </c>
      <c r="DHL104" s="82" t="str">
        <f>IF(ISNUMBER(outYear),DHL55+DHL61+DHL67+DHL101,"")</f>
        <v/>
      </c>
      <c r="DHM104" s="82" t="str">
        <f>IF(ISNUMBER(outYear),DHM55+DHM61+DHM67+DHM101,"")</f>
        <v/>
      </c>
      <c r="DHN104" s="82" t="str">
        <f>IF(ISNUMBER(outYear),DHN55+DHN61+DHN67+DHN101,"")</f>
        <v/>
      </c>
      <c r="DHO104" s="82" t="str">
        <f>IF(ISNUMBER(outYear),DHO55+DHO61+DHO67+DHO101,"")</f>
        <v/>
      </c>
      <c r="DHP104" s="82" t="str">
        <f>IF(ISNUMBER(outYear),DHP55+DHP61+DHP67+DHP101,"")</f>
        <v/>
      </c>
      <c r="DHQ104" s="82" t="str">
        <f>IF(ISNUMBER(outYear),DHQ55+DHQ61+DHQ67+DHQ101,"")</f>
        <v/>
      </c>
      <c r="DHR104" s="82" t="str">
        <f>IF(ISNUMBER(outYear),DHR55+DHR61+DHR67+DHR101,"")</f>
        <v/>
      </c>
      <c r="DHS104" s="82" t="str">
        <f>IF(ISNUMBER(outYear),DHS55+DHS61+DHS67+DHS101,"")</f>
        <v/>
      </c>
      <c r="DHT104" s="82" t="str">
        <f>IF(ISNUMBER(outYear),DHT55+DHT61+DHT67+DHT101,"")</f>
        <v/>
      </c>
      <c r="DHU104" s="82" t="str">
        <f>IF(ISNUMBER(outYear),DHU55+DHU61+DHU67+DHU101,"")</f>
        <v/>
      </c>
      <c r="DHV104" s="82" t="str">
        <f>IF(ISNUMBER(outYear),DHV55+DHV61+DHV67+DHV101,"")</f>
        <v/>
      </c>
      <c r="DHW104" s="82" t="str">
        <f>IF(ISNUMBER(outYear),DHW55+DHW61+DHW67+DHW101,"")</f>
        <v/>
      </c>
      <c r="DHX104" s="82" t="str">
        <f>IF(ISNUMBER(outYear),DHX55+DHX61+DHX67+DHX101,"")</f>
        <v/>
      </c>
      <c r="DHY104" s="82" t="str">
        <f>IF(ISNUMBER(outYear),DHY55+DHY61+DHY67+DHY101,"")</f>
        <v/>
      </c>
      <c r="DHZ104" s="82" t="str">
        <f>IF(ISNUMBER(outYear),DHZ55+DHZ61+DHZ67+DHZ101,"")</f>
        <v/>
      </c>
      <c r="DIA104" s="82" t="str">
        <f>IF(ISNUMBER(outYear),DIA55+DIA61+DIA67+DIA101,"")</f>
        <v/>
      </c>
      <c r="DIB104" s="82" t="str">
        <f>IF(ISNUMBER(outYear),DIB55+DIB61+DIB67+DIB101,"")</f>
        <v/>
      </c>
      <c r="DIC104" s="82" t="str">
        <f>IF(ISNUMBER(outYear),DIC55+DIC61+DIC67+DIC101,"")</f>
        <v/>
      </c>
      <c r="DID104" s="82" t="str">
        <f>IF(ISNUMBER(outYear),DID55+DID61+DID67+DID101,"")</f>
        <v/>
      </c>
      <c r="DIE104" s="82" t="str">
        <f>IF(ISNUMBER(outYear),DIE55+DIE61+DIE67+DIE101,"")</f>
        <v/>
      </c>
      <c r="DIF104" s="82" t="str">
        <f>IF(ISNUMBER(outYear),DIF55+DIF61+DIF67+DIF101,"")</f>
        <v/>
      </c>
      <c r="DIG104" s="82" t="str">
        <f>IF(ISNUMBER(outYear),DIG55+DIG61+DIG67+DIG101,"")</f>
        <v/>
      </c>
      <c r="DIH104" s="82" t="str">
        <f>IF(ISNUMBER(outYear),DIH55+DIH61+DIH67+DIH101,"")</f>
        <v/>
      </c>
      <c r="DII104" s="82" t="str">
        <f>IF(ISNUMBER(outYear),DII55+DII61+DII67+DII101,"")</f>
        <v/>
      </c>
      <c r="DIJ104" s="82" t="str">
        <f>IF(ISNUMBER(outYear),DIJ55+DIJ61+DIJ67+DIJ101,"")</f>
        <v/>
      </c>
      <c r="DIK104" s="82" t="str">
        <f>IF(ISNUMBER(outYear),DIK55+DIK61+DIK67+DIK101,"")</f>
        <v/>
      </c>
      <c r="DIL104" s="82" t="str">
        <f>IF(ISNUMBER(outYear),DIL55+DIL61+DIL67+DIL101,"")</f>
        <v/>
      </c>
      <c r="DIM104" s="82" t="str">
        <f>IF(ISNUMBER(outYear),DIM55+DIM61+DIM67+DIM101,"")</f>
        <v/>
      </c>
      <c r="DIN104" s="82" t="str">
        <f>IF(ISNUMBER(outYear),DIN55+DIN61+DIN67+DIN101,"")</f>
        <v/>
      </c>
      <c r="DIO104" s="82" t="str">
        <f>IF(ISNUMBER(outYear),DIO55+DIO61+DIO67+DIO101,"")</f>
        <v/>
      </c>
      <c r="DIP104" s="82" t="str">
        <f>IF(ISNUMBER(outYear),DIP55+DIP61+DIP67+DIP101,"")</f>
        <v/>
      </c>
      <c r="DIQ104" s="82" t="str">
        <f>IF(ISNUMBER(outYear),DIQ55+DIQ61+DIQ67+DIQ101,"")</f>
        <v/>
      </c>
      <c r="DIR104" s="82" t="str">
        <f>IF(ISNUMBER(outYear),DIR55+DIR61+DIR67+DIR101,"")</f>
        <v/>
      </c>
      <c r="DIS104" s="82" t="str">
        <f>IF(ISNUMBER(outYear),DIS55+DIS61+DIS67+DIS101,"")</f>
        <v/>
      </c>
      <c r="DIT104" s="82" t="str">
        <f>IF(ISNUMBER(outYear),DIT55+DIT61+DIT67+DIT101,"")</f>
        <v/>
      </c>
      <c r="DIU104" s="82" t="str">
        <f>IF(ISNUMBER(outYear),DIU55+DIU61+DIU67+DIU101,"")</f>
        <v/>
      </c>
      <c r="DIV104" s="82" t="str">
        <f>IF(ISNUMBER(outYear),DIV55+DIV61+DIV67+DIV101,"")</f>
        <v/>
      </c>
      <c r="DIW104" s="82" t="str">
        <f>IF(ISNUMBER(outYear),DIW55+DIW61+DIW67+DIW101,"")</f>
        <v/>
      </c>
      <c r="DIX104" s="82" t="str">
        <f>IF(ISNUMBER(outYear),DIX55+DIX61+DIX67+DIX101,"")</f>
        <v/>
      </c>
      <c r="DIY104" s="82" t="str">
        <f>IF(ISNUMBER(outYear),DIY55+DIY61+DIY67+DIY101,"")</f>
        <v/>
      </c>
      <c r="DIZ104" s="82" t="str">
        <f>IF(ISNUMBER(outYear),DIZ55+DIZ61+DIZ67+DIZ101,"")</f>
        <v/>
      </c>
      <c r="DJA104" s="82" t="str">
        <f>IF(ISNUMBER(outYear),DJA55+DJA61+DJA67+DJA101,"")</f>
        <v/>
      </c>
      <c r="DJB104" s="82" t="str">
        <f>IF(ISNUMBER(outYear),DJB55+DJB61+DJB67+DJB101,"")</f>
        <v/>
      </c>
      <c r="DJC104" s="82" t="str">
        <f>IF(ISNUMBER(outYear),DJC55+DJC61+DJC67+DJC101,"")</f>
        <v/>
      </c>
      <c r="DJD104" s="82" t="str">
        <f>IF(ISNUMBER(outYear),DJD55+DJD61+DJD67+DJD101,"")</f>
        <v/>
      </c>
      <c r="DJE104" s="82" t="str">
        <f>IF(ISNUMBER(outYear),DJE55+DJE61+DJE67+DJE101,"")</f>
        <v/>
      </c>
      <c r="DJF104" s="82" t="str">
        <f>IF(ISNUMBER(outYear),DJF55+DJF61+DJF67+DJF101,"")</f>
        <v/>
      </c>
      <c r="DJG104" s="82" t="str">
        <f>IF(ISNUMBER(outYear),DJG55+DJG61+DJG67+DJG101,"")</f>
        <v/>
      </c>
      <c r="DJH104" s="82" t="str">
        <f>IF(ISNUMBER(outYear),DJH55+DJH61+DJH67+DJH101,"")</f>
        <v/>
      </c>
      <c r="DJI104" s="82" t="str">
        <f>IF(ISNUMBER(outYear),DJI55+DJI61+DJI67+DJI101,"")</f>
        <v/>
      </c>
      <c r="DJJ104" s="82" t="str">
        <f>IF(ISNUMBER(outYear),DJJ55+DJJ61+DJJ67+DJJ101,"")</f>
        <v/>
      </c>
      <c r="DJK104" s="82" t="str">
        <f>IF(ISNUMBER(outYear),DJK55+DJK61+DJK67+DJK101,"")</f>
        <v/>
      </c>
      <c r="DJL104" s="82" t="str">
        <f>IF(ISNUMBER(outYear),DJL55+DJL61+DJL67+DJL101,"")</f>
        <v/>
      </c>
      <c r="DJM104" s="82" t="str">
        <f>IF(ISNUMBER(outYear),DJM55+DJM61+DJM67+DJM101,"")</f>
        <v/>
      </c>
      <c r="DJN104" s="82" t="str">
        <f>IF(ISNUMBER(outYear),DJN55+DJN61+DJN67+DJN101,"")</f>
        <v/>
      </c>
      <c r="DJO104" s="82" t="str">
        <f>IF(ISNUMBER(outYear),DJO55+DJO61+DJO67+DJO101,"")</f>
        <v/>
      </c>
      <c r="DJP104" s="82" t="str">
        <f>IF(ISNUMBER(outYear),DJP55+DJP61+DJP67+DJP101,"")</f>
        <v/>
      </c>
      <c r="DJQ104" s="82" t="str">
        <f>IF(ISNUMBER(outYear),DJQ55+DJQ61+DJQ67+DJQ101,"")</f>
        <v/>
      </c>
      <c r="DJR104" s="82" t="str">
        <f>IF(ISNUMBER(outYear),DJR55+DJR61+DJR67+DJR101,"")</f>
        <v/>
      </c>
      <c r="DJS104" s="82" t="str">
        <f>IF(ISNUMBER(outYear),DJS55+DJS61+DJS67+DJS101,"")</f>
        <v/>
      </c>
      <c r="DJT104" s="82" t="str">
        <f>IF(ISNUMBER(outYear),DJT55+DJT61+DJT67+DJT101,"")</f>
        <v/>
      </c>
      <c r="DJU104" s="82" t="str">
        <f>IF(ISNUMBER(outYear),DJU55+DJU61+DJU67+DJU101,"")</f>
        <v/>
      </c>
      <c r="DJV104" s="82" t="str">
        <f>IF(ISNUMBER(outYear),DJV55+DJV61+DJV67+DJV101,"")</f>
        <v/>
      </c>
      <c r="DJW104" s="82" t="str">
        <f>IF(ISNUMBER(outYear),DJW55+DJW61+DJW67+DJW101,"")</f>
        <v/>
      </c>
      <c r="DJX104" s="82" t="str">
        <f>IF(ISNUMBER(outYear),DJX55+DJX61+DJX67+DJX101,"")</f>
        <v/>
      </c>
      <c r="DJY104" s="82" t="str">
        <f>IF(ISNUMBER(outYear),DJY55+DJY61+DJY67+DJY101,"")</f>
        <v/>
      </c>
      <c r="DJZ104" s="82" t="str">
        <f>IF(ISNUMBER(outYear),DJZ55+DJZ61+DJZ67+DJZ101,"")</f>
        <v/>
      </c>
      <c r="DKA104" s="82" t="str">
        <f>IF(ISNUMBER(outYear),DKA55+DKA61+DKA67+DKA101,"")</f>
        <v/>
      </c>
      <c r="DKB104" s="82" t="str">
        <f>IF(ISNUMBER(outYear),DKB55+DKB61+DKB67+DKB101,"")</f>
        <v/>
      </c>
      <c r="DKC104" s="82" t="str">
        <f>IF(ISNUMBER(outYear),DKC55+DKC61+DKC67+DKC101,"")</f>
        <v/>
      </c>
      <c r="DKD104" s="82" t="str">
        <f>IF(ISNUMBER(outYear),DKD55+DKD61+DKD67+DKD101,"")</f>
        <v/>
      </c>
      <c r="DKE104" s="82" t="str">
        <f>IF(ISNUMBER(outYear),DKE55+DKE61+DKE67+DKE101,"")</f>
        <v/>
      </c>
      <c r="DKF104" s="82" t="str">
        <f>IF(ISNUMBER(outYear),DKF55+DKF61+DKF67+DKF101,"")</f>
        <v/>
      </c>
      <c r="DKG104" s="82" t="str">
        <f>IF(ISNUMBER(outYear),DKG55+DKG61+DKG67+DKG101,"")</f>
        <v/>
      </c>
      <c r="DKH104" s="82" t="str">
        <f>IF(ISNUMBER(outYear),DKH55+DKH61+DKH67+DKH101,"")</f>
        <v/>
      </c>
      <c r="DKI104" s="82" t="str">
        <f>IF(ISNUMBER(outYear),DKI55+DKI61+DKI67+DKI101,"")</f>
        <v/>
      </c>
      <c r="DKJ104" s="82" t="str">
        <f>IF(ISNUMBER(outYear),DKJ55+DKJ61+DKJ67+DKJ101,"")</f>
        <v/>
      </c>
      <c r="DKK104" s="82" t="str">
        <f>IF(ISNUMBER(outYear),DKK55+DKK61+DKK67+DKK101,"")</f>
        <v/>
      </c>
      <c r="DKL104" s="82" t="str">
        <f>IF(ISNUMBER(outYear),DKL55+DKL61+DKL67+DKL101,"")</f>
        <v/>
      </c>
      <c r="DKM104" s="82" t="str">
        <f>IF(ISNUMBER(outYear),DKM55+DKM61+DKM67+DKM101,"")</f>
        <v/>
      </c>
      <c r="DKN104" s="82" t="str">
        <f>IF(ISNUMBER(outYear),DKN55+DKN61+DKN67+DKN101,"")</f>
        <v/>
      </c>
      <c r="DKO104" s="82" t="str">
        <f>IF(ISNUMBER(outYear),DKO55+DKO61+DKO67+DKO101,"")</f>
        <v/>
      </c>
      <c r="DKP104" s="82" t="str">
        <f>IF(ISNUMBER(outYear),DKP55+DKP61+DKP67+DKP101,"")</f>
        <v/>
      </c>
      <c r="DKQ104" s="82" t="str">
        <f>IF(ISNUMBER(outYear),DKQ55+DKQ61+DKQ67+DKQ101,"")</f>
        <v/>
      </c>
      <c r="DKR104" s="82" t="str">
        <f>IF(ISNUMBER(outYear),DKR55+DKR61+DKR67+DKR101,"")</f>
        <v/>
      </c>
      <c r="DKS104" s="82" t="str">
        <f>IF(ISNUMBER(outYear),DKS55+DKS61+DKS67+DKS101,"")</f>
        <v/>
      </c>
      <c r="DKT104" s="82" t="str">
        <f>IF(ISNUMBER(outYear),DKT55+DKT61+DKT67+DKT101,"")</f>
        <v/>
      </c>
      <c r="DKU104" s="82" t="str">
        <f>IF(ISNUMBER(outYear),DKU55+DKU61+DKU67+DKU101,"")</f>
        <v/>
      </c>
      <c r="DKV104" s="82" t="str">
        <f>IF(ISNUMBER(outYear),DKV55+DKV61+DKV67+DKV101,"")</f>
        <v/>
      </c>
      <c r="DKW104" s="82" t="str">
        <f>IF(ISNUMBER(outYear),DKW55+DKW61+DKW67+DKW101,"")</f>
        <v/>
      </c>
      <c r="DKX104" s="82" t="str">
        <f>IF(ISNUMBER(outYear),DKX55+DKX61+DKX67+DKX101,"")</f>
        <v/>
      </c>
      <c r="DKY104" s="82" t="str">
        <f>IF(ISNUMBER(outYear),DKY55+DKY61+DKY67+DKY101,"")</f>
        <v/>
      </c>
      <c r="DKZ104" s="82" t="str">
        <f>IF(ISNUMBER(outYear),DKZ55+DKZ61+DKZ67+DKZ101,"")</f>
        <v/>
      </c>
      <c r="DLA104" s="82" t="str">
        <f>IF(ISNUMBER(outYear),DLA55+DLA61+DLA67+DLA101,"")</f>
        <v/>
      </c>
      <c r="DLB104" s="82" t="str">
        <f>IF(ISNUMBER(outYear),DLB55+DLB61+DLB67+DLB101,"")</f>
        <v/>
      </c>
      <c r="DLC104" s="82" t="str">
        <f>IF(ISNUMBER(outYear),DLC55+DLC61+DLC67+DLC101,"")</f>
        <v/>
      </c>
      <c r="DLD104" s="82" t="str">
        <f>IF(ISNUMBER(outYear),DLD55+DLD61+DLD67+DLD101,"")</f>
        <v/>
      </c>
      <c r="DLE104" s="82" t="str">
        <f>IF(ISNUMBER(outYear),DLE55+DLE61+DLE67+DLE101,"")</f>
        <v/>
      </c>
      <c r="DLF104" s="82" t="str">
        <f>IF(ISNUMBER(outYear),DLF55+DLF61+DLF67+DLF101,"")</f>
        <v/>
      </c>
      <c r="DLG104" s="82" t="str">
        <f>IF(ISNUMBER(outYear),DLG55+DLG61+DLG67+DLG101,"")</f>
        <v/>
      </c>
      <c r="DLH104" s="82" t="str">
        <f>IF(ISNUMBER(outYear),DLH55+DLH61+DLH67+DLH101,"")</f>
        <v/>
      </c>
      <c r="DLI104" s="82" t="str">
        <f>IF(ISNUMBER(outYear),DLI55+DLI61+DLI67+DLI101,"")</f>
        <v/>
      </c>
      <c r="DLJ104" s="82" t="str">
        <f>IF(ISNUMBER(outYear),DLJ55+DLJ61+DLJ67+DLJ101,"")</f>
        <v/>
      </c>
      <c r="DLK104" s="82" t="str">
        <f>IF(ISNUMBER(outYear),DLK55+DLK61+DLK67+DLK101,"")</f>
        <v/>
      </c>
      <c r="DLL104" s="82" t="str">
        <f>IF(ISNUMBER(outYear),DLL55+DLL61+DLL67+DLL101,"")</f>
        <v/>
      </c>
      <c r="DLM104" s="82" t="str">
        <f>IF(ISNUMBER(outYear),DLM55+DLM61+DLM67+DLM101,"")</f>
        <v/>
      </c>
      <c r="DLN104" s="82" t="str">
        <f>IF(ISNUMBER(outYear),DLN55+DLN61+DLN67+DLN101,"")</f>
        <v/>
      </c>
      <c r="DLO104" s="82" t="str">
        <f>IF(ISNUMBER(outYear),DLO55+DLO61+DLO67+DLO101,"")</f>
        <v/>
      </c>
      <c r="DLP104" s="82" t="str">
        <f>IF(ISNUMBER(outYear),DLP55+DLP61+DLP67+DLP101,"")</f>
        <v/>
      </c>
      <c r="DLQ104" s="82" t="str">
        <f>IF(ISNUMBER(outYear),DLQ55+DLQ61+DLQ67+DLQ101,"")</f>
        <v/>
      </c>
      <c r="DLR104" s="82" t="str">
        <f>IF(ISNUMBER(outYear),DLR55+DLR61+DLR67+DLR101,"")</f>
        <v/>
      </c>
      <c r="DLS104" s="82" t="str">
        <f>IF(ISNUMBER(outYear),DLS55+DLS61+DLS67+DLS101,"")</f>
        <v/>
      </c>
      <c r="DLT104" s="82" t="str">
        <f>IF(ISNUMBER(outYear),DLT55+DLT61+DLT67+DLT101,"")</f>
        <v/>
      </c>
      <c r="DLU104" s="82" t="str">
        <f>IF(ISNUMBER(outYear),DLU55+DLU61+DLU67+DLU101,"")</f>
        <v/>
      </c>
      <c r="DLV104" s="82" t="str">
        <f>IF(ISNUMBER(outYear),DLV55+DLV61+DLV67+DLV101,"")</f>
        <v/>
      </c>
      <c r="DLW104" s="82" t="str">
        <f>IF(ISNUMBER(outYear),DLW55+DLW61+DLW67+DLW101,"")</f>
        <v/>
      </c>
      <c r="DLX104" s="82" t="str">
        <f>IF(ISNUMBER(outYear),DLX55+DLX61+DLX67+DLX101,"")</f>
        <v/>
      </c>
      <c r="DLY104" s="82" t="str">
        <f>IF(ISNUMBER(outYear),DLY55+DLY61+DLY67+DLY101,"")</f>
        <v/>
      </c>
      <c r="DLZ104" s="82" t="str">
        <f>IF(ISNUMBER(outYear),DLZ55+DLZ61+DLZ67+DLZ101,"")</f>
        <v/>
      </c>
      <c r="DMA104" s="82" t="str">
        <f>IF(ISNUMBER(outYear),DMA55+DMA61+DMA67+DMA101,"")</f>
        <v/>
      </c>
      <c r="DMB104" s="82" t="str">
        <f>IF(ISNUMBER(outYear),DMB55+DMB61+DMB67+DMB101,"")</f>
        <v/>
      </c>
      <c r="DMC104" s="82" t="str">
        <f>IF(ISNUMBER(outYear),DMC55+DMC61+DMC67+DMC101,"")</f>
        <v/>
      </c>
      <c r="DMD104" s="82" t="str">
        <f>IF(ISNUMBER(outYear),DMD55+DMD61+DMD67+DMD101,"")</f>
        <v/>
      </c>
      <c r="DME104" s="82" t="str">
        <f>IF(ISNUMBER(outYear),DME55+DME61+DME67+DME101,"")</f>
        <v/>
      </c>
      <c r="DMF104" s="82" t="str">
        <f>IF(ISNUMBER(outYear),DMF55+DMF61+DMF67+DMF101,"")</f>
        <v/>
      </c>
      <c r="DMG104" s="82" t="str">
        <f>IF(ISNUMBER(outYear),DMG55+DMG61+DMG67+DMG101,"")</f>
        <v/>
      </c>
      <c r="DMH104" s="82" t="str">
        <f>IF(ISNUMBER(outYear),DMH55+DMH61+DMH67+DMH101,"")</f>
        <v/>
      </c>
      <c r="DMI104" s="82" t="str">
        <f>IF(ISNUMBER(outYear),DMI55+DMI61+DMI67+DMI101,"")</f>
        <v/>
      </c>
      <c r="DMJ104" s="82" t="str">
        <f>IF(ISNUMBER(outYear),DMJ55+DMJ61+DMJ67+DMJ101,"")</f>
        <v/>
      </c>
      <c r="DMK104" s="82" t="str">
        <f>IF(ISNUMBER(outYear),DMK55+DMK61+DMK67+DMK101,"")</f>
        <v/>
      </c>
      <c r="DML104" s="82" t="str">
        <f>IF(ISNUMBER(outYear),DML55+DML61+DML67+DML101,"")</f>
        <v/>
      </c>
      <c r="DMM104" s="82" t="str">
        <f>IF(ISNUMBER(outYear),DMM55+DMM61+DMM67+DMM101,"")</f>
        <v/>
      </c>
      <c r="DMN104" s="82" t="str">
        <f>IF(ISNUMBER(outYear),DMN55+DMN61+DMN67+DMN101,"")</f>
        <v/>
      </c>
      <c r="DMO104" s="82" t="str">
        <f>IF(ISNUMBER(outYear),DMO55+DMO61+DMO67+DMO101,"")</f>
        <v/>
      </c>
      <c r="DMP104" s="82" t="str">
        <f>IF(ISNUMBER(outYear),DMP55+DMP61+DMP67+DMP101,"")</f>
        <v/>
      </c>
      <c r="DMQ104" s="82" t="str">
        <f>IF(ISNUMBER(outYear),DMQ55+DMQ61+DMQ67+DMQ101,"")</f>
        <v/>
      </c>
      <c r="DMR104" s="82" t="str">
        <f>IF(ISNUMBER(outYear),DMR55+DMR61+DMR67+DMR101,"")</f>
        <v/>
      </c>
      <c r="DMS104" s="82" t="str">
        <f>IF(ISNUMBER(outYear),DMS55+DMS61+DMS67+DMS101,"")</f>
        <v/>
      </c>
      <c r="DMT104" s="82" t="str">
        <f>IF(ISNUMBER(outYear),DMT55+DMT61+DMT67+DMT101,"")</f>
        <v/>
      </c>
      <c r="DMU104" s="82" t="str">
        <f>IF(ISNUMBER(outYear),DMU55+DMU61+DMU67+DMU101,"")</f>
        <v/>
      </c>
      <c r="DMV104" s="82" t="str">
        <f>IF(ISNUMBER(outYear),DMV55+DMV61+DMV67+DMV101,"")</f>
        <v/>
      </c>
      <c r="DMW104" s="82" t="str">
        <f>IF(ISNUMBER(outYear),DMW55+DMW61+DMW67+DMW101,"")</f>
        <v/>
      </c>
      <c r="DMX104" s="82" t="str">
        <f>IF(ISNUMBER(outYear),DMX55+DMX61+DMX67+DMX101,"")</f>
        <v/>
      </c>
      <c r="DMY104" s="82" t="str">
        <f>IF(ISNUMBER(outYear),DMY55+DMY61+DMY67+DMY101,"")</f>
        <v/>
      </c>
      <c r="DMZ104" s="82" t="str">
        <f>IF(ISNUMBER(outYear),DMZ55+DMZ61+DMZ67+DMZ101,"")</f>
        <v/>
      </c>
      <c r="DNA104" s="82" t="str">
        <f>IF(ISNUMBER(outYear),DNA55+DNA61+DNA67+DNA101,"")</f>
        <v/>
      </c>
      <c r="DNB104" s="82" t="str">
        <f>IF(ISNUMBER(outYear),DNB55+DNB61+DNB67+DNB101,"")</f>
        <v/>
      </c>
      <c r="DNC104" s="82" t="str">
        <f>IF(ISNUMBER(outYear),DNC55+DNC61+DNC67+DNC101,"")</f>
        <v/>
      </c>
      <c r="DND104" s="82" t="str">
        <f>IF(ISNUMBER(outYear),DND55+DND61+DND67+DND101,"")</f>
        <v/>
      </c>
      <c r="DNE104" s="82" t="str">
        <f>IF(ISNUMBER(outYear),DNE55+DNE61+DNE67+DNE101,"")</f>
        <v/>
      </c>
      <c r="DNF104" s="82" t="str">
        <f>IF(ISNUMBER(outYear),DNF55+DNF61+DNF67+DNF101,"")</f>
        <v/>
      </c>
      <c r="DNG104" s="82" t="str">
        <f>IF(ISNUMBER(outYear),DNG55+DNG61+DNG67+DNG101,"")</f>
        <v/>
      </c>
      <c r="DNH104" s="82" t="str">
        <f>IF(ISNUMBER(outYear),DNH55+DNH61+DNH67+DNH101,"")</f>
        <v/>
      </c>
      <c r="DNI104" s="82" t="str">
        <f>IF(ISNUMBER(outYear),DNI55+DNI61+DNI67+DNI101,"")</f>
        <v/>
      </c>
      <c r="DNJ104" s="82" t="str">
        <f>IF(ISNUMBER(outYear),DNJ55+DNJ61+DNJ67+DNJ101,"")</f>
        <v/>
      </c>
      <c r="DNK104" s="82" t="str">
        <f>IF(ISNUMBER(outYear),DNK55+DNK61+DNK67+DNK101,"")</f>
        <v/>
      </c>
      <c r="DNL104" s="82" t="str">
        <f>IF(ISNUMBER(outYear),DNL55+DNL61+DNL67+DNL101,"")</f>
        <v/>
      </c>
      <c r="DNM104" s="82" t="str">
        <f>IF(ISNUMBER(outYear),DNM55+DNM61+DNM67+DNM101,"")</f>
        <v/>
      </c>
      <c r="DNN104" s="82" t="str">
        <f>IF(ISNUMBER(outYear),DNN55+DNN61+DNN67+DNN101,"")</f>
        <v/>
      </c>
      <c r="DNO104" s="82" t="str">
        <f>IF(ISNUMBER(outYear),DNO55+DNO61+DNO67+DNO101,"")</f>
        <v/>
      </c>
      <c r="DNP104" s="82" t="str">
        <f>IF(ISNUMBER(outYear),DNP55+DNP61+DNP67+DNP101,"")</f>
        <v/>
      </c>
      <c r="DNQ104" s="82" t="str">
        <f>IF(ISNUMBER(outYear),DNQ55+DNQ61+DNQ67+DNQ101,"")</f>
        <v/>
      </c>
      <c r="DNR104" s="82" t="str">
        <f>IF(ISNUMBER(outYear),DNR55+DNR61+DNR67+DNR101,"")</f>
        <v/>
      </c>
      <c r="DNS104" s="82" t="str">
        <f>IF(ISNUMBER(outYear),DNS55+DNS61+DNS67+DNS101,"")</f>
        <v/>
      </c>
      <c r="DNT104" s="82" t="str">
        <f>IF(ISNUMBER(outYear),DNT55+DNT61+DNT67+DNT101,"")</f>
        <v/>
      </c>
      <c r="DNU104" s="82" t="str">
        <f>IF(ISNUMBER(outYear),DNU55+DNU61+DNU67+DNU101,"")</f>
        <v/>
      </c>
      <c r="DNV104" s="82" t="str">
        <f>IF(ISNUMBER(outYear),DNV55+DNV61+DNV67+DNV101,"")</f>
        <v/>
      </c>
      <c r="DNW104" s="82" t="str">
        <f>IF(ISNUMBER(outYear),DNW55+DNW61+DNW67+DNW101,"")</f>
        <v/>
      </c>
      <c r="DNX104" s="82" t="str">
        <f>IF(ISNUMBER(outYear),DNX55+DNX61+DNX67+DNX101,"")</f>
        <v/>
      </c>
      <c r="DNY104" s="82" t="str">
        <f>IF(ISNUMBER(outYear),DNY55+DNY61+DNY67+DNY101,"")</f>
        <v/>
      </c>
      <c r="DNZ104" s="82" t="str">
        <f>IF(ISNUMBER(outYear),DNZ55+DNZ61+DNZ67+DNZ101,"")</f>
        <v/>
      </c>
      <c r="DOA104" s="82" t="str">
        <f>IF(ISNUMBER(outYear),DOA55+DOA61+DOA67+DOA101,"")</f>
        <v/>
      </c>
      <c r="DOB104" s="82" t="str">
        <f>IF(ISNUMBER(outYear),DOB55+DOB61+DOB67+DOB101,"")</f>
        <v/>
      </c>
      <c r="DOC104" s="82" t="str">
        <f>IF(ISNUMBER(outYear),DOC55+DOC61+DOC67+DOC101,"")</f>
        <v/>
      </c>
      <c r="DOD104" s="82" t="str">
        <f>IF(ISNUMBER(outYear),DOD55+DOD61+DOD67+DOD101,"")</f>
        <v/>
      </c>
      <c r="DOE104" s="82" t="str">
        <f>IF(ISNUMBER(outYear),DOE55+DOE61+DOE67+DOE101,"")</f>
        <v/>
      </c>
      <c r="DOF104" s="82" t="str">
        <f>IF(ISNUMBER(outYear),DOF55+DOF61+DOF67+DOF101,"")</f>
        <v/>
      </c>
      <c r="DOG104" s="82" t="str">
        <f>IF(ISNUMBER(outYear),DOG55+DOG61+DOG67+DOG101,"")</f>
        <v/>
      </c>
      <c r="DOH104" s="82" t="str">
        <f>IF(ISNUMBER(outYear),DOH55+DOH61+DOH67+DOH101,"")</f>
        <v/>
      </c>
      <c r="DOI104" s="82" t="str">
        <f>IF(ISNUMBER(outYear),DOI55+DOI61+DOI67+DOI101,"")</f>
        <v/>
      </c>
      <c r="DOJ104" s="82" t="str">
        <f>IF(ISNUMBER(outYear),DOJ55+DOJ61+DOJ67+DOJ101,"")</f>
        <v/>
      </c>
      <c r="DOK104" s="82" t="str">
        <f>IF(ISNUMBER(outYear),DOK55+DOK61+DOK67+DOK101,"")</f>
        <v/>
      </c>
      <c r="DOL104" s="82" t="str">
        <f>IF(ISNUMBER(outYear),DOL55+DOL61+DOL67+DOL101,"")</f>
        <v/>
      </c>
      <c r="DOM104" s="82" t="str">
        <f>IF(ISNUMBER(outYear),DOM55+DOM61+DOM67+DOM101,"")</f>
        <v/>
      </c>
      <c r="DON104" s="82" t="str">
        <f>IF(ISNUMBER(outYear),DON55+DON61+DON67+DON101,"")</f>
        <v/>
      </c>
      <c r="DOO104" s="82" t="str">
        <f>IF(ISNUMBER(outYear),DOO55+DOO61+DOO67+DOO101,"")</f>
        <v/>
      </c>
      <c r="DOP104" s="82" t="str">
        <f>IF(ISNUMBER(outYear),DOP55+DOP61+DOP67+DOP101,"")</f>
        <v/>
      </c>
      <c r="DOQ104" s="82" t="str">
        <f>IF(ISNUMBER(outYear),DOQ55+DOQ61+DOQ67+DOQ101,"")</f>
        <v/>
      </c>
      <c r="DOR104" s="82" t="str">
        <f>IF(ISNUMBER(outYear),DOR55+DOR61+DOR67+DOR101,"")</f>
        <v/>
      </c>
      <c r="DOS104" s="82" t="str">
        <f>IF(ISNUMBER(outYear),DOS55+DOS61+DOS67+DOS101,"")</f>
        <v/>
      </c>
      <c r="DOT104" s="82" t="str">
        <f>IF(ISNUMBER(outYear),DOT55+DOT61+DOT67+DOT101,"")</f>
        <v/>
      </c>
      <c r="DOU104" s="82" t="str">
        <f>IF(ISNUMBER(outYear),DOU55+DOU61+DOU67+DOU101,"")</f>
        <v/>
      </c>
      <c r="DOV104" s="82" t="str">
        <f>IF(ISNUMBER(outYear),DOV55+DOV61+DOV67+DOV101,"")</f>
        <v/>
      </c>
      <c r="DOW104" s="82" t="str">
        <f>IF(ISNUMBER(outYear),DOW55+DOW61+DOW67+DOW101,"")</f>
        <v/>
      </c>
      <c r="DOX104" s="82" t="str">
        <f>IF(ISNUMBER(outYear),DOX55+DOX61+DOX67+DOX101,"")</f>
        <v/>
      </c>
      <c r="DOY104" s="82" t="str">
        <f>IF(ISNUMBER(outYear),DOY55+DOY61+DOY67+DOY101,"")</f>
        <v/>
      </c>
      <c r="DOZ104" s="82" t="str">
        <f>IF(ISNUMBER(outYear),DOZ55+DOZ61+DOZ67+DOZ101,"")</f>
        <v/>
      </c>
      <c r="DPA104" s="82" t="str">
        <f>IF(ISNUMBER(outYear),DPA55+DPA61+DPA67+DPA101,"")</f>
        <v/>
      </c>
      <c r="DPB104" s="82" t="str">
        <f>IF(ISNUMBER(outYear),DPB55+DPB61+DPB67+DPB101,"")</f>
        <v/>
      </c>
      <c r="DPC104" s="82" t="str">
        <f>IF(ISNUMBER(outYear),DPC55+DPC61+DPC67+DPC101,"")</f>
        <v/>
      </c>
      <c r="DPD104" s="82" t="str">
        <f>IF(ISNUMBER(outYear),DPD55+DPD61+DPD67+DPD101,"")</f>
        <v/>
      </c>
      <c r="DPE104" s="82" t="str">
        <f>IF(ISNUMBER(outYear),DPE55+DPE61+DPE67+DPE101,"")</f>
        <v/>
      </c>
      <c r="DPF104" s="82" t="str">
        <f>IF(ISNUMBER(outYear),DPF55+DPF61+DPF67+DPF101,"")</f>
        <v/>
      </c>
      <c r="DPG104" s="82" t="str">
        <f>IF(ISNUMBER(outYear),DPG55+DPG61+DPG67+DPG101,"")</f>
        <v/>
      </c>
      <c r="DPH104" s="82" t="str">
        <f>IF(ISNUMBER(outYear),DPH55+DPH61+DPH67+DPH101,"")</f>
        <v/>
      </c>
      <c r="DPI104" s="82" t="str">
        <f>IF(ISNUMBER(outYear),DPI55+DPI61+DPI67+DPI101,"")</f>
        <v/>
      </c>
      <c r="DPJ104" s="82" t="str">
        <f>IF(ISNUMBER(outYear),DPJ55+DPJ61+DPJ67+DPJ101,"")</f>
        <v/>
      </c>
      <c r="DPK104" s="82" t="str">
        <f>IF(ISNUMBER(outYear),DPK55+DPK61+DPK67+DPK101,"")</f>
        <v/>
      </c>
      <c r="DPL104" s="82" t="str">
        <f>IF(ISNUMBER(outYear),DPL55+DPL61+DPL67+DPL101,"")</f>
        <v/>
      </c>
      <c r="DPM104" s="82" t="str">
        <f>IF(ISNUMBER(outYear),DPM55+DPM61+DPM67+DPM101,"")</f>
        <v/>
      </c>
      <c r="DPN104" s="82" t="str">
        <f>IF(ISNUMBER(outYear),DPN55+DPN61+DPN67+DPN101,"")</f>
        <v/>
      </c>
      <c r="DPO104" s="82" t="str">
        <f>IF(ISNUMBER(outYear),DPO55+DPO61+DPO67+DPO101,"")</f>
        <v/>
      </c>
      <c r="DPP104" s="82" t="str">
        <f>IF(ISNUMBER(outYear),DPP55+DPP61+DPP67+DPP101,"")</f>
        <v/>
      </c>
      <c r="DPQ104" s="82" t="str">
        <f>IF(ISNUMBER(outYear),DPQ55+DPQ61+DPQ67+DPQ101,"")</f>
        <v/>
      </c>
      <c r="DPR104" s="82" t="str">
        <f>IF(ISNUMBER(outYear),DPR55+DPR61+DPR67+DPR101,"")</f>
        <v/>
      </c>
      <c r="DPS104" s="82" t="str">
        <f>IF(ISNUMBER(outYear),DPS55+DPS61+DPS67+DPS101,"")</f>
        <v/>
      </c>
      <c r="DPT104" s="82" t="str">
        <f>IF(ISNUMBER(outYear),DPT55+DPT61+DPT67+DPT101,"")</f>
        <v/>
      </c>
      <c r="DPU104" s="82" t="str">
        <f>IF(ISNUMBER(outYear),DPU55+DPU61+DPU67+DPU101,"")</f>
        <v/>
      </c>
      <c r="DPV104" s="82" t="str">
        <f>IF(ISNUMBER(outYear),DPV55+DPV61+DPV67+DPV101,"")</f>
        <v/>
      </c>
      <c r="DPW104" s="82" t="str">
        <f>IF(ISNUMBER(outYear),DPW55+DPW61+DPW67+DPW101,"")</f>
        <v/>
      </c>
      <c r="DPX104" s="82" t="str">
        <f>IF(ISNUMBER(outYear),DPX55+DPX61+DPX67+DPX101,"")</f>
        <v/>
      </c>
      <c r="DPY104" s="82" t="str">
        <f>IF(ISNUMBER(outYear),DPY55+DPY61+DPY67+DPY101,"")</f>
        <v/>
      </c>
      <c r="DPZ104" s="82" t="str">
        <f>IF(ISNUMBER(outYear),DPZ55+DPZ61+DPZ67+DPZ101,"")</f>
        <v/>
      </c>
      <c r="DQA104" s="82" t="str">
        <f>IF(ISNUMBER(outYear),DQA55+DQA61+DQA67+DQA101,"")</f>
        <v/>
      </c>
      <c r="DQB104" s="82" t="str">
        <f>IF(ISNUMBER(outYear),DQB55+DQB61+DQB67+DQB101,"")</f>
        <v/>
      </c>
      <c r="DQC104" s="82" t="str">
        <f>IF(ISNUMBER(outYear),DQC55+DQC61+DQC67+DQC101,"")</f>
        <v/>
      </c>
      <c r="DQD104" s="82" t="str">
        <f>IF(ISNUMBER(outYear),DQD55+DQD61+DQD67+DQD101,"")</f>
        <v/>
      </c>
      <c r="DQE104" s="82" t="str">
        <f>IF(ISNUMBER(outYear),DQE55+DQE61+DQE67+DQE101,"")</f>
        <v/>
      </c>
      <c r="DQF104" s="82" t="str">
        <f>IF(ISNUMBER(outYear),DQF55+DQF61+DQF67+DQF101,"")</f>
        <v/>
      </c>
      <c r="DQG104" s="82" t="str">
        <f>IF(ISNUMBER(outYear),DQG55+DQG61+DQG67+DQG101,"")</f>
        <v/>
      </c>
      <c r="DQH104" s="82" t="str">
        <f>IF(ISNUMBER(outYear),DQH55+DQH61+DQH67+DQH101,"")</f>
        <v/>
      </c>
      <c r="DQI104" s="82" t="str">
        <f>IF(ISNUMBER(outYear),DQI55+DQI61+DQI67+DQI101,"")</f>
        <v/>
      </c>
      <c r="DQJ104" s="82" t="str">
        <f>IF(ISNUMBER(outYear),DQJ55+DQJ61+DQJ67+DQJ101,"")</f>
        <v/>
      </c>
      <c r="DQK104" s="82" t="str">
        <f>IF(ISNUMBER(outYear),DQK55+DQK61+DQK67+DQK101,"")</f>
        <v/>
      </c>
      <c r="DQL104" s="82" t="str">
        <f>IF(ISNUMBER(outYear),DQL55+DQL61+DQL67+DQL101,"")</f>
        <v/>
      </c>
      <c r="DQM104" s="82" t="str">
        <f>IF(ISNUMBER(outYear),DQM55+DQM61+DQM67+DQM101,"")</f>
        <v/>
      </c>
      <c r="DQN104" s="82" t="str">
        <f>IF(ISNUMBER(outYear),DQN55+DQN61+DQN67+DQN101,"")</f>
        <v/>
      </c>
      <c r="DQO104" s="82" t="str">
        <f>IF(ISNUMBER(outYear),DQO55+DQO61+DQO67+DQO101,"")</f>
        <v/>
      </c>
      <c r="DQP104" s="82" t="str">
        <f>IF(ISNUMBER(outYear),DQP55+DQP61+DQP67+DQP101,"")</f>
        <v/>
      </c>
      <c r="DQQ104" s="82" t="str">
        <f>IF(ISNUMBER(outYear),DQQ55+DQQ61+DQQ67+DQQ101,"")</f>
        <v/>
      </c>
      <c r="DQR104" s="82" t="str">
        <f>IF(ISNUMBER(outYear),DQR55+DQR61+DQR67+DQR101,"")</f>
        <v/>
      </c>
      <c r="DQS104" s="82" t="str">
        <f>IF(ISNUMBER(outYear),DQS55+DQS61+DQS67+DQS101,"")</f>
        <v/>
      </c>
      <c r="DQT104" s="82" t="str">
        <f>IF(ISNUMBER(outYear),DQT55+DQT61+DQT67+DQT101,"")</f>
        <v/>
      </c>
      <c r="DQU104" s="82" t="str">
        <f>IF(ISNUMBER(outYear),DQU55+DQU61+DQU67+DQU101,"")</f>
        <v/>
      </c>
      <c r="DQV104" s="82" t="str">
        <f>IF(ISNUMBER(outYear),DQV55+DQV61+DQV67+DQV101,"")</f>
        <v/>
      </c>
      <c r="DQW104" s="82" t="str">
        <f>IF(ISNUMBER(outYear),DQW55+DQW61+DQW67+DQW101,"")</f>
        <v/>
      </c>
      <c r="DQX104" s="82" t="str">
        <f>IF(ISNUMBER(outYear),DQX55+DQX61+DQX67+DQX101,"")</f>
        <v/>
      </c>
      <c r="DQY104" s="82" t="str">
        <f>IF(ISNUMBER(outYear),DQY55+DQY61+DQY67+DQY101,"")</f>
        <v/>
      </c>
      <c r="DQZ104" s="82" t="str">
        <f>IF(ISNUMBER(outYear),DQZ55+DQZ61+DQZ67+DQZ101,"")</f>
        <v/>
      </c>
      <c r="DRA104" s="82" t="str">
        <f>IF(ISNUMBER(outYear),DRA55+DRA61+DRA67+DRA101,"")</f>
        <v/>
      </c>
      <c r="DRB104" s="82" t="str">
        <f>IF(ISNUMBER(outYear),DRB55+DRB61+DRB67+DRB101,"")</f>
        <v/>
      </c>
      <c r="DRC104" s="82" t="str">
        <f>IF(ISNUMBER(outYear),DRC55+DRC61+DRC67+DRC101,"")</f>
        <v/>
      </c>
      <c r="DRD104" s="82" t="str">
        <f>IF(ISNUMBER(outYear),DRD55+DRD61+DRD67+DRD101,"")</f>
        <v/>
      </c>
      <c r="DRE104" s="82" t="str">
        <f>IF(ISNUMBER(outYear),DRE55+DRE61+DRE67+DRE101,"")</f>
        <v/>
      </c>
      <c r="DRF104" s="82" t="str">
        <f>IF(ISNUMBER(outYear),DRF55+DRF61+DRF67+DRF101,"")</f>
        <v/>
      </c>
      <c r="DRG104" s="82" t="str">
        <f>IF(ISNUMBER(outYear),DRG55+DRG61+DRG67+DRG101,"")</f>
        <v/>
      </c>
      <c r="DRH104" s="82" t="str">
        <f>IF(ISNUMBER(outYear),DRH55+DRH61+DRH67+DRH101,"")</f>
        <v/>
      </c>
      <c r="DRI104" s="82" t="str">
        <f>IF(ISNUMBER(outYear),DRI55+DRI61+DRI67+DRI101,"")</f>
        <v/>
      </c>
      <c r="DRJ104" s="82" t="str">
        <f>IF(ISNUMBER(outYear),DRJ55+DRJ61+DRJ67+DRJ101,"")</f>
        <v/>
      </c>
      <c r="DRK104" s="82" t="str">
        <f>IF(ISNUMBER(outYear),DRK55+DRK61+DRK67+DRK101,"")</f>
        <v/>
      </c>
      <c r="DRL104" s="82" t="str">
        <f>IF(ISNUMBER(outYear),DRL55+DRL61+DRL67+DRL101,"")</f>
        <v/>
      </c>
      <c r="DRM104" s="82" t="str">
        <f>IF(ISNUMBER(outYear),DRM55+DRM61+DRM67+DRM101,"")</f>
        <v/>
      </c>
      <c r="DRN104" s="82" t="str">
        <f>IF(ISNUMBER(outYear),DRN55+DRN61+DRN67+DRN101,"")</f>
        <v/>
      </c>
      <c r="DRO104" s="82" t="str">
        <f>IF(ISNUMBER(outYear),DRO55+DRO61+DRO67+DRO101,"")</f>
        <v/>
      </c>
      <c r="DRP104" s="82" t="str">
        <f>IF(ISNUMBER(outYear),DRP55+DRP61+DRP67+DRP101,"")</f>
        <v/>
      </c>
      <c r="DRQ104" s="82" t="str">
        <f>IF(ISNUMBER(outYear),DRQ55+DRQ61+DRQ67+DRQ101,"")</f>
        <v/>
      </c>
      <c r="DRR104" s="82" t="str">
        <f>IF(ISNUMBER(outYear),DRR55+DRR61+DRR67+DRR101,"")</f>
        <v/>
      </c>
      <c r="DRS104" s="82" t="str">
        <f>IF(ISNUMBER(outYear),DRS55+DRS61+DRS67+DRS101,"")</f>
        <v/>
      </c>
      <c r="DRT104" s="82" t="str">
        <f>IF(ISNUMBER(outYear),DRT55+DRT61+DRT67+DRT101,"")</f>
        <v/>
      </c>
      <c r="DRU104" s="82" t="str">
        <f>IF(ISNUMBER(outYear),DRU55+DRU61+DRU67+DRU101,"")</f>
        <v/>
      </c>
      <c r="DRV104" s="82" t="str">
        <f>IF(ISNUMBER(outYear),DRV55+DRV61+DRV67+DRV101,"")</f>
        <v/>
      </c>
      <c r="DRW104" s="82" t="str">
        <f>IF(ISNUMBER(outYear),DRW55+DRW61+DRW67+DRW101,"")</f>
        <v/>
      </c>
      <c r="DRX104" s="82" t="str">
        <f>IF(ISNUMBER(outYear),DRX55+DRX61+DRX67+DRX101,"")</f>
        <v/>
      </c>
      <c r="DRY104" s="82" t="str">
        <f>IF(ISNUMBER(outYear),DRY55+DRY61+DRY67+DRY101,"")</f>
        <v/>
      </c>
      <c r="DRZ104" s="82" t="str">
        <f>IF(ISNUMBER(outYear),DRZ55+DRZ61+DRZ67+DRZ101,"")</f>
        <v/>
      </c>
      <c r="DSA104" s="82" t="str">
        <f>IF(ISNUMBER(outYear),DSA55+DSA61+DSA67+DSA101,"")</f>
        <v/>
      </c>
      <c r="DSB104" s="82" t="str">
        <f>IF(ISNUMBER(outYear),DSB55+DSB61+DSB67+DSB101,"")</f>
        <v/>
      </c>
      <c r="DSC104" s="82" t="str">
        <f>IF(ISNUMBER(outYear),DSC55+DSC61+DSC67+DSC101,"")</f>
        <v/>
      </c>
      <c r="DSD104" s="82" t="str">
        <f>IF(ISNUMBER(outYear),DSD55+DSD61+DSD67+DSD101,"")</f>
        <v/>
      </c>
      <c r="DSE104" s="82" t="str">
        <f>IF(ISNUMBER(outYear),DSE55+DSE61+DSE67+DSE101,"")</f>
        <v/>
      </c>
      <c r="DSF104" s="82" t="str">
        <f>IF(ISNUMBER(outYear),DSF55+DSF61+DSF67+DSF101,"")</f>
        <v/>
      </c>
      <c r="DSG104" s="82" t="str">
        <f>IF(ISNUMBER(outYear),DSG55+DSG61+DSG67+DSG101,"")</f>
        <v/>
      </c>
      <c r="DSH104" s="82" t="str">
        <f>IF(ISNUMBER(outYear),DSH55+DSH61+DSH67+DSH101,"")</f>
        <v/>
      </c>
      <c r="DSI104" s="82" t="str">
        <f>IF(ISNUMBER(outYear),DSI55+DSI61+DSI67+DSI101,"")</f>
        <v/>
      </c>
      <c r="DSJ104" s="82" t="str">
        <f>IF(ISNUMBER(outYear),DSJ55+DSJ61+DSJ67+DSJ101,"")</f>
        <v/>
      </c>
      <c r="DSK104" s="82" t="str">
        <f>IF(ISNUMBER(outYear),DSK55+DSK61+DSK67+DSK101,"")</f>
        <v/>
      </c>
      <c r="DSL104" s="82" t="str">
        <f>IF(ISNUMBER(outYear),DSL55+DSL61+DSL67+DSL101,"")</f>
        <v/>
      </c>
      <c r="DSM104" s="82" t="str">
        <f>IF(ISNUMBER(outYear),DSM55+DSM61+DSM67+DSM101,"")</f>
        <v/>
      </c>
      <c r="DSN104" s="82" t="str">
        <f>IF(ISNUMBER(outYear),DSN55+DSN61+DSN67+DSN101,"")</f>
        <v/>
      </c>
      <c r="DSO104" s="82" t="str">
        <f>IF(ISNUMBER(outYear),DSO55+DSO61+DSO67+DSO101,"")</f>
        <v/>
      </c>
      <c r="DSP104" s="82" t="str">
        <f>IF(ISNUMBER(outYear),DSP55+DSP61+DSP67+DSP101,"")</f>
        <v/>
      </c>
      <c r="DSQ104" s="82" t="str">
        <f>IF(ISNUMBER(outYear),DSQ55+DSQ61+DSQ67+DSQ101,"")</f>
        <v/>
      </c>
      <c r="DSR104" s="82" t="str">
        <f>IF(ISNUMBER(outYear),DSR55+DSR61+DSR67+DSR101,"")</f>
        <v/>
      </c>
      <c r="DSS104" s="82" t="str">
        <f>IF(ISNUMBER(outYear),DSS55+DSS61+DSS67+DSS101,"")</f>
        <v/>
      </c>
      <c r="DST104" s="82" t="str">
        <f>IF(ISNUMBER(outYear),DST55+DST61+DST67+DST101,"")</f>
        <v/>
      </c>
      <c r="DSU104" s="82" t="str">
        <f>IF(ISNUMBER(outYear),DSU55+DSU61+DSU67+DSU101,"")</f>
        <v/>
      </c>
      <c r="DSV104" s="82" t="str">
        <f>IF(ISNUMBER(outYear),DSV55+DSV61+DSV67+DSV101,"")</f>
        <v/>
      </c>
      <c r="DSW104" s="82" t="str">
        <f>IF(ISNUMBER(outYear),DSW55+DSW61+DSW67+DSW101,"")</f>
        <v/>
      </c>
      <c r="DSX104" s="82" t="str">
        <f>IF(ISNUMBER(outYear),DSX55+DSX61+DSX67+DSX101,"")</f>
        <v/>
      </c>
      <c r="DSY104" s="82" t="str">
        <f>IF(ISNUMBER(outYear),DSY55+DSY61+DSY67+DSY101,"")</f>
        <v/>
      </c>
      <c r="DSZ104" s="82" t="str">
        <f>IF(ISNUMBER(outYear),DSZ55+DSZ61+DSZ67+DSZ101,"")</f>
        <v/>
      </c>
      <c r="DTA104" s="82" t="str">
        <f>IF(ISNUMBER(outYear),DTA55+DTA61+DTA67+DTA101,"")</f>
        <v/>
      </c>
      <c r="DTB104" s="82" t="str">
        <f>IF(ISNUMBER(outYear),DTB55+DTB61+DTB67+DTB101,"")</f>
        <v/>
      </c>
      <c r="DTC104" s="82" t="str">
        <f>IF(ISNUMBER(outYear),DTC55+DTC61+DTC67+DTC101,"")</f>
        <v/>
      </c>
      <c r="DTD104" s="82" t="str">
        <f>IF(ISNUMBER(outYear),DTD55+DTD61+DTD67+DTD101,"")</f>
        <v/>
      </c>
      <c r="DTE104" s="82" t="str">
        <f>IF(ISNUMBER(outYear),DTE55+DTE61+DTE67+DTE101,"")</f>
        <v/>
      </c>
      <c r="DTF104" s="82" t="str">
        <f>IF(ISNUMBER(outYear),DTF55+DTF61+DTF67+DTF101,"")</f>
        <v/>
      </c>
      <c r="DTG104" s="82" t="str">
        <f>IF(ISNUMBER(outYear),DTG55+DTG61+DTG67+DTG101,"")</f>
        <v/>
      </c>
      <c r="DTH104" s="82" t="str">
        <f>IF(ISNUMBER(outYear),DTH55+DTH61+DTH67+DTH101,"")</f>
        <v/>
      </c>
      <c r="DTI104" s="82" t="str">
        <f>IF(ISNUMBER(outYear),DTI55+DTI61+DTI67+DTI101,"")</f>
        <v/>
      </c>
      <c r="DTJ104" s="82" t="str">
        <f>IF(ISNUMBER(outYear),DTJ55+DTJ61+DTJ67+DTJ101,"")</f>
        <v/>
      </c>
      <c r="DTK104" s="82" t="str">
        <f>IF(ISNUMBER(outYear),DTK55+DTK61+DTK67+DTK101,"")</f>
        <v/>
      </c>
      <c r="DTL104" s="82" t="str">
        <f>IF(ISNUMBER(outYear),DTL55+DTL61+DTL67+DTL101,"")</f>
        <v/>
      </c>
      <c r="DTM104" s="82" t="str">
        <f>IF(ISNUMBER(outYear),DTM55+DTM61+DTM67+DTM101,"")</f>
        <v/>
      </c>
      <c r="DTN104" s="82" t="str">
        <f>IF(ISNUMBER(outYear),DTN55+DTN61+DTN67+DTN101,"")</f>
        <v/>
      </c>
      <c r="DTO104" s="82" t="str">
        <f>IF(ISNUMBER(outYear),DTO55+DTO61+DTO67+DTO101,"")</f>
        <v/>
      </c>
      <c r="DTP104" s="82" t="str">
        <f>IF(ISNUMBER(outYear),DTP55+DTP61+DTP67+DTP101,"")</f>
        <v/>
      </c>
      <c r="DTQ104" s="82" t="str">
        <f>IF(ISNUMBER(outYear),DTQ55+DTQ61+DTQ67+DTQ101,"")</f>
        <v/>
      </c>
      <c r="DTR104" s="82" t="str">
        <f>IF(ISNUMBER(outYear),DTR55+DTR61+DTR67+DTR101,"")</f>
        <v/>
      </c>
      <c r="DTS104" s="82" t="str">
        <f>IF(ISNUMBER(outYear),DTS55+DTS61+DTS67+DTS101,"")</f>
        <v/>
      </c>
      <c r="DTT104" s="82" t="str">
        <f>IF(ISNUMBER(outYear),DTT55+DTT61+DTT67+DTT101,"")</f>
        <v/>
      </c>
      <c r="DTU104" s="82" t="str">
        <f>IF(ISNUMBER(outYear),DTU55+DTU61+DTU67+DTU101,"")</f>
        <v/>
      </c>
      <c r="DTV104" s="82" t="str">
        <f>IF(ISNUMBER(outYear),DTV55+DTV61+DTV67+DTV101,"")</f>
        <v/>
      </c>
      <c r="DTW104" s="82" t="str">
        <f>IF(ISNUMBER(outYear),DTW55+DTW61+DTW67+DTW101,"")</f>
        <v/>
      </c>
      <c r="DTX104" s="82" t="str">
        <f>IF(ISNUMBER(outYear),DTX55+DTX61+DTX67+DTX101,"")</f>
        <v/>
      </c>
      <c r="DTY104" s="82" t="str">
        <f>IF(ISNUMBER(outYear),DTY55+DTY61+DTY67+DTY101,"")</f>
        <v/>
      </c>
      <c r="DTZ104" s="82" t="str">
        <f>IF(ISNUMBER(outYear),DTZ55+DTZ61+DTZ67+DTZ101,"")</f>
        <v/>
      </c>
      <c r="DUA104" s="82" t="str">
        <f>IF(ISNUMBER(outYear),DUA55+DUA61+DUA67+DUA101,"")</f>
        <v/>
      </c>
      <c r="DUB104" s="82" t="str">
        <f>IF(ISNUMBER(outYear),DUB55+DUB61+DUB67+DUB101,"")</f>
        <v/>
      </c>
      <c r="DUC104" s="82" t="str">
        <f>IF(ISNUMBER(outYear),DUC55+DUC61+DUC67+DUC101,"")</f>
        <v/>
      </c>
      <c r="DUD104" s="82" t="str">
        <f>IF(ISNUMBER(outYear),DUD55+DUD61+DUD67+DUD101,"")</f>
        <v/>
      </c>
      <c r="DUE104" s="82" t="str">
        <f>IF(ISNUMBER(outYear),DUE55+DUE61+DUE67+DUE101,"")</f>
        <v/>
      </c>
      <c r="DUF104" s="82" t="str">
        <f>IF(ISNUMBER(outYear),DUF55+DUF61+DUF67+DUF101,"")</f>
        <v/>
      </c>
      <c r="DUG104" s="82" t="str">
        <f>IF(ISNUMBER(outYear),DUG55+DUG61+DUG67+DUG101,"")</f>
        <v/>
      </c>
      <c r="DUH104" s="82" t="str">
        <f>IF(ISNUMBER(outYear),DUH55+DUH61+DUH67+DUH101,"")</f>
        <v/>
      </c>
      <c r="DUI104" s="82" t="str">
        <f>IF(ISNUMBER(outYear),DUI55+DUI61+DUI67+DUI101,"")</f>
        <v/>
      </c>
      <c r="DUJ104" s="82" t="str">
        <f>IF(ISNUMBER(outYear),DUJ55+DUJ61+DUJ67+DUJ101,"")</f>
        <v/>
      </c>
      <c r="DUK104" s="82" t="str">
        <f>IF(ISNUMBER(outYear),DUK55+DUK61+DUK67+DUK101,"")</f>
        <v/>
      </c>
      <c r="DUL104" s="82" t="str">
        <f>IF(ISNUMBER(outYear),DUL55+DUL61+DUL67+DUL101,"")</f>
        <v/>
      </c>
      <c r="DUM104" s="82" t="str">
        <f>IF(ISNUMBER(outYear),DUM55+DUM61+DUM67+DUM101,"")</f>
        <v/>
      </c>
      <c r="DUN104" s="82" t="str">
        <f>IF(ISNUMBER(outYear),DUN55+DUN61+DUN67+DUN101,"")</f>
        <v/>
      </c>
      <c r="DUO104" s="82" t="str">
        <f>IF(ISNUMBER(outYear),DUO55+DUO61+DUO67+DUO101,"")</f>
        <v/>
      </c>
      <c r="DUP104" s="82" t="str">
        <f>IF(ISNUMBER(outYear),DUP55+DUP61+DUP67+DUP101,"")</f>
        <v/>
      </c>
      <c r="DUQ104" s="82" t="str">
        <f>IF(ISNUMBER(outYear),DUQ55+DUQ61+DUQ67+DUQ101,"")</f>
        <v/>
      </c>
      <c r="DUR104" s="82" t="str">
        <f>IF(ISNUMBER(outYear),DUR55+DUR61+DUR67+DUR101,"")</f>
        <v/>
      </c>
      <c r="DUS104" s="82" t="str">
        <f>IF(ISNUMBER(outYear),DUS55+DUS61+DUS67+DUS101,"")</f>
        <v/>
      </c>
      <c r="DUT104" s="82" t="str">
        <f>IF(ISNUMBER(outYear),DUT55+DUT61+DUT67+DUT101,"")</f>
        <v/>
      </c>
      <c r="DUU104" s="82" t="str">
        <f>IF(ISNUMBER(outYear),DUU55+DUU61+DUU67+DUU101,"")</f>
        <v/>
      </c>
      <c r="DUV104" s="82" t="str">
        <f>IF(ISNUMBER(outYear),DUV55+DUV61+DUV67+DUV101,"")</f>
        <v/>
      </c>
      <c r="DUW104" s="82" t="str">
        <f>IF(ISNUMBER(outYear),DUW55+DUW61+DUW67+DUW101,"")</f>
        <v/>
      </c>
      <c r="DUX104" s="82" t="str">
        <f>IF(ISNUMBER(outYear),DUX55+DUX61+DUX67+DUX101,"")</f>
        <v/>
      </c>
      <c r="DUY104" s="82" t="str">
        <f>IF(ISNUMBER(outYear),DUY55+DUY61+DUY67+DUY101,"")</f>
        <v/>
      </c>
      <c r="DUZ104" s="82" t="str">
        <f>IF(ISNUMBER(outYear),DUZ55+DUZ61+DUZ67+DUZ101,"")</f>
        <v/>
      </c>
      <c r="DVA104" s="82" t="str">
        <f>IF(ISNUMBER(outYear),DVA55+DVA61+DVA67+DVA101,"")</f>
        <v/>
      </c>
      <c r="DVB104" s="82" t="str">
        <f>IF(ISNUMBER(outYear),DVB55+DVB61+DVB67+DVB101,"")</f>
        <v/>
      </c>
      <c r="DVC104" s="82" t="str">
        <f>IF(ISNUMBER(outYear),DVC55+DVC61+DVC67+DVC101,"")</f>
        <v/>
      </c>
      <c r="DVD104" s="82" t="str">
        <f>IF(ISNUMBER(outYear),DVD55+DVD61+DVD67+DVD101,"")</f>
        <v/>
      </c>
      <c r="DVE104" s="82" t="str">
        <f>IF(ISNUMBER(outYear),DVE55+DVE61+DVE67+DVE101,"")</f>
        <v/>
      </c>
      <c r="DVF104" s="82" t="str">
        <f>IF(ISNUMBER(outYear),DVF55+DVF61+DVF67+DVF101,"")</f>
        <v/>
      </c>
      <c r="DVG104" s="82" t="str">
        <f>IF(ISNUMBER(outYear),DVG55+DVG61+DVG67+DVG101,"")</f>
        <v/>
      </c>
      <c r="DVH104" s="82" t="str">
        <f>IF(ISNUMBER(outYear),DVH55+DVH61+DVH67+DVH101,"")</f>
        <v/>
      </c>
      <c r="DVI104" s="82" t="str">
        <f>IF(ISNUMBER(outYear),DVI55+DVI61+DVI67+DVI101,"")</f>
        <v/>
      </c>
      <c r="DVJ104" s="82" t="str">
        <f>IF(ISNUMBER(outYear),DVJ55+DVJ61+DVJ67+DVJ101,"")</f>
        <v/>
      </c>
      <c r="DVK104" s="82" t="str">
        <f>IF(ISNUMBER(outYear),DVK55+DVK61+DVK67+DVK101,"")</f>
        <v/>
      </c>
      <c r="DVL104" s="82" t="str">
        <f>IF(ISNUMBER(outYear),DVL55+DVL61+DVL67+DVL101,"")</f>
        <v/>
      </c>
      <c r="DVM104" s="82" t="str">
        <f>IF(ISNUMBER(outYear),DVM55+DVM61+DVM67+DVM101,"")</f>
        <v/>
      </c>
      <c r="DVN104" s="82" t="str">
        <f>IF(ISNUMBER(outYear),DVN55+DVN61+DVN67+DVN101,"")</f>
        <v/>
      </c>
      <c r="DVO104" s="82" t="str">
        <f>IF(ISNUMBER(outYear),DVO55+DVO61+DVO67+DVO101,"")</f>
        <v/>
      </c>
      <c r="DVP104" s="82" t="str">
        <f>IF(ISNUMBER(outYear),DVP55+DVP61+DVP67+DVP101,"")</f>
        <v/>
      </c>
      <c r="DVQ104" s="82" t="str">
        <f>IF(ISNUMBER(outYear),DVQ55+DVQ61+DVQ67+DVQ101,"")</f>
        <v/>
      </c>
      <c r="DVR104" s="82" t="str">
        <f>IF(ISNUMBER(outYear),DVR55+DVR61+DVR67+DVR101,"")</f>
        <v/>
      </c>
      <c r="DVS104" s="82" t="str">
        <f>IF(ISNUMBER(outYear),DVS55+DVS61+DVS67+DVS101,"")</f>
        <v/>
      </c>
      <c r="DVT104" s="82" t="str">
        <f>IF(ISNUMBER(outYear),DVT55+DVT61+DVT67+DVT101,"")</f>
        <v/>
      </c>
      <c r="DVU104" s="82" t="str">
        <f>IF(ISNUMBER(outYear),DVU55+DVU61+DVU67+DVU101,"")</f>
        <v/>
      </c>
      <c r="DVV104" s="82" t="str">
        <f>IF(ISNUMBER(outYear),DVV55+DVV61+DVV67+DVV101,"")</f>
        <v/>
      </c>
      <c r="DVW104" s="82" t="str">
        <f>IF(ISNUMBER(outYear),DVW55+DVW61+DVW67+DVW101,"")</f>
        <v/>
      </c>
      <c r="DVX104" s="82" t="str">
        <f>IF(ISNUMBER(outYear),DVX55+DVX61+DVX67+DVX101,"")</f>
        <v/>
      </c>
      <c r="DVY104" s="82" t="str">
        <f>IF(ISNUMBER(outYear),DVY55+DVY61+DVY67+DVY101,"")</f>
        <v/>
      </c>
      <c r="DVZ104" s="82" t="str">
        <f>IF(ISNUMBER(outYear),DVZ55+DVZ61+DVZ67+DVZ101,"")</f>
        <v/>
      </c>
      <c r="DWA104" s="82" t="str">
        <f>IF(ISNUMBER(outYear),DWA55+DWA61+DWA67+DWA101,"")</f>
        <v/>
      </c>
      <c r="DWB104" s="82" t="str">
        <f>IF(ISNUMBER(outYear),DWB55+DWB61+DWB67+DWB101,"")</f>
        <v/>
      </c>
      <c r="DWC104" s="82" t="str">
        <f>IF(ISNUMBER(outYear),DWC55+DWC61+DWC67+DWC101,"")</f>
        <v/>
      </c>
      <c r="DWD104" s="82" t="str">
        <f>IF(ISNUMBER(outYear),DWD55+DWD61+DWD67+DWD101,"")</f>
        <v/>
      </c>
      <c r="DWE104" s="82" t="str">
        <f>IF(ISNUMBER(outYear),DWE55+DWE61+DWE67+DWE101,"")</f>
        <v/>
      </c>
      <c r="DWF104" s="82" t="str">
        <f>IF(ISNUMBER(outYear),DWF55+DWF61+DWF67+DWF101,"")</f>
        <v/>
      </c>
      <c r="DWG104" s="82" t="str">
        <f>IF(ISNUMBER(outYear),DWG55+DWG61+DWG67+DWG101,"")</f>
        <v/>
      </c>
      <c r="DWH104" s="82" t="str">
        <f>IF(ISNUMBER(outYear),DWH55+DWH61+DWH67+DWH101,"")</f>
        <v/>
      </c>
      <c r="DWI104" s="82" t="str">
        <f>IF(ISNUMBER(outYear),DWI55+DWI61+DWI67+DWI101,"")</f>
        <v/>
      </c>
      <c r="DWJ104" s="82" t="str">
        <f>IF(ISNUMBER(outYear),DWJ55+DWJ61+DWJ67+DWJ101,"")</f>
        <v/>
      </c>
      <c r="DWK104" s="82" t="str">
        <f>IF(ISNUMBER(outYear),DWK55+DWK61+DWK67+DWK101,"")</f>
        <v/>
      </c>
      <c r="DWL104" s="82" t="str">
        <f>IF(ISNUMBER(outYear),DWL55+DWL61+DWL67+DWL101,"")</f>
        <v/>
      </c>
      <c r="DWM104" s="82" t="str">
        <f>IF(ISNUMBER(outYear),DWM55+DWM61+DWM67+DWM101,"")</f>
        <v/>
      </c>
      <c r="DWN104" s="82" t="str">
        <f>IF(ISNUMBER(outYear),DWN55+DWN61+DWN67+DWN101,"")</f>
        <v/>
      </c>
      <c r="DWO104" s="82" t="str">
        <f>IF(ISNUMBER(outYear),DWO55+DWO61+DWO67+DWO101,"")</f>
        <v/>
      </c>
      <c r="DWP104" s="82" t="str">
        <f>IF(ISNUMBER(outYear),DWP55+DWP61+DWP67+DWP101,"")</f>
        <v/>
      </c>
      <c r="DWQ104" s="82" t="str">
        <f>IF(ISNUMBER(outYear),DWQ55+DWQ61+DWQ67+DWQ101,"")</f>
        <v/>
      </c>
      <c r="DWR104" s="82" t="str">
        <f>IF(ISNUMBER(outYear),DWR55+DWR61+DWR67+DWR101,"")</f>
        <v/>
      </c>
      <c r="DWS104" s="82" t="str">
        <f>IF(ISNUMBER(outYear),DWS55+DWS61+DWS67+DWS101,"")</f>
        <v/>
      </c>
      <c r="DWT104" s="82" t="str">
        <f>IF(ISNUMBER(outYear),DWT55+DWT61+DWT67+DWT101,"")</f>
        <v/>
      </c>
      <c r="DWU104" s="82" t="str">
        <f>IF(ISNUMBER(outYear),DWU55+DWU61+DWU67+DWU101,"")</f>
        <v/>
      </c>
      <c r="DWV104" s="82" t="str">
        <f>IF(ISNUMBER(outYear),DWV55+DWV61+DWV67+DWV101,"")</f>
        <v/>
      </c>
      <c r="DWW104" s="82" t="str">
        <f>IF(ISNUMBER(outYear),DWW55+DWW61+DWW67+DWW101,"")</f>
        <v/>
      </c>
      <c r="DWX104" s="82" t="str">
        <f>IF(ISNUMBER(outYear),DWX55+DWX61+DWX67+DWX101,"")</f>
        <v/>
      </c>
      <c r="DWY104" s="82" t="str">
        <f>IF(ISNUMBER(outYear),DWY55+DWY61+DWY67+DWY101,"")</f>
        <v/>
      </c>
      <c r="DWZ104" s="82" t="str">
        <f>IF(ISNUMBER(outYear),DWZ55+DWZ61+DWZ67+DWZ101,"")</f>
        <v/>
      </c>
      <c r="DXA104" s="82" t="str">
        <f>IF(ISNUMBER(outYear),DXA55+DXA61+DXA67+DXA101,"")</f>
        <v/>
      </c>
      <c r="DXB104" s="82" t="str">
        <f>IF(ISNUMBER(outYear),DXB55+DXB61+DXB67+DXB101,"")</f>
        <v/>
      </c>
      <c r="DXC104" s="82" t="str">
        <f>IF(ISNUMBER(outYear),DXC55+DXC61+DXC67+DXC101,"")</f>
        <v/>
      </c>
      <c r="DXD104" s="82" t="str">
        <f>IF(ISNUMBER(outYear),DXD55+DXD61+DXD67+DXD101,"")</f>
        <v/>
      </c>
      <c r="DXE104" s="82" t="str">
        <f>IF(ISNUMBER(outYear),DXE55+DXE61+DXE67+DXE101,"")</f>
        <v/>
      </c>
      <c r="DXF104" s="82" t="str">
        <f>IF(ISNUMBER(outYear),DXF55+DXF61+DXF67+DXF101,"")</f>
        <v/>
      </c>
      <c r="DXG104" s="82" t="str">
        <f>IF(ISNUMBER(outYear),DXG55+DXG61+DXG67+DXG101,"")</f>
        <v/>
      </c>
      <c r="DXH104" s="82" t="str">
        <f>IF(ISNUMBER(outYear),DXH55+DXH61+DXH67+DXH101,"")</f>
        <v/>
      </c>
      <c r="DXI104" s="82" t="str">
        <f>IF(ISNUMBER(outYear),DXI55+DXI61+DXI67+DXI101,"")</f>
        <v/>
      </c>
      <c r="DXJ104" s="82" t="str">
        <f>IF(ISNUMBER(outYear),DXJ55+DXJ61+DXJ67+DXJ101,"")</f>
        <v/>
      </c>
      <c r="DXK104" s="82" t="str">
        <f>IF(ISNUMBER(outYear),DXK55+DXK61+DXK67+DXK101,"")</f>
        <v/>
      </c>
      <c r="DXL104" s="82" t="str">
        <f>IF(ISNUMBER(outYear),DXL55+DXL61+DXL67+DXL101,"")</f>
        <v/>
      </c>
      <c r="DXM104" s="82" t="str">
        <f>IF(ISNUMBER(outYear),DXM55+DXM61+DXM67+DXM101,"")</f>
        <v/>
      </c>
      <c r="DXN104" s="82" t="str">
        <f>IF(ISNUMBER(outYear),DXN55+DXN61+DXN67+DXN101,"")</f>
        <v/>
      </c>
      <c r="DXO104" s="82" t="str">
        <f>IF(ISNUMBER(outYear),DXO55+DXO61+DXO67+DXO101,"")</f>
        <v/>
      </c>
      <c r="DXP104" s="82" t="str">
        <f>IF(ISNUMBER(outYear),DXP55+DXP61+DXP67+DXP101,"")</f>
        <v/>
      </c>
      <c r="DXQ104" s="82" t="str">
        <f>IF(ISNUMBER(outYear),DXQ55+DXQ61+DXQ67+DXQ101,"")</f>
        <v/>
      </c>
      <c r="DXR104" s="82" t="str">
        <f>IF(ISNUMBER(outYear),DXR55+DXR61+DXR67+DXR101,"")</f>
        <v/>
      </c>
      <c r="DXS104" s="82" t="str">
        <f>IF(ISNUMBER(outYear),DXS55+DXS61+DXS67+DXS101,"")</f>
        <v/>
      </c>
      <c r="DXT104" s="82" t="str">
        <f>IF(ISNUMBER(outYear),DXT55+DXT61+DXT67+DXT101,"")</f>
        <v/>
      </c>
      <c r="DXU104" s="82" t="str">
        <f>IF(ISNUMBER(outYear),DXU55+DXU61+DXU67+DXU101,"")</f>
        <v/>
      </c>
      <c r="DXV104" s="82" t="str">
        <f>IF(ISNUMBER(outYear),DXV55+DXV61+DXV67+DXV101,"")</f>
        <v/>
      </c>
      <c r="DXW104" s="82" t="str">
        <f>IF(ISNUMBER(outYear),DXW55+DXW61+DXW67+DXW101,"")</f>
        <v/>
      </c>
      <c r="DXX104" s="82" t="str">
        <f>IF(ISNUMBER(outYear),DXX55+DXX61+DXX67+DXX101,"")</f>
        <v/>
      </c>
      <c r="DXY104" s="82" t="str">
        <f>IF(ISNUMBER(outYear),DXY55+DXY61+DXY67+DXY101,"")</f>
        <v/>
      </c>
      <c r="DXZ104" s="82" t="str">
        <f>IF(ISNUMBER(outYear),DXZ55+DXZ61+DXZ67+DXZ101,"")</f>
        <v/>
      </c>
      <c r="DYA104" s="82" t="str">
        <f>IF(ISNUMBER(outYear),DYA55+DYA61+DYA67+DYA101,"")</f>
        <v/>
      </c>
      <c r="DYB104" s="82" t="str">
        <f>IF(ISNUMBER(outYear),DYB55+DYB61+DYB67+DYB101,"")</f>
        <v/>
      </c>
      <c r="DYC104" s="82" t="str">
        <f>IF(ISNUMBER(outYear),DYC55+DYC61+DYC67+DYC101,"")</f>
        <v/>
      </c>
      <c r="DYD104" s="82" t="str">
        <f>IF(ISNUMBER(outYear),DYD55+DYD61+DYD67+DYD101,"")</f>
        <v/>
      </c>
      <c r="DYE104" s="82" t="str">
        <f>IF(ISNUMBER(outYear),DYE55+DYE61+DYE67+DYE101,"")</f>
        <v/>
      </c>
      <c r="DYF104" s="82" t="str">
        <f>IF(ISNUMBER(outYear),DYF55+DYF61+DYF67+DYF101,"")</f>
        <v/>
      </c>
      <c r="DYG104" s="82" t="str">
        <f>IF(ISNUMBER(outYear),DYG55+DYG61+DYG67+DYG101,"")</f>
        <v/>
      </c>
      <c r="DYH104" s="82" t="str">
        <f>IF(ISNUMBER(outYear),DYH55+DYH61+DYH67+DYH101,"")</f>
        <v/>
      </c>
      <c r="DYI104" s="82" t="str">
        <f>IF(ISNUMBER(outYear),DYI55+DYI61+DYI67+DYI101,"")</f>
        <v/>
      </c>
      <c r="DYJ104" s="82" t="str">
        <f>IF(ISNUMBER(outYear),DYJ55+DYJ61+DYJ67+DYJ101,"")</f>
        <v/>
      </c>
      <c r="DYK104" s="82" t="str">
        <f>IF(ISNUMBER(outYear),DYK55+DYK61+DYK67+DYK101,"")</f>
        <v/>
      </c>
      <c r="DYL104" s="82" t="str">
        <f>IF(ISNUMBER(outYear),DYL55+DYL61+DYL67+DYL101,"")</f>
        <v/>
      </c>
      <c r="DYM104" s="82" t="str">
        <f>IF(ISNUMBER(outYear),DYM55+DYM61+DYM67+DYM101,"")</f>
        <v/>
      </c>
      <c r="DYN104" s="82" t="str">
        <f>IF(ISNUMBER(outYear),DYN55+DYN61+DYN67+DYN101,"")</f>
        <v/>
      </c>
      <c r="DYO104" s="82" t="str">
        <f>IF(ISNUMBER(outYear),DYO55+DYO61+DYO67+DYO101,"")</f>
        <v/>
      </c>
      <c r="DYP104" s="82" t="str">
        <f>IF(ISNUMBER(outYear),DYP55+DYP61+DYP67+DYP101,"")</f>
        <v/>
      </c>
      <c r="DYQ104" s="82" t="str">
        <f>IF(ISNUMBER(outYear),DYQ55+DYQ61+DYQ67+DYQ101,"")</f>
        <v/>
      </c>
      <c r="DYR104" s="82" t="str">
        <f>IF(ISNUMBER(outYear),DYR55+DYR61+DYR67+DYR101,"")</f>
        <v/>
      </c>
      <c r="DYS104" s="82" t="str">
        <f>IF(ISNUMBER(outYear),DYS55+DYS61+DYS67+DYS101,"")</f>
        <v/>
      </c>
      <c r="DYT104" s="82" t="str">
        <f>IF(ISNUMBER(outYear),DYT55+DYT61+DYT67+DYT101,"")</f>
        <v/>
      </c>
      <c r="DYU104" s="82" t="str">
        <f>IF(ISNUMBER(outYear),DYU55+DYU61+DYU67+DYU101,"")</f>
        <v/>
      </c>
      <c r="DYV104" s="82" t="str">
        <f>IF(ISNUMBER(outYear),DYV55+DYV61+DYV67+DYV101,"")</f>
        <v/>
      </c>
      <c r="DYW104" s="82" t="str">
        <f>IF(ISNUMBER(outYear),DYW55+DYW61+DYW67+DYW101,"")</f>
        <v/>
      </c>
      <c r="DYX104" s="82" t="str">
        <f>IF(ISNUMBER(outYear),DYX55+DYX61+DYX67+DYX101,"")</f>
        <v/>
      </c>
      <c r="DYY104" s="82" t="str">
        <f>IF(ISNUMBER(outYear),DYY55+DYY61+DYY67+DYY101,"")</f>
        <v/>
      </c>
      <c r="DYZ104" s="82" t="str">
        <f>IF(ISNUMBER(outYear),DYZ55+DYZ61+DYZ67+DYZ101,"")</f>
        <v/>
      </c>
      <c r="DZA104" s="82" t="str">
        <f>IF(ISNUMBER(outYear),DZA55+DZA61+DZA67+DZA101,"")</f>
        <v/>
      </c>
      <c r="DZB104" s="82" t="str">
        <f>IF(ISNUMBER(outYear),DZB55+DZB61+DZB67+DZB101,"")</f>
        <v/>
      </c>
      <c r="DZC104" s="82" t="str">
        <f>IF(ISNUMBER(outYear),DZC55+DZC61+DZC67+DZC101,"")</f>
        <v/>
      </c>
      <c r="DZD104" s="82" t="str">
        <f>IF(ISNUMBER(outYear),DZD55+DZD61+DZD67+DZD101,"")</f>
        <v/>
      </c>
      <c r="DZE104" s="82" t="str">
        <f>IF(ISNUMBER(outYear),DZE55+DZE61+DZE67+DZE101,"")</f>
        <v/>
      </c>
      <c r="DZF104" s="82" t="str">
        <f>IF(ISNUMBER(outYear),DZF55+DZF61+DZF67+DZF101,"")</f>
        <v/>
      </c>
      <c r="DZG104" s="82" t="str">
        <f>IF(ISNUMBER(outYear),DZG55+DZG61+DZG67+DZG101,"")</f>
        <v/>
      </c>
      <c r="DZH104" s="82" t="str">
        <f>IF(ISNUMBER(outYear),DZH55+DZH61+DZH67+DZH101,"")</f>
        <v/>
      </c>
      <c r="DZI104" s="82" t="str">
        <f>IF(ISNUMBER(outYear),DZI55+DZI61+DZI67+DZI101,"")</f>
        <v/>
      </c>
      <c r="DZJ104" s="82" t="str">
        <f>IF(ISNUMBER(outYear),DZJ55+DZJ61+DZJ67+DZJ101,"")</f>
        <v/>
      </c>
      <c r="DZK104" s="82" t="str">
        <f>IF(ISNUMBER(outYear),DZK55+DZK61+DZK67+DZK101,"")</f>
        <v/>
      </c>
      <c r="DZL104" s="82" t="str">
        <f>IF(ISNUMBER(outYear),DZL55+DZL61+DZL67+DZL101,"")</f>
        <v/>
      </c>
      <c r="DZM104" s="82" t="str">
        <f>IF(ISNUMBER(outYear),DZM55+DZM61+DZM67+DZM101,"")</f>
        <v/>
      </c>
      <c r="DZN104" s="82" t="str">
        <f>IF(ISNUMBER(outYear),DZN55+DZN61+DZN67+DZN101,"")</f>
        <v/>
      </c>
      <c r="DZO104" s="82" t="str">
        <f>IF(ISNUMBER(outYear),DZO55+DZO61+DZO67+DZO101,"")</f>
        <v/>
      </c>
      <c r="DZP104" s="82" t="str">
        <f>IF(ISNUMBER(outYear),DZP55+DZP61+DZP67+DZP101,"")</f>
        <v/>
      </c>
      <c r="DZQ104" s="82" t="str">
        <f>IF(ISNUMBER(outYear),DZQ55+DZQ61+DZQ67+DZQ101,"")</f>
        <v/>
      </c>
      <c r="DZR104" s="82" t="str">
        <f>IF(ISNUMBER(outYear),DZR55+DZR61+DZR67+DZR101,"")</f>
        <v/>
      </c>
      <c r="DZS104" s="82" t="str">
        <f>IF(ISNUMBER(outYear),DZS55+DZS61+DZS67+DZS101,"")</f>
        <v/>
      </c>
      <c r="DZT104" s="82" t="str">
        <f>IF(ISNUMBER(outYear),DZT55+DZT61+DZT67+DZT101,"")</f>
        <v/>
      </c>
      <c r="DZU104" s="82" t="str">
        <f>IF(ISNUMBER(outYear),DZU55+DZU61+DZU67+DZU101,"")</f>
        <v/>
      </c>
      <c r="DZV104" s="82" t="str">
        <f>IF(ISNUMBER(outYear),DZV55+DZV61+DZV67+DZV101,"")</f>
        <v/>
      </c>
      <c r="DZW104" s="82" t="str">
        <f>IF(ISNUMBER(outYear),DZW55+DZW61+DZW67+DZW101,"")</f>
        <v/>
      </c>
      <c r="DZX104" s="82" t="str">
        <f>IF(ISNUMBER(outYear),DZX55+DZX61+DZX67+DZX101,"")</f>
        <v/>
      </c>
      <c r="DZY104" s="82" t="str">
        <f>IF(ISNUMBER(outYear),DZY55+DZY61+DZY67+DZY101,"")</f>
        <v/>
      </c>
      <c r="DZZ104" s="82" t="str">
        <f>IF(ISNUMBER(outYear),DZZ55+DZZ61+DZZ67+DZZ101,"")</f>
        <v/>
      </c>
      <c r="EAA104" s="82" t="str">
        <f>IF(ISNUMBER(outYear),EAA55+EAA61+EAA67+EAA101,"")</f>
        <v/>
      </c>
      <c r="EAB104" s="82" t="str">
        <f>IF(ISNUMBER(outYear),EAB55+EAB61+EAB67+EAB101,"")</f>
        <v/>
      </c>
      <c r="EAC104" s="82" t="str">
        <f>IF(ISNUMBER(outYear),EAC55+EAC61+EAC67+EAC101,"")</f>
        <v/>
      </c>
      <c r="EAD104" s="82" t="str">
        <f>IF(ISNUMBER(outYear),EAD55+EAD61+EAD67+EAD101,"")</f>
        <v/>
      </c>
      <c r="EAE104" s="82" t="str">
        <f>IF(ISNUMBER(outYear),EAE55+EAE61+EAE67+EAE101,"")</f>
        <v/>
      </c>
      <c r="EAF104" s="82" t="str">
        <f>IF(ISNUMBER(outYear),EAF55+EAF61+EAF67+EAF101,"")</f>
        <v/>
      </c>
      <c r="EAG104" s="82" t="str">
        <f>IF(ISNUMBER(outYear),EAG55+EAG61+EAG67+EAG101,"")</f>
        <v/>
      </c>
      <c r="EAH104" s="82" t="str">
        <f>IF(ISNUMBER(outYear),EAH55+EAH61+EAH67+EAH101,"")</f>
        <v/>
      </c>
      <c r="EAI104" s="82" t="str">
        <f>IF(ISNUMBER(outYear),EAI55+EAI61+EAI67+EAI101,"")</f>
        <v/>
      </c>
      <c r="EAJ104" s="82" t="str">
        <f>IF(ISNUMBER(outYear),EAJ55+EAJ61+EAJ67+EAJ101,"")</f>
        <v/>
      </c>
      <c r="EAK104" s="82" t="str">
        <f>IF(ISNUMBER(outYear),EAK55+EAK61+EAK67+EAK101,"")</f>
        <v/>
      </c>
      <c r="EAL104" s="82" t="str">
        <f>IF(ISNUMBER(outYear),EAL55+EAL61+EAL67+EAL101,"")</f>
        <v/>
      </c>
      <c r="EAM104" s="82" t="str">
        <f>IF(ISNUMBER(outYear),EAM55+EAM61+EAM67+EAM101,"")</f>
        <v/>
      </c>
      <c r="EAN104" s="82" t="str">
        <f>IF(ISNUMBER(outYear),EAN55+EAN61+EAN67+EAN101,"")</f>
        <v/>
      </c>
      <c r="EAO104" s="82" t="str">
        <f>IF(ISNUMBER(outYear),EAO55+EAO61+EAO67+EAO101,"")</f>
        <v/>
      </c>
      <c r="EAP104" s="82" t="str">
        <f>IF(ISNUMBER(outYear),EAP55+EAP61+EAP67+EAP101,"")</f>
        <v/>
      </c>
      <c r="EAQ104" s="82" t="str">
        <f>IF(ISNUMBER(outYear),EAQ55+EAQ61+EAQ67+EAQ101,"")</f>
        <v/>
      </c>
      <c r="EAR104" s="82" t="str">
        <f>IF(ISNUMBER(outYear),EAR55+EAR61+EAR67+EAR101,"")</f>
        <v/>
      </c>
      <c r="EAS104" s="82" t="str">
        <f>IF(ISNUMBER(outYear),EAS55+EAS61+EAS67+EAS101,"")</f>
        <v/>
      </c>
      <c r="EAT104" s="82" t="str">
        <f>IF(ISNUMBER(outYear),EAT55+EAT61+EAT67+EAT101,"")</f>
        <v/>
      </c>
      <c r="EAU104" s="82" t="str">
        <f>IF(ISNUMBER(outYear),EAU55+EAU61+EAU67+EAU101,"")</f>
        <v/>
      </c>
      <c r="EAV104" s="82" t="str">
        <f>IF(ISNUMBER(outYear),EAV55+EAV61+EAV67+EAV101,"")</f>
        <v/>
      </c>
      <c r="EAW104" s="82" t="str">
        <f>IF(ISNUMBER(outYear),EAW55+EAW61+EAW67+EAW101,"")</f>
        <v/>
      </c>
      <c r="EAX104" s="82" t="str">
        <f>IF(ISNUMBER(outYear),EAX55+EAX61+EAX67+EAX101,"")</f>
        <v/>
      </c>
      <c r="EAY104" s="82" t="str">
        <f>IF(ISNUMBER(outYear),EAY55+EAY61+EAY67+EAY101,"")</f>
        <v/>
      </c>
      <c r="EAZ104" s="82" t="str">
        <f>IF(ISNUMBER(outYear),EAZ55+EAZ61+EAZ67+EAZ101,"")</f>
        <v/>
      </c>
      <c r="EBA104" s="82" t="str">
        <f>IF(ISNUMBER(outYear),EBA55+EBA61+EBA67+EBA101,"")</f>
        <v/>
      </c>
      <c r="EBB104" s="82" t="str">
        <f>IF(ISNUMBER(outYear),EBB55+EBB61+EBB67+EBB101,"")</f>
        <v/>
      </c>
      <c r="EBC104" s="82" t="str">
        <f>IF(ISNUMBER(outYear),EBC55+EBC61+EBC67+EBC101,"")</f>
        <v/>
      </c>
      <c r="EBD104" s="82" t="str">
        <f>IF(ISNUMBER(outYear),EBD55+EBD61+EBD67+EBD101,"")</f>
        <v/>
      </c>
      <c r="EBE104" s="82" t="str">
        <f>IF(ISNUMBER(outYear),EBE55+EBE61+EBE67+EBE101,"")</f>
        <v/>
      </c>
      <c r="EBF104" s="82" t="str">
        <f>IF(ISNUMBER(outYear),EBF55+EBF61+EBF67+EBF101,"")</f>
        <v/>
      </c>
      <c r="EBG104" s="82" t="str">
        <f>IF(ISNUMBER(outYear),EBG55+EBG61+EBG67+EBG101,"")</f>
        <v/>
      </c>
      <c r="EBH104" s="82" t="str">
        <f>IF(ISNUMBER(outYear),EBH55+EBH61+EBH67+EBH101,"")</f>
        <v/>
      </c>
      <c r="EBI104" s="82" t="str">
        <f>IF(ISNUMBER(outYear),EBI55+EBI61+EBI67+EBI101,"")</f>
        <v/>
      </c>
      <c r="EBJ104" s="82" t="str">
        <f>IF(ISNUMBER(outYear),EBJ55+EBJ61+EBJ67+EBJ101,"")</f>
        <v/>
      </c>
      <c r="EBK104" s="82" t="str">
        <f>IF(ISNUMBER(outYear),EBK55+EBK61+EBK67+EBK101,"")</f>
        <v/>
      </c>
      <c r="EBL104" s="82" t="str">
        <f>IF(ISNUMBER(outYear),EBL55+EBL61+EBL67+EBL101,"")</f>
        <v/>
      </c>
      <c r="EBM104" s="82" t="str">
        <f>IF(ISNUMBER(outYear),EBM55+EBM61+EBM67+EBM101,"")</f>
        <v/>
      </c>
      <c r="EBN104" s="82" t="str">
        <f>IF(ISNUMBER(outYear),EBN55+EBN61+EBN67+EBN101,"")</f>
        <v/>
      </c>
      <c r="EBO104" s="82" t="str">
        <f>IF(ISNUMBER(outYear),EBO55+EBO61+EBO67+EBO101,"")</f>
        <v/>
      </c>
      <c r="EBP104" s="82" t="str">
        <f>IF(ISNUMBER(outYear),EBP55+EBP61+EBP67+EBP101,"")</f>
        <v/>
      </c>
      <c r="EBQ104" s="82" t="str">
        <f>IF(ISNUMBER(outYear),EBQ55+EBQ61+EBQ67+EBQ101,"")</f>
        <v/>
      </c>
      <c r="EBR104" s="82" t="str">
        <f>IF(ISNUMBER(outYear),EBR55+EBR61+EBR67+EBR101,"")</f>
        <v/>
      </c>
      <c r="EBS104" s="82" t="str">
        <f>IF(ISNUMBER(outYear),EBS55+EBS61+EBS67+EBS101,"")</f>
        <v/>
      </c>
      <c r="EBT104" s="82" t="str">
        <f>IF(ISNUMBER(outYear),EBT55+EBT61+EBT67+EBT101,"")</f>
        <v/>
      </c>
      <c r="EBU104" s="82" t="str">
        <f>IF(ISNUMBER(outYear),EBU55+EBU61+EBU67+EBU101,"")</f>
        <v/>
      </c>
      <c r="EBV104" s="82" t="str">
        <f>IF(ISNUMBER(outYear),EBV55+EBV61+EBV67+EBV101,"")</f>
        <v/>
      </c>
      <c r="EBW104" s="82" t="str">
        <f>IF(ISNUMBER(outYear),EBW55+EBW61+EBW67+EBW101,"")</f>
        <v/>
      </c>
      <c r="EBX104" s="82" t="str">
        <f>IF(ISNUMBER(outYear),EBX55+EBX61+EBX67+EBX101,"")</f>
        <v/>
      </c>
      <c r="EBY104" s="82" t="str">
        <f>IF(ISNUMBER(outYear),EBY55+EBY61+EBY67+EBY101,"")</f>
        <v/>
      </c>
      <c r="EBZ104" s="82" t="str">
        <f>IF(ISNUMBER(outYear),EBZ55+EBZ61+EBZ67+EBZ101,"")</f>
        <v/>
      </c>
      <c r="ECA104" s="82" t="str">
        <f>IF(ISNUMBER(outYear),ECA55+ECA61+ECA67+ECA101,"")</f>
        <v/>
      </c>
      <c r="ECB104" s="82" t="str">
        <f>IF(ISNUMBER(outYear),ECB55+ECB61+ECB67+ECB101,"")</f>
        <v/>
      </c>
      <c r="ECC104" s="82" t="str">
        <f>IF(ISNUMBER(outYear),ECC55+ECC61+ECC67+ECC101,"")</f>
        <v/>
      </c>
      <c r="ECD104" s="82" t="str">
        <f>IF(ISNUMBER(outYear),ECD55+ECD61+ECD67+ECD101,"")</f>
        <v/>
      </c>
      <c r="ECE104" s="82" t="str">
        <f>IF(ISNUMBER(outYear),ECE55+ECE61+ECE67+ECE101,"")</f>
        <v/>
      </c>
      <c r="ECF104" s="82" t="str">
        <f>IF(ISNUMBER(outYear),ECF55+ECF61+ECF67+ECF101,"")</f>
        <v/>
      </c>
      <c r="ECG104" s="82" t="str">
        <f>IF(ISNUMBER(outYear),ECG55+ECG61+ECG67+ECG101,"")</f>
        <v/>
      </c>
      <c r="ECH104" s="82" t="str">
        <f>IF(ISNUMBER(outYear),ECH55+ECH61+ECH67+ECH101,"")</f>
        <v/>
      </c>
      <c r="ECI104" s="82" t="str">
        <f>IF(ISNUMBER(outYear),ECI55+ECI61+ECI67+ECI101,"")</f>
        <v/>
      </c>
      <c r="ECJ104" s="82" t="str">
        <f>IF(ISNUMBER(outYear),ECJ55+ECJ61+ECJ67+ECJ101,"")</f>
        <v/>
      </c>
      <c r="ECK104" s="82" t="str">
        <f>IF(ISNUMBER(outYear),ECK55+ECK61+ECK67+ECK101,"")</f>
        <v/>
      </c>
      <c r="ECL104" s="82" t="str">
        <f>IF(ISNUMBER(outYear),ECL55+ECL61+ECL67+ECL101,"")</f>
        <v/>
      </c>
      <c r="ECM104" s="82" t="str">
        <f>IF(ISNUMBER(outYear),ECM55+ECM61+ECM67+ECM101,"")</f>
        <v/>
      </c>
      <c r="ECN104" s="82" t="str">
        <f>IF(ISNUMBER(outYear),ECN55+ECN61+ECN67+ECN101,"")</f>
        <v/>
      </c>
      <c r="ECO104" s="82" t="str">
        <f>IF(ISNUMBER(outYear),ECO55+ECO61+ECO67+ECO101,"")</f>
        <v/>
      </c>
      <c r="ECP104" s="82" t="str">
        <f>IF(ISNUMBER(outYear),ECP55+ECP61+ECP67+ECP101,"")</f>
        <v/>
      </c>
      <c r="ECQ104" s="82" t="str">
        <f>IF(ISNUMBER(outYear),ECQ55+ECQ61+ECQ67+ECQ101,"")</f>
        <v/>
      </c>
      <c r="ECR104" s="82" t="str">
        <f>IF(ISNUMBER(outYear),ECR55+ECR61+ECR67+ECR101,"")</f>
        <v/>
      </c>
      <c r="ECS104" s="82" t="str">
        <f>IF(ISNUMBER(outYear),ECS55+ECS61+ECS67+ECS101,"")</f>
        <v/>
      </c>
      <c r="ECT104" s="82" t="str">
        <f>IF(ISNUMBER(outYear),ECT55+ECT61+ECT67+ECT101,"")</f>
        <v/>
      </c>
      <c r="ECU104" s="82" t="str">
        <f>IF(ISNUMBER(outYear),ECU55+ECU61+ECU67+ECU101,"")</f>
        <v/>
      </c>
      <c r="ECV104" s="82" t="str">
        <f>IF(ISNUMBER(outYear),ECV55+ECV61+ECV67+ECV101,"")</f>
        <v/>
      </c>
      <c r="ECW104" s="82" t="str">
        <f>IF(ISNUMBER(outYear),ECW55+ECW61+ECW67+ECW101,"")</f>
        <v/>
      </c>
      <c r="ECX104" s="82" t="str">
        <f>IF(ISNUMBER(outYear),ECX55+ECX61+ECX67+ECX101,"")</f>
        <v/>
      </c>
      <c r="ECY104" s="82" t="str">
        <f>IF(ISNUMBER(outYear),ECY55+ECY61+ECY67+ECY101,"")</f>
        <v/>
      </c>
      <c r="ECZ104" s="82" t="str">
        <f>IF(ISNUMBER(outYear),ECZ55+ECZ61+ECZ67+ECZ101,"")</f>
        <v/>
      </c>
      <c r="EDA104" s="82" t="str">
        <f>IF(ISNUMBER(outYear),EDA55+EDA61+EDA67+EDA101,"")</f>
        <v/>
      </c>
      <c r="EDB104" s="82" t="str">
        <f>IF(ISNUMBER(outYear),EDB55+EDB61+EDB67+EDB101,"")</f>
        <v/>
      </c>
      <c r="EDC104" s="82" t="str">
        <f>IF(ISNUMBER(outYear),EDC55+EDC61+EDC67+EDC101,"")</f>
        <v/>
      </c>
      <c r="EDD104" s="82" t="str">
        <f>IF(ISNUMBER(outYear),EDD55+EDD61+EDD67+EDD101,"")</f>
        <v/>
      </c>
      <c r="EDE104" s="82" t="str">
        <f>IF(ISNUMBER(outYear),EDE55+EDE61+EDE67+EDE101,"")</f>
        <v/>
      </c>
      <c r="EDF104" s="82" t="str">
        <f>IF(ISNUMBER(outYear),EDF55+EDF61+EDF67+EDF101,"")</f>
        <v/>
      </c>
      <c r="EDG104" s="82" t="str">
        <f>IF(ISNUMBER(outYear),EDG55+EDG61+EDG67+EDG101,"")</f>
        <v/>
      </c>
      <c r="EDH104" s="82" t="str">
        <f>IF(ISNUMBER(outYear),EDH55+EDH61+EDH67+EDH101,"")</f>
        <v/>
      </c>
      <c r="EDI104" s="82" t="str">
        <f>IF(ISNUMBER(outYear),EDI55+EDI61+EDI67+EDI101,"")</f>
        <v/>
      </c>
      <c r="EDJ104" s="82" t="str">
        <f>IF(ISNUMBER(outYear),EDJ55+EDJ61+EDJ67+EDJ101,"")</f>
        <v/>
      </c>
      <c r="EDK104" s="82" t="str">
        <f>IF(ISNUMBER(outYear),EDK55+EDK61+EDK67+EDK101,"")</f>
        <v/>
      </c>
      <c r="EDL104" s="82" t="str">
        <f>IF(ISNUMBER(outYear),EDL55+EDL61+EDL67+EDL101,"")</f>
        <v/>
      </c>
      <c r="EDM104" s="82" t="str">
        <f>IF(ISNUMBER(outYear),EDM55+EDM61+EDM67+EDM101,"")</f>
        <v/>
      </c>
      <c r="EDN104" s="82" t="str">
        <f>IF(ISNUMBER(outYear),EDN55+EDN61+EDN67+EDN101,"")</f>
        <v/>
      </c>
      <c r="EDO104" s="82" t="str">
        <f>IF(ISNUMBER(outYear),EDO55+EDO61+EDO67+EDO101,"")</f>
        <v/>
      </c>
      <c r="EDP104" s="82" t="str">
        <f>IF(ISNUMBER(outYear),EDP55+EDP61+EDP67+EDP101,"")</f>
        <v/>
      </c>
      <c r="EDQ104" s="82" t="str">
        <f>IF(ISNUMBER(outYear),EDQ55+EDQ61+EDQ67+EDQ101,"")</f>
        <v/>
      </c>
      <c r="EDR104" s="82" t="str">
        <f>IF(ISNUMBER(outYear),EDR55+EDR61+EDR67+EDR101,"")</f>
        <v/>
      </c>
      <c r="EDS104" s="82" t="str">
        <f>IF(ISNUMBER(outYear),EDS55+EDS61+EDS67+EDS101,"")</f>
        <v/>
      </c>
      <c r="EDT104" s="82" t="str">
        <f>IF(ISNUMBER(outYear),EDT55+EDT61+EDT67+EDT101,"")</f>
        <v/>
      </c>
      <c r="EDU104" s="82" t="str">
        <f>IF(ISNUMBER(outYear),EDU55+EDU61+EDU67+EDU101,"")</f>
        <v/>
      </c>
      <c r="EDV104" s="82" t="str">
        <f>IF(ISNUMBER(outYear),EDV55+EDV61+EDV67+EDV101,"")</f>
        <v/>
      </c>
      <c r="EDW104" s="82" t="str">
        <f>IF(ISNUMBER(outYear),EDW55+EDW61+EDW67+EDW101,"")</f>
        <v/>
      </c>
      <c r="EDX104" s="82" t="str">
        <f>IF(ISNUMBER(outYear),EDX55+EDX61+EDX67+EDX101,"")</f>
        <v/>
      </c>
      <c r="EDY104" s="82" t="str">
        <f>IF(ISNUMBER(outYear),EDY55+EDY61+EDY67+EDY101,"")</f>
        <v/>
      </c>
      <c r="EDZ104" s="82" t="str">
        <f>IF(ISNUMBER(outYear),EDZ55+EDZ61+EDZ67+EDZ101,"")</f>
        <v/>
      </c>
      <c r="EEA104" s="82" t="str">
        <f>IF(ISNUMBER(outYear),EEA55+EEA61+EEA67+EEA101,"")</f>
        <v/>
      </c>
      <c r="EEB104" s="82" t="str">
        <f>IF(ISNUMBER(outYear),EEB55+EEB61+EEB67+EEB101,"")</f>
        <v/>
      </c>
      <c r="EEC104" s="82" t="str">
        <f>IF(ISNUMBER(outYear),EEC55+EEC61+EEC67+EEC101,"")</f>
        <v/>
      </c>
      <c r="EED104" s="82" t="str">
        <f>IF(ISNUMBER(outYear),EED55+EED61+EED67+EED101,"")</f>
        <v/>
      </c>
      <c r="EEE104" s="82" t="str">
        <f>IF(ISNUMBER(outYear),EEE55+EEE61+EEE67+EEE101,"")</f>
        <v/>
      </c>
      <c r="EEF104" s="82" t="str">
        <f>IF(ISNUMBER(outYear),EEF55+EEF61+EEF67+EEF101,"")</f>
        <v/>
      </c>
      <c r="EEG104" s="82" t="str">
        <f>IF(ISNUMBER(outYear),EEG55+EEG61+EEG67+EEG101,"")</f>
        <v/>
      </c>
      <c r="EEH104" s="82" t="str">
        <f>IF(ISNUMBER(outYear),EEH55+EEH61+EEH67+EEH101,"")</f>
        <v/>
      </c>
      <c r="EEI104" s="82" t="str">
        <f>IF(ISNUMBER(outYear),EEI55+EEI61+EEI67+EEI101,"")</f>
        <v/>
      </c>
      <c r="EEJ104" s="82" t="str">
        <f>IF(ISNUMBER(outYear),EEJ55+EEJ61+EEJ67+EEJ101,"")</f>
        <v/>
      </c>
      <c r="EEK104" s="82" t="str">
        <f>IF(ISNUMBER(outYear),EEK55+EEK61+EEK67+EEK101,"")</f>
        <v/>
      </c>
      <c r="EEL104" s="82" t="str">
        <f>IF(ISNUMBER(outYear),EEL55+EEL61+EEL67+EEL101,"")</f>
        <v/>
      </c>
      <c r="EEM104" s="82" t="str">
        <f>IF(ISNUMBER(outYear),EEM55+EEM61+EEM67+EEM101,"")</f>
        <v/>
      </c>
      <c r="EEN104" s="82" t="str">
        <f>IF(ISNUMBER(outYear),EEN55+EEN61+EEN67+EEN101,"")</f>
        <v/>
      </c>
      <c r="EEO104" s="82" t="str">
        <f>IF(ISNUMBER(outYear),EEO55+EEO61+EEO67+EEO101,"")</f>
        <v/>
      </c>
      <c r="EEP104" s="82" t="str">
        <f>IF(ISNUMBER(outYear),EEP55+EEP61+EEP67+EEP101,"")</f>
        <v/>
      </c>
      <c r="EEQ104" s="82" t="str">
        <f>IF(ISNUMBER(outYear),EEQ55+EEQ61+EEQ67+EEQ101,"")</f>
        <v/>
      </c>
      <c r="EER104" s="82" t="str">
        <f>IF(ISNUMBER(outYear),EER55+EER61+EER67+EER101,"")</f>
        <v/>
      </c>
      <c r="EES104" s="82" t="str">
        <f>IF(ISNUMBER(outYear),EES55+EES61+EES67+EES101,"")</f>
        <v/>
      </c>
      <c r="EET104" s="82" t="str">
        <f>IF(ISNUMBER(outYear),EET55+EET61+EET67+EET101,"")</f>
        <v/>
      </c>
      <c r="EEU104" s="82" t="str">
        <f>IF(ISNUMBER(outYear),EEU55+EEU61+EEU67+EEU101,"")</f>
        <v/>
      </c>
      <c r="EEV104" s="82" t="str">
        <f>IF(ISNUMBER(outYear),EEV55+EEV61+EEV67+EEV101,"")</f>
        <v/>
      </c>
      <c r="EEW104" s="82" t="str">
        <f>IF(ISNUMBER(outYear),EEW55+EEW61+EEW67+EEW101,"")</f>
        <v/>
      </c>
      <c r="EEX104" s="82" t="str">
        <f>IF(ISNUMBER(outYear),EEX55+EEX61+EEX67+EEX101,"")</f>
        <v/>
      </c>
      <c r="EEY104" s="82" t="str">
        <f>IF(ISNUMBER(outYear),EEY55+EEY61+EEY67+EEY101,"")</f>
        <v/>
      </c>
      <c r="EEZ104" s="82" t="str">
        <f>IF(ISNUMBER(outYear),EEZ55+EEZ61+EEZ67+EEZ101,"")</f>
        <v/>
      </c>
      <c r="EFA104" s="82" t="str">
        <f>IF(ISNUMBER(outYear),EFA55+EFA61+EFA67+EFA101,"")</f>
        <v/>
      </c>
      <c r="EFB104" s="82" t="str">
        <f>IF(ISNUMBER(outYear),EFB55+EFB61+EFB67+EFB101,"")</f>
        <v/>
      </c>
      <c r="EFC104" s="82" t="str">
        <f>IF(ISNUMBER(outYear),EFC55+EFC61+EFC67+EFC101,"")</f>
        <v/>
      </c>
      <c r="EFD104" s="82" t="str">
        <f>IF(ISNUMBER(outYear),EFD55+EFD61+EFD67+EFD101,"")</f>
        <v/>
      </c>
      <c r="EFE104" s="82" t="str">
        <f>IF(ISNUMBER(outYear),EFE55+EFE61+EFE67+EFE101,"")</f>
        <v/>
      </c>
      <c r="EFF104" s="82" t="str">
        <f>IF(ISNUMBER(outYear),EFF55+EFF61+EFF67+EFF101,"")</f>
        <v/>
      </c>
      <c r="EFG104" s="82" t="str">
        <f>IF(ISNUMBER(outYear),EFG55+EFG61+EFG67+EFG101,"")</f>
        <v/>
      </c>
      <c r="EFH104" s="82" t="str">
        <f>IF(ISNUMBER(outYear),EFH55+EFH61+EFH67+EFH101,"")</f>
        <v/>
      </c>
      <c r="EFI104" s="82" t="str">
        <f>IF(ISNUMBER(outYear),EFI55+EFI61+EFI67+EFI101,"")</f>
        <v/>
      </c>
      <c r="EFJ104" s="82" t="str">
        <f>IF(ISNUMBER(outYear),EFJ55+EFJ61+EFJ67+EFJ101,"")</f>
        <v/>
      </c>
      <c r="EFK104" s="82" t="str">
        <f>IF(ISNUMBER(outYear),EFK55+EFK61+EFK67+EFK101,"")</f>
        <v/>
      </c>
      <c r="EFL104" s="82" t="str">
        <f>IF(ISNUMBER(outYear),EFL55+EFL61+EFL67+EFL101,"")</f>
        <v/>
      </c>
      <c r="EFM104" s="82" t="str">
        <f>IF(ISNUMBER(outYear),EFM55+EFM61+EFM67+EFM101,"")</f>
        <v/>
      </c>
      <c r="EFN104" s="82" t="str">
        <f>IF(ISNUMBER(outYear),EFN55+EFN61+EFN67+EFN101,"")</f>
        <v/>
      </c>
      <c r="EFO104" s="82" t="str">
        <f>IF(ISNUMBER(outYear),EFO55+EFO61+EFO67+EFO101,"")</f>
        <v/>
      </c>
      <c r="EFP104" s="82" t="str">
        <f>IF(ISNUMBER(outYear),EFP55+EFP61+EFP67+EFP101,"")</f>
        <v/>
      </c>
      <c r="EFQ104" s="82" t="str">
        <f>IF(ISNUMBER(outYear),EFQ55+EFQ61+EFQ67+EFQ101,"")</f>
        <v/>
      </c>
      <c r="EFR104" s="82" t="str">
        <f>IF(ISNUMBER(outYear),EFR55+EFR61+EFR67+EFR101,"")</f>
        <v/>
      </c>
      <c r="EFS104" s="82" t="str">
        <f>IF(ISNUMBER(outYear),EFS55+EFS61+EFS67+EFS101,"")</f>
        <v/>
      </c>
      <c r="EFT104" s="82" t="str">
        <f>IF(ISNUMBER(outYear),EFT55+EFT61+EFT67+EFT101,"")</f>
        <v/>
      </c>
      <c r="EFU104" s="82" t="str">
        <f>IF(ISNUMBER(outYear),EFU55+EFU61+EFU67+EFU101,"")</f>
        <v/>
      </c>
      <c r="EFV104" s="82" t="str">
        <f>IF(ISNUMBER(outYear),EFV55+EFV61+EFV67+EFV101,"")</f>
        <v/>
      </c>
      <c r="EFW104" s="82" t="str">
        <f>IF(ISNUMBER(outYear),EFW55+EFW61+EFW67+EFW101,"")</f>
        <v/>
      </c>
      <c r="EFX104" s="82" t="str">
        <f>IF(ISNUMBER(outYear),EFX55+EFX61+EFX67+EFX101,"")</f>
        <v/>
      </c>
      <c r="EFY104" s="82" t="str">
        <f>IF(ISNUMBER(outYear),EFY55+EFY61+EFY67+EFY101,"")</f>
        <v/>
      </c>
      <c r="EFZ104" s="82" t="str">
        <f>IF(ISNUMBER(outYear),EFZ55+EFZ61+EFZ67+EFZ101,"")</f>
        <v/>
      </c>
      <c r="EGA104" s="82" t="str">
        <f>IF(ISNUMBER(outYear),EGA55+EGA61+EGA67+EGA101,"")</f>
        <v/>
      </c>
      <c r="EGB104" s="82" t="str">
        <f>IF(ISNUMBER(outYear),EGB55+EGB61+EGB67+EGB101,"")</f>
        <v/>
      </c>
      <c r="EGC104" s="82" t="str">
        <f>IF(ISNUMBER(outYear),EGC55+EGC61+EGC67+EGC101,"")</f>
        <v/>
      </c>
      <c r="EGD104" s="82" t="str">
        <f>IF(ISNUMBER(outYear),EGD55+EGD61+EGD67+EGD101,"")</f>
        <v/>
      </c>
      <c r="EGE104" s="82" t="str">
        <f>IF(ISNUMBER(outYear),EGE55+EGE61+EGE67+EGE101,"")</f>
        <v/>
      </c>
      <c r="EGF104" s="82" t="str">
        <f>IF(ISNUMBER(outYear),EGF55+EGF61+EGF67+EGF101,"")</f>
        <v/>
      </c>
      <c r="EGG104" s="82" t="str">
        <f>IF(ISNUMBER(outYear),EGG55+EGG61+EGG67+EGG101,"")</f>
        <v/>
      </c>
      <c r="EGH104" s="82" t="str">
        <f>IF(ISNUMBER(outYear),EGH55+EGH61+EGH67+EGH101,"")</f>
        <v/>
      </c>
      <c r="EGI104" s="82" t="str">
        <f>IF(ISNUMBER(outYear),EGI55+EGI61+EGI67+EGI101,"")</f>
        <v/>
      </c>
      <c r="EGJ104" s="82" t="str">
        <f>IF(ISNUMBER(outYear),EGJ55+EGJ61+EGJ67+EGJ101,"")</f>
        <v/>
      </c>
      <c r="EGK104" s="82" t="str">
        <f>IF(ISNUMBER(outYear),EGK55+EGK61+EGK67+EGK101,"")</f>
        <v/>
      </c>
      <c r="EGL104" s="82" t="str">
        <f>IF(ISNUMBER(outYear),EGL55+EGL61+EGL67+EGL101,"")</f>
        <v/>
      </c>
      <c r="EGM104" s="82" t="str">
        <f>IF(ISNUMBER(outYear),EGM55+EGM61+EGM67+EGM101,"")</f>
        <v/>
      </c>
      <c r="EGN104" s="82" t="str">
        <f>IF(ISNUMBER(outYear),EGN55+EGN61+EGN67+EGN101,"")</f>
        <v/>
      </c>
      <c r="EGO104" s="82" t="str">
        <f>IF(ISNUMBER(outYear),EGO55+EGO61+EGO67+EGO101,"")</f>
        <v/>
      </c>
      <c r="EGP104" s="82" t="str">
        <f>IF(ISNUMBER(outYear),EGP55+EGP61+EGP67+EGP101,"")</f>
        <v/>
      </c>
      <c r="EGQ104" s="82" t="str">
        <f>IF(ISNUMBER(outYear),EGQ55+EGQ61+EGQ67+EGQ101,"")</f>
        <v/>
      </c>
      <c r="EGR104" s="82" t="str">
        <f>IF(ISNUMBER(outYear),EGR55+EGR61+EGR67+EGR101,"")</f>
        <v/>
      </c>
      <c r="EGS104" s="82" t="str">
        <f>IF(ISNUMBER(outYear),EGS55+EGS61+EGS67+EGS101,"")</f>
        <v/>
      </c>
      <c r="EGT104" s="82" t="str">
        <f>IF(ISNUMBER(outYear),EGT55+EGT61+EGT67+EGT101,"")</f>
        <v/>
      </c>
      <c r="EGU104" s="82" t="str">
        <f>IF(ISNUMBER(outYear),EGU55+EGU61+EGU67+EGU101,"")</f>
        <v/>
      </c>
      <c r="EGV104" s="82" t="str">
        <f>IF(ISNUMBER(outYear),EGV55+EGV61+EGV67+EGV101,"")</f>
        <v/>
      </c>
      <c r="EGW104" s="82" t="str">
        <f>IF(ISNUMBER(outYear),EGW55+EGW61+EGW67+EGW101,"")</f>
        <v/>
      </c>
      <c r="EGX104" s="82" t="str">
        <f>IF(ISNUMBER(outYear),EGX55+EGX61+EGX67+EGX101,"")</f>
        <v/>
      </c>
      <c r="EGY104" s="82" t="str">
        <f>IF(ISNUMBER(outYear),EGY55+EGY61+EGY67+EGY101,"")</f>
        <v/>
      </c>
      <c r="EGZ104" s="82" t="str">
        <f>IF(ISNUMBER(outYear),EGZ55+EGZ61+EGZ67+EGZ101,"")</f>
        <v/>
      </c>
      <c r="EHA104" s="82" t="str">
        <f>IF(ISNUMBER(outYear),EHA55+EHA61+EHA67+EHA101,"")</f>
        <v/>
      </c>
      <c r="EHB104" s="82" t="str">
        <f>IF(ISNUMBER(outYear),EHB55+EHB61+EHB67+EHB101,"")</f>
        <v/>
      </c>
      <c r="EHC104" s="82" t="str">
        <f>IF(ISNUMBER(outYear),EHC55+EHC61+EHC67+EHC101,"")</f>
        <v/>
      </c>
      <c r="EHD104" s="82" t="str">
        <f>IF(ISNUMBER(outYear),EHD55+EHD61+EHD67+EHD101,"")</f>
        <v/>
      </c>
      <c r="EHE104" s="82" t="str">
        <f>IF(ISNUMBER(outYear),EHE55+EHE61+EHE67+EHE101,"")</f>
        <v/>
      </c>
      <c r="EHF104" s="82" t="str">
        <f>IF(ISNUMBER(outYear),EHF55+EHF61+EHF67+EHF101,"")</f>
        <v/>
      </c>
      <c r="EHG104" s="82" t="str">
        <f>IF(ISNUMBER(outYear),EHG55+EHG61+EHG67+EHG101,"")</f>
        <v/>
      </c>
      <c r="EHH104" s="82" t="str">
        <f>IF(ISNUMBER(outYear),EHH55+EHH61+EHH67+EHH101,"")</f>
        <v/>
      </c>
      <c r="EHI104" s="82" t="str">
        <f>IF(ISNUMBER(outYear),EHI55+EHI61+EHI67+EHI101,"")</f>
        <v/>
      </c>
      <c r="EHJ104" s="82" t="str">
        <f>IF(ISNUMBER(outYear),EHJ55+EHJ61+EHJ67+EHJ101,"")</f>
        <v/>
      </c>
      <c r="EHK104" s="82" t="str">
        <f>IF(ISNUMBER(outYear),EHK55+EHK61+EHK67+EHK101,"")</f>
        <v/>
      </c>
      <c r="EHL104" s="82" t="str">
        <f>IF(ISNUMBER(outYear),EHL55+EHL61+EHL67+EHL101,"")</f>
        <v/>
      </c>
      <c r="EHM104" s="82" t="str">
        <f>IF(ISNUMBER(outYear),EHM55+EHM61+EHM67+EHM101,"")</f>
        <v/>
      </c>
      <c r="EHN104" s="82" t="str">
        <f>IF(ISNUMBER(outYear),EHN55+EHN61+EHN67+EHN101,"")</f>
        <v/>
      </c>
      <c r="EHO104" s="82" t="str">
        <f>IF(ISNUMBER(outYear),EHO55+EHO61+EHO67+EHO101,"")</f>
        <v/>
      </c>
      <c r="EHP104" s="82" t="str">
        <f>IF(ISNUMBER(outYear),EHP55+EHP61+EHP67+EHP101,"")</f>
        <v/>
      </c>
      <c r="EHQ104" s="82" t="str">
        <f>IF(ISNUMBER(outYear),EHQ55+EHQ61+EHQ67+EHQ101,"")</f>
        <v/>
      </c>
      <c r="EHR104" s="82" t="str">
        <f>IF(ISNUMBER(outYear),EHR55+EHR61+EHR67+EHR101,"")</f>
        <v/>
      </c>
      <c r="EHS104" s="82" t="str">
        <f>IF(ISNUMBER(outYear),EHS55+EHS61+EHS67+EHS101,"")</f>
        <v/>
      </c>
      <c r="EHT104" s="82" t="str">
        <f>IF(ISNUMBER(outYear),EHT55+EHT61+EHT67+EHT101,"")</f>
        <v/>
      </c>
      <c r="EHU104" s="82" t="str">
        <f>IF(ISNUMBER(outYear),EHU55+EHU61+EHU67+EHU101,"")</f>
        <v/>
      </c>
      <c r="EHV104" s="82" t="str">
        <f>IF(ISNUMBER(outYear),EHV55+EHV61+EHV67+EHV101,"")</f>
        <v/>
      </c>
      <c r="EHW104" s="82" t="str">
        <f>IF(ISNUMBER(outYear),EHW55+EHW61+EHW67+EHW101,"")</f>
        <v/>
      </c>
      <c r="EHX104" s="82" t="str">
        <f>IF(ISNUMBER(outYear),EHX55+EHX61+EHX67+EHX101,"")</f>
        <v/>
      </c>
      <c r="EHY104" s="82" t="str">
        <f>IF(ISNUMBER(outYear),EHY55+EHY61+EHY67+EHY101,"")</f>
        <v/>
      </c>
      <c r="EHZ104" s="82" t="str">
        <f>IF(ISNUMBER(outYear),EHZ55+EHZ61+EHZ67+EHZ101,"")</f>
        <v/>
      </c>
      <c r="EIA104" s="82" t="str">
        <f>IF(ISNUMBER(outYear),EIA55+EIA61+EIA67+EIA101,"")</f>
        <v/>
      </c>
      <c r="EIB104" s="82" t="str">
        <f>IF(ISNUMBER(outYear),EIB55+EIB61+EIB67+EIB101,"")</f>
        <v/>
      </c>
      <c r="EIC104" s="82" t="str">
        <f>IF(ISNUMBER(outYear),EIC55+EIC61+EIC67+EIC101,"")</f>
        <v/>
      </c>
      <c r="EID104" s="82" t="str">
        <f>IF(ISNUMBER(outYear),EID55+EID61+EID67+EID101,"")</f>
        <v/>
      </c>
      <c r="EIE104" s="82" t="str">
        <f>IF(ISNUMBER(outYear),EIE55+EIE61+EIE67+EIE101,"")</f>
        <v/>
      </c>
      <c r="EIF104" s="82" t="str">
        <f>IF(ISNUMBER(outYear),EIF55+EIF61+EIF67+EIF101,"")</f>
        <v/>
      </c>
      <c r="EIG104" s="82" t="str">
        <f>IF(ISNUMBER(outYear),EIG55+EIG61+EIG67+EIG101,"")</f>
        <v/>
      </c>
      <c r="EIH104" s="82" t="str">
        <f>IF(ISNUMBER(outYear),EIH55+EIH61+EIH67+EIH101,"")</f>
        <v/>
      </c>
      <c r="EII104" s="82" t="str">
        <f>IF(ISNUMBER(outYear),EII55+EII61+EII67+EII101,"")</f>
        <v/>
      </c>
      <c r="EIJ104" s="82" t="str">
        <f>IF(ISNUMBER(outYear),EIJ55+EIJ61+EIJ67+EIJ101,"")</f>
        <v/>
      </c>
      <c r="EIK104" s="82" t="str">
        <f>IF(ISNUMBER(outYear),EIK55+EIK61+EIK67+EIK101,"")</f>
        <v/>
      </c>
      <c r="EIL104" s="82" t="str">
        <f>IF(ISNUMBER(outYear),EIL55+EIL61+EIL67+EIL101,"")</f>
        <v/>
      </c>
      <c r="EIM104" s="82" t="str">
        <f>IF(ISNUMBER(outYear),EIM55+EIM61+EIM67+EIM101,"")</f>
        <v/>
      </c>
      <c r="EIN104" s="82" t="str">
        <f>IF(ISNUMBER(outYear),EIN55+EIN61+EIN67+EIN101,"")</f>
        <v/>
      </c>
      <c r="EIO104" s="82" t="str">
        <f>IF(ISNUMBER(outYear),EIO55+EIO61+EIO67+EIO101,"")</f>
        <v/>
      </c>
      <c r="EIP104" s="82" t="str">
        <f>IF(ISNUMBER(outYear),EIP55+EIP61+EIP67+EIP101,"")</f>
        <v/>
      </c>
      <c r="EIQ104" s="82" t="str">
        <f>IF(ISNUMBER(outYear),EIQ55+EIQ61+EIQ67+EIQ101,"")</f>
        <v/>
      </c>
      <c r="EIR104" s="82" t="str">
        <f>IF(ISNUMBER(outYear),EIR55+EIR61+EIR67+EIR101,"")</f>
        <v/>
      </c>
      <c r="EIS104" s="82" t="str">
        <f>IF(ISNUMBER(outYear),EIS55+EIS61+EIS67+EIS101,"")</f>
        <v/>
      </c>
      <c r="EIT104" s="82" t="str">
        <f>IF(ISNUMBER(outYear),EIT55+EIT61+EIT67+EIT101,"")</f>
        <v/>
      </c>
      <c r="EIU104" s="82" t="str">
        <f>IF(ISNUMBER(outYear),EIU55+EIU61+EIU67+EIU101,"")</f>
        <v/>
      </c>
      <c r="EIV104" s="82" t="str">
        <f>IF(ISNUMBER(outYear),EIV55+EIV61+EIV67+EIV101,"")</f>
        <v/>
      </c>
      <c r="EIW104" s="82" t="str">
        <f>IF(ISNUMBER(outYear),EIW55+EIW61+EIW67+EIW101,"")</f>
        <v/>
      </c>
      <c r="EIX104" s="82" t="str">
        <f>IF(ISNUMBER(outYear),EIX55+EIX61+EIX67+EIX101,"")</f>
        <v/>
      </c>
      <c r="EIY104" s="82" t="str">
        <f>IF(ISNUMBER(outYear),EIY55+EIY61+EIY67+EIY101,"")</f>
        <v/>
      </c>
      <c r="EIZ104" s="82" t="str">
        <f>IF(ISNUMBER(outYear),EIZ55+EIZ61+EIZ67+EIZ101,"")</f>
        <v/>
      </c>
      <c r="EJA104" s="82" t="str">
        <f>IF(ISNUMBER(outYear),EJA55+EJA61+EJA67+EJA101,"")</f>
        <v/>
      </c>
      <c r="EJB104" s="82" t="str">
        <f>IF(ISNUMBER(outYear),EJB55+EJB61+EJB67+EJB101,"")</f>
        <v/>
      </c>
      <c r="EJC104" s="82" t="str">
        <f>IF(ISNUMBER(outYear),EJC55+EJC61+EJC67+EJC101,"")</f>
        <v/>
      </c>
      <c r="EJD104" s="82" t="str">
        <f>IF(ISNUMBER(outYear),EJD55+EJD61+EJD67+EJD101,"")</f>
        <v/>
      </c>
      <c r="EJE104" s="82" t="str">
        <f>IF(ISNUMBER(outYear),EJE55+EJE61+EJE67+EJE101,"")</f>
        <v/>
      </c>
      <c r="EJF104" s="82" t="str">
        <f>IF(ISNUMBER(outYear),EJF55+EJF61+EJF67+EJF101,"")</f>
        <v/>
      </c>
      <c r="EJG104" s="82" t="str">
        <f>IF(ISNUMBER(outYear),EJG55+EJG61+EJG67+EJG101,"")</f>
        <v/>
      </c>
      <c r="EJH104" s="82" t="str">
        <f>IF(ISNUMBER(outYear),EJH55+EJH61+EJH67+EJH101,"")</f>
        <v/>
      </c>
      <c r="EJI104" s="82" t="str">
        <f>IF(ISNUMBER(outYear),EJI55+EJI61+EJI67+EJI101,"")</f>
        <v/>
      </c>
      <c r="EJJ104" s="82" t="str">
        <f>IF(ISNUMBER(outYear),EJJ55+EJJ61+EJJ67+EJJ101,"")</f>
        <v/>
      </c>
      <c r="EJK104" s="82" t="str">
        <f>IF(ISNUMBER(outYear),EJK55+EJK61+EJK67+EJK101,"")</f>
        <v/>
      </c>
      <c r="EJL104" s="82" t="str">
        <f>IF(ISNUMBER(outYear),EJL55+EJL61+EJL67+EJL101,"")</f>
        <v/>
      </c>
      <c r="EJM104" s="82" t="str">
        <f>IF(ISNUMBER(outYear),EJM55+EJM61+EJM67+EJM101,"")</f>
        <v/>
      </c>
      <c r="EJN104" s="82" t="str">
        <f>IF(ISNUMBER(outYear),EJN55+EJN61+EJN67+EJN101,"")</f>
        <v/>
      </c>
      <c r="EJO104" s="82" t="str">
        <f>IF(ISNUMBER(outYear),EJO55+EJO61+EJO67+EJO101,"")</f>
        <v/>
      </c>
      <c r="EJP104" s="82" t="str">
        <f>IF(ISNUMBER(outYear),EJP55+EJP61+EJP67+EJP101,"")</f>
        <v/>
      </c>
      <c r="EJQ104" s="82" t="str">
        <f>IF(ISNUMBER(outYear),EJQ55+EJQ61+EJQ67+EJQ101,"")</f>
        <v/>
      </c>
      <c r="EJR104" s="82" t="str">
        <f>IF(ISNUMBER(outYear),EJR55+EJR61+EJR67+EJR101,"")</f>
        <v/>
      </c>
      <c r="EJS104" s="82" t="str">
        <f>IF(ISNUMBER(outYear),EJS55+EJS61+EJS67+EJS101,"")</f>
        <v/>
      </c>
      <c r="EJT104" s="82" t="str">
        <f>IF(ISNUMBER(outYear),EJT55+EJT61+EJT67+EJT101,"")</f>
        <v/>
      </c>
      <c r="EJU104" s="82" t="str">
        <f>IF(ISNUMBER(outYear),EJU55+EJU61+EJU67+EJU101,"")</f>
        <v/>
      </c>
      <c r="EJV104" s="82" t="str">
        <f>IF(ISNUMBER(outYear),EJV55+EJV61+EJV67+EJV101,"")</f>
        <v/>
      </c>
      <c r="EJW104" s="82" t="str">
        <f>IF(ISNUMBER(outYear),EJW55+EJW61+EJW67+EJW101,"")</f>
        <v/>
      </c>
      <c r="EJX104" s="82" t="str">
        <f>IF(ISNUMBER(outYear),EJX55+EJX61+EJX67+EJX101,"")</f>
        <v/>
      </c>
      <c r="EJY104" s="82" t="str">
        <f>IF(ISNUMBER(outYear),EJY55+EJY61+EJY67+EJY101,"")</f>
        <v/>
      </c>
      <c r="EJZ104" s="82" t="str">
        <f>IF(ISNUMBER(outYear),EJZ55+EJZ61+EJZ67+EJZ101,"")</f>
        <v/>
      </c>
      <c r="EKA104" s="82" t="str">
        <f>IF(ISNUMBER(outYear),EKA55+EKA61+EKA67+EKA101,"")</f>
        <v/>
      </c>
      <c r="EKB104" s="82" t="str">
        <f>IF(ISNUMBER(outYear),EKB55+EKB61+EKB67+EKB101,"")</f>
        <v/>
      </c>
      <c r="EKC104" s="82" t="str">
        <f>IF(ISNUMBER(outYear),EKC55+EKC61+EKC67+EKC101,"")</f>
        <v/>
      </c>
      <c r="EKD104" s="82" t="str">
        <f>IF(ISNUMBER(outYear),EKD55+EKD61+EKD67+EKD101,"")</f>
        <v/>
      </c>
      <c r="EKE104" s="82" t="str">
        <f>IF(ISNUMBER(outYear),EKE55+EKE61+EKE67+EKE101,"")</f>
        <v/>
      </c>
      <c r="EKF104" s="82" t="str">
        <f>IF(ISNUMBER(outYear),EKF55+EKF61+EKF67+EKF101,"")</f>
        <v/>
      </c>
      <c r="EKG104" s="82" t="str">
        <f>IF(ISNUMBER(outYear),EKG55+EKG61+EKG67+EKG101,"")</f>
        <v/>
      </c>
      <c r="EKH104" s="82" t="str">
        <f>IF(ISNUMBER(outYear),EKH55+EKH61+EKH67+EKH101,"")</f>
        <v/>
      </c>
      <c r="EKI104" s="82" t="str">
        <f>IF(ISNUMBER(outYear),EKI55+EKI61+EKI67+EKI101,"")</f>
        <v/>
      </c>
      <c r="EKJ104" s="82" t="str">
        <f>IF(ISNUMBER(outYear),EKJ55+EKJ61+EKJ67+EKJ101,"")</f>
        <v/>
      </c>
      <c r="EKK104" s="82" t="str">
        <f>IF(ISNUMBER(outYear),EKK55+EKK61+EKK67+EKK101,"")</f>
        <v/>
      </c>
      <c r="EKL104" s="82" t="str">
        <f>IF(ISNUMBER(outYear),EKL55+EKL61+EKL67+EKL101,"")</f>
        <v/>
      </c>
      <c r="EKM104" s="82" t="str">
        <f>IF(ISNUMBER(outYear),EKM55+EKM61+EKM67+EKM101,"")</f>
        <v/>
      </c>
      <c r="EKN104" s="82" t="str">
        <f>IF(ISNUMBER(outYear),EKN55+EKN61+EKN67+EKN101,"")</f>
        <v/>
      </c>
      <c r="EKO104" s="82" t="str">
        <f>IF(ISNUMBER(outYear),EKO55+EKO61+EKO67+EKO101,"")</f>
        <v/>
      </c>
      <c r="EKP104" s="82" t="str">
        <f>IF(ISNUMBER(outYear),EKP55+EKP61+EKP67+EKP101,"")</f>
        <v/>
      </c>
      <c r="EKQ104" s="82" t="str">
        <f>IF(ISNUMBER(outYear),EKQ55+EKQ61+EKQ67+EKQ101,"")</f>
        <v/>
      </c>
      <c r="EKR104" s="82" t="str">
        <f>IF(ISNUMBER(outYear),EKR55+EKR61+EKR67+EKR101,"")</f>
        <v/>
      </c>
      <c r="EKS104" s="82" t="str">
        <f>IF(ISNUMBER(outYear),EKS55+EKS61+EKS67+EKS101,"")</f>
        <v/>
      </c>
      <c r="EKT104" s="82" t="str">
        <f>IF(ISNUMBER(outYear),EKT55+EKT61+EKT67+EKT101,"")</f>
        <v/>
      </c>
      <c r="EKU104" s="82" t="str">
        <f>IF(ISNUMBER(outYear),EKU55+EKU61+EKU67+EKU101,"")</f>
        <v/>
      </c>
      <c r="EKV104" s="82" t="str">
        <f>IF(ISNUMBER(outYear),EKV55+EKV61+EKV67+EKV101,"")</f>
        <v/>
      </c>
      <c r="EKW104" s="82" t="str">
        <f>IF(ISNUMBER(outYear),EKW55+EKW61+EKW67+EKW101,"")</f>
        <v/>
      </c>
      <c r="EKX104" s="82" t="str">
        <f>IF(ISNUMBER(outYear),EKX55+EKX61+EKX67+EKX101,"")</f>
        <v/>
      </c>
      <c r="EKY104" s="82" t="str">
        <f>IF(ISNUMBER(outYear),EKY55+EKY61+EKY67+EKY101,"")</f>
        <v/>
      </c>
      <c r="EKZ104" s="82" t="str">
        <f>IF(ISNUMBER(outYear),EKZ55+EKZ61+EKZ67+EKZ101,"")</f>
        <v/>
      </c>
      <c r="ELA104" s="82" t="str">
        <f>IF(ISNUMBER(outYear),ELA55+ELA61+ELA67+ELA101,"")</f>
        <v/>
      </c>
      <c r="ELB104" s="82" t="str">
        <f>IF(ISNUMBER(outYear),ELB55+ELB61+ELB67+ELB101,"")</f>
        <v/>
      </c>
      <c r="ELC104" s="82" t="str">
        <f>IF(ISNUMBER(outYear),ELC55+ELC61+ELC67+ELC101,"")</f>
        <v/>
      </c>
      <c r="ELD104" s="82" t="str">
        <f>IF(ISNUMBER(outYear),ELD55+ELD61+ELD67+ELD101,"")</f>
        <v/>
      </c>
      <c r="ELE104" s="82" t="str">
        <f>IF(ISNUMBER(outYear),ELE55+ELE61+ELE67+ELE101,"")</f>
        <v/>
      </c>
      <c r="ELF104" s="82" t="str">
        <f>IF(ISNUMBER(outYear),ELF55+ELF61+ELF67+ELF101,"")</f>
        <v/>
      </c>
      <c r="ELG104" s="82" t="str">
        <f>IF(ISNUMBER(outYear),ELG55+ELG61+ELG67+ELG101,"")</f>
        <v/>
      </c>
      <c r="ELH104" s="82" t="str">
        <f>IF(ISNUMBER(outYear),ELH55+ELH61+ELH67+ELH101,"")</f>
        <v/>
      </c>
      <c r="ELI104" s="82" t="str">
        <f>IF(ISNUMBER(outYear),ELI55+ELI61+ELI67+ELI101,"")</f>
        <v/>
      </c>
      <c r="ELJ104" s="82" t="str">
        <f>IF(ISNUMBER(outYear),ELJ55+ELJ61+ELJ67+ELJ101,"")</f>
        <v/>
      </c>
      <c r="ELK104" s="82" t="str">
        <f>IF(ISNUMBER(outYear),ELK55+ELK61+ELK67+ELK101,"")</f>
        <v/>
      </c>
      <c r="ELL104" s="82" t="str">
        <f>IF(ISNUMBER(outYear),ELL55+ELL61+ELL67+ELL101,"")</f>
        <v/>
      </c>
      <c r="ELM104" s="82" t="str">
        <f>IF(ISNUMBER(outYear),ELM55+ELM61+ELM67+ELM101,"")</f>
        <v/>
      </c>
      <c r="ELN104" s="82" t="str">
        <f>IF(ISNUMBER(outYear),ELN55+ELN61+ELN67+ELN101,"")</f>
        <v/>
      </c>
      <c r="ELO104" s="82" t="str">
        <f>IF(ISNUMBER(outYear),ELO55+ELO61+ELO67+ELO101,"")</f>
        <v/>
      </c>
      <c r="ELP104" s="82" t="str">
        <f>IF(ISNUMBER(outYear),ELP55+ELP61+ELP67+ELP101,"")</f>
        <v/>
      </c>
      <c r="ELQ104" s="82" t="str">
        <f>IF(ISNUMBER(outYear),ELQ55+ELQ61+ELQ67+ELQ101,"")</f>
        <v/>
      </c>
      <c r="ELR104" s="82" t="str">
        <f>IF(ISNUMBER(outYear),ELR55+ELR61+ELR67+ELR101,"")</f>
        <v/>
      </c>
      <c r="ELS104" s="82" t="str">
        <f>IF(ISNUMBER(outYear),ELS55+ELS61+ELS67+ELS101,"")</f>
        <v/>
      </c>
      <c r="ELT104" s="82" t="str">
        <f>IF(ISNUMBER(outYear),ELT55+ELT61+ELT67+ELT101,"")</f>
        <v/>
      </c>
      <c r="ELU104" s="82" t="str">
        <f>IF(ISNUMBER(outYear),ELU55+ELU61+ELU67+ELU101,"")</f>
        <v/>
      </c>
      <c r="ELV104" s="82" t="str">
        <f>IF(ISNUMBER(outYear),ELV55+ELV61+ELV67+ELV101,"")</f>
        <v/>
      </c>
      <c r="ELW104" s="82" t="str">
        <f>IF(ISNUMBER(outYear),ELW55+ELW61+ELW67+ELW101,"")</f>
        <v/>
      </c>
      <c r="ELX104" s="82" t="str">
        <f>IF(ISNUMBER(outYear),ELX55+ELX61+ELX67+ELX101,"")</f>
        <v/>
      </c>
      <c r="ELY104" s="82" t="str">
        <f>IF(ISNUMBER(outYear),ELY55+ELY61+ELY67+ELY101,"")</f>
        <v/>
      </c>
      <c r="ELZ104" s="82" t="str">
        <f>IF(ISNUMBER(outYear),ELZ55+ELZ61+ELZ67+ELZ101,"")</f>
        <v/>
      </c>
      <c r="EMA104" s="82" t="str">
        <f>IF(ISNUMBER(outYear),EMA55+EMA61+EMA67+EMA101,"")</f>
        <v/>
      </c>
      <c r="EMB104" s="82" t="str">
        <f>IF(ISNUMBER(outYear),EMB55+EMB61+EMB67+EMB101,"")</f>
        <v/>
      </c>
      <c r="EMC104" s="82" t="str">
        <f>IF(ISNUMBER(outYear),EMC55+EMC61+EMC67+EMC101,"")</f>
        <v/>
      </c>
      <c r="EMD104" s="82" t="str">
        <f>IF(ISNUMBER(outYear),EMD55+EMD61+EMD67+EMD101,"")</f>
        <v/>
      </c>
      <c r="EME104" s="82" t="str">
        <f>IF(ISNUMBER(outYear),EME55+EME61+EME67+EME101,"")</f>
        <v/>
      </c>
      <c r="EMF104" s="82" t="str">
        <f>IF(ISNUMBER(outYear),EMF55+EMF61+EMF67+EMF101,"")</f>
        <v/>
      </c>
      <c r="EMG104" s="82" t="str">
        <f>IF(ISNUMBER(outYear),EMG55+EMG61+EMG67+EMG101,"")</f>
        <v/>
      </c>
      <c r="EMH104" s="82" t="str">
        <f>IF(ISNUMBER(outYear),EMH55+EMH61+EMH67+EMH101,"")</f>
        <v/>
      </c>
      <c r="EMI104" s="82" t="str">
        <f>IF(ISNUMBER(outYear),EMI55+EMI61+EMI67+EMI101,"")</f>
        <v/>
      </c>
      <c r="EMJ104" s="82" t="str">
        <f>IF(ISNUMBER(outYear),EMJ55+EMJ61+EMJ67+EMJ101,"")</f>
        <v/>
      </c>
      <c r="EMK104" s="82" t="str">
        <f>IF(ISNUMBER(outYear),EMK55+EMK61+EMK67+EMK101,"")</f>
        <v/>
      </c>
      <c r="EML104" s="82" t="str">
        <f>IF(ISNUMBER(outYear),EML55+EML61+EML67+EML101,"")</f>
        <v/>
      </c>
      <c r="EMM104" s="82" t="str">
        <f>IF(ISNUMBER(outYear),EMM55+EMM61+EMM67+EMM101,"")</f>
        <v/>
      </c>
      <c r="EMN104" s="82" t="str">
        <f>IF(ISNUMBER(outYear),EMN55+EMN61+EMN67+EMN101,"")</f>
        <v/>
      </c>
      <c r="EMO104" s="82" t="str">
        <f>IF(ISNUMBER(outYear),EMO55+EMO61+EMO67+EMO101,"")</f>
        <v/>
      </c>
      <c r="EMP104" s="82" t="str">
        <f>IF(ISNUMBER(outYear),EMP55+EMP61+EMP67+EMP101,"")</f>
        <v/>
      </c>
      <c r="EMQ104" s="82" t="str">
        <f>IF(ISNUMBER(outYear),EMQ55+EMQ61+EMQ67+EMQ101,"")</f>
        <v/>
      </c>
      <c r="EMR104" s="82" t="str">
        <f>IF(ISNUMBER(outYear),EMR55+EMR61+EMR67+EMR101,"")</f>
        <v/>
      </c>
      <c r="EMS104" s="82" t="str">
        <f>IF(ISNUMBER(outYear),EMS55+EMS61+EMS67+EMS101,"")</f>
        <v/>
      </c>
      <c r="EMT104" s="82" t="str">
        <f>IF(ISNUMBER(outYear),EMT55+EMT61+EMT67+EMT101,"")</f>
        <v/>
      </c>
      <c r="EMU104" s="82" t="str">
        <f>IF(ISNUMBER(outYear),EMU55+EMU61+EMU67+EMU101,"")</f>
        <v/>
      </c>
      <c r="EMV104" s="82" t="str">
        <f>IF(ISNUMBER(outYear),EMV55+EMV61+EMV67+EMV101,"")</f>
        <v/>
      </c>
      <c r="EMW104" s="82" t="str">
        <f>IF(ISNUMBER(outYear),EMW55+EMW61+EMW67+EMW101,"")</f>
        <v/>
      </c>
      <c r="EMX104" s="82" t="str">
        <f>IF(ISNUMBER(outYear),EMX55+EMX61+EMX67+EMX101,"")</f>
        <v/>
      </c>
      <c r="EMY104" s="82" t="str">
        <f>IF(ISNUMBER(outYear),EMY55+EMY61+EMY67+EMY101,"")</f>
        <v/>
      </c>
      <c r="EMZ104" s="82" t="str">
        <f>IF(ISNUMBER(outYear),EMZ55+EMZ61+EMZ67+EMZ101,"")</f>
        <v/>
      </c>
      <c r="ENA104" s="82" t="str">
        <f>IF(ISNUMBER(outYear),ENA55+ENA61+ENA67+ENA101,"")</f>
        <v/>
      </c>
      <c r="ENB104" s="82" t="str">
        <f>IF(ISNUMBER(outYear),ENB55+ENB61+ENB67+ENB101,"")</f>
        <v/>
      </c>
      <c r="ENC104" s="82" t="str">
        <f>IF(ISNUMBER(outYear),ENC55+ENC61+ENC67+ENC101,"")</f>
        <v/>
      </c>
      <c r="END104" s="82" t="str">
        <f>IF(ISNUMBER(outYear),END55+END61+END67+END101,"")</f>
        <v/>
      </c>
      <c r="ENE104" s="82" t="str">
        <f>IF(ISNUMBER(outYear),ENE55+ENE61+ENE67+ENE101,"")</f>
        <v/>
      </c>
      <c r="ENF104" s="82" t="str">
        <f>IF(ISNUMBER(outYear),ENF55+ENF61+ENF67+ENF101,"")</f>
        <v/>
      </c>
      <c r="ENG104" s="82" t="str">
        <f>IF(ISNUMBER(outYear),ENG55+ENG61+ENG67+ENG101,"")</f>
        <v/>
      </c>
      <c r="ENH104" s="82" t="str">
        <f>IF(ISNUMBER(outYear),ENH55+ENH61+ENH67+ENH101,"")</f>
        <v/>
      </c>
      <c r="ENI104" s="82" t="str">
        <f>IF(ISNUMBER(outYear),ENI55+ENI61+ENI67+ENI101,"")</f>
        <v/>
      </c>
      <c r="ENJ104" s="82" t="str">
        <f>IF(ISNUMBER(outYear),ENJ55+ENJ61+ENJ67+ENJ101,"")</f>
        <v/>
      </c>
      <c r="ENK104" s="82" t="str">
        <f>IF(ISNUMBER(outYear),ENK55+ENK61+ENK67+ENK101,"")</f>
        <v/>
      </c>
      <c r="ENL104" s="82" t="str">
        <f>IF(ISNUMBER(outYear),ENL55+ENL61+ENL67+ENL101,"")</f>
        <v/>
      </c>
      <c r="ENM104" s="82" t="str">
        <f>IF(ISNUMBER(outYear),ENM55+ENM61+ENM67+ENM101,"")</f>
        <v/>
      </c>
      <c r="ENN104" s="82" t="str">
        <f>IF(ISNUMBER(outYear),ENN55+ENN61+ENN67+ENN101,"")</f>
        <v/>
      </c>
      <c r="ENO104" s="82" t="str">
        <f>IF(ISNUMBER(outYear),ENO55+ENO61+ENO67+ENO101,"")</f>
        <v/>
      </c>
      <c r="ENP104" s="82" t="str">
        <f>IF(ISNUMBER(outYear),ENP55+ENP61+ENP67+ENP101,"")</f>
        <v/>
      </c>
      <c r="ENQ104" s="82" t="str">
        <f>IF(ISNUMBER(outYear),ENQ55+ENQ61+ENQ67+ENQ101,"")</f>
        <v/>
      </c>
      <c r="ENR104" s="82" t="str">
        <f>IF(ISNUMBER(outYear),ENR55+ENR61+ENR67+ENR101,"")</f>
        <v/>
      </c>
      <c r="ENS104" s="82" t="str">
        <f>IF(ISNUMBER(outYear),ENS55+ENS61+ENS67+ENS101,"")</f>
        <v/>
      </c>
      <c r="ENT104" s="82" t="str">
        <f>IF(ISNUMBER(outYear),ENT55+ENT61+ENT67+ENT101,"")</f>
        <v/>
      </c>
      <c r="ENU104" s="82" t="str">
        <f>IF(ISNUMBER(outYear),ENU55+ENU61+ENU67+ENU101,"")</f>
        <v/>
      </c>
      <c r="ENV104" s="82" t="str">
        <f>IF(ISNUMBER(outYear),ENV55+ENV61+ENV67+ENV101,"")</f>
        <v/>
      </c>
      <c r="ENW104" s="82" t="str">
        <f>IF(ISNUMBER(outYear),ENW55+ENW61+ENW67+ENW101,"")</f>
        <v/>
      </c>
      <c r="ENX104" s="82" t="str">
        <f>IF(ISNUMBER(outYear),ENX55+ENX61+ENX67+ENX101,"")</f>
        <v/>
      </c>
      <c r="ENY104" s="82" t="str">
        <f>IF(ISNUMBER(outYear),ENY55+ENY61+ENY67+ENY101,"")</f>
        <v/>
      </c>
      <c r="ENZ104" s="82" t="str">
        <f>IF(ISNUMBER(outYear),ENZ55+ENZ61+ENZ67+ENZ101,"")</f>
        <v/>
      </c>
      <c r="EOA104" s="82" t="str">
        <f>IF(ISNUMBER(outYear),EOA55+EOA61+EOA67+EOA101,"")</f>
        <v/>
      </c>
      <c r="EOB104" s="82" t="str">
        <f>IF(ISNUMBER(outYear),EOB55+EOB61+EOB67+EOB101,"")</f>
        <v/>
      </c>
      <c r="EOC104" s="82" t="str">
        <f>IF(ISNUMBER(outYear),EOC55+EOC61+EOC67+EOC101,"")</f>
        <v/>
      </c>
      <c r="EOD104" s="82" t="str">
        <f>IF(ISNUMBER(outYear),EOD55+EOD61+EOD67+EOD101,"")</f>
        <v/>
      </c>
      <c r="EOE104" s="82" t="str">
        <f>IF(ISNUMBER(outYear),EOE55+EOE61+EOE67+EOE101,"")</f>
        <v/>
      </c>
      <c r="EOF104" s="82" t="str">
        <f>IF(ISNUMBER(outYear),EOF55+EOF61+EOF67+EOF101,"")</f>
        <v/>
      </c>
      <c r="EOG104" s="82" t="str">
        <f>IF(ISNUMBER(outYear),EOG55+EOG61+EOG67+EOG101,"")</f>
        <v/>
      </c>
      <c r="EOH104" s="82" t="str">
        <f>IF(ISNUMBER(outYear),EOH55+EOH61+EOH67+EOH101,"")</f>
        <v/>
      </c>
      <c r="EOI104" s="82" t="str">
        <f>IF(ISNUMBER(outYear),EOI55+EOI61+EOI67+EOI101,"")</f>
        <v/>
      </c>
      <c r="EOJ104" s="82" t="str">
        <f>IF(ISNUMBER(outYear),EOJ55+EOJ61+EOJ67+EOJ101,"")</f>
        <v/>
      </c>
      <c r="EOK104" s="82" t="str">
        <f>IF(ISNUMBER(outYear),EOK55+EOK61+EOK67+EOK101,"")</f>
        <v/>
      </c>
      <c r="EOL104" s="82" t="str">
        <f>IF(ISNUMBER(outYear),EOL55+EOL61+EOL67+EOL101,"")</f>
        <v/>
      </c>
      <c r="EOM104" s="82" t="str">
        <f>IF(ISNUMBER(outYear),EOM55+EOM61+EOM67+EOM101,"")</f>
        <v/>
      </c>
      <c r="EON104" s="82" t="str">
        <f>IF(ISNUMBER(outYear),EON55+EON61+EON67+EON101,"")</f>
        <v/>
      </c>
      <c r="EOO104" s="82" t="str">
        <f>IF(ISNUMBER(outYear),EOO55+EOO61+EOO67+EOO101,"")</f>
        <v/>
      </c>
      <c r="EOP104" s="82" t="str">
        <f>IF(ISNUMBER(outYear),EOP55+EOP61+EOP67+EOP101,"")</f>
        <v/>
      </c>
      <c r="EOQ104" s="82" t="str">
        <f>IF(ISNUMBER(outYear),EOQ55+EOQ61+EOQ67+EOQ101,"")</f>
        <v/>
      </c>
      <c r="EOR104" s="82" t="str">
        <f>IF(ISNUMBER(outYear),EOR55+EOR61+EOR67+EOR101,"")</f>
        <v/>
      </c>
      <c r="EOS104" s="82" t="str">
        <f>IF(ISNUMBER(outYear),EOS55+EOS61+EOS67+EOS101,"")</f>
        <v/>
      </c>
      <c r="EOT104" s="82" t="str">
        <f>IF(ISNUMBER(outYear),EOT55+EOT61+EOT67+EOT101,"")</f>
        <v/>
      </c>
      <c r="EOU104" s="82" t="str">
        <f>IF(ISNUMBER(outYear),EOU55+EOU61+EOU67+EOU101,"")</f>
        <v/>
      </c>
      <c r="EOV104" s="82" t="str">
        <f>IF(ISNUMBER(outYear),EOV55+EOV61+EOV67+EOV101,"")</f>
        <v/>
      </c>
      <c r="EOW104" s="82" t="str">
        <f>IF(ISNUMBER(outYear),EOW55+EOW61+EOW67+EOW101,"")</f>
        <v/>
      </c>
      <c r="EOX104" s="82" t="str">
        <f>IF(ISNUMBER(outYear),EOX55+EOX61+EOX67+EOX101,"")</f>
        <v/>
      </c>
      <c r="EOY104" s="82" t="str">
        <f>IF(ISNUMBER(outYear),EOY55+EOY61+EOY67+EOY101,"")</f>
        <v/>
      </c>
      <c r="EOZ104" s="82" t="str">
        <f>IF(ISNUMBER(outYear),EOZ55+EOZ61+EOZ67+EOZ101,"")</f>
        <v/>
      </c>
      <c r="EPA104" s="82" t="str">
        <f>IF(ISNUMBER(outYear),EPA55+EPA61+EPA67+EPA101,"")</f>
        <v/>
      </c>
      <c r="EPB104" s="82" t="str">
        <f>IF(ISNUMBER(outYear),EPB55+EPB61+EPB67+EPB101,"")</f>
        <v/>
      </c>
      <c r="EPC104" s="82" t="str">
        <f>IF(ISNUMBER(outYear),EPC55+EPC61+EPC67+EPC101,"")</f>
        <v/>
      </c>
      <c r="EPD104" s="82" t="str">
        <f>IF(ISNUMBER(outYear),EPD55+EPD61+EPD67+EPD101,"")</f>
        <v/>
      </c>
      <c r="EPE104" s="82" t="str">
        <f>IF(ISNUMBER(outYear),EPE55+EPE61+EPE67+EPE101,"")</f>
        <v/>
      </c>
      <c r="EPF104" s="82" t="str">
        <f>IF(ISNUMBER(outYear),EPF55+EPF61+EPF67+EPF101,"")</f>
        <v/>
      </c>
      <c r="EPG104" s="82" t="str">
        <f>IF(ISNUMBER(outYear),EPG55+EPG61+EPG67+EPG101,"")</f>
        <v/>
      </c>
      <c r="EPH104" s="82" t="str">
        <f>IF(ISNUMBER(outYear),EPH55+EPH61+EPH67+EPH101,"")</f>
        <v/>
      </c>
      <c r="EPI104" s="82" t="str">
        <f>IF(ISNUMBER(outYear),EPI55+EPI61+EPI67+EPI101,"")</f>
        <v/>
      </c>
      <c r="EPJ104" s="82" t="str">
        <f>IF(ISNUMBER(outYear),EPJ55+EPJ61+EPJ67+EPJ101,"")</f>
        <v/>
      </c>
      <c r="EPK104" s="82" t="str">
        <f>IF(ISNUMBER(outYear),EPK55+EPK61+EPK67+EPK101,"")</f>
        <v/>
      </c>
      <c r="EPL104" s="82" t="str">
        <f>IF(ISNUMBER(outYear),EPL55+EPL61+EPL67+EPL101,"")</f>
        <v/>
      </c>
      <c r="EPM104" s="82" t="str">
        <f>IF(ISNUMBER(outYear),EPM55+EPM61+EPM67+EPM101,"")</f>
        <v/>
      </c>
      <c r="EPN104" s="82" t="str">
        <f>IF(ISNUMBER(outYear),EPN55+EPN61+EPN67+EPN101,"")</f>
        <v/>
      </c>
      <c r="EPO104" s="82" t="str">
        <f>IF(ISNUMBER(outYear),EPO55+EPO61+EPO67+EPO101,"")</f>
        <v/>
      </c>
      <c r="EPP104" s="82" t="str">
        <f>IF(ISNUMBER(outYear),EPP55+EPP61+EPP67+EPP101,"")</f>
        <v/>
      </c>
      <c r="EPQ104" s="82" t="str">
        <f>IF(ISNUMBER(outYear),EPQ55+EPQ61+EPQ67+EPQ101,"")</f>
        <v/>
      </c>
      <c r="EPR104" s="82" t="str">
        <f>IF(ISNUMBER(outYear),EPR55+EPR61+EPR67+EPR101,"")</f>
        <v/>
      </c>
      <c r="EPS104" s="82" t="str">
        <f>IF(ISNUMBER(outYear),EPS55+EPS61+EPS67+EPS101,"")</f>
        <v/>
      </c>
      <c r="EPT104" s="82" t="str">
        <f>IF(ISNUMBER(outYear),EPT55+EPT61+EPT67+EPT101,"")</f>
        <v/>
      </c>
      <c r="EPU104" s="82" t="str">
        <f>IF(ISNUMBER(outYear),EPU55+EPU61+EPU67+EPU101,"")</f>
        <v/>
      </c>
      <c r="EPV104" s="82" t="str">
        <f>IF(ISNUMBER(outYear),EPV55+EPV61+EPV67+EPV101,"")</f>
        <v/>
      </c>
      <c r="EPW104" s="82" t="str">
        <f>IF(ISNUMBER(outYear),EPW55+EPW61+EPW67+EPW101,"")</f>
        <v/>
      </c>
      <c r="EPX104" s="82" t="str">
        <f>IF(ISNUMBER(outYear),EPX55+EPX61+EPX67+EPX101,"")</f>
        <v/>
      </c>
      <c r="EPY104" s="82" t="str">
        <f>IF(ISNUMBER(outYear),EPY55+EPY61+EPY67+EPY101,"")</f>
        <v/>
      </c>
      <c r="EPZ104" s="82" t="str">
        <f>IF(ISNUMBER(outYear),EPZ55+EPZ61+EPZ67+EPZ101,"")</f>
        <v/>
      </c>
      <c r="EQA104" s="82" t="str">
        <f>IF(ISNUMBER(outYear),EQA55+EQA61+EQA67+EQA101,"")</f>
        <v/>
      </c>
      <c r="EQB104" s="82" t="str">
        <f>IF(ISNUMBER(outYear),EQB55+EQB61+EQB67+EQB101,"")</f>
        <v/>
      </c>
      <c r="EQC104" s="82" t="str">
        <f>IF(ISNUMBER(outYear),EQC55+EQC61+EQC67+EQC101,"")</f>
        <v/>
      </c>
      <c r="EQD104" s="82" t="str">
        <f>IF(ISNUMBER(outYear),EQD55+EQD61+EQD67+EQD101,"")</f>
        <v/>
      </c>
      <c r="EQE104" s="82" t="str">
        <f>IF(ISNUMBER(outYear),EQE55+EQE61+EQE67+EQE101,"")</f>
        <v/>
      </c>
      <c r="EQF104" s="82" t="str">
        <f>IF(ISNUMBER(outYear),EQF55+EQF61+EQF67+EQF101,"")</f>
        <v/>
      </c>
      <c r="EQG104" s="82" t="str">
        <f>IF(ISNUMBER(outYear),EQG55+EQG61+EQG67+EQG101,"")</f>
        <v/>
      </c>
      <c r="EQH104" s="82" t="str">
        <f>IF(ISNUMBER(outYear),EQH55+EQH61+EQH67+EQH101,"")</f>
        <v/>
      </c>
      <c r="EQI104" s="82" t="str">
        <f>IF(ISNUMBER(outYear),EQI55+EQI61+EQI67+EQI101,"")</f>
        <v/>
      </c>
      <c r="EQJ104" s="82" t="str">
        <f>IF(ISNUMBER(outYear),EQJ55+EQJ61+EQJ67+EQJ101,"")</f>
        <v/>
      </c>
      <c r="EQK104" s="82" t="str">
        <f>IF(ISNUMBER(outYear),EQK55+EQK61+EQK67+EQK101,"")</f>
        <v/>
      </c>
      <c r="EQL104" s="82" t="str">
        <f>IF(ISNUMBER(outYear),EQL55+EQL61+EQL67+EQL101,"")</f>
        <v/>
      </c>
      <c r="EQM104" s="82" t="str">
        <f>IF(ISNUMBER(outYear),EQM55+EQM61+EQM67+EQM101,"")</f>
        <v/>
      </c>
      <c r="EQN104" s="82" t="str">
        <f>IF(ISNUMBER(outYear),EQN55+EQN61+EQN67+EQN101,"")</f>
        <v/>
      </c>
      <c r="EQO104" s="82" t="str">
        <f>IF(ISNUMBER(outYear),EQO55+EQO61+EQO67+EQO101,"")</f>
        <v/>
      </c>
      <c r="EQP104" s="82" t="str">
        <f>IF(ISNUMBER(outYear),EQP55+EQP61+EQP67+EQP101,"")</f>
        <v/>
      </c>
      <c r="EQQ104" s="82" t="str">
        <f>IF(ISNUMBER(outYear),EQQ55+EQQ61+EQQ67+EQQ101,"")</f>
        <v/>
      </c>
      <c r="EQR104" s="82" t="str">
        <f>IF(ISNUMBER(outYear),EQR55+EQR61+EQR67+EQR101,"")</f>
        <v/>
      </c>
      <c r="EQS104" s="82" t="str">
        <f>IF(ISNUMBER(outYear),EQS55+EQS61+EQS67+EQS101,"")</f>
        <v/>
      </c>
      <c r="EQT104" s="82" t="str">
        <f>IF(ISNUMBER(outYear),EQT55+EQT61+EQT67+EQT101,"")</f>
        <v/>
      </c>
      <c r="EQU104" s="82" t="str">
        <f>IF(ISNUMBER(outYear),EQU55+EQU61+EQU67+EQU101,"")</f>
        <v/>
      </c>
      <c r="EQV104" s="82" t="str">
        <f>IF(ISNUMBER(outYear),EQV55+EQV61+EQV67+EQV101,"")</f>
        <v/>
      </c>
      <c r="EQW104" s="82" t="str">
        <f>IF(ISNUMBER(outYear),EQW55+EQW61+EQW67+EQW101,"")</f>
        <v/>
      </c>
      <c r="EQX104" s="82" t="str">
        <f>IF(ISNUMBER(outYear),EQX55+EQX61+EQX67+EQX101,"")</f>
        <v/>
      </c>
      <c r="EQY104" s="82" t="str">
        <f>IF(ISNUMBER(outYear),EQY55+EQY61+EQY67+EQY101,"")</f>
        <v/>
      </c>
      <c r="EQZ104" s="82" t="str">
        <f>IF(ISNUMBER(outYear),EQZ55+EQZ61+EQZ67+EQZ101,"")</f>
        <v/>
      </c>
      <c r="ERA104" s="82" t="str">
        <f>IF(ISNUMBER(outYear),ERA55+ERA61+ERA67+ERA101,"")</f>
        <v/>
      </c>
      <c r="ERB104" s="82" t="str">
        <f>IF(ISNUMBER(outYear),ERB55+ERB61+ERB67+ERB101,"")</f>
        <v/>
      </c>
      <c r="ERC104" s="82" t="str">
        <f>IF(ISNUMBER(outYear),ERC55+ERC61+ERC67+ERC101,"")</f>
        <v/>
      </c>
      <c r="ERD104" s="82" t="str">
        <f>IF(ISNUMBER(outYear),ERD55+ERD61+ERD67+ERD101,"")</f>
        <v/>
      </c>
      <c r="ERE104" s="82" t="str">
        <f>IF(ISNUMBER(outYear),ERE55+ERE61+ERE67+ERE101,"")</f>
        <v/>
      </c>
      <c r="ERF104" s="82" t="str">
        <f>IF(ISNUMBER(outYear),ERF55+ERF61+ERF67+ERF101,"")</f>
        <v/>
      </c>
      <c r="ERG104" s="82" t="str">
        <f>IF(ISNUMBER(outYear),ERG55+ERG61+ERG67+ERG101,"")</f>
        <v/>
      </c>
      <c r="ERH104" s="82" t="str">
        <f>IF(ISNUMBER(outYear),ERH55+ERH61+ERH67+ERH101,"")</f>
        <v/>
      </c>
      <c r="ERI104" s="82" t="str">
        <f>IF(ISNUMBER(outYear),ERI55+ERI61+ERI67+ERI101,"")</f>
        <v/>
      </c>
      <c r="ERJ104" s="82" t="str">
        <f>IF(ISNUMBER(outYear),ERJ55+ERJ61+ERJ67+ERJ101,"")</f>
        <v/>
      </c>
      <c r="ERK104" s="82" t="str">
        <f>IF(ISNUMBER(outYear),ERK55+ERK61+ERK67+ERK101,"")</f>
        <v/>
      </c>
      <c r="ERL104" s="82" t="str">
        <f>IF(ISNUMBER(outYear),ERL55+ERL61+ERL67+ERL101,"")</f>
        <v/>
      </c>
      <c r="ERM104" s="82" t="str">
        <f>IF(ISNUMBER(outYear),ERM55+ERM61+ERM67+ERM101,"")</f>
        <v/>
      </c>
      <c r="ERN104" s="82" t="str">
        <f>IF(ISNUMBER(outYear),ERN55+ERN61+ERN67+ERN101,"")</f>
        <v/>
      </c>
      <c r="ERO104" s="82" t="str">
        <f>IF(ISNUMBER(outYear),ERO55+ERO61+ERO67+ERO101,"")</f>
        <v/>
      </c>
      <c r="ERP104" s="82" t="str">
        <f>IF(ISNUMBER(outYear),ERP55+ERP61+ERP67+ERP101,"")</f>
        <v/>
      </c>
      <c r="ERQ104" s="82" t="str">
        <f>IF(ISNUMBER(outYear),ERQ55+ERQ61+ERQ67+ERQ101,"")</f>
        <v/>
      </c>
      <c r="ERR104" s="82" t="str">
        <f>IF(ISNUMBER(outYear),ERR55+ERR61+ERR67+ERR101,"")</f>
        <v/>
      </c>
      <c r="ERS104" s="82" t="str">
        <f>IF(ISNUMBER(outYear),ERS55+ERS61+ERS67+ERS101,"")</f>
        <v/>
      </c>
      <c r="ERT104" s="82" t="str">
        <f>IF(ISNUMBER(outYear),ERT55+ERT61+ERT67+ERT101,"")</f>
        <v/>
      </c>
      <c r="ERU104" s="82" t="str">
        <f>IF(ISNUMBER(outYear),ERU55+ERU61+ERU67+ERU101,"")</f>
        <v/>
      </c>
      <c r="ERV104" s="82" t="str">
        <f>IF(ISNUMBER(outYear),ERV55+ERV61+ERV67+ERV101,"")</f>
        <v/>
      </c>
      <c r="ERW104" s="82" t="str">
        <f>IF(ISNUMBER(outYear),ERW55+ERW61+ERW67+ERW101,"")</f>
        <v/>
      </c>
      <c r="ERX104" s="82" t="str">
        <f>IF(ISNUMBER(outYear),ERX55+ERX61+ERX67+ERX101,"")</f>
        <v/>
      </c>
      <c r="ERY104" s="82" t="str">
        <f>IF(ISNUMBER(outYear),ERY55+ERY61+ERY67+ERY101,"")</f>
        <v/>
      </c>
      <c r="ERZ104" s="82" t="str">
        <f>IF(ISNUMBER(outYear),ERZ55+ERZ61+ERZ67+ERZ101,"")</f>
        <v/>
      </c>
      <c r="ESA104" s="82" t="str">
        <f>IF(ISNUMBER(outYear),ESA55+ESA61+ESA67+ESA101,"")</f>
        <v/>
      </c>
      <c r="ESB104" s="82" t="str">
        <f>IF(ISNUMBER(outYear),ESB55+ESB61+ESB67+ESB101,"")</f>
        <v/>
      </c>
      <c r="ESC104" s="82" t="str">
        <f>IF(ISNUMBER(outYear),ESC55+ESC61+ESC67+ESC101,"")</f>
        <v/>
      </c>
      <c r="ESD104" s="82" t="str">
        <f>IF(ISNUMBER(outYear),ESD55+ESD61+ESD67+ESD101,"")</f>
        <v/>
      </c>
      <c r="ESE104" s="82" t="str">
        <f>IF(ISNUMBER(outYear),ESE55+ESE61+ESE67+ESE101,"")</f>
        <v/>
      </c>
      <c r="ESF104" s="82" t="str">
        <f>IF(ISNUMBER(outYear),ESF55+ESF61+ESF67+ESF101,"")</f>
        <v/>
      </c>
      <c r="ESG104" s="82" t="str">
        <f>IF(ISNUMBER(outYear),ESG55+ESG61+ESG67+ESG101,"")</f>
        <v/>
      </c>
      <c r="ESH104" s="82" t="str">
        <f>IF(ISNUMBER(outYear),ESH55+ESH61+ESH67+ESH101,"")</f>
        <v/>
      </c>
      <c r="ESI104" s="82" t="str">
        <f>IF(ISNUMBER(outYear),ESI55+ESI61+ESI67+ESI101,"")</f>
        <v/>
      </c>
      <c r="ESJ104" s="82" t="str">
        <f>IF(ISNUMBER(outYear),ESJ55+ESJ61+ESJ67+ESJ101,"")</f>
        <v/>
      </c>
      <c r="ESK104" s="82" t="str">
        <f>IF(ISNUMBER(outYear),ESK55+ESK61+ESK67+ESK101,"")</f>
        <v/>
      </c>
      <c r="ESL104" s="82" t="str">
        <f>IF(ISNUMBER(outYear),ESL55+ESL61+ESL67+ESL101,"")</f>
        <v/>
      </c>
      <c r="ESM104" s="82" t="str">
        <f>IF(ISNUMBER(outYear),ESM55+ESM61+ESM67+ESM101,"")</f>
        <v/>
      </c>
      <c r="ESN104" s="82" t="str">
        <f>IF(ISNUMBER(outYear),ESN55+ESN61+ESN67+ESN101,"")</f>
        <v/>
      </c>
      <c r="ESO104" s="82" t="str">
        <f>IF(ISNUMBER(outYear),ESO55+ESO61+ESO67+ESO101,"")</f>
        <v/>
      </c>
      <c r="ESP104" s="82" t="str">
        <f>IF(ISNUMBER(outYear),ESP55+ESP61+ESP67+ESP101,"")</f>
        <v/>
      </c>
      <c r="ESQ104" s="82" t="str">
        <f>IF(ISNUMBER(outYear),ESQ55+ESQ61+ESQ67+ESQ101,"")</f>
        <v/>
      </c>
      <c r="ESR104" s="82" t="str">
        <f>IF(ISNUMBER(outYear),ESR55+ESR61+ESR67+ESR101,"")</f>
        <v/>
      </c>
      <c r="ESS104" s="82" t="str">
        <f>IF(ISNUMBER(outYear),ESS55+ESS61+ESS67+ESS101,"")</f>
        <v/>
      </c>
      <c r="EST104" s="82" t="str">
        <f>IF(ISNUMBER(outYear),EST55+EST61+EST67+EST101,"")</f>
        <v/>
      </c>
      <c r="ESU104" s="82" t="str">
        <f>IF(ISNUMBER(outYear),ESU55+ESU61+ESU67+ESU101,"")</f>
        <v/>
      </c>
      <c r="ESV104" s="82" t="str">
        <f>IF(ISNUMBER(outYear),ESV55+ESV61+ESV67+ESV101,"")</f>
        <v/>
      </c>
      <c r="ESW104" s="82" t="str">
        <f>IF(ISNUMBER(outYear),ESW55+ESW61+ESW67+ESW101,"")</f>
        <v/>
      </c>
      <c r="ESX104" s="82" t="str">
        <f>IF(ISNUMBER(outYear),ESX55+ESX61+ESX67+ESX101,"")</f>
        <v/>
      </c>
      <c r="ESY104" s="82" t="str">
        <f>IF(ISNUMBER(outYear),ESY55+ESY61+ESY67+ESY101,"")</f>
        <v/>
      </c>
      <c r="ESZ104" s="82" t="str">
        <f>IF(ISNUMBER(outYear),ESZ55+ESZ61+ESZ67+ESZ101,"")</f>
        <v/>
      </c>
      <c r="ETA104" s="82" t="str">
        <f>IF(ISNUMBER(outYear),ETA55+ETA61+ETA67+ETA101,"")</f>
        <v/>
      </c>
      <c r="ETB104" s="82" t="str">
        <f>IF(ISNUMBER(outYear),ETB55+ETB61+ETB67+ETB101,"")</f>
        <v/>
      </c>
      <c r="ETC104" s="82" t="str">
        <f>IF(ISNUMBER(outYear),ETC55+ETC61+ETC67+ETC101,"")</f>
        <v/>
      </c>
      <c r="ETD104" s="82" t="str">
        <f>IF(ISNUMBER(outYear),ETD55+ETD61+ETD67+ETD101,"")</f>
        <v/>
      </c>
      <c r="ETE104" s="82" t="str">
        <f>IF(ISNUMBER(outYear),ETE55+ETE61+ETE67+ETE101,"")</f>
        <v/>
      </c>
      <c r="ETF104" s="82" t="str">
        <f>IF(ISNUMBER(outYear),ETF55+ETF61+ETF67+ETF101,"")</f>
        <v/>
      </c>
      <c r="ETG104" s="82" t="str">
        <f>IF(ISNUMBER(outYear),ETG55+ETG61+ETG67+ETG101,"")</f>
        <v/>
      </c>
      <c r="ETH104" s="82" t="str">
        <f>IF(ISNUMBER(outYear),ETH55+ETH61+ETH67+ETH101,"")</f>
        <v/>
      </c>
      <c r="ETI104" s="82" t="str">
        <f>IF(ISNUMBER(outYear),ETI55+ETI61+ETI67+ETI101,"")</f>
        <v/>
      </c>
      <c r="ETJ104" s="82" t="str">
        <f>IF(ISNUMBER(outYear),ETJ55+ETJ61+ETJ67+ETJ101,"")</f>
        <v/>
      </c>
      <c r="ETK104" s="82" t="str">
        <f>IF(ISNUMBER(outYear),ETK55+ETK61+ETK67+ETK101,"")</f>
        <v/>
      </c>
      <c r="ETL104" s="82" t="str">
        <f>IF(ISNUMBER(outYear),ETL55+ETL61+ETL67+ETL101,"")</f>
        <v/>
      </c>
      <c r="ETM104" s="82" t="str">
        <f>IF(ISNUMBER(outYear),ETM55+ETM61+ETM67+ETM101,"")</f>
        <v/>
      </c>
      <c r="ETN104" s="82" t="str">
        <f>IF(ISNUMBER(outYear),ETN55+ETN61+ETN67+ETN101,"")</f>
        <v/>
      </c>
      <c r="ETO104" s="82" t="str">
        <f>IF(ISNUMBER(outYear),ETO55+ETO61+ETO67+ETO101,"")</f>
        <v/>
      </c>
      <c r="ETP104" s="82" t="str">
        <f>IF(ISNUMBER(outYear),ETP55+ETP61+ETP67+ETP101,"")</f>
        <v/>
      </c>
      <c r="ETQ104" s="82" t="str">
        <f>IF(ISNUMBER(outYear),ETQ55+ETQ61+ETQ67+ETQ101,"")</f>
        <v/>
      </c>
      <c r="ETR104" s="82" t="str">
        <f>IF(ISNUMBER(outYear),ETR55+ETR61+ETR67+ETR101,"")</f>
        <v/>
      </c>
      <c r="ETS104" s="82" t="str">
        <f>IF(ISNUMBER(outYear),ETS55+ETS61+ETS67+ETS101,"")</f>
        <v/>
      </c>
      <c r="ETT104" s="82" t="str">
        <f>IF(ISNUMBER(outYear),ETT55+ETT61+ETT67+ETT101,"")</f>
        <v/>
      </c>
      <c r="ETU104" s="82" t="str">
        <f>IF(ISNUMBER(outYear),ETU55+ETU61+ETU67+ETU101,"")</f>
        <v/>
      </c>
      <c r="ETV104" s="82" t="str">
        <f>IF(ISNUMBER(outYear),ETV55+ETV61+ETV67+ETV101,"")</f>
        <v/>
      </c>
      <c r="ETW104" s="82" t="str">
        <f>IF(ISNUMBER(outYear),ETW55+ETW61+ETW67+ETW101,"")</f>
        <v/>
      </c>
      <c r="ETX104" s="82" t="str">
        <f>IF(ISNUMBER(outYear),ETX55+ETX61+ETX67+ETX101,"")</f>
        <v/>
      </c>
      <c r="ETY104" s="82" t="str">
        <f>IF(ISNUMBER(outYear),ETY55+ETY61+ETY67+ETY101,"")</f>
        <v/>
      </c>
      <c r="ETZ104" s="82" t="str">
        <f>IF(ISNUMBER(outYear),ETZ55+ETZ61+ETZ67+ETZ101,"")</f>
        <v/>
      </c>
      <c r="EUA104" s="82" t="str">
        <f>IF(ISNUMBER(outYear),EUA55+EUA61+EUA67+EUA101,"")</f>
        <v/>
      </c>
      <c r="EUB104" s="82" t="str">
        <f>IF(ISNUMBER(outYear),EUB55+EUB61+EUB67+EUB101,"")</f>
        <v/>
      </c>
      <c r="EUC104" s="82" t="str">
        <f>IF(ISNUMBER(outYear),EUC55+EUC61+EUC67+EUC101,"")</f>
        <v/>
      </c>
      <c r="EUD104" s="82" t="str">
        <f>IF(ISNUMBER(outYear),EUD55+EUD61+EUD67+EUD101,"")</f>
        <v/>
      </c>
      <c r="EUE104" s="82" t="str">
        <f>IF(ISNUMBER(outYear),EUE55+EUE61+EUE67+EUE101,"")</f>
        <v/>
      </c>
      <c r="EUF104" s="82" t="str">
        <f>IF(ISNUMBER(outYear),EUF55+EUF61+EUF67+EUF101,"")</f>
        <v/>
      </c>
      <c r="EUG104" s="82" t="str">
        <f>IF(ISNUMBER(outYear),EUG55+EUG61+EUG67+EUG101,"")</f>
        <v/>
      </c>
      <c r="EUH104" s="82" t="str">
        <f>IF(ISNUMBER(outYear),EUH55+EUH61+EUH67+EUH101,"")</f>
        <v/>
      </c>
      <c r="EUI104" s="82" t="str">
        <f>IF(ISNUMBER(outYear),EUI55+EUI61+EUI67+EUI101,"")</f>
        <v/>
      </c>
      <c r="EUJ104" s="82" t="str">
        <f>IF(ISNUMBER(outYear),EUJ55+EUJ61+EUJ67+EUJ101,"")</f>
        <v/>
      </c>
      <c r="EUK104" s="82" t="str">
        <f>IF(ISNUMBER(outYear),EUK55+EUK61+EUK67+EUK101,"")</f>
        <v/>
      </c>
      <c r="EUL104" s="82" t="str">
        <f>IF(ISNUMBER(outYear),EUL55+EUL61+EUL67+EUL101,"")</f>
        <v/>
      </c>
      <c r="EUM104" s="82" t="str">
        <f>IF(ISNUMBER(outYear),EUM55+EUM61+EUM67+EUM101,"")</f>
        <v/>
      </c>
      <c r="EUN104" s="82" t="str">
        <f>IF(ISNUMBER(outYear),EUN55+EUN61+EUN67+EUN101,"")</f>
        <v/>
      </c>
      <c r="EUO104" s="82" t="str">
        <f>IF(ISNUMBER(outYear),EUO55+EUO61+EUO67+EUO101,"")</f>
        <v/>
      </c>
      <c r="EUP104" s="82" t="str">
        <f>IF(ISNUMBER(outYear),EUP55+EUP61+EUP67+EUP101,"")</f>
        <v/>
      </c>
      <c r="EUQ104" s="82" t="str">
        <f>IF(ISNUMBER(outYear),EUQ55+EUQ61+EUQ67+EUQ101,"")</f>
        <v/>
      </c>
      <c r="EUR104" s="82" t="str">
        <f>IF(ISNUMBER(outYear),EUR55+EUR61+EUR67+EUR101,"")</f>
        <v/>
      </c>
      <c r="EUS104" s="82" t="str">
        <f>IF(ISNUMBER(outYear),EUS55+EUS61+EUS67+EUS101,"")</f>
        <v/>
      </c>
      <c r="EUT104" s="82" t="str">
        <f>IF(ISNUMBER(outYear),EUT55+EUT61+EUT67+EUT101,"")</f>
        <v/>
      </c>
      <c r="EUU104" s="82" t="str">
        <f>IF(ISNUMBER(outYear),EUU55+EUU61+EUU67+EUU101,"")</f>
        <v/>
      </c>
      <c r="EUV104" s="82" t="str">
        <f>IF(ISNUMBER(outYear),EUV55+EUV61+EUV67+EUV101,"")</f>
        <v/>
      </c>
      <c r="EUW104" s="82" t="str">
        <f>IF(ISNUMBER(outYear),EUW55+EUW61+EUW67+EUW101,"")</f>
        <v/>
      </c>
      <c r="EUX104" s="82" t="str">
        <f>IF(ISNUMBER(outYear),EUX55+EUX61+EUX67+EUX101,"")</f>
        <v/>
      </c>
      <c r="EUY104" s="82" t="str">
        <f>IF(ISNUMBER(outYear),EUY55+EUY61+EUY67+EUY101,"")</f>
        <v/>
      </c>
      <c r="EUZ104" s="82" t="str">
        <f>IF(ISNUMBER(outYear),EUZ55+EUZ61+EUZ67+EUZ101,"")</f>
        <v/>
      </c>
      <c r="EVA104" s="82" t="str">
        <f>IF(ISNUMBER(outYear),EVA55+EVA61+EVA67+EVA101,"")</f>
        <v/>
      </c>
      <c r="EVB104" s="82" t="str">
        <f>IF(ISNUMBER(outYear),EVB55+EVB61+EVB67+EVB101,"")</f>
        <v/>
      </c>
      <c r="EVC104" s="82" t="str">
        <f>IF(ISNUMBER(outYear),EVC55+EVC61+EVC67+EVC101,"")</f>
        <v/>
      </c>
      <c r="EVD104" s="82" t="str">
        <f>IF(ISNUMBER(outYear),EVD55+EVD61+EVD67+EVD101,"")</f>
        <v/>
      </c>
      <c r="EVE104" s="82" t="str">
        <f>IF(ISNUMBER(outYear),EVE55+EVE61+EVE67+EVE101,"")</f>
        <v/>
      </c>
      <c r="EVF104" s="82" t="str">
        <f>IF(ISNUMBER(outYear),EVF55+EVF61+EVF67+EVF101,"")</f>
        <v/>
      </c>
      <c r="EVG104" s="82" t="str">
        <f>IF(ISNUMBER(outYear),EVG55+EVG61+EVG67+EVG101,"")</f>
        <v/>
      </c>
      <c r="EVH104" s="82" t="str">
        <f>IF(ISNUMBER(outYear),EVH55+EVH61+EVH67+EVH101,"")</f>
        <v/>
      </c>
      <c r="EVI104" s="82" t="str">
        <f>IF(ISNUMBER(outYear),EVI55+EVI61+EVI67+EVI101,"")</f>
        <v/>
      </c>
      <c r="EVJ104" s="82" t="str">
        <f>IF(ISNUMBER(outYear),EVJ55+EVJ61+EVJ67+EVJ101,"")</f>
        <v/>
      </c>
      <c r="EVK104" s="82" t="str">
        <f>IF(ISNUMBER(outYear),EVK55+EVK61+EVK67+EVK101,"")</f>
        <v/>
      </c>
      <c r="EVL104" s="82" t="str">
        <f>IF(ISNUMBER(outYear),EVL55+EVL61+EVL67+EVL101,"")</f>
        <v/>
      </c>
      <c r="EVM104" s="82" t="str">
        <f>IF(ISNUMBER(outYear),EVM55+EVM61+EVM67+EVM101,"")</f>
        <v/>
      </c>
      <c r="EVN104" s="82" t="str">
        <f>IF(ISNUMBER(outYear),EVN55+EVN61+EVN67+EVN101,"")</f>
        <v/>
      </c>
      <c r="EVO104" s="82" t="str">
        <f>IF(ISNUMBER(outYear),EVO55+EVO61+EVO67+EVO101,"")</f>
        <v/>
      </c>
      <c r="EVP104" s="82" t="str">
        <f>IF(ISNUMBER(outYear),EVP55+EVP61+EVP67+EVP101,"")</f>
        <v/>
      </c>
      <c r="EVQ104" s="82" t="str">
        <f>IF(ISNUMBER(outYear),EVQ55+EVQ61+EVQ67+EVQ101,"")</f>
        <v/>
      </c>
      <c r="EVR104" s="82" t="str">
        <f>IF(ISNUMBER(outYear),EVR55+EVR61+EVR67+EVR101,"")</f>
        <v/>
      </c>
      <c r="EVS104" s="82" t="str">
        <f>IF(ISNUMBER(outYear),EVS55+EVS61+EVS67+EVS101,"")</f>
        <v/>
      </c>
      <c r="EVT104" s="82" t="str">
        <f>IF(ISNUMBER(outYear),EVT55+EVT61+EVT67+EVT101,"")</f>
        <v/>
      </c>
      <c r="EVU104" s="82" t="str">
        <f>IF(ISNUMBER(outYear),EVU55+EVU61+EVU67+EVU101,"")</f>
        <v/>
      </c>
      <c r="EVV104" s="82" t="str">
        <f>IF(ISNUMBER(outYear),EVV55+EVV61+EVV67+EVV101,"")</f>
        <v/>
      </c>
      <c r="EVW104" s="82" t="str">
        <f>IF(ISNUMBER(outYear),EVW55+EVW61+EVW67+EVW101,"")</f>
        <v/>
      </c>
      <c r="EVX104" s="82" t="str">
        <f>IF(ISNUMBER(outYear),EVX55+EVX61+EVX67+EVX101,"")</f>
        <v/>
      </c>
      <c r="EVY104" s="82" t="str">
        <f>IF(ISNUMBER(outYear),EVY55+EVY61+EVY67+EVY101,"")</f>
        <v/>
      </c>
      <c r="EVZ104" s="82" t="str">
        <f>IF(ISNUMBER(outYear),EVZ55+EVZ61+EVZ67+EVZ101,"")</f>
        <v/>
      </c>
      <c r="EWA104" s="82" t="str">
        <f>IF(ISNUMBER(outYear),EWA55+EWA61+EWA67+EWA101,"")</f>
        <v/>
      </c>
      <c r="EWB104" s="82" t="str">
        <f>IF(ISNUMBER(outYear),EWB55+EWB61+EWB67+EWB101,"")</f>
        <v/>
      </c>
      <c r="EWC104" s="82" t="str">
        <f>IF(ISNUMBER(outYear),EWC55+EWC61+EWC67+EWC101,"")</f>
        <v/>
      </c>
      <c r="EWD104" s="82" t="str">
        <f>IF(ISNUMBER(outYear),EWD55+EWD61+EWD67+EWD101,"")</f>
        <v/>
      </c>
      <c r="EWE104" s="82" t="str">
        <f>IF(ISNUMBER(outYear),EWE55+EWE61+EWE67+EWE101,"")</f>
        <v/>
      </c>
      <c r="EWF104" s="82" t="str">
        <f>IF(ISNUMBER(outYear),EWF55+EWF61+EWF67+EWF101,"")</f>
        <v/>
      </c>
      <c r="EWG104" s="82" t="str">
        <f>IF(ISNUMBER(outYear),EWG55+EWG61+EWG67+EWG101,"")</f>
        <v/>
      </c>
      <c r="EWH104" s="82" t="str">
        <f>IF(ISNUMBER(outYear),EWH55+EWH61+EWH67+EWH101,"")</f>
        <v/>
      </c>
      <c r="EWI104" s="82" t="str">
        <f>IF(ISNUMBER(outYear),EWI55+EWI61+EWI67+EWI101,"")</f>
        <v/>
      </c>
      <c r="EWJ104" s="82" t="str">
        <f>IF(ISNUMBER(outYear),EWJ55+EWJ61+EWJ67+EWJ101,"")</f>
        <v/>
      </c>
      <c r="EWK104" s="82" t="str">
        <f>IF(ISNUMBER(outYear),EWK55+EWK61+EWK67+EWK101,"")</f>
        <v/>
      </c>
      <c r="EWL104" s="82" t="str">
        <f>IF(ISNUMBER(outYear),EWL55+EWL61+EWL67+EWL101,"")</f>
        <v/>
      </c>
      <c r="EWM104" s="82" t="str">
        <f>IF(ISNUMBER(outYear),EWM55+EWM61+EWM67+EWM101,"")</f>
        <v/>
      </c>
      <c r="EWN104" s="82" t="str">
        <f>IF(ISNUMBER(outYear),EWN55+EWN61+EWN67+EWN101,"")</f>
        <v/>
      </c>
      <c r="EWO104" s="82" t="str">
        <f>IF(ISNUMBER(outYear),EWO55+EWO61+EWO67+EWO101,"")</f>
        <v/>
      </c>
      <c r="EWP104" s="82" t="str">
        <f>IF(ISNUMBER(outYear),EWP55+EWP61+EWP67+EWP101,"")</f>
        <v/>
      </c>
      <c r="EWQ104" s="82" t="str">
        <f>IF(ISNUMBER(outYear),EWQ55+EWQ61+EWQ67+EWQ101,"")</f>
        <v/>
      </c>
      <c r="EWR104" s="82" t="str">
        <f>IF(ISNUMBER(outYear),EWR55+EWR61+EWR67+EWR101,"")</f>
        <v/>
      </c>
      <c r="EWS104" s="82" t="str">
        <f>IF(ISNUMBER(outYear),EWS55+EWS61+EWS67+EWS101,"")</f>
        <v/>
      </c>
      <c r="EWT104" s="82" t="str">
        <f>IF(ISNUMBER(outYear),EWT55+EWT61+EWT67+EWT101,"")</f>
        <v/>
      </c>
      <c r="EWU104" s="82" t="str">
        <f>IF(ISNUMBER(outYear),EWU55+EWU61+EWU67+EWU101,"")</f>
        <v/>
      </c>
      <c r="EWV104" s="82" t="str">
        <f>IF(ISNUMBER(outYear),EWV55+EWV61+EWV67+EWV101,"")</f>
        <v/>
      </c>
      <c r="EWW104" s="82" t="str">
        <f>IF(ISNUMBER(outYear),EWW55+EWW61+EWW67+EWW101,"")</f>
        <v/>
      </c>
      <c r="EWX104" s="82" t="str">
        <f>IF(ISNUMBER(outYear),EWX55+EWX61+EWX67+EWX101,"")</f>
        <v/>
      </c>
      <c r="EWY104" s="82" t="str">
        <f>IF(ISNUMBER(outYear),EWY55+EWY61+EWY67+EWY101,"")</f>
        <v/>
      </c>
      <c r="EWZ104" s="82" t="str">
        <f>IF(ISNUMBER(outYear),EWZ55+EWZ61+EWZ67+EWZ101,"")</f>
        <v/>
      </c>
      <c r="EXA104" s="82" t="str">
        <f>IF(ISNUMBER(outYear),EXA55+EXA61+EXA67+EXA101,"")</f>
        <v/>
      </c>
      <c r="EXB104" s="82" t="str">
        <f>IF(ISNUMBER(outYear),EXB55+EXB61+EXB67+EXB101,"")</f>
        <v/>
      </c>
      <c r="EXC104" s="82" t="str">
        <f>IF(ISNUMBER(outYear),EXC55+EXC61+EXC67+EXC101,"")</f>
        <v/>
      </c>
      <c r="EXD104" s="82" t="str">
        <f>IF(ISNUMBER(outYear),EXD55+EXD61+EXD67+EXD101,"")</f>
        <v/>
      </c>
      <c r="EXE104" s="82" t="str">
        <f>IF(ISNUMBER(outYear),EXE55+EXE61+EXE67+EXE101,"")</f>
        <v/>
      </c>
      <c r="EXF104" s="82" t="str">
        <f>IF(ISNUMBER(outYear),EXF55+EXF61+EXF67+EXF101,"")</f>
        <v/>
      </c>
      <c r="EXG104" s="82" t="str">
        <f>IF(ISNUMBER(outYear),EXG55+EXG61+EXG67+EXG101,"")</f>
        <v/>
      </c>
      <c r="EXH104" s="82" t="str">
        <f>IF(ISNUMBER(outYear),EXH55+EXH61+EXH67+EXH101,"")</f>
        <v/>
      </c>
      <c r="EXI104" s="82" t="str">
        <f>IF(ISNUMBER(outYear),EXI55+EXI61+EXI67+EXI101,"")</f>
        <v/>
      </c>
      <c r="EXJ104" s="82" t="str">
        <f>IF(ISNUMBER(outYear),EXJ55+EXJ61+EXJ67+EXJ101,"")</f>
        <v/>
      </c>
      <c r="EXK104" s="82" t="str">
        <f>IF(ISNUMBER(outYear),EXK55+EXK61+EXK67+EXK101,"")</f>
        <v/>
      </c>
      <c r="EXL104" s="82" t="str">
        <f>IF(ISNUMBER(outYear),EXL55+EXL61+EXL67+EXL101,"")</f>
        <v/>
      </c>
      <c r="EXM104" s="82" t="str">
        <f>IF(ISNUMBER(outYear),EXM55+EXM61+EXM67+EXM101,"")</f>
        <v/>
      </c>
      <c r="EXN104" s="82" t="str">
        <f>IF(ISNUMBER(outYear),EXN55+EXN61+EXN67+EXN101,"")</f>
        <v/>
      </c>
      <c r="EXO104" s="82" t="str">
        <f>IF(ISNUMBER(outYear),EXO55+EXO61+EXO67+EXO101,"")</f>
        <v/>
      </c>
      <c r="EXP104" s="82" t="str">
        <f>IF(ISNUMBER(outYear),EXP55+EXP61+EXP67+EXP101,"")</f>
        <v/>
      </c>
      <c r="EXQ104" s="82" t="str">
        <f>IF(ISNUMBER(outYear),EXQ55+EXQ61+EXQ67+EXQ101,"")</f>
        <v/>
      </c>
      <c r="EXR104" s="82" t="str">
        <f>IF(ISNUMBER(outYear),EXR55+EXR61+EXR67+EXR101,"")</f>
        <v/>
      </c>
      <c r="EXS104" s="82" t="str">
        <f>IF(ISNUMBER(outYear),EXS55+EXS61+EXS67+EXS101,"")</f>
        <v/>
      </c>
      <c r="EXT104" s="82" t="str">
        <f>IF(ISNUMBER(outYear),EXT55+EXT61+EXT67+EXT101,"")</f>
        <v/>
      </c>
      <c r="EXU104" s="82" t="str">
        <f>IF(ISNUMBER(outYear),EXU55+EXU61+EXU67+EXU101,"")</f>
        <v/>
      </c>
      <c r="EXV104" s="82" t="str">
        <f>IF(ISNUMBER(outYear),EXV55+EXV61+EXV67+EXV101,"")</f>
        <v/>
      </c>
      <c r="EXW104" s="82" t="str">
        <f>IF(ISNUMBER(outYear),EXW55+EXW61+EXW67+EXW101,"")</f>
        <v/>
      </c>
      <c r="EXX104" s="82" t="str">
        <f>IF(ISNUMBER(outYear),EXX55+EXX61+EXX67+EXX101,"")</f>
        <v/>
      </c>
      <c r="EXY104" s="82" t="str">
        <f>IF(ISNUMBER(outYear),EXY55+EXY61+EXY67+EXY101,"")</f>
        <v/>
      </c>
      <c r="EXZ104" s="82" t="str">
        <f>IF(ISNUMBER(outYear),EXZ55+EXZ61+EXZ67+EXZ101,"")</f>
        <v/>
      </c>
      <c r="EYA104" s="82" t="str">
        <f>IF(ISNUMBER(outYear),EYA55+EYA61+EYA67+EYA101,"")</f>
        <v/>
      </c>
      <c r="EYB104" s="82" t="str">
        <f>IF(ISNUMBER(outYear),EYB55+EYB61+EYB67+EYB101,"")</f>
        <v/>
      </c>
      <c r="EYC104" s="82" t="str">
        <f>IF(ISNUMBER(outYear),EYC55+EYC61+EYC67+EYC101,"")</f>
        <v/>
      </c>
      <c r="EYD104" s="82" t="str">
        <f>IF(ISNUMBER(outYear),EYD55+EYD61+EYD67+EYD101,"")</f>
        <v/>
      </c>
      <c r="EYE104" s="82" t="str">
        <f>IF(ISNUMBER(outYear),EYE55+EYE61+EYE67+EYE101,"")</f>
        <v/>
      </c>
      <c r="EYF104" s="82" t="str">
        <f>IF(ISNUMBER(outYear),EYF55+EYF61+EYF67+EYF101,"")</f>
        <v/>
      </c>
      <c r="EYG104" s="82" t="str">
        <f>IF(ISNUMBER(outYear),EYG55+EYG61+EYG67+EYG101,"")</f>
        <v/>
      </c>
      <c r="EYH104" s="82" t="str">
        <f>IF(ISNUMBER(outYear),EYH55+EYH61+EYH67+EYH101,"")</f>
        <v/>
      </c>
      <c r="EYI104" s="82" t="str">
        <f>IF(ISNUMBER(outYear),EYI55+EYI61+EYI67+EYI101,"")</f>
        <v/>
      </c>
      <c r="EYJ104" s="82" t="str">
        <f>IF(ISNUMBER(outYear),EYJ55+EYJ61+EYJ67+EYJ101,"")</f>
        <v/>
      </c>
      <c r="EYK104" s="82" t="str">
        <f>IF(ISNUMBER(outYear),EYK55+EYK61+EYK67+EYK101,"")</f>
        <v/>
      </c>
      <c r="EYL104" s="82" t="str">
        <f>IF(ISNUMBER(outYear),EYL55+EYL61+EYL67+EYL101,"")</f>
        <v/>
      </c>
      <c r="EYM104" s="82" t="str">
        <f>IF(ISNUMBER(outYear),EYM55+EYM61+EYM67+EYM101,"")</f>
        <v/>
      </c>
      <c r="EYN104" s="82" t="str">
        <f>IF(ISNUMBER(outYear),EYN55+EYN61+EYN67+EYN101,"")</f>
        <v/>
      </c>
      <c r="EYO104" s="82" t="str">
        <f>IF(ISNUMBER(outYear),EYO55+EYO61+EYO67+EYO101,"")</f>
        <v/>
      </c>
      <c r="EYP104" s="82" t="str">
        <f>IF(ISNUMBER(outYear),EYP55+EYP61+EYP67+EYP101,"")</f>
        <v/>
      </c>
      <c r="EYQ104" s="82" t="str">
        <f>IF(ISNUMBER(outYear),EYQ55+EYQ61+EYQ67+EYQ101,"")</f>
        <v/>
      </c>
      <c r="EYR104" s="82" t="str">
        <f>IF(ISNUMBER(outYear),EYR55+EYR61+EYR67+EYR101,"")</f>
        <v/>
      </c>
      <c r="EYS104" s="82" t="str">
        <f>IF(ISNUMBER(outYear),EYS55+EYS61+EYS67+EYS101,"")</f>
        <v/>
      </c>
      <c r="EYT104" s="82" t="str">
        <f>IF(ISNUMBER(outYear),EYT55+EYT61+EYT67+EYT101,"")</f>
        <v/>
      </c>
      <c r="EYU104" s="82" t="str">
        <f>IF(ISNUMBER(outYear),EYU55+EYU61+EYU67+EYU101,"")</f>
        <v/>
      </c>
      <c r="EYV104" s="82" t="str">
        <f>IF(ISNUMBER(outYear),EYV55+EYV61+EYV67+EYV101,"")</f>
        <v/>
      </c>
      <c r="EYW104" s="82" t="str">
        <f>IF(ISNUMBER(outYear),EYW55+EYW61+EYW67+EYW101,"")</f>
        <v/>
      </c>
      <c r="EYX104" s="82" t="str">
        <f>IF(ISNUMBER(outYear),EYX55+EYX61+EYX67+EYX101,"")</f>
        <v/>
      </c>
      <c r="EYY104" s="82" t="str">
        <f>IF(ISNUMBER(outYear),EYY55+EYY61+EYY67+EYY101,"")</f>
        <v/>
      </c>
      <c r="EYZ104" s="82" t="str">
        <f>IF(ISNUMBER(outYear),EYZ55+EYZ61+EYZ67+EYZ101,"")</f>
        <v/>
      </c>
      <c r="EZA104" s="82" t="str">
        <f>IF(ISNUMBER(outYear),EZA55+EZA61+EZA67+EZA101,"")</f>
        <v/>
      </c>
      <c r="EZB104" s="82" t="str">
        <f>IF(ISNUMBER(outYear),EZB55+EZB61+EZB67+EZB101,"")</f>
        <v/>
      </c>
      <c r="EZC104" s="82" t="str">
        <f>IF(ISNUMBER(outYear),EZC55+EZC61+EZC67+EZC101,"")</f>
        <v/>
      </c>
      <c r="EZD104" s="82" t="str">
        <f>IF(ISNUMBER(outYear),EZD55+EZD61+EZD67+EZD101,"")</f>
        <v/>
      </c>
      <c r="EZE104" s="82" t="str">
        <f>IF(ISNUMBER(outYear),EZE55+EZE61+EZE67+EZE101,"")</f>
        <v/>
      </c>
      <c r="EZF104" s="82" t="str">
        <f>IF(ISNUMBER(outYear),EZF55+EZF61+EZF67+EZF101,"")</f>
        <v/>
      </c>
      <c r="EZG104" s="82" t="str">
        <f>IF(ISNUMBER(outYear),EZG55+EZG61+EZG67+EZG101,"")</f>
        <v/>
      </c>
      <c r="EZH104" s="82" t="str">
        <f>IF(ISNUMBER(outYear),EZH55+EZH61+EZH67+EZH101,"")</f>
        <v/>
      </c>
      <c r="EZI104" s="82" t="str">
        <f>IF(ISNUMBER(outYear),EZI55+EZI61+EZI67+EZI101,"")</f>
        <v/>
      </c>
      <c r="EZJ104" s="82" t="str">
        <f>IF(ISNUMBER(outYear),EZJ55+EZJ61+EZJ67+EZJ101,"")</f>
        <v/>
      </c>
      <c r="EZK104" s="82" t="str">
        <f>IF(ISNUMBER(outYear),EZK55+EZK61+EZK67+EZK101,"")</f>
        <v/>
      </c>
      <c r="EZL104" s="82" t="str">
        <f>IF(ISNUMBER(outYear),EZL55+EZL61+EZL67+EZL101,"")</f>
        <v/>
      </c>
      <c r="EZM104" s="82" t="str">
        <f>IF(ISNUMBER(outYear),EZM55+EZM61+EZM67+EZM101,"")</f>
        <v/>
      </c>
      <c r="EZN104" s="82" t="str">
        <f>IF(ISNUMBER(outYear),EZN55+EZN61+EZN67+EZN101,"")</f>
        <v/>
      </c>
      <c r="EZO104" s="82" t="str">
        <f>IF(ISNUMBER(outYear),EZO55+EZO61+EZO67+EZO101,"")</f>
        <v/>
      </c>
      <c r="EZP104" s="82" t="str">
        <f>IF(ISNUMBER(outYear),EZP55+EZP61+EZP67+EZP101,"")</f>
        <v/>
      </c>
      <c r="EZQ104" s="82" t="str">
        <f>IF(ISNUMBER(outYear),EZQ55+EZQ61+EZQ67+EZQ101,"")</f>
        <v/>
      </c>
      <c r="EZR104" s="82" t="str">
        <f>IF(ISNUMBER(outYear),EZR55+EZR61+EZR67+EZR101,"")</f>
        <v/>
      </c>
      <c r="EZS104" s="82" t="str">
        <f>IF(ISNUMBER(outYear),EZS55+EZS61+EZS67+EZS101,"")</f>
        <v/>
      </c>
      <c r="EZT104" s="82" t="str">
        <f>IF(ISNUMBER(outYear),EZT55+EZT61+EZT67+EZT101,"")</f>
        <v/>
      </c>
      <c r="EZU104" s="82" t="str">
        <f>IF(ISNUMBER(outYear),EZU55+EZU61+EZU67+EZU101,"")</f>
        <v/>
      </c>
      <c r="EZV104" s="82" t="str">
        <f>IF(ISNUMBER(outYear),EZV55+EZV61+EZV67+EZV101,"")</f>
        <v/>
      </c>
      <c r="EZW104" s="82" t="str">
        <f>IF(ISNUMBER(outYear),EZW55+EZW61+EZW67+EZW101,"")</f>
        <v/>
      </c>
      <c r="EZX104" s="82" t="str">
        <f>IF(ISNUMBER(outYear),EZX55+EZX61+EZX67+EZX101,"")</f>
        <v/>
      </c>
      <c r="EZY104" s="82" t="str">
        <f>IF(ISNUMBER(outYear),EZY55+EZY61+EZY67+EZY101,"")</f>
        <v/>
      </c>
      <c r="EZZ104" s="82" t="str">
        <f>IF(ISNUMBER(outYear),EZZ55+EZZ61+EZZ67+EZZ101,"")</f>
        <v/>
      </c>
      <c r="FAA104" s="82" t="str">
        <f>IF(ISNUMBER(outYear),FAA55+FAA61+FAA67+FAA101,"")</f>
        <v/>
      </c>
      <c r="FAB104" s="82" t="str">
        <f>IF(ISNUMBER(outYear),FAB55+FAB61+FAB67+FAB101,"")</f>
        <v/>
      </c>
      <c r="FAC104" s="82" t="str">
        <f>IF(ISNUMBER(outYear),FAC55+FAC61+FAC67+FAC101,"")</f>
        <v/>
      </c>
      <c r="FAD104" s="82" t="str">
        <f>IF(ISNUMBER(outYear),FAD55+FAD61+FAD67+FAD101,"")</f>
        <v/>
      </c>
      <c r="FAE104" s="82" t="str">
        <f>IF(ISNUMBER(outYear),FAE55+FAE61+FAE67+FAE101,"")</f>
        <v/>
      </c>
      <c r="FAF104" s="82" t="str">
        <f>IF(ISNUMBER(outYear),FAF55+FAF61+FAF67+FAF101,"")</f>
        <v/>
      </c>
      <c r="FAG104" s="82" t="str">
        <f>IF(ISNUMBER(outYear),FAG55+FAG61+FAG67+FAG101,"")</f>
        <v/>
      </c>
      <c r="FAH104" s="82" t="str">
        <f>IF(ISNUMBER(outYear),FAH55+FAH61+FAH67+FAH101,"")</f>
        <v/>
      </c>
      <c r="FAI104" s="82" t="str">
        <f>IF(ISNUMBER(outYear),FAI55+FAI61+FAI67+FAI101,"")</f>
        <v/>
      </c>
      <c r="FAJ104" s="82" t="str">
        <f>IF(ISNUMBER(outYear),FAJ55+FAJ61+FAJ67+FAJ101,"")</f>
        <v/>
      </c>
      <c r="FAK104" s="82" t="str">
        <f>IF(ISNUMBER(outYear),FAK55+FAK61+FAK67+FAK101,"")</f>
        <v/>
      </c>
      <c r="FAL104" s="82" t="str">
        <f>IF(ISNUMBER(outYear),FAL55+FAL61+FAL67+FAL101,"")</f>
        <v/>
      </c>
      <c r="FAM104" s="82" t="str">
        <f>IF(ISNUMBER(outYear),FAM55+FAM61+FAM67+FAM101,"")</f>
        <v/>
      </c>
      <c r="FAN104" s="82" t="str">
        <f>IF(ISNUMBER(outYear),FAN55+FAN61+FAN67+FAN101,"")</f>
        <v/>
      </c>
      <c r="FAO104" s="82" t="str">
        <f>IF(ISNUMBER(outYear),FAO55+FAO61+FAO67+FAO101,"")</f>
        <v/>
      </c>
      <c r="FAP104" s="82" t="str">
        <f>IF(ISNUMBER(outYear),FAP55+FAP61+FAP67+FAP101,"")</f>
        <v/>
      </c>
      <c r="FAQ104" s="82" t="str">
        <f>IF(ISNUMBER(outYear),FAQ55+FAQ61+FAQ67+FAQ101,"")</f>
        <v/>
      </c>
      <c r="FAR104" s="82" t="str">
        <f>IF(ISNUMBER(outYear),FAR55+FAR61+FAR67+FAR101,"")</f>
        <v/>
      </c>
      <c r="FAS104" s="82" t="str">
        <f>IF(ISNUMBER(outYear),FAS55+FAS61+FAS67+FAS101,"")</f>
        <v/>
      </c>
      <c r="FAT104" s="82" t="str">
        <f>IF(ISNUMBER(outYear),FAT55+FAT61+FAT67+FAT101,"")</f>
        <v/>
      </c>
      <c r="FAU104" s="82" t="str">
        <f>IF(ISNUMBER(outYear),FAU55+FAU61+FAU67+FAU101,"")</f>
        <v/>
      </c>
      <c r="FAV104" s="82" t="str">
        <f>IF(ISNUMBER(outYear),FAV55+FAV61+FAV67+FAV101,"")</f>
        <v/>
      </c>
      <c r="FAW104" s="82" t="str">
        <f>IF(ISNUMBER(outYear),FAW55+FAW61+FAW67+FAW101,"")</f>
        <v/>
      </c>
      <c r="FAX104" s="82" t="str">
        <f>IF(ISNUMBER(outYear),FAX55+FAX61+FAX67+FAX101,"")</f>
        <v/>
      </c>
      <c r="FAY104" s="82" t="str">
        <f>IF(ISNUMBER(outYear),FAY55+FAY61+FAY67+FAY101,"")</f>
        <v/>
      </c>
      <c r="FAZ104" s="82" t="str">
        <f>IF(ISNUMBER(outYear),FAZ55+FAZ61+FAZ67+FAZ101,"")</f>
        <v/>
      </c>
      <c r="FBA104" s="82" t="str">
        <f>IF(ISNUMBER(outYear),FBA55+FBA61+FBA67+FBA101,"")</f>
        <v/>
      </c>
      <c r="FBB104" s="82" t="str">
        <f>IF(ISNUMBER(outYear),FBB55+FBB61+FBB67+FBB101,"")</f>
        <v/>
      </c>
      <c r="FBC104" s="82" t="str">
        <f>IF(ISNUMBER(outYear),FBC55+FBC61+FBC67+FBC101,"")</f>
        <v/>
      </c>
      <c r="FBD104" s="82" t="str">
        <f>IF(ISNUMBER(outYear),FBD55+FBD61+FBD67+FBD101,"")</f>
        <v/>
      </c>
      <c r="FBE104" s="82" t="str">
        <f>IF(ISNUMBER(outYear),FBE55+FBE61+FBE67+FBE101,"")</f>
        <v/>
      </c>
      <c r="FBF104" s="82" t="str">
        <f>IF(ISNUMBER(outYear),FBF55+FBF61+FBF67+FBF101,"")</f>
        <v/>
      </c>
      <c r="FBG104" s="82" t="str">
        <f>IF(ISNUMBER(outYear),FBG55+FBG61+FBG67+FBG101,"")</f>
        <v/>
      </c>
      <c r="FBH104" s="82" t="str">
        <f>IF(ISNUMBER(outYear),FBH55+FBH61+FBH67+FBH101,"")</f>
        <v/>
      </c>
      <c r="FBI104" s="82" t="str">
        <f>IF(ISNUMBER(outYear),FBI55+FBI61+FBI67+FBI101,"")</f>
        <v/>
      </c>
      <c r="FBJ104" s="82" t="str">
        <f>IF(ISNUMBER(outYear),FBJ55+FBJ61+FBJ67+FBJ101,"")</f>
        <v/>
      </c>
      <c r="FBK104" s="82" t="str">
        <f>IF(ISNUMBER(outYear),FBK55+FBK61+FBK67+FBK101,"")</f>
        <v/>
      </c>
      <c r="FBL104" s="82" t="str">
        <f>IF(ISNUMBER(outYear),FBL55+FBL61+FBL67+FBL101,"")</f>
        <v/>
      </c>
      <c r="FBM104" s="82" t="str">
        <f>IF(ISNUMBER(outYear),FBM55+FBM61+FBM67+FBM101,"")</f>
        <v/>
      </c>
      <c r="FBN104" s="82" t="str">
        <f>IF(ISNUMBER(outYear),FBN55+FBN61+FBN67+FBN101,"")</f>
        <v/>
      </c>
      <c r="FBO104" s="82" t="str">
        <f>IF(ISNUMBER(outYear),FBO55+FBO61+FBO67+FBO101,"")</f>
        <v/>
      </c>
      <c r="FBP104" s="82" t="str">
        <f>IF(ISNUMBER(outYear),FBP55+FBP61+FBP67+FBP101,"")</f>
        <v/>
      </c>
      <c r="FBQ104" s="82" t="str">
        <f>IF(ISNUMBER(outYear),FBQ55+FBQ61+FBQ67+FBQ101,"")</f>
        <v/>
      </c>
      <c r="FBR104" s="82" t="str">
        <f>IF(ISNUMBER(outYear),FBR55+FBR61+FBR67+FBR101,"")</f>
        <v/>
      </c>
      <c r="FBS104" s="82" t="str">
        <f>IF(ISNUMBER(outYear),FBS55+FBS61+FBS67+FBS101,"")</f>
        <v/>
      </c>
      <c r="FBT104" s="82" t="str">
        <f>IF(ISNUMBER(outYear),FBT55+FBT61+FBT67+FBT101,"")</f>
        <v/>
      </c>
      <c r="FBU104" s="82" t="str">
        <f>IF(ISNUMBER(outYear),FBU55+FBU61+FBU67+FBU101,"")</f>
        <v/>
      </c>
      <c r="FBV104" s="82" t="str">
        <f>IF(ISNUMBER(outYear),FBV55+FBV61+FBV67+FBV101,"")</f>
        <v/>
      </c>
      <c r="FBW104" s="82" t="str">
        <f>IF(ISNUMBER(outYear),FBW55+FBW61+FBW67+FBW101,"")</f>
        <v/>
      </c>
      <c r="FBX104" s="82" t="str">
        <f>IF(ISNUMBER(outYear),FBX55+FBX61+FBX67+FBX101,"")</f>
        <v/>
      </c>
      <c r="FBY104" s="82" t="str">
        <f>IF(ISNUMBER(outYear),FBY55+FBY61+FBY67+FBY101,"")</f>
        <v/>
      </c>
      <c r="FBZ104" s="82" t="str">
        <f>IF(ISNUMBER(outYear),FBZ55+FBZ61+FBZ67+FBZ101,"")</f>
        <v/>
      </c>
      <c r="FCA104" s="82" t="str">
        <f>IF(ISNUMBER(outYear),FCA55+FCA61+FCA67+FCA101,"")</f>
        <v/>
      </c>
      <c r="FCB104" s="82" t="str">
        <f>IF(ISNUMBER(outYear),FCB55+FCB61+FCB67+FCB101,"")</f>
        <v/>
      </c>
      <c r="FCC104" s="82" t="str">
        <f>IF(ISNUMBER(outYear),FCC55+FCC61+FCC67+FCC101,"")</f>
        <v/>
      </c>
      <c r="FCD104" s="82" t="str">
        <f>IF(ISNUMBER(outYear),FCD55+FCD61+FCD67+FCD101,"")</f>
        <v/>
      </c>
      <c r="FCE104" s="82" t="str">
        <f>IF(ISNUMBER(outYear),FCE55+FCE61+FCE67+FCE101,"")</f>
        <v/>
      </c>
      <c r="FCF104" s="82" t="str">
        <f>IF(ISNUMBER(outYear),FCF55+FCF61+FCF67+FCF101,"")</f>
        <v/>
      </c>
      <c r="FCG104" s="82" t="str">
        <f>IF(ISNUMBER(outYear),FCG55+FCG61+FCG67+FCG101,"")</f>
        <v/>
      </c>
      <c r="FCH104" s="82" t="str">
        <f>IF(ISNUMBER(outYear),FCH55+FCH61+FCH67+FCH101,"")</f>
        <v/>
      </c>
      <c r="FCI104" s="82" t="str">
        <f>IF(ISNUMBER(outYear),FCI55+FCI61+FCI67+FCI101,"")</f>
        <v/>
      </c>
      <c r="FCJ104" s="82" t="str">
        <f>IF(ISNUMBER(outYear),FCJ55+FCJ61+FCJ67+FCJ101,"")</f>
        <v/>
      </c>
      <c r="FCK104" s="82" t="str">
        <f>IF(ISNUMBER(outYear),FCK55+FCK61+FCK67+FCK101,"")</f>
        <v/>
      </c>
      <c r="FCL104" s="82" t="str">
        <f>IF(ISNUMBER(outYear),FCL55+FCL61+FCL67+FCL101,"")</f>
        <v/>
      </c>
      <c r="FCM104" s="82" t="str">
        <f>IF(ISNUMBER(outYear),FCM55+FCM61+FCM67+FCM101,"")</f>
        <v/>
      </c>
      <c r="FCN104" s="82" t="str">
        <f>IF(ISNUMBER(outYear),FCN55+FCN61+FCN67+FCN101,"")</f>
        <v/>
      </c>
      <c r="FCO104" s="82" t="str">
        <f>IF(ISNUMBER(outYear),FCO55+FCO61+FCO67+FCO101,"")</f>
        <v/>
      </c>
      <c r="FCP104" s="82" t="str">
        <f>IF(ISNUMBER(outYear),FCP55+FCP61+FCP67+FCP101,"")</f>
        <v/>
      </c>
      <c r="FCQ104" s="82" t="str">
        <f>IF(ISNUMBER(outYear),FCQ55+FCQ61+FCQ67+FCQ101,"")</f>
        <v/>
      </c>
      <c r="FCR104" s="82" t="str">
        <f>IF(ISNUMBER(outYear),FCR55+FCR61+FCR67+FCR101,"")</f>
        <v/>
      </c>
      <c r="FCS104" s="82" t="str">
        <f>IF(ISNUMBER(outYear),FCS55+FCS61+FCS67+FCS101,"")</f>
        <v/>
      </c>
      <c r="FCT104" s="82" t="str">
        <f>IF(ISNUMBER(outYear),FCT55+FCT61+FCT67+FCT101,"")</f>
        <v/>
      </c>
      <c r="FCU104" s="82" t="str">
        <f>IF(ISNUMBER(outYear),FCU55+FCU61+FCU67+FCU101,"")</f>
        <v/>
      </c>
      <c r="FCV104" s="82" t="str">
        <f>IF(ISNUMBER(outYear),FCV55+FCV61+FCV67+FCV101,"")</f>
        <v/>
      </c>
      <c r="FCW104" s="82" t="str">
        <f>IF(ISNUMBER(outYear),FCW55+FCW61+FCW67+FCW101,"")</f>
        <v/>
      </c>
      <c r="FCX104" s="82" t="str">
        <f>IF(ISNUMBER(outYear),FCX55+FCX61+FCX67+FCX101,"")</f>
        <v/>
      </c>
      <c r="FCY104" s="82" t="str">
        <f>IF(ISNUMBER(outYear),FCY55+FCY61+FCY67+FCY101,"")</f>
        <v/>
      </c>
      <c r="FCZ104" s="82" t="str">
        <f>IF(ISNUMBER(outYear),FCZ55+FCZ61+FCZ67+FCZ101,"")</f>
        <v/>
      </c>
      <c r="FDA104" s="82" t="str">
        <f>IF(ISNUMBER(outYear),FDA55+FDA61+FDA67+FDA101,"")</f>
        <v/>
      </c>
      <c r="FDB104" s="82" t="str">
        <f>IF(ISNUMBER(outYear),FDB55+FDB61+FDB67+FDB101,"")</f>
        <v/>
      </c>
      <c r="FDC104" s="82" t="str">
        <f>IF(ISNUMBER(outYear),FDC55+FDC61+FDC67+FDC101,"")</f>
        <v/>
      </c>
      <c r="FDD104" s="82" t="str">
        <f>IF(ISNUMBER(outYear),FDD55+FDD61+FDD67+FDD101,"")</f>
        <v/>
      </c>
      <c r="FDE104" s="82" t="str">
        <f>IF(ISNUMBER(outYear),FDE55+FDE61+FDE67+FDE101,"")</f>
        <v/>
      </c>
      <c r="FDF104" s="82" t="str">
        <f>IF(ISNUMBER(outYear),FDF55+FDF61+FDF67+FDF101,"")</f>
        <v/>
      </c>
      <c r="FDG104" s="82" t="str">
        <f>IF(ISNUMBER(outYear),FDG55+FDG61+FDG67+FDG101,"")</f>
        <v/>
      </c>
      <c r="FDH104" s="82" t="str">
        <f>IF(ISNUMBER(outYear),FDH55+FDH61+FDH67+FDH101,"")</f>
        <v/>
      </c>
      <c r="FDI104" s="82" t="str">
        <f>IF(ISNUMBER(outYear),FDI55+FDI61+FDI67+FDI101,"")</f>
        <v/>
      </c>
      <c r="FDJ104" s="82" t="str">
        <f>IF(ISNUMBER(outYear),FDJ55+FDJ61+FDJ67+FDJ101,"")</f>
        <v/>
      </c>
      <c r="FDK104" s="82" t="str">
        <f>IF(ISNUMBER(outYear),FDK55+FDK61+FDK67+FDK101,"")</f>
        <v/>
      </c>
      <c r="FDL104" s="82" t="str">
        <f>IF(ISNUMBER(outYear),FDL55+FDL61+FDL67+FDL101,"")</f>
        <v/>
      </c>
      <c r="FDM104" s="82" t="str">
        <f>IF(ISNUMBER(outYear),FDM55+FDM61+FDM67+FDM101,"")</f>
        <v/>
      </c>
      <c r="FDN104" s="82" t="str">
        <f>IF(ISNUMBER(outYear),FDN55+FDN61+FDN67+FDN101,"")</f>
        <v/>
      </c>
      <c r="FDO104" s="82" t="str">
        <f>IF(ISNUMBER(outYear),FDO55+FDO61+FDO67+FDO101,"")</f>
        <v/>
      </c>
      <c r="FDP104" s="82" t="str">
        <f>IF(ISNUMBER(outYear),FDP55+FDP61+FDP67+FDP101,"")</f>
        <v/>
      </c>
      <c r="FDQ104" s="82" t="str">
        <f>IF(ISNUMBER(outYear),FDQ55+FDQ61+FDQ67+FDQ101,"")</f>
        <v/>
      </c>
      <c r="FDR104" s="82" t="str">
        <f>IF(ISNUMBER(outYear),FDR55+FDR61+FDR67+FDR101,"")</f>
        <v/>
      </c>
      <c r="FDS104" s="82" t="str">
        <f>IF(ISNUMBER(outYear),FDS55+FDS61+FDS67+FDS101,"")</f>
        <v/>
      </c>
      <c r="FDT104" s="82" t="str">
        <f>IF(ISNUMBER(outYear),FDT55+FDT61+FDT67+FDT101,"")</f>
        <v/>
      </c>
      <c r="FDU104" s="82" t="str">
        <f>IF(ISNUMBER(outYear),FDU55+FDU61+FDU67+FDU101,"")</f>
        <v/>
      </c>
      <c r="FDV104" s="82" t="str">
        <f>IF(ISNUMBER(outYear),FDV55+FDV61+FDV67+FDV101,"")</f>
        <v/>
      </c>
      <c r="FDW104" s="82" t="str">
        <f>IF(ISNUMBER(outYear),FDW55+FDW61+FDW67+FDW101,"")</f>
        <v/>
      </c>
      <c r="FDX104" s="82" t="str">
        <f>IF(ISNUMBER(outYear),FDX55+FDX61+FDX67+FDX101,"")</f>
        <v/>
      </c>
      <c r="FDY104" s="82" t="str">
        <f>IF(ISNUMBER(outYear),FDY55+FDY61+FDY67+FDY101,"")</f>
        <v/>
      </c>
      <c r="FDZ104" s="82" t="str">
        <f>IF(ISNUMBER(outYear),FDZ55+FDZ61+FDZ67+FDZ101,"")</f>
        <v/>
      </c>
      <c r="FEA104" s="82" t="str">
        <f>IF(ISNUMBER(outYear),FEA55+FEA61+FEA67+FEA101,"")</f>
        <v/>
      </c>
      <c r="FEB104" s="82" t="str">
        <f>IF(ISNUMBER(outYear),FEB55+FEB61+FEB67+FEB101,"")</f>
        <v/>
      </c>
      <c r="FEC104" s="82" t="str">
        <f>IF(ISNUMBER(outYear),FEC55+FEC61+FEC67+FEC101,"")</f>
        <v/>
      </c>
      <c r="FED104" s="82" t="str">
        <f>IF(ISNUMBER(outYear),FED55+FED61+FED67+FED101,"")</f>
        <v/>
      </c>
      <c r="FEE104" s="82" t="str">
        <f>IF(ISNUMBER(outYear),FEE55+FEE61+FEE67+FEE101,"")</f>
        <v/>
      </c>
      <c r="FEF104" s="82" t="str">
        <f>IF(ISNUMBER(outYear),FEF55+FEF61+FEF67+FEF101,"")</f>
        <v/>
      </c>
      <c r="FEG104" s="82" t="str">
        <f>IF(ISNUMBER(outYear),FEG55+FEG61+FEG67+FEG101,"")</f>
        <v/>
      </c>
      <c r="FEH104" s="82" t="str">
        <f>IF(ISNUMBER(outYear),FEH55+FEH61+FEH67+FEH101,"")</f>
        <v/>
      </c>
      <c r="FEI104" s="82" t="str">
        <f>IF(ISNUMBER(outYear),FEI55+FEI61+FEI67+FEI101,"")</f>
        <v/>
      </c>
      <c r="FEJ104" s="82" t="str">
        <f>IF(ISNUMBER(outYear),FEJ55+FEJ61+FEJ67+FEJ101,"")</f>
        <v/>
      </c>
      <c r="FEK104" s="82" t="str">
        <f>IF(ISNUMBER(outYear),FEK55+FEK61+FEK67+FEK101,"")</f>
        <v/>
      </c>
      <c r="FEL104" s="82" t="str">
        <f>IF(ISNUMBER(outYear),FEL55+FEL61+FEL67+FEL101,"")</f>
        <v/>
      </c>
      <c r="FEM104" s="82" t="str">
        <f>IF(ISNUMBER(outYear),FEM55+FEM61+FEM67+FEM101,"")</f>
        <v/>
      </c>
      <c r="FEN104" s="82" t="str">
        <f>IF(ISNUMBER(outYear),FEN55+FEN61+FEN67+FEN101,"")</f>
        <v/>
      </c>
      <c r="FEO104" s="82" t="str">
        <f>IF(ISNUMBER(outYear),FEO55+FEO61+FEO67+FEO101,"")</f>
        <v/>
      </c>
      <c r="FEP104" s="82" t="str">
        <f>IF(ISNUMBER(outYear),FEP55+FEP61+FEP67+FEP101,"")</f>
        <v/>
      </c>
      <c r="FEQ104" s="82" t="str">
        <f>IF(ISNUMBER(outYear),FEQ55+FEQ61+FEQ67+FEQ101,"")</f>
        <v/>
      </c>
      <c r="FER104" s="82" t="str">
        <f>IF(ISNUMBER(outYear),FER55+FER61+FER67+FER101,"")</f>
        <v/>
      </c>
      <c r="FES104" s="82" t="str">
        <f>IF(ISNUMBER(outYear),FES55+FES61+FES67+FES101,"")</f>
        <v/>
      </c>
      <c r="FET104" s="82" t="str">
        <f>IF(ISNUMBER(outYear),FET55+FET61+FET67+FET101,"")</f>
        <v/>
      </c>
      <c r="FEU104" s="82" t="str">
        <f>IF(ISNUMBER(outYear),FEU55+FEU61+FEU67+FEU101,"")</f>
        <v/>
      </c>
      <c r="FEV104" s="82" t="str">
        <f>IF(ISNUMBER(outYear),FEV55+FEV61+FEV67+FEV101,"")</f>
        <v/>
      </c>
      <c r="FEW104" s="82" t="str">
        <f>IF(ISNUMBER(outYear),FEW55+FEW61+FEW67+FEW101,"")</f>
        <v/>
      </c>
      <c r="FEX104" s="82" t="str">
        <f>IF(ISNUMBER(outYear),FEX55+FEX61+FEX67+FEX101,"")</f>
        <v/>
      </c>
      <c r="FEY104" s="82" t="str">
        <f>IF(ISNUMBER(outYear),FEY55+FEY61+FEY67+FEY101,"")</f>
        <v/>
      </c>
      <c r="FEZ104" s="82" t="str">
        <f>IF(ISNUMBER(outYear),FEZ55+FEZ61+FEZ67+FEZ101,"")</f>
        <v/>
      </c>
      <c r="FFA104" s="82" t="str">
        <f>IF(ISNUMBER(outYear),FFA55+FFA61+FFA67+FFA101,"")</f>
        <v/>
      </c>
      <c r="FFB104" s="82" t="str">
        <f>IF(ISNUMBER(outYear),FFB55+FFB61+FFB67+FFB101,"")</f>
        <v/>
      </c>
      <c r="FFC104" s="82" t="str">
        <f>IF(ISNUMBER(outYear),FFC55+FFC61+FFC67+FFC101,"")</f>
        <v/>
      </c>
      <c r="FFD104" s="82" t="str">
        <f>IF(ISNUMBER(outYear),FFD55+FFD61+FFD67+FFD101,"")</f>
        <v/>
      </c>
      <c r="FFE104" s="82" t="str">
        <f>IF(ISNUMBER(outYear),FFE55+FFE61+FFE67+FFE101,"")</f>
        <v/>
      </c>
      <c r="FFF104" s="82" t="str">
        <f>IF(ISNUMBER(outYear),FFF55+FFF61+FFF67+FFF101,"")</f>
        <v/>
      </c>
      <c r="FFG104" s="82" t="str">
        <f>IF(ISNUMBER(outYear),FFG55+FFG61+FFG67+FFG101,"")</f>
        <v/>
      </c>
      <c r="FFH104" s="82" t="str">
        <f>IF(ISNUMBER(outYear),FFH55+FFH61+FFH67+FFH101,"")</f>
        <v/>
      </c>
      <c r="FFI104" s="82" t="str">
        <f>IF(ISNUMBER(outYear),FFI55+FFI61+FFI67+FFI101,"")</f>
        <v/>
      </c>
      <c r="FFJ104" s="82" t="str">
        <f>IF(ISNUMBER(outYear),FFJ55+FFJ61+FFJ67+FFJ101,"")</f>
        <v/>
      </c>
      <c r="FFK104" s="82" t="str">
        <f>IF(ISNUMBER(outYear),FFK55+FFK61+FFK67+FFK101,"")</f>
        <v/>
      </c>
      <c r="FFL104" s="82" t="str">
        <f>IF(ISNUMBER(outYear),FFL55+FFL61+FFL67+FFL101,"")</f>
        <v/>
      </c>
      <c r="FFM104" s="82" t="str">
        <f>IF(ISNUMBER(outYear),FFM55+FFM61+FFM67+FFM101,"")</f>
        <v/>
      </c>
      <c r="FFN104" s="82" t="str">
        <f>IF(ISNUMBER(outYear),FFN55+FFN61+FFN67+FFN101,"")</f>
        <v/>
      </c>
      <c r="FFO104" s="82" t="str">
        <f>IF(ISNUMBER(outYear),FFO55+FFO61+FFO67+FFO101,"")</f>
        <v/>
      </c>
      <c r="FFP104" s="82" t="str">
        <f>IF(ISNUMBER(outYear),FFP55+FFP61+FFP67+FFP101,"")</f>
        <v/>
      </c>
      <c r="FFQ104" s="82" t="str">
        <f>IF(ISNUMBER(outYear),FFQ55+FFQ61+FFQ67+FFQ101,"")</f>
        <v/>
      </c>
      <c r="FFR104" s="82" t="str">
        <f>IF(ISNUMBER(outYear),FFR55+FFR61+FFR67+FFR101,"")</f>
        <v/>
      </c>
      <c r="FFS104" s="82" t="str">
        <f>IF(ISNUMBER(outYear),FFS55+FFS61+FFS67+FFS101,"")</f>
        <v/>
      </c>
      <c r="FFT104" s="82" t="str">
        <f>IF(ISNUMBER(outYear),FFT55+FFT61+FFT67+FFT101,"")</f>
        <v/>
      </c>
      <c r="FFU104" s="82" t="str">
        <f>IF(ISNUMBER(outYear),FFU55+FFU61+FFU67+FFU101,"")</f>
        <v/>
      </c>
      <c r="FFV104" s="82" t="str">
        <f>IF(ISNUMBER(outYear),FFV55+FFV61+FFV67+FFV101,"")</f>
        <v/>
      </c>
      <c r="FFW104" s="82" t="str">
        <f>IF(ISNUMBER(outYear),FFW55+FFW61+FFW67+FFW101,"")</f>
        <v/>
      </c>
      <c r="FFX104" s="82" t="str">
        <f>IF(ISNUMBER(outYear),FFX55+FFX61+FFX67+FFX101,"")</f>
        <v/>
      </c>
      <c r="FFY104" s="82" t="str">
        <f>IF(ISNUMBER(outYear),FFY55+FFY61+FFY67+FFY101,"")</f>
        <v/>
      </c>
      <c r="FFZ104" s="82" t="str">
        <f>IF(ISNUMBER(outYear),FFZ55+FFZ61+FFZ67+FFZ101,"")</f>
        <v/>
      </c>
      <c r="FGA104" s="82" t="str">
        <f>IF(ISNUMBER(outYear),FGA55+FGA61+FGA67+FGA101,"")</f>
        <v/>
      </c>
      <c r="FGB104" s="82" t="str">
        <f>IF(ISNUMBER(outYear),FGB55+FGB61+FGB67+FGB101,"")</f>
        <v/>
      </c>
      <c r="FGC104" s="82" t="str">
        <f>IF(ISNUMBER(outYear),FGC55+FGC61+FGC67+FGC101,"")</f>
        <v/>
      </c>
      <c r="FGD104" s="82" t="str">
        <f>IF(ISNUMBER(outYear),FGD55+FGD61+FGD67+FGD101,"")</f>
        <v/>
      </c>
      <c r="FGE104" s="82" t="str">
        <f>IF(ISNUMBER(outYear),FGE55+FGE61+FGE67+FGE101,"")</f>
        <v/>
      </c>
      <c r="FGF104" s="82" t="str">
        <f>IF(ISNUMBER(outYear),FGF55+FGF61+FGF67+FGF101,"")</f>
        <v/>
      </c>
      <c r="FGG104" s="82" t="str">
        <f>IF(ISNUMBER(outYear),FGG55+FGG61+FGG67+FGG101,"")</f>
        <v/>
      </c>
      <c r="FGH104" s="82" t="str">
        <f>IF(ISNUMBER(outYear),FGH55+FGH61+FGH67+FGH101,"")</f>
        <v/>
      </c>
      <c r="FGI104" s="82" t="str">
        <f>IF(ISNUMBER(outYear),FGI55+FGI61+FGI67+FGI101,"")</f>
        <v/>
      </c>
      <c r="FGJ104" s="82" t="str">
        <f>IF(ISNUMBER(outYear),FGJ55+FGJ61+FGJ67+FGJ101,"")</f>
        <v/>
      </c>
      <c r="FGK104" s="82" t="str">
        <f>IF(ISNUMBER(outYear),FGK55+FGK61+FGK67+FGK101,"")</f>
        <v/>
      </c>
      <c r="FGL104" s="82" t="str">
        <f>IF(ISNUMBER(outYear),FGL55+FGL61+FGL67+FGL101,"")</f>
        <v/>
      </c>
      <c r="FGM104" s="82" t="str">
        <f>IF(ISNUMBER(outYear),FGM55+FGM61+FGM67+FGM101,"")</f>
        <v/>
      </c>
      <c r="FGN104" s="82" t="str">
        <f>IF(ISNUMBER(outYear),FGN55+FGN61+FGN67+FGN101,"")</f>
        <v/>
      </c>
      <c r="FGO104" s="82" t="str">
        <f>IF(ISNUMBER(outYear),FGO55+FGO61+FGO67+FGO101,"")</f>
        <v/>
      </c>
      <c r="FGP104" s="82" t="str">
        <f>IF(ISNUMBER(outYear),FGP55+FGP61+FGP67+FGP101,"")</f>
        <v/>
      </c>
      <c r="FGQ104" s="82" t="str">
        <f>IF(ISNUMBER(outYear),FGQ55+FGQ61+FGQ67+FGQ101,"")</f>
        <v/>
      </c>
      <c r="FGR104" s="82" t="str">
        <f>IF(ISNUMBER(outYear),FGR55+FGR61+FGR67+FGR101,"")</f>
        <v/>
      </c>
      <c r="FGS104" s="82" t="str">
        <f>IF(ISNUMBER(outYear),FGS55+FGS61+FGS67+FGS101,"")</f>
        <v/>
      </c>
      <c r="FGT104" s="82" t="str">
        <f>IF(ISNUMBER(outYear),FGT55+FGT61+FGT67+FGT101,"")</f>
        <v/>
      </c>
      <c r="FGU104" s="82" t="str">
        <f>IF(ISNUMBER(outYear),FGU55+FGU61+FGU67+FGU101,"")</f>
        <v/>
      </c>
      <c r="FGV104" s="82" t="str">
        <f>IF(ISNUMBER(outYear),FGV55+FGV61+FGV67+FGV101,"")</f>
        <v/>
      </c>
      <c r="FGW104" s="82" t="str">
        <f>IF(ISNUMBER(outYear),FGW55+FGW61+FGW67+FGW101,"")</f>
        <v/>
      </c>
      <c r="FGX104" s="82" t="str">
        <f>IF(ISNUMBER(outYear),FGX55+FGX61+FGX67+FGX101,"")</f>
        <v/>
      </c>
      <c r="FGY104" s="82" t="str">
        <f>IF(ISNUMBER(outYear),FGY55+FGY61+FGY67+FGY101,"")</f>
        <v/>
      </c>
      <c r="FGZ104" s="82" t="str">
        <f>IF(ISNUMBER(outYear),FGZ55+FGZ61+FGZ67+FGZ101,"")</f>
        <v/>
      </c>
      <c r="FHA104" s="82" t="str">
        <f>IF(ISNUMBER(outYear),FHA55+FHA61+FHA67+FHA101,"")</f>
        <v/>
      </c>
      <c r="FHB104" s="82" t="str">
        <f>IF(ISNUMBER(outYear),FHB55+FHB61+FHB67+FHB101,"")</f>
        <v/>
      </c>
      <c r="FHC104" s="82" t="str">
        <f>IF(ISNUMBER(outYear),FHC55+FHC61+FHC67+FHC101,"")</f>
        <v/>
      </c>
      <c r="FHD104" s="82" t="str">
        <f>IF(ISNUMBER(outYear),FHD55+FHD61+FHD67+FHD101,"")</f>
        <v/>
      </c>
      <c r="FHE104" s="82" t="str">
        <f>IF(ISNUMBER(outYear),FHE55+FHE61+FHE67+FHE101,"")</f>
        <v/>
      </c>
      <c r="FHF104" s="82" t="str">
        <f>IF(ISNUMBER(outYear),FHF55+FHF61+FHF67+FHF101,"")</f>
        <v/>
      </c>
      <c r="FHG104" s="82" t="str">
        <f>IF(ISNUMBER(outYear),FHG55+FHG61+FHG67+FHG101,"")</f>
        <v/>
      </c>
      <c r="FHH104" s="82" t="str">
        <f>IF(ISNUMBER(outYear),FHH55+FHH61+FHH67+FHH101,"")</f>
        <v/>
      </c>
      <c r="FHI104" s="82" t="str">
        <f>IF(ISNUMBER(outYear),FHI55+FHI61+FHI67+FHI101,"")</f>
        <v/>
      </c>
      <c r="FHJ104" s="82" t="str">
        <f>IF(ISNUMBER(outYear),FHJ55+FHJ61+FHJ67+FHJ101,"")</f>
        <v/>
      </c>
      <c r="FHK104" s="82" t="str">
        <f>IF(ISNUMBER(outYear),FHK55+FHK61+FHK67+FHK101,"")</f>
        <v/>
      </c>
      <c r="FHL104" s="82" t="str">
        <f>IF(ISNUMBER(outYear),FHL55+FHL61+FHL67+FHL101,"")</f>
        <v/>
      </c>
      <c r="FHM104" s="82" t="str">
        <f>IF(ISNUMBER(outYear),FHM55+FHM61+FHM67+FHM101,"")</f>
        <v/>
      </c>
      <c r="FHN104" s="82" t="str">
        <f>IF(ISNUMBER(outYear),FHN55+FHN61+FHN67+FHN101,"")</f>
        <v/>
      </c>
      <c r="FHO104" s="82" t="str">
        <f>IF(ISNUMBER(outYear),FHO55+FHO61+FHO67+FHO101,"")</f>
        <v/>
      </c>
      <c r="FHP104" s="82" t="str">
        <f>IF(ISNUMBER(outYear),FHP55+FHP61+FHP67+FHP101,"")</f>
        <v/>
      </c>
      <c r="FHQ104" s="82" t="str">
        <f>IF(ISNUMBER(outYear),FHQ55+FHQ61+FHQ67+FHQ101,"")</f>
        <v/>
      </c>
      <c r="FHR104" s="82" t="str">
        <f>IF(ISNUMBER(outYear),FHR55+FHR61+FHR67+FHR101,"")</f>
        <v/>
      </c>
      <c r="FHS104" s="82" t="str">
        <f>IF(ISNUMBER(outYear),FHS55+FHS61+FHS67+FHS101,"")</f>
        <v/>
      </c>
      <c r="FHT104" s="82" t="str">
        <f>IF(ISNUMBER(outYear),FHT55+FHT61+FHT67+FHT101,"")</f>
        <v/>
      </c>
      <c r="FHU104" s="82" t="str">
        <f>IF(ISNUMBER(outYear),FHU55+FHU61+FHU67+FHU101,"")</f>
        <v/>
      </c>
      <c r="FHV104" s="82" t="str">
        <f>IF(ISNUMBER(outYear),FHV55+FHV61+FHV67+FHV101,"")</f>
        <v/>
      </c>
      <c r="FHW104" s="82" t="str">
        <f>IF(ISNUMBER(outYear),FHW55+FHW61+FHW67+FHW101,"")</f>
        <v/>
      </c>
      <c r="FHX104" s="82" t="str">
        <f>IF(ISNUMBER(outYear),FHX55+FHX61+FHX67+FHX101,"")</f>
        <v/>
      </c>
      <c r="FHY104" s="82" t="str">
        <f>IF(ISNUMBER(outYear),FHY55+FHY61+FHY67+FHY101,"")</f>
        <v/>
      </c>
      <c r="FHZ104" s="82" t="str">
        <f>IF(ISNUMBER(outYear),FHZ55+FHZ61+FHZ67+FHZ101,"")</f>
        <v/>
      </c>
      <c r="FIA104" s="82" t="str">
        <f>IF(ISNUMBER(outYear),FIA55+FIA61+FIA67+FIA101,"")</f>
        <v/>
      </c>
      <c r="FIB104" s="82" t="str">
        <f>IF(ISNUMBER(outYear),FIB55+FIB61+FIB67+FIB101,"")</f>
        <v/>
      </c>
      <c r="FIC104" s="82" t="str">
        <f>IF(ISNUMBER(outYear),FIC55+FIC61+FIC67+FIC101,"")</f>
        <v/>
      </c>
      <c r="FID104" s="82" t="str">
        <f>IF(ISNUMBER(outYear),FID55+FID61+FID67+FID101,"")</f>
        <v/>
      </c>
      <c r="FIE104" s="82" t="str">
        <f>IF(ISNUMBER(outYear),FIE55+FIE61+FIE67+FIE101,"")</f>
        <v/>
      </c>
      <c r="FIF104" s="82" t="str">
        <f>IF(ISNUMBER(outYear),FIF55+FIF61+FIF67+FIF101,"")</f>
        <v/>
      </c>
      <c r="FIG104" s="82" t="str">
        <f>IF(ISNUMBER(outYear),FIG55+FIG61+FIG67+FIG101,"")</f>
        <v/>
      </c>
      <c r="FIH104" s="82" t="str">
        <f>IF(ISNUMBER(outYear),FIH55+FIH61+FIH67+FIH101,"")</f>
        <v/>
      </c>
      <c r="FII104" s="82" t="str">
        <f>IF(ISNUMBER(outYear),FII55+FII61+FII67+FII101,"")</f>
        <v/>
      </c>
      <c r="FIJ104" s="82" t="str">
        <f>IF(ISNUMBER(outYear),FIJ55+FIJ61+FIJ67+FIJ101,"")</f>
        <v/>
      </c>
      <c r="FIK104" s="82" t="str">
        <f>IF(ISNUMBER(outYear),FIK55+FIK61+FIK67+FIK101,"")</f>
        <v/>
      </c>
      <c r="FIL104" s="82" t="str">
        <f>IF(ISNUMBER(outYear),FIL55+FIL61+FIL67+FIL101,"")</f>
        <v/>
      </c>
      <c r="FIM104" s="82" t="str">
        <f>IF(ISNUMBER(outYear),FIM55+FIM61+FIM67+FIM101,"")</f>
        <v/>
      </c>
      <c r="FIN104" s="82" t="str">
        <f>IF(ISNUMBER(outYear),FIN55+FIN61+FIN67+FIN101,"")</f>
        <v/>
      </c>
      <c r="FIO104" s="82" t="str">
        <f>IF(ISNUMBER(outYear),FIO55+FIO61+FIO67+FIO101,"")</f>
        <v/>
      </c>
      <c r="FIP104" s="82" t="str">
        <f>IF(ISNUMBER(outYear),FIP55+FIP61+FIP67+FIP101,"")</f>
        <v/>
      </c>
      <c r="FIQ104" s="82" t="str">
        <f>IF(ISNUMBER(outYear),FIQ55+FIQ61+FIQ67+FIQ101,"")</f>
        <v/>
      </c>
      <c r="FIR104" s="82" t="str">
        <f>IF(ISNUMBER(outYear),FIR55+FIR61+FIR67+FIR101,"")</f>
        <v/>
      </c>
      <c r="FIS104" s="82" t="str">
        <f>IF(ISNUMBER(outYear),FIS55+FIS61+FIS67+FIS101,"")</f>
        <v/>
      </c>
      <c r="FIT104" s="82" t="str">
        <f>IF(ISNUMBER(outYear),FIT55+FIT61+FIT67+FIT101,"")</f>
        <v/>
      </c>
      <c r="FIU104" s="82" t="str">
        <f>IF(ISNUMBER(outYear),FIU55+FIU61+FIU67+FIU101,"")</f>
        <v/>
      </c>
      <c r="FIV104" s="82" t="str">
        <f>IF(ISNUMBER(outYear),FIV55+FIV61+FIV67+FIV101,"")</f>
        <v/>
      </c>
      <c r="FIW104" s="82" t="str">
        <f>IF(ISNUMBER(outYear),FIW55+FIW61+FIW67+FIW101,"")</f>
        <v/>
      </c>
      <c r="FIX104" s="82" t="str">
        <f>IF(ISNUMBER(outYear),FIX55+FIX61+FIX67+FIX101,"")</f>
        <v/>
      </c>
      <c r="FIY104" s="82" t="str">
        <f>IF(ISNUMBER(outYear),FIY55+FIY61+FIY67+FIY101,"")</f>
        <v/>
      </c>
      <c r="FIZ104" s="82" t="str">
        <f>IF(ISNUMBER(outYear),FIZ55+FIZ61+FIZ67+FIZ101,"")</f>
        <v/>
      </c>
      <c r="FJA104" s="82" t="str">
        <f>IF(ISNUMBER(outYear),FJA55+FJA61+FJA67+FJA101,"")</f>
        <v/>
      </c>
      <c r="FJB104" s="82" t="str">
        <f>IF(ISNUMBER(outYear),FJB55+FJB61+FJB67+FJB101,"")</f>
        <v/>
      </c>
      <c r="FJC104" s="82" t="str">
        <f>IF(ISNUMBER(outYear),FJC55+FJC61+FJC67+FJC101,"")</f>
        <v/>
      </c>
      <c r="FJD104" s="82" t="str">
        <f>IF(ISNUMBER(outYear),FJD55+FJD61+FJD67+FJD101,"")</f>
        <v/>
      </c>
      <c r="FJE104" s="82" t="str">
        <f>IF(ISNUMBER(outYear),FJE55+FJE61+FJE67+FJE101,"")</f>
        <v/>
      </c>
      <c r="FJF104" s="82" t="str">
        <f>IF(ISNUMBER(outYear),FJF55+FJF61+FJF67+FJF101,"")</f>
        <v/>
      </c>
      <c r="FJG104" s="82" t="str">
        <f>IF(ISNUMBER(outYear),FJG55+FJG61+FJG67+FJG101,"")</f>
        <v/>
      </c>
      <c r="FJH104" s="82" t="str">
        <f>IF(ISNUMBER(outYear),FJH55+FJH61+FJH67+FJH101,"")</f>
        <v/>
      </c>
      <c r="FJI104" s="82" t="str">
        <f>IF(ISNUMBER(outYear),FJI55+FJI61+FJI67+FJI101,"")</f>
        <v/>
      </c>
      <c r="FJJ104" s="82" t="str">
        <f>IF(ISNUMBER(outYear),FJJ55+FJJ61+FJJ67+FJJ101,"")</f>
        <v/>
      </c>
      <c r="FJK104" s="82" t="str">
        <f>IF(ISNUMBER(outYear),FJK55+FJK61+FJK67+FJK101,"")</f>
        <v/>
      </c>
      <c r="FJL104" s="82" t="str">
        <f>IF(ISNUMBER(outYear),FJL55+FJL61+FJL67+FJL101,"")</f>
        <v/>
      </c>
      <c r="FJM104" s="82" t="str">
        <f>IF(ISNUMBER(outYear),FJM55+FJM61+FJM67+FJM101,"")</f>
        <v/>
      </c>
      <c r="FJN104" s="82" t="str">
        <f>IF(ISNUMBER(outYear),FJN55+FJN61+FJN67+FJN101,"")</f>
        <v/>
      </c>
      <c r="FJO104" s="82" t="str">
        <f>IF(ISNUMBER(outYear),FJO55+FJO61+FJO67+FJO101,"")</f>
        <v/>
      </c>
      <c r="FJP104" s="82" t="str">
        <f>IF(ISNUMBER(outYear),FJP55+FJP61+FJP67+FJP101,"")</f>
        <v/>
      </c>
      <c r="FJQ104" s="82" t="str">
        <f>IF(ISNUMBER(outYear),FJQ55+FJQ61+FJQ67+FJQ101,"")</f>
        <v/>
      </c>
      <c r="FJR104" s="82" t="str">
        <f>IF(ISNUMBER(outYear),FJR55+FJR61+FJR67+FJR101,"")</f>
        <v/>
      </c>
      <c r="FJS104" s="82" t="str">
        <f>IF(ISNUMBER(outYear),FJS55+FJS61+FJS67+FJS101,"")</f>
        <v/>
      </c>
      <c r="FJT104" s="82" t="str">
        <f>IF(ISNUMBER(outYear),FJT55+FJT61+FJT67+FJT101,"")</f>
        <v/>
      </c>
      <c r="FJU104" s="82" t="str">
        <f>IF(ISNUMBER(outYear),FJU55+FJU61+FJU67+FJU101,"")</f>
        <v/>
      </c>
      <c r="FJV104" s="82" t="str">
        <f>IF(ISNUMBER(outYear),FJV55+FJV61+FJV67+FJV101,"")</f>
        <v/>
      </c>
      <c r="FJW104" s="82" t="str">
        <f>IF(ISNUMBER(outYear),FJW55+FJW61+FJW67+FJW101,"")</f>
        <v/>
      </c>
      <c r="FJX104" s="82" t="str">
        <f>IF(ISNUMBER(outYear),FJX55+FJX61+FJX67+FJX101,"")</f>
        <v/>
      </c>
      <c r="FJY104" s="82" t="str">
        <f>IF(ISNUMBER(outYear),FJY55+FJY61+FJY67+FJY101,"")</f>
        <v/>
      </c>
      <c r="FJZ104" s="82" t="str">
        <f>IF(ISNUMBER(outYear),FJZ55+FJZ61+FJZ67+FJZ101,"")</f>
        <v/>
      </c>
      <c r="FKA104" s="82" t="str">
        <f>IF(ISNUMBER(outYear),FKA55+FKA61+FKA67+FKA101,"")</f>
        <v/>
      </c>
      <c r="FKB104" s="82" t="str">
        <f>IF(ISNUMBER(outYear),FKB55+FKB61+FKB67+FKB101,"")</f>
        <v/>
      </c>
      <c r="FKC104" s="82" t="str">
        <f>IF(ISNUMBER(outYear),FKC55+FKC61+FKC67+FKC101,"")</f>
        <v/>
      </c>
      <c r="FKD104" s="82" t="str">
        <f>IF(ISNUMBER(outYear),FKD55+FKD61+FKD67+FKD101,"")</f>
        <v/>
      </c>
      <c r="FKE104" s="82" t="str">
        <f>IF(ISNUMBER(outYear),FKE55+FKE61+FKE67+FKE101,"")</f>
        <v/>
      </c>
      <c r="FKF104" s="82" t="str">
        <f>IF(ISNUMBER(outYear),FKF55+FKF61+FKF67+FKF101,"")</f>
        <v/>
      </c>
      <c r="FKG104" s="82" t="str">
        <f>IF(ISNUMBER(outYear),FKG55+FKG61+FKG67+FKG101,"")</f>
        <v/>
      </c>
      <c r="FKH104" s="82" t="str">
        <f>IF(ISNUMBER(outYear),FKH55+FKH61+FKH67+FKH101,"")</f>
        <v/>
      </c>
      <c r="FKI104" s="82" t="str">
        <f>IF(ISNUMBER(outYear),FKI55+FKI61+FKI67+FKI101,"")</f>
        <v/>
      </c>
      <c r="FKJ104" s="82" t="str">
        <f>IF(ISNUMBER(outYear),FKJ55+FKJ61+FKJ67+FKJ101,"")</f>
        <v/>
      </c>
      <c r="FKK104" s="82" t="str">
        <f>IF(ISNUMBER(outYear),FKK55+FKK61+FKK67+FKK101,"")</f>
        <v/>
      </c>
      <c r="FKL104" s="82" t="str">
        <f>IF(ISNUMBER(outYear),FKL55+FKL61+FKL67+FKL101,"")</f>
        <v/>
      </c>
      <c r="FKM104" s="82" t="str">
        <f>IF(ISNUMBER(outYear),FKM55+FKM61+FKM67+FKM101,"")</f>
        <v/>
      </c>
      <c r="FKN104" s="82" t="str">
        <f>IF(ISNUMBER(outYear),FKN55+FKN61+FKN67+FKN101,"")</f>
        <v/>
      </c>
      <c r="FKO104" s="82" t="str">
        <f>IF(ISNUMBER(outYear),FKO55+FKO61+FKO67+FKO101,"")</f>
        <v/>
      </c>
      <c r="FKP104" s="82" t="str">
        <f>IF(ISNUMBER(outYear),FKP55+FKP61+FKP67+FKP101,"")</f>
        <v/>
      </c>
      <c r="FKQ104" s="82" t="str">
        <f>IF(ISNUMBER(outYear),FKQ55+FKQ61+FKQ67+FKQ101,"")</f>
        <v/>
      </c>
      <c r="FKR104" s="82" t="str">
        <f>IF(ISNUMBER(outYear),FKR55+FKR61+FKR67+FKR101,"")</f>
        <v/>
      </c>
      <c r="FKS104" s="82" t="str">
        <f>IF(ISNUMBER(outYear),FKS55+FKS61+FKS67+FKS101,"")</f>
        <v/>
      </c>
      <c r="FKT104" s="82" t="str">
        <f>IF(ISNUMBER(outYear),FKT55+FKT61+FKT67+FKT101,"")</f>
        <v/>
      </c>
      <c r="FKU104" s="82" t="str">
        <f>IF(ISNUMBER(outYear),FKU55+FKU61+FKU67+FKU101,"")</f>
        <v/>
      </c>
      <c r="FKV104" s="82" t="str">
        <f>IF(ISNUMBER(outYear),FKV55+FKV61+FKV67+FKV101,"")</f>
        <v/>
      </c>
      <c r="FKW104" s="82" t="str">
        <f>IF(ISNUMBER(outYear),FKW55+FKW61+FKW67+FKW101,"")</f>
        <v/>
      </c>
      <c r="FKX104" s="82" t="str">
        <f>IF(ISNUMBER(outYear),FKX55+FKX61+FKX67+FKX101,"")</f>
        <v/>
      </c>
      <c r="FKY104" s="82" t="str">
        <f>IF(ISNUMBER(outYear),FKY55+FKY61+FKY67+FKY101,"")</f>
        <v/>
      </c>
      <c r="FKZ104" s="82" t="str">
        <f>IF(ISNUMBER(outYear),FKZ55+FKZ61+FKZ67+FKZ101,"")</f>
        <v/>
      </c>
      <c r="FLA104" s="82" t="str">
        <f>IF(ISNUMBER(outYear),FLA55+FLA61+FLA67+FLA101,"")</f>
        <v/>
      </c>
      <c r="FLB104" s="82" t="str">
        <f>IF(ISNUMBER(outYear),FLB55+FLB61+FLB67+FLB101,"")</f>
        <v/>
      </c>
      <c r="FLC104" s="82" t="str">
        <f>IF(ISNUMBER(outYear),FLC55+FLC61+FLC67+FLC101,"")</f>
        <v/>
      </c>
      <c r="FLD104" s="82" t="str">
        <f>IF(ISNUMBER(outYear),FLD55+FLD61+FLD67+FLD101,"")</f>
        <v/>
      </c>
      <c r="FLE104" s="82" t="str">
        <f>IF(ISNUMBER(outYear),FLE55+FLE61+FLE67+FLE101,"")</f>
        <v/>
      </c>
      <c r="FLF104" s="82" t="str">
        <f>IF(ISNUMBER(outYear),FLF55+FLF61+FLF67+FLF101,"")</f>
        <v/>
      </c>
      <c r="FLG104" s="82" t="str">
        <f>IF(ISNUMBER(outYear),FLG55+FLG61+FLG67+FLG101,"")</f>
        <v/>
      </c>
      <c r="FLH104" s="82" t="str">
        <f>IF(ISNUMBER(outYear),FLH55+FLH61+FLH67+FLH101,"")</f>
        <v/>
      </c>
      <c r="FLI104" s="82" t="str">
        <f>IF(ISNUMBER(outYear),FLI55+FLI61+FLI67+FLI101,"")</f>
        <v/>
      </c>
      <c r="FLJ104" s="82" t="str">
        <f>IF(ISNUMBER(outYear),FLJ55+FLJ61+FLJ67+FLJ101,"")</f>
        <v/>
      </c>
      <c r="FLK104" s="82" t="str">
        <f>IF(ISNUMBER(outYear),FLK55+FLK61+FLK67+FLK101,"")</f>
        <v/>
      </c>
      <c r="FLL104" s="82" t="str">
        <f>IF(ISNUMBER(outYear),FLL55+FLL61+FLL67+FLL101,"")</f>
        <v/>
      </c>
      <c r="FLM104" s="82" t="str">
        <f>IF(ISNUMBER(outYear),FLM55+FLM61+FLM67+FLM101,"")</f>
        <v/>
      </c>
      <c r="FLN104" s="82" t="str">
        <f>IF(ISNUMBER(outYear),FLN55+FLN61+FLN67+FLN101,"")</f>
        <v/>
      </c>
      <c r="FLO104" s="82" t="str">
        <f>IF(ISNUMBER(outYear),FLO55+FLO61+FLO67+FLO101,"")</f>
        <v/>
      </c>
      <c r="FLP104" s="82" t="str">
        <f>IF(ISNUMBER(outYear),FLP55+FLP61+FLP67+FLP101,"")</f>
        <v/>
      </c>
      <c r="FLQ104" s="82" t="str">
        <f>IF(ISNUMBER(outYear),FLQ55+FLQ61+FLQ67+FLQ101,"")</f>
        <v/>
      </c>
      <c r="FLR104" s="82" t="str">
        <f>IF(ISNUMBER(outYear),FLR55+FLR61+FLR67+FLR101,"")</f>
        <v/>
      </c>
      <c r="FLS104" s="82" t="str">
        <f>IF(ISNUMBER(outYear),FLS55+FLS61+FLS67+FLS101,"")</f>
        <v/>
      </c>
      <c r="FLT104" s="82" t="str">
        <f>IF(ISNUMBER(outYear),FLT55+FLT61+FLT67+FLT101,"")</f>
        <v/>
      </c>
      <c r="FLU104" s="82" t="str">
        <f>IF(ISNUMBER(outYear),FLU55+FLU61+FLU67+FLU101,"")</f>
        <v/>
      </c>
      <c r="FLV104" s="82" t="str">
        <f>IF(ISNUMBER(outYear),FLV55+FLV61+FLV67+FLV101,"")</f>
        <v/>
      </c>
      <c r="FLW104" s="82" t="str">
        <f>IF(ISNUMBER(outYear),FLW55+FLW61+FLW67+FLW101,"")</f>
        <v/>
      </c>
      <c r="FLX104" s="82" t="str">
        <f>IF(ISNUMBER(outYear),FLX55+FLX61+FLX67+FLX101,"")</f>
        <v/>
      </c>
      <c r="FLY104" s="82" t="str">
        <f>IF(ISNUMBER(outYear),FLY55+FLY61+FLY67+FLY101,"")</f>
        <v/>
      </c>
      <c r="FLZ104" s="82" t="str">
        <f>IF(ISNUMBER(outYear),FLZ55+FLZ61+FLZ67+FLZ101,"")</f>
        <v/>
      </c>
      <c r="FMA104" s="82" t="str">
        <f>IF(ISNUMBER(outYear),FMA55+FMA61+FMA67+FMA101,"")</f>
        <v/>
      </c>
      <c r="FMB104" s="82" t="str">
        <f>IF(ISNUMBER(outYear),FMB55+FMB61+FMB67+FMB101,"")</f>
        <v/>
      </c>
      <c r="FMC104" s="82" t="str">
        <f>IF(ISNUMBER(outYear),FMC55+FMC61+FMC67+FMC101,"")</f>
        <v/>
      </c>
      <c r="FMD104" s="82" t="str">
        <f>IF(ISNUMBER(outYear),FMD55+FMD61+FMD67+FMD101,"")</f>
        <v/>
      </c>
      <c r="FME104" s="82" t="str">
        <f>IF(ISNUMBER(outYear),FME55+FME61+FME67+FME101,"")</f>
        <v/>
      </c>
      <c r="FMF104" s="82" t="str">
        <f>IF(ISNUMBER(outYear),FMF55+FMF61+FMF67+FMF101,"")</f>
        <v/>
      </c>
      <c r="FMG104" s="82" t="str">
        <f>IF(ISNUMBER(outYear),FMG55+FMG61+FMG67+FMG101,"")</f>
        <v/>
      </c>
      <c r="FMH104" s="82" t="str">
        <f>IF(ISNUMBER(outYear),FMH55+FMH61+FMH67+FMH101,"")</f>
        <v/>
      </c>
      <c r="FMI104" s="82" t="str">
        <f>IF(ISNUMBER(outYear),FMI55+FMI61+FMI67+FMI101,"")</f>
        <v/>
      </c>
      <c r="FMJ104" s="82" t="str">
        <f>IF(ISNUMBER(outYear),FMJ55+FMJ61+FMJ67+FMJ101,"")</f>
        <v/>
      </c>
      <c r="FMK104" s="82" t="str">
        <f>IF(ISNUMBER(outYear),FMK55+FMK61+FMK67+FMK101,"")</f>
        <v/>
      </c>
      <c r="FML104" s="82" t="str">
        <f>IF(ISNUMBER(outYear),FML55+FML61+FML67+FML101,"")</f>
        <v/>
      </c>
      <c r="FMM104" s="82" t="str">
        <f>IF(ISNUMBER(outYear),FMM55+FMM61+FMM67+FMM101,"")</f>
        <v/>
      </c>
      <c r="FMN104" s="82" t="str">
        <f>IF(ISNUMBER(outYear),FMN55+FMN61+FMN67+FMN101,"")</f>
        <v/>
      </c>
      <c r="FMO104" s="82" t="str">
        <f>IF(ISNUMBER(outYear),FMO55+FMO61+FMO67+FMO101,"")</f>
        <v/>
      </c>
      <c r="FMP104" s="82" t="str">
        <f>IF(ISNUMBER(outYear),FMP55+FMP61+FMP67+FMP101,"")</f>
        <v/>
      </c>
      <c r="FMQ104" s="82" t="str">
        <f>IF(ISNUMBER(outYear),FMQ55+FMQ61+FMQ67+FMQ101,"")</f>
        <v/>
      </c>
      <c r="FMR104" s="82" t="str">
        <f>IF(ISNUMBER(outYear),FMR55+FMR61+FMR67+FMR101,"")</f>
        <v/>
      </c>
      <c r="FMS104" s="82" t="str">
        <f>IF(ISNUMBER(outYear),FMS55+FMS61+FMS67+FMS101,"")</f>
        <v/>
      </c>
      <c r="FMT104" s="82" t="str">
        <f>IF(ISNUMBER(outYear),FMT55+FMT61+FMT67+FMT101,"")</f>
        <v/>
      </c>
      <c r="FMU104" s="82" t="str">
        <f>IF(ISNUMBER(outYear),FMU55+FMU61+FMU67+FMU101,"")</f>
        <v/>
      </c>
      <c r="FMV104" s="82" t="str">
        <f>IF(ISNUMBER(outYear),FMV55+FMV61+FMV67+FMV101,"")</f>
        <v/>
      </c>
      <c r="FMW104" s="82" t="str">
        <f>IF(ISNUMBER(outYear),FMW55+FMW61+FMW67+FMW101,"")</f>
        <v/>
      </c>
      <c r="FMX104" s="82" t="str">
        <f>IF(ISNUMBER(outYear),FMX55+FMX61+FMX67+FMX101,"")</f>
        <v/>
      </c>
      <c r="FMY104" s="82" t="str">
        <f>IF(ISNUMBER(outYear),FMY55+FMY61+FMY67+FMY101,"")</f>
        <v/>
      </c>
      <c r="FMZ104" s="82" t="str">
        <f>IF(ISNUMBER(outYear),FMZ55+FMZ61+FMZ67+FMZ101,"")</f>
        <v/>
      </c>
      <c r="FNA104" s="82" t="str">
        <f>IF(ISNUMBER(outYear),FNA55+FNA61+FNA67+FNA101,"")</f>
        <v/>
      </c>
      <c r="FNB104" s="82" t="str">
        <f>IF(ISNUMBER(outYear),FNB55+FNB61+FNB67+FNB101,"")</f>
        <v/>
      </c>
      <c r="FNC104" s="82" t="str">
        <f>IF(ISNUMBER(outYear),FNC55+FNC61+FNC67+FNC101,"")</f>
        <v/>
      </c>
      <c r="FND104" s="82" t="str">
        <f>IF(ISNUMBER(outYear),FND55+FND61+FND67+FND101,"")</f>
        <v/>
      </c>
      <c r="FNE104" s="82" t="str">
        <f>IF(ISNUMBER(outYear),FNE55+FNE61+FNE67+FNE101,"")</f>
        <v/>
      </c>
      <c r="FNF104" s="82" t="str">
        <f>IF(ISNUMBER(outYear),FNF55+FNF61+FNF67+FNF101,"")</f>
        <v/>
      </c>
      <c r="FNG104" s="82" t="str">
        <f>IF(ISNUMBER(outYear),FNG55+FNG61+FNG67+FNG101,"")</f>
        <v/>
      </c>
      <c r="FNH104" s="82" t="str">
        <f>IF(ISNUMBER(outYear),FNH55+FNH61+FNH67+FNH101,"")</f>
        <v/>
      </c>
      <c r="FNI104" s="82" t="str">
        <f>IF(ISNUMBER(outYear),FNI55+FNI61+FNI67+FNI101,"")</f>
        <v/>
      </c>
      <c r="FNJ104" s="82" t="str">
        <f>IF(ISNUMBER(outYear),FNJ55+FNJ61+FNJ67+FNJ101,"")</f>
        <v/>
      </c>
      <c r="FNK104" s="82" t="str">
        <f>IF(ISNUMBER(outYear),FNK55+FNK61+FNK67+FNK101,"")</f>
        <v/>
      </c>
      <c r="FNL104" s="82" t="str">
        <f>IF(ISNUMBER(outYear),FNL55+FNL61+FNL67+FNL101,"")</f>
        <v/>
      </c>
      <c r="FNM104" s="82" t="str">
        <f>IF(ISNUMBER(outYear),FNM55+FNM61+FNM67+FNM101,"")</f>
        <v/>
      </c>
      <c r="FNN104" s="82" t="str">
        <f>IF(ISNUMBER(outYear),FNN55+FNN61+FNN67+FNN101,"")</f>
        <v/>
      </c>
      <c r="FNO104" s="82" t="str">
        <f>IF(ISNUMBER(outYear),FNO55+FNO61+FNO67+FNO101,"")</f>
        <v/>
      </c>
      <c r="FNP104" s="82" t="str">
        <f>IF(ISNUMBER(outYear),FNP55+FNP61+FNP67+FNP101,"")</f>
        <v/>
      </c>
      <c r="FNQ104" s="82" t="str">
        <f>IF(ISNUMBER(outYear),FNQ55+FNQ61+FNQ67+FNQ101,"")</f>
        <v/>
      </c>
      <c r="FNR104" s="82" t="str">
        <f>IF(ISNUMBER(outYear),FNR55+FNR61+FNR67+FNR101,"")</f>
        <v/>
      </c>
      <c r="FNS104" s="82" t="str">
        <f>IF(ISNUMBER(outYear),FNS55+FNS61+FNS67+FNS101,"")</f>
        <v/>
      </c>
      <c r="FNT104" s="82" t="str">
        <f>IF(ISNUMBER(outYear),FNT55+FNT61+FNT67+FNT101,"")</f>
        <v/>
      </c>
      <c r="FNU104" s="82" t="str">
        <f>IF(ISNUMBER(outYear),FNU55+FNU61+FNU67+FNU101,"")</f>
        <v/>
      </c>
      <c r="FNV104" s="82" t="str">
        <f>IF(ISNUMBER(outYear),FNV55+FNV61+FNV67+FNV101,"")</f>
        <v/>
      </c>
      <c r="FNW104" s="82" t="str">
        <f>IF(ISNUMBER(outYear),FNW55+FNW61+FNW67+FNW101,"")</f>
        <v/>
      </c>
      <c r="FNX104" s="82" t="str">
        <f>IF(ISNUMBER(outYear),FNX55+FNX61+FNX67+FNX101,"")</f>
        <v/>
      </c>
      <c r="FNY104" s="82" t="str">
        <f>IF(ISNUMBER(outYear),FNY55+FNY61+FNY67+FNY101,"")</f>
        <v/>
      </c>
      <c r="FNZ104" s="82" t="str">
        <f>IF(ISNUMBER(outYear),FNZ55+FNZ61+FNZ67+FNZ101,"")</f>
        <v/>
      </c>
      <c r="FOA104" s="82" t="str">
        <f>IF(ISNUMBER(outYear),FOA55+FOA61+FOA67+FOA101,"")</f>
        <v/>
      </c>
      <c r="FOB104" s="82" t="str">
        <f>IF(ISNUMBER(outYear),FOB55+FOB61+FOB67+FOB101,"")</f>
        <v/>
      </c>
      <c r="FOC104" s="82" t="str">
        <f>IF(ISNUMBER(outYear),FOC55+FOC61+FOC67+FOC101,"")</f>
        <v/>
      </c>
      <c r="FOD104" s="82" t="str">
        <f>IF(ISNUMBER(outYear),FOD55+FOD61+FOD67+FOD101,"")</f>
        <v/>
      </c>
      <c r="FOE104" s="82" t="str">
        <f>IF(ISNUMBER(outYear),FOE55+FOE61+FOE67+FOE101,"")</f>
        <v/>
      </c>
      <c r="FOF104" s="82" t="str">
        <f>IF(ISNUMBER(outYear),FOF55+FOF61+FOF67+FOF101,"")</f>
        <v/>
      </c>
      <c r="FOG104" s="82" t="str">
        <f>IF(ISNUMBER(outYear),FOG55+FOG61+FOG67+FOG101,"")</f>
        <v/>
      </c>
      <c r="FOH104" s="82" t="str">
        <f>IF(ISNUMBER(outYear),FOH55+FOH61+FOH67+FOH101,"")</f>
        <v/>
      </c>
      <c r="FOI104" s="82" t="str">
        <f>IF(ISNUMBER(outYear),FOI55+FOI61+FOI67+FOI101,"")</f>
        <v/>
      </c>
      <c r="FOJ104" s="82" t="str">
        <f>IF(ISNUMBER(outYear),FOJ55+FOJ61+FOJ67+FOJ101,"")</f>
        <v/>
      </c>
      <c r="FOK104" s="82" t="str">
        <f>IF(ISNUMBER(outYear),FOK55+FOK61+FOK67+FOK101,"")</f>
        <v/>
      </c>
      <c r="FOL104" s="82" t="str">
        <f>IF(ISNUMBER(outYear),FOL55+FOL61+FOL67+FOL101,"")</f>
        <v/>
      </c>
      <c r="FOM104" s="82" t="str">
        <f>IF(ISNUMBER(outYear),FOM55+FOM61+FOM67+FOM101,"")</f>
        <v/>
      </c>
      <c r="FON104" s="82" t="str">
        <f>IF(ISNUMBER(outYear),FON55+FON61+FON67+FON101,"")</f>
        <v/>
      </c>
      <c r="FOO104" s="82" t="str">
        <f>IF(ISNUMBER(outYear),FOO55+FOO61+FOO67+FOO101,"")</f>
        <v/>
      </c>
      <c r="FOP104" s="82" t="str">
        <f>IF(ISNUMBER(outYear),FOP55+FOP61+FOP67+FOP101,"")</f>
        <v/>
      </c>
      <c r="FOQ104" s="82" t="str">
        <f>IF(ISNUMBER(outYear),FOQ55+FOQ61+FOQ67+FOQ101,"")</f>
        <v/>
      </c>
      <c r="FOR104" s="82" t="str">
        <f>IF(ISNUMBER(outYear),FOR55+FOR61+FOR67+FOR101,"")</f>
        <v/>
      </c>
      <c r="FOS104" s="82" t="str">
        <f>IF(ISNUMBER(outYear),FOS55+FOS61+FOS67+FOS101,"")</f>
        <v/>
      </c>
      <c r="FOT104" s="82" t="str">
        <f>IF(ISNUMBER(outYear),FOT55+FOT61+FOT67+FOT101,"")</f>
        <v/>
      </c>
      <c r="FOU104" s="82" t="str">
        <f>IF(ISNUMBER(outYear),FOU55+FOU61+FOU67+FOU101,"")</f>
        <v/>
      </c>
      <c r="FOV104" s="82" t="str">
        <f>IF(ISNUMBER(outYear),FOV55+FOV61+FOV67+FOV101,"")</f>
        <v/>
      </c>
      <c r="FOW104" s="82" t="str">
        <f>IF(ISNUMBER(outYear),FOW55+FOW61+FOW67+FOW101,"")</f>
        <v/>
      </c>
      <c r="FOX104" s="82" t="str">
        <f>IF(ISNUMBER(outYear),FOX55+FOX61+FOX67+FOX101,"")</f>
        <v/>
      </c>
      <c r="FOY104" s="82" t="str">
        <f>IF(ISNUMBER(outYear),FOY55+FOY61+FOY67+FOY101,"")</f>
        <v/>
      </c>
      <c r="FOZ104" s="82" t="str">
        <f>IF(ISNUMBER(outYear),FOZ55+FOZ61+FOZ67+FOZ101,"")</f>
        <v/>
      </c>
      <c r="FPA104" s="82" t="str">
        <f>IF(ISNUMBER(outYear),FPA55+FPA61+FPA67+FPA101,"")</f>
        <v/>
      </c>
      <c r="FPB104" s="82" t="str">
        <f>IF(ISNUMBER(outYear),FPB55+FPB61+FPB67+FPB101,"")</f>
        <v/>
      </c>
      <c r="FPC104" s="82" t="str">
        <f>IF(ISNUMBER(outYear),FPC55+FPC61+FPC67+FPC101,"")</f>
        <v/>
      </c>
      <c r="FPD104" s="82" t="str">
        <f>IF(ISNUMBER(outYear),FPD55+FPD61+FPD67+FPD101,"")</f>
        <v/>
      </c>
      <c r="FPE104" s="82" t="str">
        <f>IF(ISNUMBER(outYear),FPE55+FPE61+FPE67+FPE101,"")</f>
        <v/>
      </c>
      <c r="FPF104" s="82" t="str">
        <f>IF(ISNUMBER(outYear),FPF55+FPF61+FPF67+FPF101,"")</f>
        <v/>
      </c>
      <c r="FPG104" s="82" t="str">
        <f>IF(ISNUMBER(outYear),FPG55+FPG61+FPG67+FPG101,"")</f>
        <v/>
      </c>
      <c r="FPH104" s="82" t="str">
        <f>IF(ISNUMBER(outYear),FPH55+FPH61+FPH67+FPH101,"")</f>
        <v/>
      </c>
      <c r="FPI104" s="82" t="str">
        <f>IF(ISNUMBER(outYear),FPI55+FPI61+FPI67+FPI101,"")</f>
        <v/>
      </c>
      <c r="FPJ104" s="82" t="str">
        <f>IF(ISNUMBER(outYear),FPJ55+FPJ61+FPJ67+FPJ101,"")</f>
        <v/>
      </c>
      <c r="FPK104" s="82" t="str">
        <f>IF(ISNUMBER(outYear),FPK55+FPK61+FPK67+FPK101,"")</f>
        <v/>
      </c>
      <c r="FPL104" s="82" t="str">
        <f>IF(ISNUMBER(outYear),FPL55+FPL61+FPL67+FPL101,"")</f>
        <v/>
      </c>
      <c r="FPM104" s="82" t="str">
        <f>IF(ISNUMBER(outYear),FPM55+FPM61+FPM67+FPM101,"")</f>
        <v/>
      </c>
      <c r="FPN104" s="82" t="str">
        <f>IF(ISNUMBER(outYear),FPN55+FPN61+FPN67+FPN101,"")</f>
        <v/>
      </c>
      <c r="FPO104" s="82" t="str">
        <f>IF(ISNUMBER(outYear),FPO55+FPO61+FPO67+FPO101,"")</f>
        <v/>
      </c>
      <c r="FPP104" s="82" t="str">
        <f>IF(ISNUMBER(outYear),FPP55+FPP61+FPP67+FPP101,"")</f>
        <v/>
      </c>
      <c r="FPQ104" s="82" t="str">
        <f>IF(ISNUMBER(outYear),FPQ55+FPQ61+FPQ67+FPQ101,"")</f>
        <v/>
      </c>
      <c r="FPR104" s="82" t="str">
        <f>IF(ISNUMBER(outYear),FPR55+FPR61+FPR67+FPR101,"")</f>
        <v/>
      </c>
      <c r="FPS104" s="82" t="str">
        <f>IF(ISNUMBER(outYear),FPS55+FPS61+FPS67+FPS101,"")</f>
        <v/>
      </c>
      <c r="FPT104" s="82" t="str">
        <f>IF(ISNUMBER(outYear),FPT55+FPT61+FPT67+FPT101,"")</f>
        <v/>
      </c>
      <c r="FPU104" s="82" t="str">
        <f>IF(ISNUMBER(outYear),FPU55+FPU61+FPU67+FPU101,"")</f>
        <v/>
      </c>
      <c r="FPV104" s="82" t="str">
        <f>IF(ISNUMBER(outYear),FPV55+FPV61+FPV67+FPV101,"")</f>
        <v/>
      </c>
      <c r="FPW104" s="82" t="str">
        <f>IF(ISNUMBER(outYear),FPW55+FPW61+FPW67+FPW101,"")</f>
        <v/>
      </c>
      <c r="FPX104" s="82" t="str">
        <f>IF(ISNUMBER(outYear),FPX55+FPX61+FPX67+FPX101,"")</f>
        <v/>
      </c>
      <c r="FPY104" s="82" t="str">
        <f>IF(ISNUMBER(outYear),FPY55+FPY61+FPY67+FPY101,"")</f>
        <v/>
      </c>
      <c r="FPZ104" s="82" t="str">
        <f>IF(ISNUMBER(outYear),FPZ55+FPZ61+FPZ67+FPZ101,"")</f>
        <v/>
      </c>
      <c r="FQA104" s="82" t="str">
        <f>IF(ISNUMBER(outYear),FQA55+FQA61+FQA67+FQA101,"")</f>
        <v/>
      </c>
      <c r="FQB104" s="82" t="str">
        <f>IF(ISNUMBER(outYear),FQB55+FQB61+FQB67+FQB101,"")</f>
        <v/>
      </c>
      <c r="FQC104" s="82" t="str">
        <f>IF(ISNUMBER(outYear),FQC55+FQC61+FQC67+FQC101,"")</f>
        <v/>
      </c>
      <c r="FQD104" s="82" t="str">
        <f>IF(ISNUMBER(outYear),FQD55+FQD61+FQD67+FQD101,"")</f>
        <v/>
      </c>
      <c r="FQE104" s="82" t="str">
        <f>IF(ISNUMBER(outYear),FQE55+FQE61+FQE67+FQE101,"")</f>
        <v/>
      </c>
      <c r="FQF104" s="82" t="str">
        <f>IF(ISNUMBER(outYear),FQF55+FQF61+FQF67+FQF101,"")</f>
        <v/>
      </c>
      <c r="FQG104" s="82" t="str">
        <f>IF(ISNUMBER(outYear),FQG55+FQG61+FQG67+FQG101,"")</f>
        <v/>
      </c>
      <c r="FQH104" s="82" t="str">
        <f>IF(ISNUMBER(outYear),FQH55+FQH61+FQH67+FQH101,"")</f>
        <v/>
      </c>
      <c r="FQI104" s="82" t="str">
        <f>IF(ISNUMBER(outYear),FQI55+FQI61+FQI67+FQI101,"")</f>
        <v/>
      </c>
      <c r="FQJ104" s="82" t="str">
        <f>IF(ISNUMBER(outYear),FQJ55+FQJ61+FQJ67+FQJ101,"")</f>
        <v/>
      </c>
      <c r="FQK104" s="82" t="str">
        <f>IF(ISNUMBER(outYear),FQK55+FQK61+FQK67+FQK101,"")</f>
        <v/>
      </c>
      <c r="FQL104" s="82" t="str">
        <f>IF(ISNUMBER(outYear),FQL55+FQL61+FQL67+FQL101,"")</f>
        <v/>
      </c>
      <c r="FQM104" s="82" t="str">
        <f>IF(ISNUMBER(outYear),FQM55+FQM61+FQM67+FQM101,"")</f>
        <v/>
      </c>
      <c r="FQN104" s="82" t="str">
        <f>IF(ISNUMBER(outYear),FQN55+FQN61+FQN67+FQN101,"")</f>
        <v/>
      </c>
      <c r="FQO104" s="82" t="str">
        <f>IF(ISNUMBER(outYear),FQO55+FQO61+FQO67+FQO101,"")</f>
        <v/>
      </c>
      <c r="FQP104" s="82" t="str">
        <f>IF(ISNUMBER(outYear),FQP55+FQP61+FQP67+FQP101,"")</f>
        <v/>
      </c>
      <c r="FQQ104" s="82" t="str">
        <f>IF(ISNUMBER(outYear),FQQ55+FQQ61+FQQ67+FQQ101,"")</f>
        <v/>
      </c>
      <c r="FQR104" s="82" t="str">
        <f>IF(ISNUMBER(outYear),FQR55+FQR61+FQR67+FQR101,"")</f>
        <v/>
      </c>
      <c r="FQS104" s="82" t="str">
        <f>IF(ISNUMBER(outYear),FQS55+FQS61+FQS67+FQS101,"")</f>
        <v/>
      </c>
      <c r="FQT104" s="82" t="str">
        <f>IF(ISNUMBER(outYear),FQT55+FQT61+FQT67+FQT101,"")</f>
        <v/>
      </c>
      <c r="FQU104" s="82" t="str">
        <f>IF(ISNUMBER(outYear),FQU55+FQU61+FQU67+FQU101,"")</f>
        <v/>
      </c>
      <c r="FQV104" s="82" t="str">
        <f>IF(ISNUMBER(outYear),FQV55+FQV61+FQV67+FQV101,"")</f>
        <v/>
      </c>
      <c r="FQW104" s="82" t="str">
        <f>IF(ISNUMBER(outYear),FQW55+FQW61+FQW67+FQW101,"")</f>
        <v/>
      </c>
      <c r="FQX104" s="82" t="str">
        <f>IF(ISNUMBER(outYear),FQX55+FQX61+FQX67+FQX101,"")</f>
        <v/>
      </c>
      <c r="FQY104" s="82" t="str">
        <f>IF(ISNUMBER(outYear),FQY55+FQY61+FQY67+FQY101,"")</f>
        <v/>
      </c>
      <c r="FQZ104" s="82" t="str">
        <f>IF(ISNUMBER(outYear),FQZ55+FQZ61+FQZ67+FQZ101,"")</f>
        <v/>
      </c>
      <c r="FRA104" s="82" t="str">
        <f>IF(ISNUMBER(outYear),FRA55+FRA61+FRA67+FRA101,"")</f>
        <v/>
      </c>
      <c r="FRB104" s="82" t="str">
        <f>IF(ISNUMBER(outYear),FRB55+FRB61+FRB67+FRB101,"")</f>
        <v/>
      </c>
      <c r="FRC104" s="82" t="str">
        <f>IF(ISNUMBER(outYear),FRC55+FRC61+FRC67+FRC101,"")</f>
        <v/>
      </c>
      <c r="FRD104" s="82" t="str">
        <f>IF(ISNUMBER(outYear),FRD55+FRD61+FRD67+FRD101,"")</f>
        <v/>
      </c>
      <c r="FRE104" s="82" t="str">
        <f>IF(ISNUMBER(outYear),FRE55+FRE61+FRE67+FRE101,"")</f>
        <v/>
      </c>
      <c r="FRF104" s="82" t="str">
        <f>IF(ISNUMBER(outYear),FRF55+FRF61+FRF67+FRF101,"")</f>
        <v/>
      </c>
      <c r="FRG104" s="82" t="str">
        <f>IF(ISNUMBER(outYear),FRG55+FRG61+FRG67+FRG101,"")</f>
        <v/>
      </c>
      <c r="FRH104" s="82" t="str">
        <f>IF(ISNUMBER(outYear),FRH55+FRH61+FRH67+FRH101,"")</f>
        <v/>
      </c>
      <c r="FRI104" s="82" t="str">
        <f>IF(ISNUMBER(outYear),FRI55+FRI61+FRI67+FRI101,"")</f>
        <v/>
      </c>
      <c r="FRJ104" s="82" t="str">
        <f>IF(ISNUMBER(outYear),FRJ55+FRJ61+FRJ67+FRJ101,"")</f>
        <v/>
      </c>
      <c r="FRK104" s="82" t="str">
        <f>IF(ISNUMBER(outYear),FRK55+FRK61+FRK67+FRK101,"")</f>
        <v/>
      </c>
      <c r="FRL104" s="82" t="str">
        <f>IF(ISNUMBER(outYear),FRL55+FRL61+FRL67+FRL101,"")</f>
        <v/>
      </c>
      <c r="FRM104" s="82" t="str">
        <f>IF(ISNUMBER(outYear),FRM55+FRM61+FRM67+FRM101,"")</f>
        <v/>
      </c>
      <c r="FRN104" s="82" t="str">
        <f>IF(ISNUMBER(outYear),FRN55+FRN61+FRN67+FRN101,"")</f>
        <v/>
      </c>
      <c r="FRO104" s="82" t="str">
        <f>IF(ISNUMBER(outYear),FRO55+FRO61+FRO67+FRO101,"")</f>
        <v/>
      </c>
      <c r="FRP104" s="82" t="str">
        <f>IF(ISNUMBER(outYear),FRP55+FRP61+FRP67+FRP101,"")</f>
        <v/>
      </c>
      <c r="FRQ104" s="82" t="str">
        <f>IF(ISNUMBER(outYear),FRQ55+FRQ61+FRQ67+FRQ101,"")</f>
        <v/>
      </c>
      <c r="FRR104" s="82" t="str">
        <f>IF(ISNUMBER(outYear),FRR55+FRR61+FRR67+FRR101,"")</f>
        <v/>
      </c>
      <c r="FRS104" s="82" t="str">
        <f>IF(ISNUMBER(outYear),FRS55+FRS61+FRS67+FRS101,"")</f>
        <v/>
      </c>
      <c r="FRT104" s="82" t="str">
        <f>IF(ISNUMBER(outYear),FRT55+FRT61+FRT67+FRT101,"")</f>
        <v/>
      </c>
      <c r="FRU104" s="82" t="str">
        <f>IF(ISNUMBER(outYear),FRU55+FRU61+FRU67+FRU101,"")</f>
        <v/>
      </c>
      <c r="FRV104" s="82" t="str">
        <f>IF(ISNUMBER(outYear),FRV55+FRV61+FRV67+FRV101,"")</f>
        <v/>
      </c>
      <c r="FRW104" s="82" t="str">
        <f>IF(ISNUMBER(outYear),FRW55+FRW61+FRW67+FRW101,"")</f>
        <v/>
      </c>
      <c r="FRX104" s="82" t="str">
        <f>IF(ISNUMBER(outYear),FRX55+FRX61+FRX67+FRX101,"")</f>
        <v/>
      </c>
      <c r="FRY104" s="82" t="str">
        <f>IF(ISNUMBER(outYear),FRY55+FRY61+FRY67+FRY101,"")</f>
        <v/>
      </c>
      <c r="FRZ104" s="82" t="str">
        <f>IF(ISNUMBER(outYear),FRZ55+FRZ61+FRZ67+FRZ101,"")</f>
        <v/>
      </c>
      <c r="FSA104" s="82" t="str">
        <f>IF(ISNUMBER(outYear),FSA55+FSA61+FSA67+FSA101,"")</f>
        <v/>
      </c>
      <c r="FSB104" s="82" t="str">
        <f>IF(ISNUMBER(outYear),FSB55+FSB61+FSB67+FSB101,"")</f>
        <v/>
      </c>
      <c r="FSC104" s="82" t="str">
        <f>IF(ISNUMBER(outYear),FSC55+FSC61+FSC67+FSC101,"")</f>
        <v/>
      </c>
      <c r="FSD104" s="82" t="str">
        <f>IF(ISNUMBER(outYear),FSD55+FSD61+FSD67+FSD101,"")</f>
        <v/>
      </c>
      <c r="FSE104" s="82" t="str">
        <f>IF(ISNUMBER(outYear),FSE55+FSE61+FSE67+FSE101,"")</f>
        <v/>
      </c>
      <c r="FSF104" s="82" t="str">
        <f>IF(ISNUMBER(outYear),FSF55+FSF61+FSF67+FSF101,"")</f>
        <v/>
      </c>
      <c r="FSG104" s="82" t="str">
        <f>IF(ISNUMBER(outYear),FSG55+FSG61+FSG67+FSG101,"")</f>
        <v/>
      </c>
      <c r="FSH104" s="82" t="str">
        <f>IF(ISNUMBER(outYear),FSH55+FSH61+FSH67+FSH101,"")</f>
        <v/>
      </c>
      <c r="FSI104" s="82" t="str">
        <f>IF(ISNUMBER(outYear),FSI55+FSI61+FSI67+FSI101,"")</f>
        <v/>
      </c>
      <c r="FSJ104" s="82" t="str">
        <f>IF(ISNUMBER(outYear),FSJ55+FSJ61+FSJ67+FSJ101,"")</f>
        <v/>
      </c>
      <c r="FSK104" s="82" t="str">
        <f>IF(ISNUMBER(outYear),FSK55+FSK61+FSK67+FSK101,"")</f>
        <v/>
      </c>
      <c r="FSL104" s="82" t="str">
        <f>IF(ISNUMBER(outYear),FSL55+FSL61+FSL67+FSL101,"")</f>
        <v/>
      </c>
      <c r="FSM104" s="82" t="str">
        <f>IF(ISNUMBER(outYear),FSM55+FSM61+FSM67+FSM101,"")</f>
        <v/>
      </c>
      <c r="FSN104" s="82" t="str">
        <f>IF(ISNUMBER(outYear),FSN55+FSN61+FSN67+FSN101,"")</f>
        <v/>
      </c>
      <c r="FSO104" s="82" t="str">
        <f>IF(ISNUMBER(outYear),FSO55+FSO61+FSO67+FSO101,"")</f>
        <v/>
      </c>
      <c r="FSP104" s="82" t="str">
        <f>IF(ISNUMBER(outYear),FSP55+FSP61+FSP67+FSP101,"")</f>
        <v/>
      </c>
      <c r="FSQ104" s="82" t="str">
        <f>IF(ISNUMBER(outYear),FSQ55+FSQ61+FSQ67+FSQ101,"")</f>
        <v/>
      </c>
      <c r="FSR104" s="82" t="str">
        <f>IF(ISNUMBER(outYear),FSR55+FSR61+FSR67+FSR101,"")</f>
        <v/>
      </c>
      <c r="FSS104" s="82" t="str">
        <f>IF(ISNUMBER(outYear),FSS55+FSS61+FSS67+FSS101,"")</f>
        <v/>
      </c>
      <c r="FST104" s="82" t="str">
        <f>IF(ISNUMBER(outYear),FST55+FST61+FST67+FST101,"")</f>
        <v/>
      </c>
      <c r="FSU104" s="82" t="str">
        <f>IF(ISNUMBER(outYear),FSU55+FSU61+FSU67+FSU101,"")</f>
        <v/>
      </c>
      <c r="FSV104" s="82" t="str">
        <f>IF(ISNUMBER(outYear),FSV55+FSV61+FSV67+FSV101,"")</f>
        <v/>
      </c>
      <c r="FSW104" s="82" t="str">
        <f>IF(ISNUMBER(outYear),FSW55+FSW61+FSW67+FSW101,"")</f>
        <v/>
      </c>
      <c r="FSX104" s="82" t="str">
        <f>IF(ISNUMBER(outYear),FSX55+FSX61+FSX67+FSX101,"")</f>
        <v/>
      </c>
      <c r="FSY104" s="82" t="str">
        <f>IF(ISNUMBER(outYear),FSY55+FSY61+FSY67+FSY101,"")</f>
        <v/>
      </c>
      <c r="FSZ104" s="82" t="str">
        <f>IF(ISNUMBER(outYear),FSZ55+FSZ61+FSZ67+FSZ101,"")</f>
        <v/>
      </c>
      <c r="FTA104" s="82" t="str">
        <f>IF(ISNUMBER(outYear),FTA55+FTA61+FTA67+FTA101,"")</f>
        <v/>
      </c>
      <c r="FTB104" s="82" t="str">
        <f>IF(ISNUMBER(outYear),FTB55+FTB61+FTB67+FTB101,"")</f>
        <v/>
      </c>
      <c r="FTC104" s="82" t="str">
        <f>IF(ISNUMBER(outYear),FTC55+FTC61+FTC67+FTC101,"")</f>
        <v/>
      </c>
      <c r="FTD104" s="82" t="str">
        <f>IF(ISNUMBER(outYear),FTD55+FTD61+FTD67+FTD101,"")</f>
        <v/>
      </c>
      <c r="FTE104" s="82" t="str">
        <f>IF(ISNUMBER(outYear),FTE55+FTE61+FTE67+FTE101,"")</f>
        <v/>
      </c>
      <c r="FTF104" s="82" t="str">
        <f>IF(ISNUMBER(outYear),FTF55+FTF61+FTF67+FTF101,"")</f>
        <v/>
      </c>
      <c r="FTG104" s="82" t="str">
        <f>IF(ISNUMBER(outYear),FTG55+FTG61+FTG67+FTG101,"")</f>
        <v/>
      </c>
      <c r="FTH104" s="82" t="str">
        <f>IF(ISNUMBER(outYear),FTH55+FTH61+FTH67+FTH101,"")</f>
        <v/>
      </c>
      <c r="FTI104" s="82" t="str">
        <f>IF(ISNUMBER(outYear),FTI55+FTI61+FTI67+FTI101,"")</f>
        <v/>
      </c>
      <c r="FTJ104" s="82" t="str">
        <f>IF(ISNUMBER(outYear),FTJ55+FTJ61+FTJ67+FTJ101,"")</f>
        <v/>
      </c>
      <c r="FTK104" s="82" t="str">
        <f>IF(ISNUMBER(outYear),FTK55+FTK61+FTK67+FTK101,"")</f>
        <v/>
      </c>
      <c r="FTL104" s="82" t="str">
        <f>IF(ISNUMBER(outYear),FTL55+FTL61+FTL67+FTL101,"")</f>
        <v/>
      </c>
      <c r="FTM104" s="82" t="str">
        <f>IF(ISNUMBER(outYear),FTM55+FTM61+FTM67+FTM101,"")</f>
        <v/>
      </c>
      <c r="FTN104" s="82" t="str">
        <f>IF(ISNUMBER(outYear),FTN55+FTN61+FTN67+FTN101,"")</f>
        <v/>
      </c>
      <c r="FTO104" s="82" t="str">
        <f>IF(ISNUMBER(outYear),FTO55+FTO61+FTO67+FTO101,"")</f>
        <v/>
      </c>
      <c r="FTP104" s="82" t="str">
        <f>IF(ISNUMBER(outYear),FTP55+FTP61+FTP67+FTP101,"")</f>
        <v/>
      </c>
      <c r="FTQ104" s="82" t="str">
        <f>IF(ISNUMBER(outYear),FTQ55+FTQ61+FTQ67+FTQ101,"")</f>
        <v/>
      </c>
      <c r="FTR104" s="82" t="str">
        <f>IF(ISNUMBER(outYear),FTR55+FTR61+FTR67+FTR101,"")</f>
        <v/>
      </c>
      <c r="FTS104" s="82" t="str">
        <f>IF(ISNUMBER(outYear),FTS55+FTS61+FTS67+FTS101,"")</f>
        <v/>
      </c>
      <c r="FTT104" s="82" t="str">
        <f>IF(ISNUMBER(outYear),FTT55+FTT61+FTT67+FTT101,"")</f>
        <v/>
      </c>
      <c r="FTU104" s="82" t="str">
        <f>IF(ISNUMBER(outYear),FTU55+FTU61+FTU67+FTU101,"")</f>
        <v/>
      </c>
      <c r="FTV104" s="82" t="str">
        <f>IF(ISNUMBER(outYear),FTV55+FTV61+FTV67+FTV101,"")</f>
        <v/>
      </c>
      <c r="FTW104" s="82" t="str">
        <f>IF(ISNUMBER(outYear),FTW55+FTW61+FTW67+FTW101,"")</f>
        <v/>
      </c>
      <c r="FTX104" s="82" t="str">
        <f>IF(ISNUMBER(outYear),FTX55+FTX61+FTX67+FTX101,"")</f>
        <v/>
      </c>
      <c r="FTY104" s="82" t="str">
        <f>IF(ISNUMBER(outYear),FTY55+FTY61+FTY67+FTY101,"")</f>
        <v/>
      </c>
      <c r="FTZ104" s="82" t="str">
        <f>IF(ISNUMBER(outYear),FTZ55+FTZ61+FTZ67+FTZ101,"")</f>
        <v/>
      </c>
      <c r="FUA104" s="82" t="str">
        <f>IF(ISNUMBER(outYear),FUA55+FUA61+FUA67+FUA101,"")</f>
        <v/>
      </c>
      <c r="FUB104" s="82" t="str">
        <f>IF(ISNUMBER(outYear),FUB55+FUB61+FUB67+FUB101,"")</f>
        <v/>
      </c>
      <c r="FUC104" s="82" t="str">
        <f>IF(ISNUMBER(outYear),FUC55+FUC61+FUC67+FUC101,"")</f>
        <v/>
      </c>
      <c r="FUD104" s="82" t="str">
        <f>IF(ISNUMBER(outYear),FUD55+FUD61+FUD67+FUD101,"")</f>
        <v/>
      </c>
      <c r="FUE104" s="82" t="str">
        <f>IF(ISNUMBER(outYear),FUE55+FUE61+FUE67+FUE101,"")</f>
        <v/>
      </c>
      <c r="FUF104" s="82" t="str">
        <f>IF(ISNUMBER(outYear),FUF55+FUF61+FUF67+FUF101,"")</f>
        <v/>
      </c>
      <c r="FUG104" s="82" t="str">
        <f>IF(ISNUMBER(outYear),FUG55+FUG61+FUG67+FUG101,"")</f>
        <v/>
      </c>
      <c r="FUH104" s="82" t="str">
        <f>IF(ISNUMBER(outYear),FUH55+FUH61+FUH67+FUH101,"")</f>
        <v/>
      </c>
      <c r="FUI104" s="82" t="str">
        <f>IF(ISNUMBER(outYear),FUI55+FUI61+FUI67+FUI101,"")</f>
        <v/>
      </c>
      <c r="FUJ104" s="82" t="str">
        <f>IF(ISNUMBER(outYear),FUJ55+FUJ61+FUJ67+FUJ101,"")</f>
        <v/>
      </c>
      <c r="FUK104" s="82" t="str">
        <f>IF(ISNUMBER(outYear),FUK55+FUK61+FUK67+FUK101,"")</f>
        <v/>
      </c>
      <c r="FUL104" s="82" t="str">
        <f>IF(ISNUMBER(outYear),FUL55+FUL61+FUL67+FUL101,"")</f>
        <v/>
      </c>
      <c r="FUM104" s="82" t="str">
        <f>IF(ISNUMBER(outYear),FUM55+FUM61+FUM67+FUM101,"")</f>
        <v/>
      </c>
      <c r="FUN104" s="82" t="str">
        <f>IF(ISNUMBER(outYear),FUN55+FUN61+FUN67+FUN101,"")</f>
        <v/>
      </c>
      <c r="FUO104" s="82" t="str">
        <f>IF(ISNUMBER(outYear),FUO55+FUO61+FUO67+FUO101,"")</f>
        <v/>
      </c>
      <c r="FUP104" s="82" t="str">
        <f>IF(ISNUMBER(outYear),FUP55+FUP61+FUP67+FUP101,"")</f>
        <v/>
      </c>
      <c r="FUQ104" s="82" t="str">
        <f>IF(ISNUMBER(outYear),FUQ55+FUQ61+FUQ67+FUQ101,"")</f>
        <v/>
      </c>
      <c r="FUR104" s="82" t="str">
        <f>IF(ISNUMBER(outYear),FUR55+FUR61+FUR67+FUR101,"")</f>
        <v/>
      </c>
      <c r="FUS104" s="82" t="str">
        <f>IF(ISNUMBER(outYear),FUS55+FUS61+FUS67+FUS101,"")</f>
        <v/>
      </c>
      <c r="FUT104" s="82" t="str">
        <f>IF(ISNUMBER(outYear),FUT55+FUT61+FUT67+FUT101,"")</f>
        <v/>
      </c>
      <c r="FUU104" s="82" t="str">
        <f>IF(ISNUMBER(outYear),FUU55+FUU61+FUU67+FUU101,"")</f>
        <v/>
      </c>
      <c r="FUV104" s="82" t="str">
        <f>IF(ISNUMBER(outYear),FUV55+FUV61+FUV67+FUV101,"")</f>
        <v/>
      </c>
      <c r="FUW104" s="82" t="str">
        <f>IF(ISNUMBER(outYear),FUW55+FUW61+FUW67+FUW101,"")</f>
        <v/>
      </c>
      <c r="FUX104" s="82" t="str">
        <f>IF(ISNUMBER(outYear),FUX55+FUX61+FUX67+FUX101,"")</f>
        <v/>
      </c>
      <c r="FUY104" s="82" t="str">
        <f>IF(ISNUMBER(outYear),FUY55+FUY61+FUY67+FUY101,"")</f>
        <v/>
      </c>
      <c r="FUZ104" s="82" t="str">
        <f>IF(ISNUMBER(outYear),FUZ55+FUZ61+FUZ67+FUZ101,"")</f>
        <v/>
      </c>
      <c r="FVA104" s="82" t="str">
        <f>IF(ISNUMBER(outYear),FVA55+FVA61+FVA67+FVA101,"")</f>
        <v/>
      </c>
      <c r="FVB104" s="82" t="str">
        <f>IF(ISNUMBER(outYear),FVB55+FVB61+FVB67+FVB101,"")</f>
        <v/>
      </c>
      <c r="FVC104" s="82" t="str">
        <f>IF(ISNUMBER(outYear),FVC55+FVC61+FVC67+FVC101,"")</f>
        <v/>
      </c>
      <c r="FVD104" s="82" t="str">
        <f>IF(ISNUMBER(outYear),FVD55+FVD61+FVD67+FVD101,"")</f>
        <v/>
      </c>
      <c r="FVE104" s="82" t="str">
        <f>IF(ISNUMBER(outYear),FVE55+FVE61+FVE67+FVE101,"")</f>
        <v/>
      </c>
      <c r="FVF104" s="82" t="str">
        <f>IF(ISNUMBER(outYear),FVF55+FVF61+FVF67+FVF101,"")</f>
        <v/>
      </c>
      <c r="FVG104" s="82" t="str">
        <f>IF(ISNUMBER(outYear),FVG55+FVG61+FVG67+FVG101,"")</f>
        <v/>
      </c>
      <c r="FVH104" s="82" t="str">
        <f>IF(ISNUMBER(outYear),FVH55+FVH61+FVH67+FVH101,"")</f>
        <v/>
      </c>
      <c r="FVI104" s="82" t="str">
        <f>IF(ISNUMBER(outYear),FVI55+FVI61+FVI67+FVI101,"")</f>
        <v/>
      </c>
      <c r="FVJ104" s="82" t="str">
        <f>IF(ISNUMBER(outYear),FVJ55+FVJ61+FVJ67+FVJ101,"")</f>
        <v/>
      </c>
      <c r="FVK104" s="82" t="str">
        <f>IF(ISNUMBER(outYear),FVK55+FVK61+FVK67+FVK101,"")</f>
        <v/>
      </c>
      <c r="FVL104" s="82" t="str">
        <f>IF(ISNUMBER(outYear),FVL55+FVL61+FVL67+FVL101,"")</f>
        <v/>
      </c>
      <c r="FVM104" s="82" t="str">
        <f>IF(ISNUMBER(outYear),FVM55+FVM61+FVM67+FVM101,"")</f>
        <v/>
      </c>
      <c r="FVN104" s="82" t="str">
        <f>IF(ISNUMBER(outYear),FVN55+FVN61+FVN67+FVN101,"")</f>
        <v/>
      </c>
      <c r="FVO104" s="82" t="str">
        <f>IF(ISNUMBER(outYear),FVO55+FVO61+FVO67+FVO101,"")</f>
        <v/>
      </c>
      <c r="FVP104" s="82" t="str">
        <f>IF(ISNUMBER(outYear),FVP55+FVP61+FVP67+FVP101,"")</f>
        <v/>
      </c>
      <c r="FVQ104" s="82" t="str">
        <f>IF(ISNUMBER(outYear),FVQ55+FVQ61+FVQ67+FVQ101,"")</f>
        <v/>
      </c>
      <c r="FVR104" s="82" t="str">
        <f>IF(ISNUMBER(outYear),FVR55+FVR61+FVR67+FVR101,"")</f>
        <v/>
      </c>
      <c r="FVS104" s="82" t="str">
        <f>IF(ISNUMBER(outYear),FVS55+FVS61+FVS67+FVS101,"")</f>
        <v/>
      </c>
      <c r="FVT104" s="82" t="str">
        <f>IF(ISNUMBER(outYear),FVT55+FVT61+FVT67+FVT101,"")</f>
        <v/>
      </c>
      <c r="FVU104" s="82" t="str">
        <f>IF(ISNUMBER(outYear),FVU55+FVU61+FVU67+FVU101,"")</f>
        <v/>
      </c>
      <c r="FVV104" s="82" t="str">
        <f>IF(ISNUMBER(outYear),FVV55+FVV61+FVV67+FVV101,"")</f>
        <v/>
      </c>
      <c r="FVW104" s="82" t="str">
        <f>IF(ISNUMBER(outYear),FVW55+FVW61+FVW67+FVW101,"")</f>
        <v/>
      </c>
      <c r="FVX104" s="82" t="str">
        <f>IF(ISNUMBER(outYear),FVX55+FVX61+FVX67+FVX101,"")</f>
        <v/>
      </c>
      <c r="FVY104" s="82" t="str">
        <f>IF(ISNUMBER(outYear),FVY55+FVY61+FVY67+FVY101,"")</f>
        <v/>
      </c>
      <c r="FVZ104" s="82" t="str">
        <f>IF(ISNUMBER(outYear),FVZ55+FVZ61+FVZ67+FVZ101,"")</f>
        <v/>
      </c>
      <c r="FWA104" s="82" t="str">
        <f>IF(ISNUMBER(outYear),FWA55+FWA61+FWA67+FWA101,"")</f>
        <v/>
      </c>
      <c r="FWB104" s="82" t="str">
        <f>IF(ISNUMBER(outYear),FWB55+FWB61+FWB67+FWB101,"")</f>
        <v/>
      </c>
      <c r="FWC104" s="82" t="str">
        <f>IF(ISNUMBER(outYear),FWC55+FWC61+FWC67+FWC101,"")</f>
        <v/>
      </c>
      <c r="FWD104" s="82" t="str">
        <f>IF(ISNUMBER(outYear),FWD55+FWD61+FWD67+FWD101,"")</f>
        <v/>
      </c>
      <c r="FWE104" s="82" t="str">
        <f>IF(ISNUMBER(outYear),FWE55+FWE61+FWE67+FWE101,"")</f>
        <v/>
      </c>
      <c r="FWF104" s="82" t="str">
        <f>IF(ISNUMBER(outYear),FWF55+FWF61+FWF67+FWF101,"")</f>
        <v/>
      </c>
      <c r="FWG104" s="82" t="str">
        <f>IF(ISNUMBER(outYear),FWG55+FWG61+FWG67+FWG101,"")</f>
        <v/>
      </c>
      <c r="FWH104" s="82" t="str">
        <f>IF(ISNUMBER(outYear),FWH55+FWH61+FWH67+FWH101,"")</f>
        <v/>
      </c>
      <c r="FWI104" s="82" t="str">
        <f>IF(ISNUMBER(outYear),FWI55+FWI61+FWI67+FWI101,"")</f>
        <v/>
      </c>
      <c r="FWJ104" s="82" t="str">
        <f>IF(ISNUMBER(outYear),FWJ55+FWJ61+FWJ67+FWJ101,"")</f>
        <v/>
      </c>
      <c r="FWK104" s="82" t="str">
        <f>IF(ISNUMBER(outYear),FWK55+FWK61+FWK67+FWK101,"")</f>
        <v/>
      </c>
      <c r="FWL104" s="82" t="str">
        <f>IF(ISNUMBER(outYear),FWL55+FWL61+FWL67+FWL101,"")</f>
        <v/>
      </c>
      <c r="FWM104" s="82" t="str">
        <f>IF(ISNUMBER(outYear),FWM55+FWM61+FWM67+FWM101,"")</f>
        <v/>
      </c>
      <c r="FWN104" s="82" t="str">
        <f>IF(ISNUMBER(outYear),FWN55+FWN61+FWN67+FWN101,"")</f>
        <v/>
      </c>
      <c r="FWO104" s="82" t="str">
        <f>IF(ISNUMBER(outYear),FWO55+FWO61+FWO67+FWO101,"")</f>
        <v/>
      </c>
      <c r="FWP104" s="82" t="str">
        <f>IF(ISNUMBER(outYear),FWP55+FWP61+FWP67+FWP101,"")</f>
        <v/>
      </c>
      <c r="FWQ104" s="82" t="str">
        <f>IF(ISNUMBER(outYear),FWQ55+FWQ61+FWQ67+FWQ101,"")</f>
        <v/>
      </c>
      <c r="FWR104" s="82" t="str">
        <f>IF(ISNUMBER(outYear),FWR55+FWR61+FWR67+FWR101,"")</f>
        <v/>
      </c>
      <c r="FWS104" s="82" t="str">
        <f>IF(ISNUMBER(outYear),FWS55+FWS61+FWS67+FWS101,"")</f>
        <v/>
      </c>
      <c r="FWT104" s="82" t="str">
        <f>IF(ISNUMBER(outYear),FWT55+FWT61+FWT67+FWT101,"")</f>
        <v/>
      </c>
      <c r="FWU104" s="82" t="str">
        <f>IF(ISNUMBER(outYear),FWU55+FWU61+FWU67+FWU101,"")</f>
        <v/>
      </c>
      <c r="FWV104" s="82" t="str">
        <f>IF(ISNUMBER(outYear),FWV55+FWV61+FWV67+FWV101,"")</f>
        <v/>
      </c>
      <c r="FWW104" s="82" t="str">
        <f>IF(ISNUMBER(outYear),FWW55+FWW61+FWW67+FWW101,"")</f>
        <v/>
      </c>
      <c r="FWX104" s="82" t="str">
        <f>IF(ISNUMBER(outYear),FWX55+FWX61+FWX67+FWX101,"")</f>
        <v/>
      </c>
      <c r="FWY104" s="82" t="str">
        <f>IF(ISNUMBER(outYear),FWY55+FWY61+FWY67+FWY101,"")</f>
        <v/>
      </c>
      <c r="FWZ104" s="82" t="str">
        <f>IF(ISNUMBER(outYear),FWZ55+FWZ61+FWZ67+FWZ101,"")</f>
        <v/>
      </c>
      <c r="FXA104" s="82" t="str">
        <f>IF(ISNUMBER(outYear),FXA55+FXA61+FXA67+FXA101,"")</f>
        <v/>
      </c>
      <c r="FXB104" s="82" t="str">
        <f>IF(ISNUMBER(outYear),FXB55+FXB61+FXB67+FXB101,"")</f>
        <v/>
      </c>
      <c r="FXC104" s="82" t="str">
        <f>IF(ISNUMBER(outYear),FXC55+FXC61+FXC67+FXC101,"")</f>
        <v/>
      </c>
      <c r="FXD104" s="82" t="str">
        <f>IF(ISNUMBER(outYear),FXD55+FXD61+FXD67+FXD101,"")</f>
        <v/>
      </c>
      <c r="FXE104" s="82" t="str">
        <f>IF(ISNUMBER(outYear),FXE55+FXE61+FXE67+FXE101,"")</f>
        <v/>
      </c>
      <c r="FXF104" s="82" t="str">
        <f>IF(ISNUMBER(outYear),FXF55+FXF61+FXF67+FXF101,"")</f>
        <v/>
      </c>
      <c r="FXG104" s="82" t="str">
        <f>IF(ISNUMBER(outYear),FXG55+FXG61+FXG67+FXG101,"")</f>
        <v/>
      </c>
      <c r="FXH104" s="82" t="str">
        <f>IF(ISNUMBER(outYear),FXH55+FXH61+FXH67+FXH101,"")</f>
        <v/>
      </c>
      <c r="FXI104" s="82" t="str">
        <f>IF(ISNUMBER(outYear),FXI55+FXI61+FXI67+FXI101,"")</f>
        <v/>
      </c>
      <c r="FXJ104" s="82" t="str">
        <f>IF(ISNUMBER(outYear),FXJ55+FXJ61+FXJ67+FXJ101,"")</f>
        <v/>
      </c>
      <c r="FXK104" s="82" t="str">
        <f>IF(ISNUMBER(outYear),FXK55+FXK61+FXK67+FXK101,"")</f>
        <v/>
      </c>
      <c r="FXL104" s="82" t="str">
        <f>IF(ISNUMBER(outYear),FXL55+FXL61+FXL67+FXL101,"")</f>
        <v/>
      </c>
      <c r="FXM104" s="82" t="str">
        <f>IF(ISNUMBER(outYear),FXM55+FXM61+FXM67+FXM101,"")</f>
        <v/>
      </c>
      <c r="FXN104" s="82" t="str">
        <f>IF(ISNUMBER(outYear),FXN55+FXN61+FXN67+FXN101,"")</f>
        <v/>
      </c>
      <c r="FXO104" s="82" t="str">
        <f>IF(ISNUMBER(outYear),FXO55+FXO61+FXO67+FXO101,"")</f>
        <v/>
      </c>
      <c r="FXP104" s="82" t="str">
        <f>IF(ISNUMBER(outYear),FXP55+FXP61+FXP67+FXP101,"")</f>
        <v/>
      </c>
      <c r="FXQ104" s="82" t="str">
        <f>IF(ISNUMBER(outYear),FXQ55+FXQ61+FXQ67+FXQ101,"")</f>
        <v/>
      </c>
      <c r="FXR104" s="82" t="str">
        <f>IF(ISNUMBER(outYear),FXR55+FXR61+FXR67+FXR101,"")</f>
        <v/>
      </c>
      <c r="FXS104" s="82" t="str">
        <f>IF(ISNUMBER(outYear),FXS55+FXS61+FXS67+FXS101,"")</f>
        <v/>
      </c>
      <c r="FXT104" s="82" t="str">
        <f>IF(ISNUMBER(outYear),FXT55+FXT61+FXT67+FXT101,"")</f>
        <v/>
      </c>
      <c r="FXU104" s="82" t="str">
        <f>IF(ISNUMBER(outYear),FXU55+FXU61+FXU67+FXU101,"")</f>
        <v/>
      </c>
      <c r="FXV104" s="82" t="str">
        <f>IF(ISNUMBER(outYear),FXV55+FXV61+FXV67+FXV101,"")</f>
        <v/>
      </c>
      <c r="FXW104" s="82" t="str">
        <f>IF(ISNUMBER(outYear),FXW55+FXW61+FXW67+FXW101,"")</f>
        <v/>
      </c>
      <c r="FXX104" s="82" t="str">
        <f>IF(ISNUMBER(outYear),FXX55+FXX61+FXX67+FXX101,"")</f>
        <v/>
      </c>
      <c r="FXY104" s="82" t="str">
        <f>IF(ISNUMBER(outYear),FXY55+FXY61+FXY67+FXY101,"")</f>
        <v/>
      </c>
      <c r="FXZ104" s="82" t="str">
        <f>IF(ISNUMBER(outYear),FXZ55+FXZ61+FXZ67+FXZ101,"")</f>
        <v/>
      </c>
      <c r="FYA104" s="82" t="str">
        <f>IF(ISNUMBER(outYear),FYA55+FYA61+FYA67+FYA101,"")</f>
        <v/>
      </c>
      <c r="FYB104" s="82" t="str">
        <f>IF(ISNUMBER(outYear),FYB55+FYB61+FYB67+FYB101,"")</f>
        <v/>
      </c>
      <c r="FYC104" s="82" t="str">
        <f>IF(ISNUMBER(outYear),FYC55+FYC61+FYC67+FYC101,"")</f>
        <v/>
      </c>
      <c r="FYD104" s="82" t="str">
        <f>IF(ISNUMBER(outYear),FYD55+FYD61+FYD67+FYD101,"")</f>
        <v/>
      </c>
      <c r="FYE104" s="82" t="str">
        <f>IF(ISNUMBER(outYear),FYE55+FYE61+FYE67+FYE101,"")</f>
        <v/>
      </c>
      <c r="FYF104" s="82" t="str">
        <f>IF(ISNUMBER(outYear),FYF55+FYF61+FYF67+FYF101,"")</f>
        <v/>
      </c>
      <c r="FYG104" s="82" t="str">
        <f>IF(ISNUMBER(outYear),FYG55+FYG61+FYG67+FYG101,"")</f>
        <v/>
      </c>
      <c r="FYH104" s="82" t="str">
        <f>IF(ISNUMBER(outYear),FYH55+FYH61+FYH67+FYH101,"")</f>
        <v/>
      </c>
      <c r="FYI104" s="82" t="str">
        <f>IF(ISNUMBER(outYear),FYI55+FYI61+FYI67+FYI101,"")</f>
        <v/>
      </c>
      <c r="FYJ104" s="82" t="str">
        <f>IF(ISNUMBER(outYear),FYJ55+FYJ61+FYJ67+FYJ101,"")</f>
        <v/>
      </c>
      <c r="FYK104" s="82" t="str">
        <f>IF(ISNUMBER(outYear),FYK55+FYK61+FYK67+FYK101,"")</f>
        <v/>
      </c>
      <c r="FYL104" s="82" t="str">
        <f>IF(ISNUMBER(outYear),FYL55+FYL61+FYL67+FYL101,"")</f>
        <v/>
      </c>
      <c r="FYM104" s="82" t="str">
        <f>IF(ISNUMBER(outYear),FYM55+FYM61+FYM67+FYM101,"")</f>
        <v/>
      </c>
      <c r="FYN104" s="82" t="str">
        <f>IF(ISNUMBER(outYear),FYN55+FYN61+FYN67+FYN101,"")</f>
        <v/>
      </c>
      <c r="FYO104" s="82" t="str">
        <f>IF(ISNUMBER(outYear),FYO55+FYO61+FYO67+FYO101,"")</f>
        <v/>
      </c>
      <c r="FYP104" s="82" t="str">
        <f>IF(ISNUMBER(outYear),FYP55+FYP61+FYP67+FYP101,"")</f>
        <v/>
      </c>
      <c r="FYQ104" s="82" t="str">
        <f>IF(ISNUMBER(outYear),FYQ55+FYQ61+FYQ67+FYQ101,"")</f>
        <v/>
      </c>
      <c r="FYR104" s="82" t="str">
        <f>IF(ISNUMBER(outYear),FYR55+FYR61+FYR67+FYR101,"")</f>
        <v/>
      </c>
      <c r="FYS104" s="82" t="str">
        <f>IF(ISNUMBER(outYear),FYS55+FYS61+FYS67+FYS101,"")</f>
        <v/>
      </c>
      <c r="FYT104" s="82" t="str">
        <f>IF(ISNUMBER(outYear),FYT55+FYT61+FYT67+FYT101,"")</f>
        <v/>
      </c>
      <c r="FYU104" s="82" t="str">
        <f>IF(ISNUMBER(outYear),FYU55+FYU61+FYU67+FYU101,"")</f>
        <v/>
      </c>
      <c r="FYV104" s="82" t="str">
        <f>IF(ISNUMBER(outYear),FYV55+FYV61+FYV67+FYV101,"")</f>
        <v/>
      </c>
      <c r="FYW104" s="82" t="str">
        <f>IF(ISNUMBER(outYear),FYW55+FYW61+FYW67+FYW101,"")</f>
        <v/>
      </c>
      <c r="FYX104" s="82" t="str">
        <f>IF(ISNUMBER(outYear),FYX55+FYX61+FYX67+FYX101,"")</f>
        <v/>
      </c>
      <c r="FYY104" s="82" t="str">
        <f>IF(ISNUMBER(outYear),FYY55+FYY61+FYY67+FYY101,"")</f>
        <v/>
      </c>
      <c r="FYZ104" s="82" t="str">
        <f>IF(ISNUMBER(outYear),FYZ55+FYZ61+FYZ67+FYZ101,"")</f>
        <v/>
      </c>
      <c r="FZA104" s="82" t="str">
        <f>IF(ISNUMBER(outYear),FZA55+FZA61+FZA67+FZA101,"")</f>
        <v/>
      </c>
      <c r="FZB104" s="82" t="str">
        <f>IF(ISNUMBER(outYear),FZB55+FZB61+FZB67+FZB101,"")</f>
        <v/>
      </c>
      <c r="FZC104" s="82" t="str">
        <f>IF(ISNUMBER(outYear),FZC55+FZC61+FZC67+FZC101,"")</f>
        <v/>
      </c>
      <c r="FZD104" s="82" t="str">
        <f>IF(ISNUMBER(outYear),FZD55+FZD61+FZD67+FZD101,"")</f>
        <v/>
      </c>
      <c r="FZE104" s="82" t="str">
        <f>IF(ISNUMBER(outYear),FZE55+FZE61+FZE67+FZE101,"")</f>
        <v/>
      </c>
      <c r="FZF104" s="82" t="str">
        <f>IF(ISNUMBER(outYear),FZF55+FZF61+FZF67+FZF101,"")</f>
        <v/>
      </c>
      <c r="FZG104" s="82" t="str">
        <f>IF(ISNUMBER(outYear),FZG55+FZG61+FZG67+FZG101,"")</f>
        <v/>
      </c>
      <c r="FZH104" s="82" t="str">
        <f>IF(ISNUMBER(outYear),FZH55+FZH61+FZH67+FZH101,"")</f>
        <v/>
      </c>
      <c r="FZI104" s="82" t="str">
        <f>IF(ISNUMBER(outYear),FZI55+FZI61+FZI67+FZI101,"")</f>
        <v/>
      </c>
      <c r="FZJ104" s="82" t="str">
        <f>IF(ISNUMBER(outYear),FZJ55+FZJ61+FZJ67+FZJ101,"")</f>
        <v/>
      </c>
      <c r="FZK104" s="82" t="str">
        <f>IF(ISNUMBER(outYear),FZK55+FZK61+FZK67+FZK101,"")</f>
        <v/>
      </c>
      <c r="FZL104" s="82" t="str">
        <f>IF(ISNUMBER(outYear),FZL55+FZL61+FZL67+FZL101,"")</f>
        <v/>
      </c>
      <c r="FZM104" s="82" t="str">
        <f>IF(ISNUMBER(outYear),FZM55+FZM61+FZM67+FZM101,"")</f>
        <v/>
      </c>
      <c r="FZN104" s="82" t="str">
        <f>IF(ISNUMBER(outYear),FZN55+FZN61+FZN67+FZN101,"")</f>
        <v/>
      </c>
      <c r="FZO104" s="82" t="str">
        <f>IF(ISNUMBER(outYear),FZO55+FZO61+FZO67+FZO101,"")</f>
        <v/>
      </c>
      <c r="FZP104" s="82" t="str">
        <f>IF(ISNUMBER(outYear),FZP55+FZP61+FZP67+FZP101,"")</f>
        <v/>
      </c>
      <c r="FZQ104" s="82" t="str">
        <f>IF(ISNUMBER(outYear),FZQ55+FZQ61+FZQ67+FZQ101,"")</f>
        <v/>
      </c>
      <c r="FZR104" s="82" t="str">
        <f>IF(ISNUMBER(outYear),FZR55+FZR61+FZR67+FZR101,"")</f>
        <v/>
      </c>
      <c r="FZS104" s="82" t="str">
        <f>IF(ISNUMBER(outYear),FZS55+FZS61+FZS67+FZS101,"")</f>
        <v/>
      </c>
      <c r="FZT104" s="82" t="str">
        <f>IF(ISNUMBER(outYear),FZT55+FZT61+FZT67+FZT101,"")</f>
        <v/>
      </c>
      <c r="FZU104" s="82" t="str">
        <f>IF(ISNUMBER(outYear),FZU55+FZU61+FZU67+FZU101,"")</f>
        <v/>
      </c>
      <c r="FZV104" s="82" t="str">
        <f>IF(ISNUMBER(outYear),FZV55+FZV61+FZV67+FZV101,"")</f>
        <v/>
      </c>
      <c r="FZW104" s="82" t="str">
        <f>IF(ISNUMBER(outYear),FZW55+FZW61+FZW67+FZW101,"")</f>
        <v/>
      </c>
      <c r="FZX104" s="82" t="str">
        <f>IF(ISNUMBER(outYear),FZX55+FZX61+FZX67+FZX101,"")</f>
        <v/>
      </c>
      <c r="FZY104" s="82" t="str">
        <f>IF(ISNUMBER(outYear),FZY55+FZY61+FZY67+FZY101,"")</f>
        <v/>
      </c>
      <c r="FZZ104" s="82" t="str">
        <f>IF(ISNUMBER(outYear),FZZ55+FZZ61+FZZ67+FZZ101,"")</f>
        <v/>
      </c>
      <c r="GAA104" s="82" t="str">
        <f>IF(ISNUMBER(outYear),GAA55+GAA61+GAA67+GAA101,"")</f>
        <v/>
      </c>
      <c r="GAB104" s="82" t="str">
        <f>IF(ISNUMBER(outYear),GAB55+GAB61+GAB67+GAB101,"")</f>
        <v/>
      </c>
      <c r="GAC104" s="82" t="str">
        <f>IF(ISNUMBER(outYear),GAC55+GAC61+GAC67+GAC101,"")</f>
        <v/>
      </c>
      <c r="GAD104" s="82" t="str">
        <f>IF(ISNUMBER(outYear),GAD55+GAD61+GAD67+GAD101,"")</f>
        <v/>
      </c>
      <c r="GAE104" s="82" t="str">
        <f>IF(ISNUMBER(outYear),GAE55+GAE61+GAE67+GAE101,"")</f>
        <v/>
      </c>
      <c r="GAF104" s="82" t="str">
        <f>IF(ISNUMBER(outYear),GAF55+GAF61+GAF67+GAF101,"")</f>
        <v/>
      </c>
      <c r="GAG104" s="82" t="str">
        <f>IF(ISNUMBER(outYear),GAG55+GAG61+GAG67+GAG101,"")</f>
        <v/>
      </c>
      <c r="GAH104" s="82" t="str">
        <f>IF(ISNUMBER(outYear),GAH55+GAH61+GAH67+GAH101,"")</f>
        <v/>
      </c>
      <c r="GAI104" s="82" t="str">
        <f>IF(ISNUMBER(outYear),GAI55+GAI61+GAI67+GAI101,"")</f>
        <v/>
      </c>
      <c r="GAJ104" s="82" t="str">
        <f>IF(ISNUMBER(outYear),GAJ55+GAJ61+GAJ67+GAJ101,"")</f>
        <v/>
      </c>
      <c r="GAK104" s="82" t="str">
        <f>IF(ISNUMBER(outYear),GAK55+GAK61+GAK67+GAK101,"")</f>
        <v/>
      </c>
      <c r="GAL104" s="82" t="str">
        <f>IF(ISNUMBER(outYear),GAL55+GAL61+GAL67+GAL101,"")</f>
        <v/>
      </c>
      <c r="GAM104" s="82" t="str">
        <f>IF(ISNUMBER(outYear),GAM55+GAM61+GAM67+GAM101,"")</f>
        <v/>
      </c>
      <c r="GAN104" s="82" t="str">
        <f>IF(ISNUMBER(outYear),GAN55+GAN61+GAN67+GAN101,"")</f>
        <v/>
      </c>
      <c r="GAO104" s="82" t="str">
        <f>IF(ISNUMBER(outYear),GAO55+GAO61+GAO67+GAO101,"")</f>
        <v/>
      </c>
      <c r="GAP104" s="82" t="str">
        <f>IF(ISNUMBER(outYear),GAP55+GAP61+GAP67+GAP101,"")</f>
        <v/>
      </c>
      <c r="GAQ104" s="82" t="str">
        <f>IF(ISNUMBER(outYear),GAQ55+GAQ61+GAQ67+GAQ101,"")</f>
        <v/>
      </c>
      <c r="GAR104" s="82" t="str">
        <f>IF(ISNUMBER(outYear),GAR55+GAR61+GAR67+GAR101,"")</f>
        <v/>
      </c>
      <c r="GAS104" s="82" t="str">
        <f>IF(ISNUMBER(outYear),GAS55+GAS61+GAS67+GAS101,"")</f>
        <v/>
      </c>
      <c r="GAT104" s="82" t="str">
        <f>IF(ISNUMBER(outYear),GAT55+GAT61+GAT67+GAT101,"")</f>
        <v/>
      </c>
      <c r="GAU104" s="82" t="str">
        <f>IF(ISNUMBER(outYear),GAU55+GAU61+GAU67+GAU101,"")</f>
        <v/>
      </c>
      <c r="GAV104" s="82" t="str">
        <f>IF(ISNUMBER(outYear),GAV55+GAV61+GAV67+GAV101,"")</f>
        <v/>
      </c>
      <c r="GAW104" s="82" t="str">
        <f>IF(ISNUMBER(outYear),GAW55+GAW61+GAW67+GAW101,"")</f>
        <v/>
      </c>
      <c r="GAX104" s="82" t="str">
        <f>IF(ISNUMBER(outYear),GAX55+GAX61+GAX67+GAX101,"")</f>
        <v/>
      </c>
      <c r="GAY104" s="82" t="str">
        <f>IF(ISNUMBER(outYear),GAY55+GAY61+GAY67+GAY101,"")</f>
        <v/>
      </c>
      <c r="GAZ104" s="82" t="str">
        <f>IF(ISNUMBER(outYear),GAZ55+GAZ61+GAZ67+GAZ101,"")</f>
        <v/>
      </c>
      <c r="GBA104" s="82" t="str">
        <f>IF(ISNUMBER(outYear),GBA55+GBA61+GBA67+GBA101,"")</f>
        <v/>
      </c>
      <c r="GBB104" s="82" t="str">
        <f>IF(ISNUMBER(outYear),GBB55+GBB61+GBB67+GBB101,"")</f>
        <v/>
      </c>
      <c r="GBC104" s="82" t="str">
        <f>IF(ISNUMBER(outYear),GBC55+GBC61+GBC67+GBC101,"")</f>
        <v/>
      </c>
      <c r="GBD104" s="82" t="str">
        <f>IF(ISNUMBER(outYear),GBD55+GBD61+GBD67+GBD101,"")</f>
        <v/>
      </c>
      <c r="GBE104" s="82" t="str">
        <f>IF(ISNUMBER(outYear),GBE55+GBE61+GBE67+GBE101,"")</f>
        <v/>
      </c>
      <c r="GBF104" s="82" t="str">
        <f>IF(ISNUMBER(outYear),GBF55+GBF61+GBF67+GBF101,"")</f>
        <v/>
      </c>
      <c r="GBG104" s="82" t="str">
        <f>IF(ISNUMBER(outYear),GBG55+GBG61+GBG67+GBG101,"")</f>
        <v/>
      </c>
      <c r="GBH104" s="82" t="str">
        <f>IF(ISNUMBER(outYear),GBH55+GBH61+GBH67+GBH101,"")</f>
        <v/>
      </c>
      <c r="GBI104" s="82" t="str">
        <f>IF(ISNUMBER(outYear),GBI55+GBI61+GBI67+GBI101,"")</f>
        <v/>
      </c>
      <c r="GBJ104" s="82" t="str">
        <f>IF(ISNUMBER(outYear),GBJ55+GBJ61+GBJ67+GBJ101,"")</f>
        <v/>
      </c>
      <c r="GBK104" s="82" t="str">
        <f>IF(ISNUMBER(outYear),GBK55+GBK61+GBK67+GBK101,"")</f>
        <v/>
      </c>
      <c r="GBL104" s="82" t="str">
        <f>IF(ISNUMBER(outYear),GBL55+GBL61+GBL67+GBL101,"")</f>
        <v/>
      </c>
      <c r="GBM104" s="82" t="str">
        <f>IF(ISNUMBER(outYear),GBM55+GBM61+GBM67+GBM101,"")</f>
        <v/>
      </c>
      <c r="GBN104" s="82" t="str">
        <f>IF(ISNUMBER(outYear),GBN55+GBN61+GBN67+GBN101,"")</f>
        <v/>
      </c>
      <c r="GBO104" s="82" t="str">
        <f>IF(ISNUMBER(outYear),GBO55+GBO61+GBO67+GBO101,"")</f>
        <v/>
      </c>
      <c r="GBP104" s="82" t="str">
        <f>IF(ISNUMBER(outYear),GBP55+GBP61+GBP67+GBP101,"")</f>
        <v/>
      </c>
      <c r="GBQ104" s="82" t="str">
        <f>IF(ISNUMBER(outYear),GBQ55+GBQ61+GBQ67+GBQ101,"")</f>
        <v/>
      </c>
      <c r="GBR104" s="82" t="str">
        <f>IF(ISNUMBER(outYear),GBR55+GBR61+GBR67+GBR101,"")</f>
        <v/>
      </c>
      <c r="GBS104" s="82" t="str">
        <f>IF(ISNUMBER(outYear),GBS55+GBS61+GBS67+GBS101,"")</f>
        <v/>
      </c>
      <c r="GBT104" s="82" t="str">
        <f>IF(ISNUMBER(outYear),GBT55+GBT61+GBT67+GBT101,"")</f>
        <v/>
      </c>
      <c r="GBU104" s="82" t="str">
        <f>IF(ISNUMBER(outYear),GBU55+GBU61+GBU67+GBU101,"")</f>
        <v/>
      </c>
      <c r="GBV104" s="82" t="str">
        <f>IF(ISNUMBER(outYear),GBV55+GBV61+GBV67+GBV101,"")</f>
        <v/>
      </c>
      <c r="GBW104" s="82" t="str">
        <f>IF(ISNUMBER(outYear),GBW55+GBW61+GBW67+GBW101,"")</f>
        <v/>
      </c>
      <c r="GBX104" s="82" t="str">
        <f>IF(ISNUMBER(outYear),GBX55+GBX61+GBX67+GBX101,"")</f>
        <v/>
      </c>
      <c r="GBY104" s="82" t="str">
        <f>IF(ISNUMBER(outYear),GBY55+GBY61+GBY67+GBY101,"")</f>
        <v/>
      </c>
      <c r="GBZ104" s="82" t="str">
        <f>IF(ISNUMBER(outYear),GBZ55+GBZ61+GBZ67+GBZ101,"")</f>
        <v/>
      </c>
      <c r="GCA104" s="82" t="str">
        <f>IF(ISNUMBER(outYear),GCA55+GCA61+GCA67+GCA101,"")</f>
        <v/>
      </c>
      <c r="GCB104" s="82" t="str">
        <f>IF(ISNUMBER(outYear),GCB55+GCB61+GCB67+GCB101,"")</f>
        <v/>
      </c>
      <c r="GCC104" s="82" t="str">
        <f>IF(ISNUMBER(outYear),GCC55+GCC61+GCC67+GCC101,"")</f>
        <v/>
      </c>
      <c r="GCD104" s="82" t="str">
        <f>IF(ISNUMBER(outYear),GCD55+GCD61+GCD67+GCD101,"")</f>
        <v/>
      </c>
      <c r="GCE104" s="82" t="str">
        <f>IF(ISNUMBER(outYear),GCE55+GCE61+GCE67+GCE101,"")</f>
        <v/>
      </c>
      <c r="GCF104" s="82" t="str">
        <f>IF(ISNUMBER(outYear),GCF55+GCF61+GCF67+GCF101,"")</f>
        <v/>
      </c>
      <c r="GCG104" s="82" t="str">
        <f>IF(ISNUMBER(outYear),GCG55+GCG61+GCG67+GCG101,"")</f>
        <v/>
      </c>
      <c r="GCH104" s="82" t="str">
        <f>IF(ISNUMBER(outYear),GCH55+GCH61+GCH67+GCH101,"")</f>
        <v/>
      </c>
      <c r="GCI104" s="82" t="str">
        <f>IF(ISNUMBER(outYear),GCI55+GCI61+GCI67+GCI101,"")</f>
        <v/>
      </c>
      <c r="GCJ104" s="82" t="str">
        <f>IF(ISNUMBER(outYear),GCJ55+GCJ61+GCJ67+GCJ101,"")</f>
        <v/>
      </c>
      <c r="GCK104" s="82" t="str">
        <f>IF(ISNUMBER(outYear),GCK55+GCK61+GCK67+GCK101,"")</f>
        <v/>
      </c>
      <c r="GCL104" s="82" t="str">
        <f>IF(ISNUMBER(outYear),GCL55+GCL61+GCL67+GCL101,"")</f>
        <v/>
      </c>
      <c r="GCM104" s="82" t="str">
        <f>IF(ISNUMBER(outYear),GCM55+GCM61+GCM67+GCM101,"")</f>
        <v/>
      </c>
      <c r="GCN104" s="82" t="str">
        <f>IF(ISNUMBER(outYear),GCN55+GCN61+GCN67+GCN101,"")</f>
        <v/>
      </c>
      <c r="GCO104" s="82" t="str">
        <f>IF(ISNUMBER(outYear),GCO55+GCO61+GCO67+GCO101,"")</f>
        <v/>
      </c>
      <c r="GCP104" s="82" t="str">
        <f>IF(ISNUMBER(outYear),GCP55+GCP61+GCP67+GCP101,"")</f>
        <v/>
      </c>
      <c r="GCQ104" s="82" t="str">
        <f>IF(ISNUMBER(outYear),GCQ55+GCQ61+GCQ67+GCQ101,"")</f>
        <v/>
      </c>
      <c r="GCR104" s="82" t="str">
        <f>IF(ISNUMBER(outYear),GCR55+GCR61+GCR67+GCR101,"")</f>
        <v/>
      </c>
      <c r="GCS104" s="82" t="str">
        <f>IF(ISNUMBER(outYear),GCS55+GCS61+GCS67+GCS101,"")</f>
        <v/>
      </c>
      <c r="GCT104" s="82" t="str">
        <f>IF(ISNUMBER(outYear),GCT55+GCT61+GCT67+GCT101,"")</f>
        <v/>
      </c>
      <c r="GCU104" s="82" t="str">
        <f>IF(ISNUMBER(outYear),GCU55+GCU61+GCU67+GCU101,"")</f>
        <v/>
      </c>
      <c r="GCV104" s="82" t="str">
        <f>IF(ISNUMBER(outYear),GCV55+GCV61+GCV67+GCV101,"")</f>
        <v/>
      </c>
      <c r="GCW104" s="82" t="str">
        <f>IF(ISNUMBER(outYear),GCW55+GCW61+GCW67+GCW101,"")</f>
        <v/>
      </c>
      <c r="GCX104" s="82" t="str">
        <f>IF(ISNUMBER(outYear),GCX55+GCX61+GCX67+GCX101,"")</f>
        <v/>
      </c>
      <c r="GCY104" s="82" t="str">
        <f>IF(ISNUMBER(outYear),GCY55+GCY61+GCY67+GCY101,"")</f>
        <v/>
      </c>
      <c r="GCZ104" s="82" t="str">
        <f>IF(ISNUMBER(outYear),GCZ55+GCZ61+GCZ67+GCZ101,"")</f>
        <v/>
      </c>
      <c r="GDA104" s="82" t="str">
        <f>IF(ISNUMBER(outYear),GDA55+GDA61+GDA67+GDA101,"")</f>
        <v/>
      </c>
      <c r="GDB104" s="82" t="str">
        <f>IF(ISNUMBER(outYear),GDB55+GDB61+GDB67+GDB101,"")</f>
        <v/>
      </c>
      <c r="GDC104" s="82" t="str">
        <f>IF(ISNUMBER(outYear),GDC55+GDC61+GDC67+GDC101,"")</f>
        <v/>
      </c>
      <c r="GDD104" s="82" t="str">
        <f>IF(ISNUMBER(outYear),GDD55+GDD61+GDD67+GDD101,"")</f>
        <v/>
      </c>
      <c r="GDE104" s="82" t="str">
        <f>IF(ISNUMBER(outYear),GDE55+GDE61+GDE67+GDE101,"")</f>
        <v/>
      </c>
      <c r="GDF104" s="82" t="str">
        <f>IF(ISNUMBER(outYear),GDF55+GDF61+GDF67+GDF101,"")</f>
        <v/>
      </c>
      <c r="GDG104" s="82" t="str">
        <f>IF(ISNUMBER(outYear),GDG55+GDG61+GDG67+GDG101,"")</f>
        <v/>
      </c>
      <c r="GDH104" s="82" t="str">
        <f>IF(ISNUMBER(outYear),GDH55+GDH61+GDH67+GDH101,"")</f>
        <v/>
      </c>
      <c r="GDI104" s="82" t="str">
        <f>IF(ISNUMBER(outYear),GDI55+GDI61+GDI67+GDI101,"")</f>
        <v/>
      </c>
      <c r="GDJ104" s="82" t="str">
        <f>IF(ISNUMBER(outYear),GDJ55+GDJ61+GDJ67+GDJ101,"")</f>
        <v/>
      </c>
      <c r="GDK104" s="82" t="str">
        <f>IF(ISNUMBER(outYear),GDK55+GDK61+GDK67+GDK101,"")</f>
        <v/>
      </c>
      <c r="GDL104" s="82" t="str">
        <f>IF(ISNUMBER(outYear),GDL55+GDL61+GDL67+GDL101,"")</f>
        <v/>
      </c>
      <c r="GDM104" s="82" t="str">
        <f>IF(ISNUMBER(outYear),GDM55+GDM61+GDM67+GDM101,"")</f>
        <v/>
      </c>
      <c r="GDN104" s="82" t="str">
        <f>IF(ISNUMBER(outYear),GDN55+GDN61+GDN67+GDN101,"")</f>
        <v/>
      </c>
      <c r="GDO104" s="82" t="str">
        <f>IF(ISNUMBER(outYear),GDO55+GDO61+GDO67+GDO101,"")</f>
        <v/>
      </c>
      <c r="GDP104" s="82" t="str">
        <f>IF(ISNUMBER(outYear),GDP55+GDP61+GDP67+GDP101,"")</f>
        <v/>
      </c>
      <c r="GDQ104" s="82" t="str">
        <f>IF(ISNUMBER(outYear),GDQ55+GDQ61+GDQ67+GDQ101,"")</f>
        <v/>
      </c>
      <c r="GDR104" s="82" t="str">
        <f>IF(ISNUMBER(outYear),GDR55+GDR61+GDR67+GDR101,"")</f>
        <v/>
      </c>
      <c r="GDS104" s="82" t="str">
        <f>IF(ISNUMBER(outYear),GDS55+GDS61+GDS67+GDS101,"")</f>
        <v/>
      </c>
      <c r="GDT104" s="82" t="str">
        <f>IF(ISNUMBER(outYear),GDT55+GDT61+GDT67+GDT101,"")</f>
        <v/>
      </c>
      <c r="GDU104" s="82" t="str">
        <f>IF(ISNUMBER(outYear),GDU55+GDU61+GDU67+GDU101,"")</f>
        <v/>
      </c>
      <c r="GDV104" s="82" t="str">
        <f>IF(ISNUMBER(outYear),GDV55+GDV61+GDV67+GDV101,"")</f>
        <v/>
      </c>
      <c r="GDW104" s="82" t="str">
        <f>IF(ISNUMBER(outYear),GDW55+GDW61+GDW67+GDW101,"")</f>
        <v/>
      </c>
      <c r="GDX104" s="82" t="str">
        <f>IF(ISNUMBER(outYear),GDX55+GDX61+GDX67+GDX101,"")</f>
        <v/>
      </c>
      <c r="GDY104" s="82" t="str">
        <f>IF(ISNUMBER(outYear),GDY55+GDY61+GDY67+GDY101,"")</f>
        <v/>
      </c>
      <c r="GDZ104" s="82" t="str">
        <f>IF(ISNUMBER(outYear),GDZ55+GDZ61+GDZ67+GDZ101,"")</f>
        <v/>
      </c>
      <c r="GEA104" s="82" t="str">
        <f>IF(ISNUMBER(outYear),GEA55+GEA61+GEA67+GEA101,"")</f>
        <v/>
      </c>
      <c r="GEB104" s="82" t="str">
        <f>IF(ISNUMBER(outYear),GEB55+GEB61+GEB67+GEB101,"")</f>
        <v/>
      </c>
      <c r="GEC104" s="82" t="str">
        <f>IF(ISNUMBER(outYear),GEC55+GEC61+GEC67+GEC101,"")</f>
        <v/>
      </c>
      <c r="GED104" s="82" t="str">
        <f>IF(ISNUMBER(outYear),GED55+GED61+GED67+GED101,"")</f>
        <v/>
      </c>
      <c r="GEE104" s="82" t="str">
        <f>IF(ISNUMBER(outYear),GEE55+GEE61+GEE67+GEE101,"")</f>
        <v/>
      </c>
      <c r="GEF104" s="82" t="str">
        <f>IF(ISNUMBER(outYear),GEF55+GEF61+GEF67+GEF101,"")</f>
        <v/>
      </c>
      <c r="GEG104" s="82" t="str">
        <f>IF(ISNUMBER(outYear),GEG55+GEG61+GEG67+GEG101,"")</f>
        <v/>
      </c>
      <c r="GEH104" s="82" t="str">
        <f>IF(ISNUMBER(outYear),GEH55+GEH61+GEH67+GEH101,"")</f>
        <v/>
      </c>
      <c r="GEI104" s="82" t="str">
        <f>IF(ISNUMBER(outYear),GEI55+GEI61+GEI67+GEI101,"")</f>
        <v/>
      </c>
      <c r="GEJ104" s="82" t="str">
        <f>IF(ISNUMBER(outYear),GEJ55+GEJ61+GEJ67+GEJ101,"")</f>
        <v/>
      </c>
      <c r="GEK104" s="82" t="str">
        <f>IF(ISNUMBER(outYear),GEK55+GEK61+GEK67+GEK101,"")</f>
        <v/>
      </c>
      <c r="GEL104" s="82" t="str">
        <f>IF(ISNUMBER(outYear),GEL55+GEL61+GEL67+GEL101,"")</f>
        <v/>
      </c>
      <c r="GEM104" s="82" t="str">
        <f>IF(ISNUMBER(outYear),GEM55+GEM61+GEM67+GEM101,"")</f>
        <v/>
      </c>
      <c r="GEN104" s="82" t="str">
        <f>IF(ISNUMBER(outYear),GEN55+GEN61+GEN67+GEN101,"")</f>
        <v/>
      </c>
      <c r="GEO104" s="82" t="str">
        <f>IF(ISNUMBER(outYear),GEO55+GEO61+GEO67+GEO101,"")</f>
        <v/>
      </c>
      <c r="GEP104" s="82" t="str">
        <f>IF(ISNUMBER(outYear),GEP55+GEP61+GEP67+GEP101,"")</f>
        <v/>
      </c>
      <c r="GEQ104" s="82" t="str">
        <f>IF(ISNUMBER(outYear),GEQ55+GEQ61+GEQ67+GEQ101,"")</f>
        <v/>
      </c>
      <c r="GER104" s="82" t="str">
        <f>IF(ISNUMBER(outYear),GER55+GER61+GER67+GER101,"")</f>
        <v/>
      </c>
      <c r="GES104" s="82" t="str">
        <f>IF(ISNUMBER(outYear),GES55+GES61+GES67+GES101,"")</f>
        <v/>
      </c>
      <c r="GET104" s="82" t="str">
        <f>IF(ISNUMBER(outYear),GET55+GET61+GET67+GET101,"")</f>
        <v/>
      </c>
      <c r="GEU104" s="82" t="str">
        <f>IF(ISNUMBER(outYear),GEU55+GEU61+GEU67+GEU101,"")</f>
        <v/>
      </c>
      <c r="GEV104" s="82" t="str">
        <f>IF(ISNUMBER(outYear),GEV55+GEV61+GEV67+GEV101,"")</f>
        <v/>
      </c>
      <c r="GEW104" s="82" t="str">
        <f>IF(ISNUMBER(outYear),GEW55+GEW61+GEW67+GEW101,"")</f>
        <v/>
      </c>
      <c r="GEX104" s="82" t="str">
        <f>IF(ISNUMBER(outYear),GEX55+GEX61+GEX67+GEX101,"")</f>
        <v/>
      </c>
      <c r="GEY104" s="82" t="str">
        <f>IF(ISNUMBER(outYear),GEY55+GEY61+GEY67+GEY101,"")</f>
        <v/>
      </c>
      <c r="GEZ104" s="82" t="str">
        <f>IF(ISNUMBER(outYear),GEZ55+GEZ61+GEZ67+GEZ101,"")</f>
        <v/>
      </c>
      <c r="GFA104" s="82" t="str">
        <f>IF(ISNUMBER(outYear),GFA55+GFA61+GFA67+GFA101,"")</f>
        <v/>
      </c>
      <c r="GFB104" s="82" t="str">
        <f>IF(ISNUMBER(outYear),GFB55+GFB61+GFB67+GFB101,"")</f>
        <v/>
      </c>
      <c r="GFC104" s="82" t="str">
        <f>IF(ISNUMBER(outYear),GFC55+GFC61+GFC67+GFC101,"")</f>
        <v/>
      </c>
      <c r="GFD104" s="82" t="str">
        <f>IF(ISNUMBER(outYear),GFD55+GFD61+GFD67+GFD101,"")</f>
        <v/>
      </c>
      <c r="GFE104" s="82" t="str">
        <f>IF(ISNUMBER(outYear),GFE55+GFE61+GFE67+GFE101,"")</f>
        <v/>
      </c>
      <c r="GFF104" s="82" t="str">
        <f>IF(ISNUMBER(outYear),GFF55+GFF61+GFF67+GFF101,"")</f>
        <v/>
      </c>
      <c r="GFG104" s="82" t="str">
        <f>IF(ISNUMBER(outYear),GFG55+GFG61+GFG67+GFG101,"")</f>
        <v/>
      </c>
      <c r="GFH104" s="82" t="str">
        <f>IF(ISNUMBER(outYear),GFH55+GFH61+GFH67+GFH101,"")</f>
        <v/>
      </c>
      <c r="GFI104" s="82" t="str">
        <f>IF(ISNUMBER(outYear),GFI55+GFI61+GFI67+GFI101,"")</f>
        <v/>
      </c>
      <c r="GFJ104" s="82" t="str">
        <f>IF(ISNUMBER(outYear),GFJ55+GFJ61+GFJ67+GFJ101,"")</f>
        <v/>
      </c>
      <c r="GFK104" s="82" t="str">
        <f>IF(ISNUMBER(outYear),GFK55+GFK61+GFK67+GFK101,"")</f>
        <v/>
      </c>
      <c r="GFL104" s="82" t="str">
        <f>IF(ISNUMBER(outYear),GFL55+GFL61+GFL67+GFL101,"")</f>
        <v/>
      </c>
      <c r="GFM104" s="82" t="str">
        <f>IF(ISNUMBER(outYear),GFM55+GFM61+GFM67+GFM101,"")</f>
        <v/>
      </c>
      <c r="GFN104" s="82" t="str">
        <f>IF(ISNUMBER(outYear),GFN55+GFN61+GFN67+GFN101,"")</f>
        <v/>
      </c>
      <c r="GFO104" s="82" t="str">
        <f>IF(ISNUMBER(outYear),GFO55+GFO61+GFO67+GFO101,"")</f>
        <v/>
      </c>
      <c r="GFP104" s="82" t="str">
        <f>IF(ISNUMBER(outYear),GFP55+GFP61+GFP67+GFP101,"")</f>
        <v/>
      </c>
      <c r="GFQ104" s="82" t="str">
        <f>IF(ISNUMBER(outYear),GFQ55+GFQ61+GFQ67+GFQ101,"")</f>
        <v/>
      </c>
      <c r="GFR104" s="82" t="str">
        <f>IF(ISNUMBER(outYear),GFR55+GFR61+GFR67+GFR101,"")</f>
        <v/>
      </c>
      <c r="GFS104" s="82" t="str">
        <f>IF(ISNUMBER(outYear),GFS55+GFS61+GFS67+GFS101,"")</f>
        <v/>
      </c>
      <c r="GFT104" s="82" t="str">
        <f>IF(ISNUMBER(outYear),GFT55+GFT61+GFT67+GFT101,"")</f>
        <v/>
      </c>
      <c r="GFU104" s="82" t="str">
        <f>IF(ISNUMBER(outYear),GFU55+GFU61+GFU67+GFU101,"")</f>
        <v/>
      </c>
      <c r="GFV104" s="82" t="str">
        <f>IF(ISNUMBER(outYear),GFV55+GFV61+GFV67+GFV101,"")</f>
        <v/>
      </c>
      <c r="GFW104" s="82" t="str">
        <f>IF(ISNUMBER(outYear),GFW55+GFW61+GFW67+GFW101,"")</f>
        <v/>
      </c>
      <c r="GFX104" s="82" t="str">
        <f>IF(ISNUMBER(outYear),GFX55+GFX61+GFX67+GFX101,"")</f>
        <v/>
      </c>
      <c r="GFY104" s="82" t="str">
        <f>IF(ISNUMBER(outYear),GFY55+GFY61+GFY67+GFY101,"")</f>
        <v/>
      </c>
      <c r="GFZ104" s="82" t="str">
        <f>IF(ISNUMBER(outYear),GFZ55+GFZ61+GFZ67+GFZ101,"")</f>
        <v/>
      </c>
      <c r="GGA104" s="82" t="str">
        <f>IF(ISNUMBER(outYear),GGA55+GGA61+GGA67+GGA101,"")</f>
        <v/>
      </c>
      <c r="GGB104" s="82" t="str">
        <f>IF(ISNUMBER(outYear),GGB55+GGB61+GGB67+GGB101,"")</f>
        <v/>
      </c>
      <c r="GGC104" s="82" t="str">
        <f>IF(ISNUMBER(outYear),GGC55+GGC61+GGC67+GGC101,"")</f>
        <v/>
      </c>
      <c r="GGD104" s="82" t="str">
        <f>IF(ISNUMBER(outYear),GGD55+GGD61+GGD67+GGD101,"")</f>
        <v/>
      </c>
      <c r="GGE104" s="82" t="str">
        <f>IF(ISNUMBER(outYear),GGE55+GGE61+GGE67+GGE101,"")</f>
        <v/>
      </c>
      <c r="GGF104" s="82" t="str">
        <f>IF(ISNUMBER(outYear),GGF55+GGF61+GGF67+GGF101,"")</f>
        <v/>
      </c>
      <c r="GGG104" s="82" t="str">
        <f>IF(ISNUMBER(outYear),GGG55+GGG61+GGG67+GGG101,"")</f>
        <v/>
      </c>
      <c r="GGH104" s="82" t="str">
        <f>IF(ISNUMBER(outYear),GGH55+GGH61+GGH67+GGH101,"")</f>
        <v/>
      </c>
      <c r="GGI104" s="82" t="str">
        <f>IF(ISNUMBER(outYear),GGI55+GGI61+GGI67+GGI101,"")</f>
        <v/>
      </c>
      <c r="GGJ104" s="82" t="str">
        <f>IF(ISNUMBER(outYear),GGJ55+GGJ61+GGJ67+GGJ101,"")</f>
        <v/>
      </c>
      <c r="GGK104" s="82" t="str">
        <f>IF(ISNUMBER(outYear),GGK55+GGK61+GGK67+GGK101,"")</f>
        <v/>
      </c>
      <c r="GGL104" s="82" t="str">
        <f>IF(ISNUMBER(outYear),GGL55+GGL61+GGL67+GGL101,"")</f>
        <v/>
      </c>
      <c r="GGM104" s="82" t="str">
        <f>IF(ISNUMBER(outYear),GGM55+GGM61+GGM67+GGM101,"")</f>
        <v/>
      </c>
      <c r="GGN104" s="82" t="str">
        <f>IF(ISNUMBER(outYear),GGN55+GGN61+GGN67+GGN101,"")</f>
        <v/>
      </c>
      <c r="GGO104" s="82" t="str">
        <f>IF(ISNUMBER(outYear),GGO55+GGO61+GGO67+GGO101,"")</f>
        <v/>
      </c>
      <c r="GGP104" s="82" t="str">
        <f>IF(ISNUMBER(outYear),GGP55+GGP61+GGP67+GGP101,"")</f>
        <v/>
      </c>
      <c r="GGQ104" s="82" t="str">
        <f>IF(ISNUMBER(outYear),GGQ55+GGQ61+GGQ67+GGQ101,"")</f>
        <v/>
      </c>
      <c r="GGR104" s="82" t="str">
        <f>IF(ISNUMBER(outYear),GGR55+GGR61+GGR67+GGR101,"")</f>
        <v/>
      </c>
      <c r="GGS104" s="82" t="str">
        <f>IF(ISNUMBER(outYear),GGS55+GGS61+GGS67+GGS101,"")</f>
        <v/>
      </c>
      <c r="GGT104" s="82" t="str">
        <f>IF(ISNUMBER(outYear),GGT55+GGT61+GGT67+GGT101,"")</f>
        <v/>
      </c>
      <c r="GGU104" s="82" t="str">
        <f>IF(ISNUMBER(outYear),GGU55+GGU61+GGU67+GGU101,"")</f>
        <v/>
      </c>
      <c r="GGV104" s="82" t="str">
        <f>IF(ISNUMBER(outYear),GGV55+GGV61+GGV67+GGV101,"")</f>
        <v/>
      </c>
      <c r="GGW104" s="82" t="str">
        <f>IF(ISNUMBER(outYear),GGW55+GGW61+GGW67+GGW101,"")</f>
        <v/>
      </c>
      <c r="GGX104" s="82" t="str">
        <f>IF(ISNUMBER(outYear),GGX55+GGX61+GGX67+GGX101,"")</f>
        <v/>
      </c>
      <c r="GGY104" s="82" t="str">
        <f>IF(ISNUMBER(outYear),GGY55+GGY61+GGY67+GGY101,"")</f>
        <v/>
      </c>
      <c r="GGZ104" s="82" t="str">
        <f>IF(ISNUMBER(outYear),GGZ55+GGZ61+GGZ67+GGZ101,"")</f>
        <v/>
      </c>
      <c r="GHA104" s="82" t="str">
        <f>IF(ISNUMBER(outYear),GHA55+GHA61+GHA67+GHA101,"")</f>
        <v/>
      </c>
      <c r="GHB104" s="82" t="str">
        <f>IF(ISNUMBER(outYear),GHB55+GHB61+GHB67+GHB101,"")</f>
        <v/>
      </c>
      <c r="GHC104" s="82" t="str">
        <f>IF(ISNUMBER(outYear),GHC55+GHC61+GHC67+GHC101,"")</f>
        <v/>
      </c>
      <c r="GHD104" s="82" t="str">
        <f>IF(ISNUMBER(outYear),GHD55+GHD61+GHD67+GHD101,"")</f>
        <v/>
      </c>
      <c r="GHE104" s="82" t="str">
        <f>IF(ISNUMBER(outYear),GHE55+GHE61+GHE67+GHE101,"")</f>
        <v/>
      </c>
      <c r="GHF104" s="82" t="str">
        <f>IF(ISNUMBER(outYear),GHF55+GHF61+GHF67+GHF101,"")</f>
        <v/>
      </c>
      <c r="GHG104" s="82" t="str">
        <f>IF(ISNUMBER(outYear),GHG55+GHG61+GHG67+GHG101,"")</f>
        <v/>
      </c>
      <c r="GHH104" s="82" t="str">
        <f>IF(ISNUMBER(outYear),GHH55+GHH61+GHH67+GHH101,"")</f>
        <v/>
      </c>
      <c r="GHI104" s="82" t="str">
        <f>IF(ISNUMBER(outYear),GHI55+GHI61+GHI67+GHI101,"")</f>
        <v/>
      </c>
      <c r="GHJ104" s="82" t="str">
        <f>IF(ISNUMBER(outYear),GHJ55+GHJ61+GHJ67+GHJ101,"")</f>
        <v/>
      </c>
      <c r="GHK104" s="82" t="str">
        <f>IF(ISNUMBER(outYear),GHK55+GHK61+GHK67+GHK101,"")</f>
        <v/>
      </c>
      <c r="GHL104" s="82" t="str">
        <f>IF(ISNUMBER(outYear),GHL55+GHL61+GHL67+GHL101,"")</f>
        <v/>
      </c>
      <c r="GHM104" s="82" t="str">
        <f>IF(ISNUMBER(outYear),GHM55+GHM61+GHM67+GHM101,"")</f>
        <v/>
      </c>
      <c r="GHN104" s="82" t="str">
        <f>IF(ISNUMBER(outYear),GHN55+GHN61+GHN67+GHN101,"")</f>
        <v/>
      </c>
      <c r="GHO104" s="82" t="str">
        <f>IF(ISNUMBER(outYear),GHO55+GHO61+GHO67+GHO101,"")</f>
        <v/>
      </c>
      <c r="GHP104" s="82" t="str">
        <f>IF(ISNUMBER(outYear),GHP55+GHP61+GHP67+GHP101,"")</f>
        <v/>
      </c>
      <c r="GHQ104" s="82" t="str">
        <f>IF(ISNUMBER(outYear),GHQ55+GHQ61+GHQ67+GHQ101,"")</f>
        <v/>
      </c>
      <c r="GHR104" s="82" t="str">
        <f>IF(ISNUMBER(outYear),GHR55+GHR61+GHR67+GHR101,"")</f>
        <v/>
      </c>
      <c r="GHS104" s="82" t="str">
        <f>IF(ISNUMBER(outYear),GHS55+GHS61+GHS67+GHS101,"")</f>
        <v/>
      </c>
      <c r="GHT104" s="82" t="str">
        <f>IF(ISNUMBER(outYear),GHT55+GHT61+GHT67+GHT101,"")</f>
        <v/>
      </c>
      <c r="GHU104" s="82" t="str">
        <f>IF(ISNUMBER(outYear),GHU55+GHU61+GHU67+GHU101,"")</f>
        <v/>
      </c>
      <c r="GHV104" s="82" t="str">
        <f>IF(ISNUMBER(outYear),GHV55+GHV61+GHV67+GHV101,"")</f>
        <v/>
      </c>
      <c r="GHW104" s="82" t="str">
        <f>IF(ISNUMBER(outYear),GHW55+GHW61+GHW67+GHW101,"")</f>
        <v/>
      </c>
      <c r="GHX104" s="82" t="str">
        <f>IF(ISNUMBER(outYear),GHX55+GHX61+GHX67+GHX101,"")</f>
        <v/>
      </c>
      <c r="GHY104" s="82" t="str">
        <f>IF(ISNUMBER(outYear),GHY55+GHY61+GHY67+GHY101,"")</f>
        <v/>
      </c>
      <c r="GHZ104" s="82" t="str">
        <f>IF(ISNUMBER(outYear),GHZ55+GHZ61+GHZ67+GHZ101,"")</f>
        <v/>
      </c>
      <c r="GIA104" s="82" t="str">
        <f>IF(ISNUMBER(outYear),GIA55+GIA61+GIA67+GIA101,"")</f>
        <v/>
      </c>
      <c r="GIB104" s="82" t="str">
        <f>IF(ISNUMBER(outYear),GIB55+GIB61+GIB67+GIB101,"")</f>
        <v/>
      </c>
      <c r="GIC104" s="82" t="str">
        <f>IF(ISNUMBER(outYear),GIC55+GIC61+GIC67+GIC101,"")</f>
        <v/>
      </c>
      <c r="GID104" s="82" t="str">
        <f>IF(ISNUMBER(outYear),GID55+GID61+GID67+GID101,"")</f>
        <v/>
      </c>
      <c r="GIE104" s="82" t="str">
        <f>IF(ISNUMBER(outYear),GIE55+GIE61+GIE67+GIE101,"")</f>
        <v/>
      </c>
      <c r="GIF104" s="82" t="str">
        <f>IF(ISNUMBER(outYear),GIF55+GIF61+GIF67+GIF101,"")</f>
        <v/>
      </c>
      <c r="GIG104" s="82" t="str">
        <f>IF(ISNUMBER(outYear),GIG55+GIG61+GIG67+GIG101,"")</f>
        <v/>
      </c>
      <c r="GIH104" s="82" t="str">
        <f>IF(ISNUMBER(outYear),GIH55+GIH61+GIH67+GIH101,"")</f>
        <v/>
      </c>
      <c r="GII104" s="82" t="str">
        <f>IF(ISNUMBER(outYear),GII55+GII61+GII67+GII101,"")</f>
        <v/>
      </c>
      <c r="GIJ104" s="82" t="str">
        <f>IF(ISNUMBER(outYear),GIJ55+GIJ61+GIJ67+GIJ101,"")</f>
        <v/>
      </c>
      <c r="GIK104" s="82" t="str">
        <f>IF(ISNUMBER(outYear),GIK55+GIK61+GIK67+GIK101,"")</f>
        <v/>
      </c>
      <c r="GIL104" s="82" t="str">
        <f>IF(ISNUMBER(outYear),GIL55+GIL61+GIL67+GIL101,"")</f>
        <v/>
      </c>
      <c r="GIM104" s="82" t="str">
        <f>IF(ISNUMBER(outYear),GIM55+GIM61+GIM67+GIM101,"")</f>
        <v/>
      </c>
      <c r="GIN104" s="82" t="str">
        <f>IF(ISNUMBER(outYear),GIN55+GIN61+GIN67+GIN101,"")</f>
        <v/>
      </c>
      <c r="GIO104" s="82" t="str">
        <f>IF(ISNUMBER(outYear),GIO55+GIO61+GIO67+GIO101,"")</f>
        <v/>
      </c>
      <c r="GIP104" s="82" t="str">
        <f>IF(ISNUMBER(outYear),GIP55+GIP61+GIP67+GIP101,"")</f>
        <v/>
      </c>
      <c r="GIQ104" s="82" t="str">
        <f>IF(ISNUMBER(outYear),GIQ55+GIQ61+GIQ67+GIQ101,"")</f>
        <v/>
      </c>
      <c r="GIR104" s="82" t="str">
        <f>IF(ISNUMBER(outYear),GIR55+GIR61+GIR67+GIR101,"")</f>
        <v/>
      </c>
      <c r="GIS104" s="82" t="str">
        <f>IF(ISNUMBER(outYear),GIS55+GIS61+GIS67+GIS101,"")</f>
        <v/>
      </c>
      <c r="GIT104" s="82" t="str">
        <f>IF(ISNUMBER(outYear),GIT55+GIT61+GIT67+GIT101,"")</f>
        <v/>
      </c>
      <c r="GIU104" s="82" t="str">
        <f>IF(ISNUMBER(outYear),GIU55+GIU61+GIU67+GIU101,"")</f>
        <v/>
      </c>
      <c r="GIV104" s="82" t="str">
        <f>IF(ISNUMBER(outYear),GIV55+GIV61+GIV67+GIV101,"")</f>
        <v/>
      </c>
      <c r="GIW104" s="82" t="str">
        <f>IF(ISNUMBER(outYear),GIW55+GIW61+GIW67+GIW101,"")</f>
        <v/>
      </c>
      <c r="GIX104" s="82" t="str">
        <f>IF(ISNUMBER(outYear),GIX55+GIX61+GIX67+GIX101,"")</f>
        <v/>
      </c>
      <c r="GIY104" s="82" t="str">
        <f>IF(ISNUMBER(outYear),GIY55+GIY61+GIY67+GIY101,"")</f>
        <v/>
      </c>
      <c r="GIZ104" s="82" t="str">
        <f>IF(ISNUMBER(outYear),GIZ55+GIZ61+GIZ67+GIZ101,"")</f>
        <v/>
      </c>
      <c r="GJA104" s="82" t="str">
        <f>IF(ISNUMBER(outYear),GJA55+GJA61+GJA67+GJA101,"")</f>
        <v/>
      </c>
      <c r="GJB104" s="82" t="str">
        <f>IF(ISNUMBER(outYear),GJB55+GJB61+GJB67+GJB101,"")</f>
        <v/>
      </c>
      <c r="GJC104" s="82" t="str">
        <f>IF(ISNUMBER(outYear),GJC55+GJC61+GJC67+GJC101,"")</f>
        <v/>
      </c>
      <c r="GJD104" s="82" t="str">
        <f>IF(ISNUMBER(outYear),GJD55+GJD61+GJD67+GJD101,"")</f>
        <v/>
      </c>
      <c r="GJE104" s="82" t="str">
        <f>IF(ISNUMBER(outYear),GJE55+GJE61+GJE67+GJE101,"")</f>
        <v/>
      </c>
      <c r="GJF104" s="82" t="str">
        <f>IF(ISNUMBER(outYear),GJF55+GJF61+GJF67+GJF101,"")</f>
        <v/>
      </c>
      <c r="GJG104" s="82" t="str">
        <f>IF(ISNUMBER(outYear),GJG55+GJG61+GJG67+GJG101,"")</f>
        <v/>
      </c>
      <c r="GJH104" s="82" t="str">
        <f>IF(ISNUMBER(outYear),GJH55+GJH61+GJH67+GJH101,"")</f>
        <v/>
      </c>
      <c r="GJI104" s="82" t="str">
        <f>IF(ISNUMBER(outYear),GJI55+GJI61+GJI67+GJI101,"")</f>
        <v/>
      </c>
      <c r="GJJ104" s="82" t="str">
        <f>IF(ISNUMBER(outYear),GJJ55+GJJ61+GJJ67+GJJ101,"")</f>
        <v/>
      </c>
      <c r="GJK104" s="82" t="str">
        <f>IF(ISNUMBER(outYear),GJK55+GJK61+GJK67+GJK101,"")</f>
        <v/>
      </c>
      <c r="GJL104" s="82" t="str">
        <f>IF(ISNUMBER(outYear),GJL55+GJL61+GJL67+GJL101,"")</f>
        <v/>
      </c>
      <c r="GJM104" s="82" t="str">
        <f>IF(ISNUMBER(outYear),GJM55+GJM61+GJM67+GJM101,"")</f>
        <v/>
      </c>
      <c r="GJN104" s="82" t="str">
        <f>IF(ISNUMBER(outYear),GJN55+GJN61+GJN67+GJN101,"")</f>
        <v/>
      </c>
      <c r="GJO104" s="82" t="str">
        <f>IF(ISNUMBER(outYear),GJO55+GJO61+GJO67+GJO101,"")</f>
        <v/>
      </c>
      <c r="GJP104" s="82" t="str">
        <f>IF(ISNUMBER(outYear),GJP55+GJP61+GJP67+GJP101,"")</f>
        <v/>
      </c>
      <c r="GJQ104" s="82" t="str">
        <f>IF(ISNUMBER(outYear),GJQ55+GJQ61+GJQ67+GJQ101,"")</f>
        <v/>
      </c>
      <c r="GJR104" s="82" t="str">
        <f>IF(ISNUMBER(outYear),GJR55+GJR61+GJR67+GJR101,"")</f>
        <v/>
      </c>
      <c r="GJS104" s="82" t="str">
        <f>IF(ISNUMBER(outYear),GJS55+GJS61+GJS67+GJS101,"")</f>
        <v/>
      </c>
      <c r="GJT104" s="82" t="str">
        <f>IF(ISNUMBER(outYear),GJT55+GJT61+GJT67+GJT101,"")</f>
        <v/>
      </c>
      <c r="GJU104" s="82" t="str">
        <f>IF(ISNUMBER(outYear),GJU55+GJU61+GJU67+GJU101,"")</f>
        <v/>
      </c>
      <c r="GJV104" s="82" t="str">
        <f>IF(ISNUMBER(outYear),GJV55+GJV61+GJV67+GJV101,"")</f>
        <v/>
      </c>
      <c r="GJW104" s="82" t="str">
        <f>IF(ISNUMBER(outYear),GJW55+GJW61+GJW67+GJW101,"")</f>
        <v/>
      </c>
      <c r="GJX104" s="82" t="str">
        <f>IF(ISNUMBER(outYear),GJX55+GJX61+GJX67+GJX101,"")</f>
        <v/>
      </c>
      <c r="GJY104" s="82" t="str">
        <f>IF(ISNUMBER(outYear),GJY55+GJY61+GJY67+GJY101,"")</f>
        <v/>
      </c>
      <c r="GJZ104" s="82" t="str">
        <f>IF(ISNUMBER(outYear),GJZ55+GJZ61+GJZ67+GJZ101,"")</f>
        <v/>
      </c>
      <c r="GKA104" s="82" t="str">
        <f>IF(ISNUMBER(outYear),GKA55+GKA61+GKA67+GKA101,"")</f>
        <v/>
      </c>
      <c r="GKB104" s="82" t="str">
        <f>IF(ISNUMBER(outYear),GKB55+GKB61+GKB67+GKB101,"")</f>
        <v/>
      </c>
      <c r="GKC104" s="82" t="str">
        <f>IF(ISNUMBER(outYear),GKC55+GKC61+GKC67+GKC101,"")</f>
        <v/>
      </c>
      <c r="GKD104" s="82" t="str">
        <f>IF(ISNUMBER(outYear),GKD55+GKD61+GKD67+GKD101,"")</f>
        <v/>
      </c>
      <c r="GKE104" s="82" t="str">
        <f>IF(ISNUMBER(outYear),GKE55+GKE61+GKE67+GKE101,"")</f>
        <v/>
      </c>
      <c r="GKF104" s="82" t="str">
        <f>IF(ISNUMBER(outYear),GKF55+GKF61+GKF67+GKF101,"")</f>
        <v/>
      </c>
      <c r="GKG104" s="82" t="str">
        <f>IF(ISNUMBER(outYear),GKG55+GKG61+GKG67+GKG101,"")</f>
        <v/>
      </c>
      <c r="GKH104" s="82" t="str">
        <f>IF(ISNUMBER(outYear),GKH55+GKH61+GKH67+GKH101,"")</f>
        <v/>
      </c>
      <c r="GKI104" s="82" t="str">
        <f>IF(ISNUMBER(outYear),GKI55+GKI61+GKI67+GKI101,"")</f>
        <v/>
      </c>
      <c r="GKJ104" s="82" t="str">
        <f>IF(ISNUMBER(outYear),GKJ55+GKJ61+GKJ67+GKJ101,"")</f>
        <v/>
      </c>
      <c r="GKK104" s="82" t="str">
        <f>IF(ISNUMBER(outYear),GKK55+GKK61+GKK67+GKK101,"")</f>
        <v/>
      </c>
      <c r="GKL104" s="82" t="str">
        <f>IF(ISNUMBER(outYear),GKL55+GKL61+GKL67+GKL101,"")</f>
        <v/>
      </c>
      <c r="GKM104" s="82" t="str">
        <f>IF(ISNUMBER(outYear),GKM55+GKM61+GKM67+GKM101,"")</f>
        <v/>
      </c>
      <c r="GKN104" s="82" t="str">
        <f>IF(ISNUMBER(outYear),GKN55+GKN61+GKN67+GKN101,"")</f>
        <v/>
      </c>
      <c r="GKO104" s="82" t="str">
        <f>IF(ISNUMBER(outYear),GKO55+GKO61+GKO67+GKO101,"")</f>
        <v/>
      </c>
      <c r="GKP104" s="82" t="str">
        <f>IF(ISNUMBER(outYear),GKP55+GKP61+GKP67+GKP101,"")</f>
        <v/>
      </c>
      <c r="GKQ104" s="82" t="str">
        <f>IF(ISNUMBER(outYear),GKQ55+GKQ61+GKQ67+GKQ101,"")</f>
        <v/>
      </c>
      <c r="GKR104" s="82" t="str">
        <f>IF(ISNUMBER(outYear),GKR55+GKR61+GKR67+GKR101,"")</f>
        <v/>
      </c>
      <c r="GKS104" s="82" t="str">
        <f>IF(ISNUMBER(outYear),GKS55+GKS61+GKS67+GKS101,"")</f>
        <v/>
      </c>
      <c r="GKT104" s="82" t="str">
        <f>IF(ISNUMBER(outYear),GKT55+GKT61+GKT67+GKT101,"")</f>
        <v/>
      </c>
      <c r="GKU104" s="82" t="str">
        <f>IF(ISNUMBER(outYear),GKU55+GKU61+GKU67+GKU101,"")</f>
        <v/>
      </c>
      <c r="GKV104" s="82" t="str">
        <f>IF(ISNUMBER(outYear),GKV55+GKV61+GKV67+GKV101,"")</f>
        <v/>
      </c>
      <c r="GKW104" s="82" t="str">
        <f>IF(ISNUMBER(outYear),GKW55+GKW61+GKW67+GKW101,"")</f>
        <v/>
      </c>
      <c r="GKX104" s="82" t="str">
        <f>IF(ISNUMBER(outYear),GKX55+GKX61+GKX67+GKX101,"")</f>
        <v/>
      </c>
      <c r="GKY104" s="82" t="str">
        <f>IF(ISNUMBER(outYear),GKY55+GKY61+GKY67+GKY101,"")</f>
        <v/>
      </c>
      <c r="GKZ104" s="82" t="str">
        <f>IF(ISNUMBER(outYear),GKZ55+GKZ61+GKZ67+GKZ101,"")</f>
        <v/>
      </c>
      <c r="GLA104" s="82" t="str">
        <f>IF(ISNUMBER(outYear),GLA55+GLA61+GLA67+GLA101,"")</f>
        <v/>
      </c>
      <c r="GLB104" s="82" t="str">
        <f>IF(ISNUMBER(outYear),GLB55+GLB61+GLB67+GLB101,"")</f>
        <v/>
      </c>
      <c r="GLC104" s="82" t="str">
        <f>IF(ISNUMBER(outYear),GLC55+GLC61+GLC67+GLC101,"")</f>
        <v/>
      </c>
      <c r="GLD104" s="82" t="str">
        <f>IF(ISNUMBER(outYear),GLD55+GLD61+GLD67+GLD101,"")</f>
        <v/>
      </c>
      <c r="GLE104" s="82" t="str">
        <f>IF(ISNUMBER(outYear),GLE55+GLE61+GLE67+GLE101,"")</f>
        <v/>
      </c>
      <c r="GLF104" s="82" t="str">
        <f>IF(ISNUMBER(outYear),GLF55+GLF61+GLF67+GLF101,"")</f>
        <v/>
      </c>
      <c r="GLG104" s="82" t="str">
        <f>IF(ISNUMBER(outYear),GLG55+GLG61+GLG67+GLG101,"")</f>
        <v/>
      </c>
      <c r="GLH104" s="82" t="str">
        <f>IF(ISNUMBER(outYear),GLH55+GLH61+GLH67+GLH101,"")</f>
        <v/>
      </c>
      <c r="GLI104" s="82" t="str">
        <f>IF(ISNUMBER(outYear),GLI55+GLI61+GLI67+GLI101,"")</f>
        <v/>
      </c>
      <c r="GLJ104" s="82" t="str">
        <f>IF(ISNUMBER(outYear),GLJ55+GLJ61+GLJ67+GLJ101,"")</f>
        <v/>
      </c>
      <c r="GLK104" s="82" t="str">
        <f>IF(ISNUMBER(outYear),GLK55+GLK61+GLK67+GLK101,"")</f>
        <v/>
      </c>
      <c r="GLL104" s="82" t="str">
        <f>IF(ISNUMBER(outYear),GLL55+GLL61+GLL67+GLL101,"")</f>
        <v/>
      </c>
      <c r="GLM104" s="82" t="str">
        <f>IF(ISNUMBER(outYear),GLM55+GLM61+GLM67+GLM101,"")</f>
        <v/>
      </c>
      <c r="GLN104" s="82" t="str">
        <f>IF(ISNUMBER(outYear),GLN55+GLN61+GLN67+GLN101,"")</f>
        <v/>
      </c>
      <c r="GLO104" s="82" t="str">
        <f>IF(ISNUMBER(outYear),GLO55+GLO61+GLO67+GLO101,"")</f>
        <v/>
      </c>
      <c r="GLP104" s="82" t="str">
        <f>IF(ISNUMBER(outYear),GLP55+GLP61+GLP67+GLP101,"")</f>
        <v/>
      </c>
      <c r="GLQ104" s="82" t="str">
        <f>IF(ISNUMBER(outYear),GLQ55+GLQ61+GLQ67+GLQ101,"")</f>
        <v/>
      </c>
      <c r="GLR104" s="82" t="str">
        <f>IF(ISNUMBER(outYear),GLR55+GLR61+GLR67+GLR101,"")</f>
        <v/>
      </c>
      <c r="GLS104" s="82" t="str">
        <f>IF(ISNUMBER(outYear),GLS55+GLS61+GLS67+GLS101,"")</f>
        <v/>
      </c>
      <c r="GLT104" s="82" t="str">
        <f>IF(ISNUMBER(outYear),GLT55+GLT61+GLT67+GLT101,"")</f>
        <v/>
      </c>
      <c r="GLU104" s="82" t="str">
        <f>IF(ISNUMBER(outYear),GLU55+GLU61+GLU67+GLU101,"")</f>
        <v/>
      </c>
      <c r="GLV104" s="82" t="str">
        <f>IF(ISNUMBER(outYear),GLV55+GLV61+GLV67+GLV101,"")</f>
        <v/>
      </c>
      <c r="GLW104" s="82" t="str">
        <f>IF(ISNUMBER(outYear),GLW55+GLW61+GLW67+GLW101,"")</f>
        <v/>
      </c>
      <c r="GLX104" s="82" t="str">
        <f>IF(ISNUMBER(outYear),GLX55+GLX61+GLX67+GLX101,"")</f>
        <v/>
      </c>
      <c r="GLY104" s="82" t="str">
        <f>IF(ISNUMBER(outYear),GLY55+GLY61+GLY67+GLY101,"")</f>
        <v/>
      </c>
      <c r="GLZ104" s="82" t="str">
        <f>IF(ISNUMBER(outYear),GLZ55+GLZ61+GLZ67+GLZ101,"")</f>
        <v/>
      </c>
      <c r="GMA104" s="82" t="str">
        <f>IF(ISNUMBER(outYear),GMA55+GMA61+GMA67+GMA101,"")</f>
        <v/>
      </c>
      <c r="GMB104" s="82" t="str">
        <f>IF(ISNUMBER(outYear),GMB55+GMB61+GMB67+GMB101,"")</f>
        <v/>
      </c>
      <c r="GMC104" s="82" t="str">
        <f>IF(ISNUMBER(outYear),GMC55+GMC61+GMC67+GMC101,"")</f>
        <v/>
      </c>
      <c r="GMD104" s="82" t="str">
        <f>IF(ISNUMBER(outYear),GMD55+GMD61+GMD67+GMD101,"")</f>
        <v/>
      </c>
      <c r="GME104" s="82" t="str">
        <f>IF(ISNUMBER(outYear),GME55+GME61+GME67+GME101,"")</f>
        <v/>
      </c>
      <c r="GMF104" s="82" t="str">
        <f>IF(ISNUMBER(outYear),GMF55+GMF61+GMF67+GMF101,"")</f>
        <v/>
      </c>
      <c r="GMG104" s="82" t="str">
        <f>IF(ISNUMBER(outYear),GMG55+GMG61+GMG67+GMG101,"")</f>
        <v/>
      </c>
      <c r="GMH104" s="82" t="str">
        <f>IF(ISNUMBER(outYear),GMH55+GMH61+GMH67+GMH101,"")</f>
        <v/>
      </c>
      <c r="GMI104" s="82" t="str">
        <f>IF(ISNUMBER(outYear),GMI55+GMI61+GMI67+GMI101,"")</f>
        <v/>
      </c>
      <c r="GMJ104" s="82" t="str">
        <f>IF(ISNUMBER(outYear),GMJ55+GMJ61+GMJ67+GMJ101,"")</f>
        <v/>
      </c>
      <c r="GMK104" s="82" t="str">
        <f>IF(ISNUMBER(outYear),GMK55+GMK61+GMK67+GMK101,"")</f>
        <v/>
      </c>
      <c r="GML104" s="82" t="str">
        <f>IF(ISNUMBER(outYear),GML55+GML61+GML67+GML101,"")</f>
        <v/>
      </c>
      <c r="GMM104" s="82" t="str">
        <f>IF(ISNUMBER(outYear),GMM55+GMM61+GMM67+GMM101,"")</f>
        <v/>
      </c>
      <c r="GMN104" s="82" t="str">
        <f>IF(ISNUMBER(outYear),GMN55+GMN61+GMN67+GMN101,"")</f>
        <v/>
      </c>
      <c r="GMO104" s="82" t="str">
        <f>IF(ISNUMBER(outYear),GMO55+GMO61+GMO67+GMO101,"")</f>
        <v/>
      </c>
      <c r="GMP104" s="82" t="str">
        <f>IF(ISNUMBER(outYear),GMP55+GMP61+GMP67+GMP101,"")</f>
        <v/>
      </c>
      <c r="GMQ104" s="82" t="str">
        <f>IF(ISNUMBER(outYear),GMQ55+GMQ61+GMQ67+GMQ101,"")</f>
        <v/>
      </c>
      <c r="GMR104" s="82" t="str">
        <f>IF(ISNUMBER(outYear),GMR55+GMR61+GMR67+GMR101,"")</f>
        <v/>
      </c>
      <c r="GMS104" s="82" t="str">
        <f>IF(ISNUMBER(outYear),GMS55+GMS61+GMS67+GMS101,"")</f>
        <v/>
      </c>
      <c r="GMT104" s="82" t="str">
        <f>IF(ISNUMBER(outYear),GMT55+GMT61+GMT67+GMT101,"")</f>
        <v/>
      </c>
      <c r="GMU104" s="82" t="str">
        <f>IF(ISNUMBER(outYear),GMU55+GMU61+GMU67+GMU101,"")</f>
        <v/>
      </c>
      <c r="GMV104" s="82" t="str">
        <f>IF(ISNUMBER(outYear),GMV55+GMV61+GMV67+GMV101,"")</f>
        <v/>
      </c>
      <c r="GMW104" s="82" t="str">
        <f>IF(ISNUMBER(outYear),GMW55+GMW61+GMW67+GMW101,"")</f>
        <v/>
      </c>
      <c r="GMX104" s="82" t="str">
        <f>IF(ISNUMBER(outYear),GMX55+GMX61+GMX67+GMX101,"")</f>
        <v/>
      </c>
      <c r="GMY104" s="82" t="str">
        <f>IF(ISNUMBER(outYear),GMY55+GMY61+GMY67+GMY101,"")</f>
        <v/>
      </c>
      <c r="GMZ104" s="82" t="str">
        <f>IF(ISNUMBER(outYear),GMZ55+GMZ61+GMZ67+GMZ101,"")</f>
        <v/>
      </c>
      <c r="GNA104" s="82" t="str">
        <f>IF(ISNUMBER(outYear),GNA55+GNA61+GNA67+GNA101,"")</f>
        <v/>
      </c>
      <c r="GNB104" s="82" t="str">
        <f>IF(ISNUMBER(outYear),GNB55+GNB61+GNB67+GNB101,"")</f>
        <v/>
      </c>
      <c r="GNC104" s="82" t="str">
        <f>IF(ISNUMBER(outYear),GNC55+GNC61+GNC67+GNC101,"")</f>
        <v/>
      </c>
      <c r="GND104" s="82" t="str">
        <f>IF(ISNUMBER(outYear),GND55+GND61+GND67+GND101,"")</f>
        <v/>
      </c>
      <c r="GNE104" s="82" t="str">
        <f>IF(ISNUMBER(outYear),GNE55+GNE61+GNE67+GNE101,"")</f>
        <v/>
      </c>
      <c r="GNF104" s="82" t="str">
        <f>IF(ISNUMBER(outYear),GNF55+GNF61+GNF67+GNF101,"")</f>
        <v/>
      </c>
      <c r="GNG104" s="82" t="str">
        <f>IF(ISNUMBER(outYear),GNG55+GNG61+GNG67+GNG101,"")</f>
        <v/>
      </c>
      <c r="GNH104" s="82" t="str">
        <f>IF(ISNUMBER(outYear),GNH55+GNH61+GNH67+GNH101,"")</f>
        <v/>
      </c>
      <c r="GNI104" s="82" t="str">
        <f>IF(ISNUMBER(outYear),GNI55+GNI61+GNI67+GNI101,"")</f>
        <v/>
      </c>
      <c r="GNJ104" s="82" t="str">
        <f>IF(ISNUMBER(outYear),GNJ55+GNJ61+GNJ67+GNJ101,"")</f>
        <v/>
      </c>
      <c r="GNK104" s="82" t="str">
        <f>IF(ISNUMBER(outYear),GNK55+GNK61+GNK67+GNK101,"")</f>
        <v/>
      </c>
      <c r="GNL104" s="82" t="str">
        <f>IF(ISNUMBER(outYear),GNL55+GNL61+GNL67+GNL101,"")</f>
        <v/>
      </c>
      <c r="GNM104" s="82" t="str">
        <f>IF(ISNUMBER(outYear),GNM55+GNM61+GNM67+GNM101,"")</f>
        <v/>
      </c>
      <c r="GNN104" s="82" t="str">
        <f>IF(ISNUMBER(outYear),GNN55+GNN61+GNN67+GNN101,"")</f>
        <v/>
      </c>
      <c r="GNO104" s="82" t="str">
        <f>IF(ISNUMBER(outYear),GNO55+GNO61+GNO67+GNO101,"")</f>
        <v/>
      </c>
      <c r="GNP104" s="82" t="str">
        <f>IF(ISNUMBER(outYear),GNP55+GNP61+GNP67+GNP101,"")</f>
        <v/>
      </c>
      <c r="GNQ104" s="82" t="str">
        <f>IF(ISNUMBER(outYear),GNQ55+GNQ61+GNQ67+GNQ101,"")</f>
        <v/>
      </c>
      <c r="GNR104" s="82" t="str">
        <f>IF(ISNUMBER(outYear),GNR55+GNR61+GNR67+GNR101,"")</f>
        <v/>
      </c>
      <c r="GNS104" s="82" t="str">
        <f>IF(ISNUMBER(outYear),GNS55+GNS61+GNS67+GNS101,"")</f>
        <v/>
      </c>
      <c r="GNT104" s="82" t="str">
        <f>IF(ISNUMBER(outYear),GNT55+GNT61+GNT67+GNT101,"")</f>
        <v/>
      </c>
      <c r="GNU104" s="82" t="str">
        <f>IF(ISNUMBER(outYear),GNU55+GNU61+GNU67+GNU101,"")</f>
        <v/>
      </c>
      <c r="GNV104" s="82" t="str">
        <f>IF(ISNUMBER(outYear),GNV55+GNV61+GNV67+GNV101,"")</f>
        <v/>
      </c>
      <c r="GNW104" s="82" t="str">
        <f>IF(ISNUMBER(outYear),GNW55+GNW61+GNW67+GNW101,"")</f>
        <v/>
      </c>
      <c r="GNX104" s="82" t="str">
        <f>IF(ISNUMBER(outYear),GNX55+GNX61+GNX67+GNX101,"")</f>
        <v/>
      </c>
      <c r="GNY104" s="82" t="str">
        <f>IF(ISNUMBER(outYear),GNY55+GNY61+GNY67+GNY101,"")</f>
        <v/>
      </c>
      <c r="GNZ104" s="82" t="str">
        <f>IF(ISNUMBER(outYear),GNZ55+GNZ61+GNZ67+GNZ101,"")</f>
        <v/>
      </c>
      <c r="GOA104" s="82" t="str">
        <f>IF(ISNUMBER(outYear),GOA55+GOA61+GOA67+GOA101,"")</f>
        <v/>
      </c>
      <c r="GOB104" s="82" t="str">
        <f>IF(ISNUMBER(outYear),GOB55+GOB61+GOB67+GOB101,"")</f>
        <v/>
      </c>
      <c r="GOC104" s="82" t="str">
        <f>IF(ISNUMBER(outYear),GOC55+GOC61+GOC67+GOC101,"")</f>
        <v/>
      </c>
      <c r="GOD104" s="82" t="str">
        <f>IF(ISNUMBER(outYear),GOD55+GOD61+GOD67+GOD101,"")</f>
        <v/>
      </c>
      <c r="GOE104" s="82" t="str">
        <f>IF(ISNUMBER(outYear),GOE55+GOE61+GOE67+GOE101,"")</f>
        <v/>
      </c>
      <c r="GOF104" s="82" t="str">
        <f>IF(ISNUMBER(outYear),GOF55+GOF61+GOF67+GOF101,"")</f>
        <v/>
      </c>
      <c r="GOG104" s="82" t="str">
        <f>IF(ISNUMBER(outYear),GOG55+GOG61+GOG67+GOG101,"")</f>
        <v/>
      </c>
      <c r="GOH104" s="82" t="str">
        <f>IF(ISNUMBER(outYear),GOH55+GOH61+GOH67+GOH101,"")</f>
        <v/>
      </c>
      <c r="GOI104" s="82" t="str">
        <f>IF(ISNUMBER(outYear),GOI55+GOI61+GOI67+GOI101,"")</f>
        <v/>
      </c>
      <c r="GOJ104" s="82" t="str">
        <f>IF(ISNUMBER(outYear),GOJ55+GOJ61+GOJ67+GOJ101,"")</f>
        <v/>
      </c>
      <c r="GOK104" s="82" t="str">
        <f>IF(ISNUMBER(outYear),GOK55+GOK61+GOK67+GOK101,"")</f>
        <v/>
      </c>
      <c r="GOL104" s="82" t="str">
        <f>IF(ISNUMBER(outYear),GOL55+GOL61+GOL67+GOL101,"")</f>
        <v/>
      </c>
      <c r="GOM104" s="82" t="str">
        <f>IF(ISNUMBER(outYear),GOM55+GOM61+GOM67+GOM101,"")</f>
        <v/>
      </c>
      <c r="GON104" s="82" t="str">
        <f>IF(ISNUMBER(outYear),GON55+GON61+GON67+GON101,"")</f>
        <v/>
      </c>
      <c r="GOO104" s="82" t="str">
        <f>IF(ISNUMBER(outYear),GOO55+GOO61+GOO67+GOO101,"")</f>
        <v/>
      </c>
      <c r="GOP104" s="82" t="str">
        <f>IF(ISNUMBER(outYear),GOP55+GOP61+GOP67+GOP101,"")</f>
        <v/>
      </c>
      <c r="GOQ104" s="82" t="str">
        <f>IF(ISNUMBER(outYear),GOQ55+GOQ61+GOQ67+GOQ101,"")</f>
        <v/>
      </c>
      <c r="GOR104" s="82" t="str">
        <f>IF(ISNUMBER(outYear),GOR55+GOR61+GOR67+GOR101,"")</f>
        <v/>
      </c>
      <c r="GOS104" s="82" t="str">
        <f>IF(ISNUMBER(outYear),GOS55+GOS61+GOS67+GOS101,"")</f>
        <v/>
      </c>
      <c r="GOT104" s="82" t="str">
        <f>IF(ISNUMBER(outYear),GOT55+GOT61+GOT67+GOT101,"")</f>
        <v/>
      </c>
      <c r="GOU104" s="82" t="str">
        <f>IF(ISNUMBER(outYear),GOU55+GOU61+GOU67+GOU101,"")</f>
        <v/>
      </c>
      <c r="GOV104" s="82" t="str">
        <f>IF(ISNUMBER(outYear),GOV55+GOV61+GOV67+GOV101,"")</f>
        <v/>
      </c>
      <c r="GOW104" s="82" t="str">
        <f>IF(ISNUMBER(outYear),GOW55+GOW61+GOW67+GOW101,"")</f>
        <v/>
      </c>
      <c r="GOX104" s="82" t="str">
        <f>IF(ISNUMBER(outYear),GOX55+GOX61+GOX67+GOX101,"")</f>
        <v/>
      </c>
      <c r="GOY104" s="82" t="str">
        <f>IF(ISNUMBER(outYear),GOY55+GOY61+GOY67+GOY101,"")</f>
        <v/>
      </c>
      <c r="GOZ104" s="82" t="str">
        <f>IF(ISNUMBER(outYear),GOZ55+GOZ61+GOZ67+GOZ101,"")</f>
        <v/>
      </c>
      <c r="GPA104" s="82" t="str">
        <f>IF(ISNUMBER(outYear),GPA55+GPA61+GPA67+GPA101,"")</f>
        <v/>
      </c>
      <c r="GPB104" s="82" t="str">
        <f>IF(ISNUMBER(outYear),GPB55+GPB61+GPB67+GPB101,"")</f>
        <v/>
      </c>
      <c r="GPC104" s="82" t="str">
        <f>IF(ISNUMBER(outYear),GPC55+GPC61+GPC67+GPC101,"")</f>
        <v/>
      </c>
      <c r="GPD104" s="82" t="str">
        <f>IF(ISNUMBER(outYear),GPD55+GPD61+GPD67+GPD101,"")</f>
        <v/>
      </c>
      <c r="GPE104" s="82" t="str">
        <f>IF(ISNUMBER(outYear),GPE55+GPE61+GPE67+GPE101,"")</f>
        <v/>
      </c>
      <c r="GPF104" s="82" t="str">
        <f>IF(ISNUMBER(outYear),GPF55+GPF61+GPF67+GPF101,"")</f>
        <v/>
      </c>
      <c r="GPG104" s="82" t="str">
        <f>IF(ISNUMBER(outYear),GPG55+GPG61+GPG67+GPG101,"")</f>
        <v/>
      </c>
      <c r="GPH104" s="82" t="str">
        <f>IF(ISNUMBER(outYear),GPH55+GPH61+GPH67+GPH101,"")</f>
        <v/>
      </c>
      <c r="GPI104" s="82" t="str">
        <f>IF(ISNUMBER(outYear),GPI55+GPI61+GPI67+GPI101,"")</f>
        <v/>
      </c>
      <c r="GPJ104" s="82" t="str">
        <f>IF(ISNUMBER(outYear),GPJ55+GPJ61+GPJ67+GPJ101,"")</f>
        <v/>
      </c>
      <c r="GPK104" s="82" t="str">
        <f>IF(ISNUMBER(outYear),GPK55+GPK61+GPK67+GPK101,"")</f>
        <v/>
      </c>
      <c r="GPL104" s="82" t="str">
        <f>IF(ISNUMBER(outYear),GPL55+GPL61+GPL67+GPL101,"")</f>
        <v/>
      </c>
      <c r="GPM104" s="82" t="str">
        <f>IF(ISNUMBER(outYear),GPM55+GPM61+GPM67+GPM101,"")</f>
        <v/>
      </c>
      <c r="GPN104" s="82" t="str">
        <f>IF(ISNUMBER(outYear),GPN55+GPN61+GPN67+GPN101,"")</f>
        <v/>
      </c>
      <c r="GPO104" s="82" t="str">
        <f>IF(ISNUMBER(outYear),GPO55+GPO61+GPO67+GPO101,"")</f>
        <v/>
      </c>
      <c r="GPP104" s="82" t="str">
        <f>IF(ISNUMBER(outYear),GPP55+GPP61+GPP67+GPP101,"")</f>
        <v/>
      </c>
      <c r="GPQ104" s="82" t="str">
        <f>IF(ISNUMBER(outYear),GPQ55+GPQ61+GPQ67+GPQ101,"")</f>
        <v/>
      </c>
      <c r="GPR104" s="82" t="str">
        <f>IF(ISNUMBER(outYear),GPR55+GPR61+GPR67+GPR101,"")</f>
        <v/>
      </c>
      <c r="GPS104" s="82" t="str">
        <f>IF(ISNUMBER(outYear),GPS55+GPS61+GPS67+GPS101,"")</f>
        <v/>
      </c>
      <c r="GPT104" s="82" t="str">
        <f>IF(ISNUMBER(outYear),GPT55+GPT61+GPT67+GPT101,"")</f>
        <v/>
      </c>
      <c r="GPU104" s="82" t="str">
        <f>IF(ISNUMBER(outYear),GPU55+GPU61+GPU67+GPU101,"")</f>
        <v/>
      </c>
      <c r="GPV104" s="82" t="str">
        <f>IF(ISNUMBER(outYear),GPV55+GPV61+GPV67+GPV101,"")</f>
        <v/>
      </c>
      <c r="GPW104" s="82" t="str">
        <f>IF(ISNUMBER(outYear),GPW55+GPW61+GPW67+GPW101,"")</f>
        <v/>
      </c>
      <c r="GPX104" s="82" t="str">
        <f>IF(ISNUMBER(outYear),GPX55+GPX61+GPX67+GPX101,"")</f>
        <v/>
      </c>
      <c r="GPY104" s="82" t="str">
        <f>IF(ISNUMBER(outYear),GPY55+GPY61+GPY67+GPY101,"")</f>
        <v/>
      </c>
      <c r="GPZ104" s="82" t="str">
        <f>IF(ISNUMBER(outYear),GPZ55+GPZ61+GPZ67+GPZ101,"")</f>
        <v/>
      </c>
      <c r="GQA104" s="82" t="str">
        <f>IF(ISNUMBER(outYear),GQA55+GQA61+GQA67+GQA101,"")</f>
        <v/>
      </c>
      <c r="GQB104" s="82" t="str">
        <f>IF(ISNUMBER(outYear),GQB55+GQB61+GQB67+GQB101,"")</f>
        <v/>
      </c>
      <c r="GQC104" s="82" t="str">
        <f>IF(ISNUMBER(outYear),GQC55+GQC61+GQC67+GQC101,"")</f>
        <v/>
      </c>
      <c r="GQD104" s="82" t="str">
        <f>IF(ISNUMBER(outYear),GQD55+GQD61+GQD67+GQD101,"")</f>
        <v/>
      </c>
      <c r="GQE104" s="82" t="str">
        <f>IF(ISNUMBER(outYear),GQE55+GQE61+GQE67+GQE101,"")</f>
        <v/>
      </c>
      <c r="GQF104" s="82" t="str">
        <f>IF(ISNUMBER(outYear),GQF55+GQF61+GQF67+GQF101,"")</f>
        <v/>
      </c>
      <c r="GQG104" s="82" t="str">
        <f>IF(ISNUMBER(outYear),GQG55+GQG61+GQG67+GQG101,"")</f>
        <v/>
      </c>
      <c r="GQH104" s="82" t="str">
        <f>IF(ISNUMBER(outYear),GQH55+GQH61+GQH67+GQH101,"")</f>
        <v/>
      </c>
      <c r="GQI104" s="82" t="str">
        <f>IF(ISNUMBER(outYear),GQI55+GQI61+GQI67+GQI101,"")</f>
        <v/>
      </c>
      <c r="GQJ104" s="82" t="str">
        <f>IF(ISNUMBER(outYear),GQJ55+GQJ61+GQJ67+GQJ101,"")</f>
        <v/>
      </c>
      <c r="GQK104" s="82" t="str">
        <f>IF(ISNUMBER(outYear),GQK55+GQK61+GQK67+GQK101,"")</f>
        <v/>
      </c>
      <c r="GQL104" s="82" t="str">
        <f>IF(ISNUMBER(outYear),GQL55+GQL61+GQL67+GQL101,"")</f>
        <v/>
      </c>
      <c r="GQM104" s="82" t="str">
        <f>IF(ISNUMBER(outYear),GQM55+GQM61+GQM67+GQM101,"")</f>
        <v/>
      </c>
      <c r="GQN104" s="82" t="str">
        <f>IF(ISNUMBER(outYear),GQN55+GQN61+GQN67+GQN101,"")</f>
        <v/>
      </c>
      <c r="GQO104" s="82" t="str">
        <f>IF(ISNUMBER(outYear),GQO55+GQO61+GQO67+GQO101,"")</f>
        <v/>
      </c>
      <c r="GQP104" s="82" t="str">
        <f>IF(ISNUMBER(outYear),GQP55+GQP61+GQP67+GQP101,"")</f>
        <v/>
      </c>
      <c r="GQQ104" s="82" t="str">
        <f>IF(ISNUMBER(outYear),GQQ55+GQQ61+GQQ67+GQQ101,"")</f>
        <v/>
      </c>
      <c r="GQR104" s="82" t="str">
        <f>IF(ISNUMBER(outYear),GQR55+GQR61+GQR67+GQR101,"")</f>
        <v/>
      </c>
      <c r="GQS104" s="82" t="str">
        <f>IF(ISNUMBER(outYear),GQS55+GQS61+GQS67+GQS101,"")</f>
        <v/>
      </c>
      <c r="GQT104" s="82" t="str">
        <f>IF(ISNUMBER(outYear),GQT55+GQT61+GQT67+GQT101,"")</f>
        <v/>
      </c>
      <c r="GQU104" s="82" t="str">
        <f>IF(ISNUMBER(outYear),GQU55+GQU61+GQU67+GQU101,"")</f>
        <v/>
      </c>
      <c r="GQV104" s="82" t="str">
        <f>IF(ISNUMBER(outYear),GQV55+GQV61+GQV67+GQV101,"")</f>
        <v/>
      </c>
      <c r="GQW104" s="82" t="str">
        <f>IF(ISNUMBER(outYear),GQW55+GQW61+GQW67+GQW101,"")</f>
        <v/>
      </c>
      <c r="GQX104" s="82" t="str">
        <f>IF(ISNUMBER(outYear),GQX55+GQX61+GQX67+GQX101,"")</f>
        <v/>
      </c>
      <c r="GQY104" s="82" t="str">
        <f>IF(ISNUMBER(outYear),GQY55+GQY61+GQY67+GQY101,"")</f>
        <v/>
      </c>
      <c r="GQZ104" s="82" t="str">
        <f>IF(ISNUMBER(outYear),GQZ55+GQZ61+GQZ67+GQZ101,"")</f>
        <v/>
      </c>
      <c r="GRA104" s="82" t="str">
        <f>IF(ISNUMBER(outYear),GRA55+GRA61+GRA67+GRA101,"")</f>
        <v/>
      </c>
      <c r="GRB104" s="82" t="str">
        <f>IF(ISNUMBER(outYear),GRB55+GRB61+GRB67+GRB101,"")</f>
        <v/>
      </c>
      <c r="GRC104" s="82" t="str">
        <f>IF(ISNUMBER(outYear),GRC55+GRC61+GRC67+GRC101,"")</f>
        <v/>
      </c>
      <c r="GRD104" s="82" t="str">
        <f>IF(ISNUMBER(outYear),GRD55+GRD61+GRD67+GRD101,"")</f>
        <v/>
      </c>
      <c r="GRE104" s="82" t="str">
        <f>IF(ISNUMBER(outYear),GRE55+GRE61+GRE67+GRE101,"")</f>
        <v/>
      </c>
      <c r="GRF104" s="82" t="str">
        <f>IF(ISNUMBER(outYear),GRF55+GRF61+GRF67+GRF101,"")</f>
        <v/>
      </c>
      <c r="GRG104" s="82" t="str">
        <f>IF(ISNUMBER(outYear),GRG55+GRG61+GRG67+GRG101,"")</f>
        <v/>
      </c>
      <c r="GRH104" s="82" t="str">
        <f>IF(ISNUMBER(outYear),GRH55+GRH61+GRH67+GRH101,"")</f>
        <v/>
      </c>
      <c r="GRI104" s="82" t="str">
        <f>IF(ISNUMBER(outYear),GRI55+GRI61+GRI67+GRI101,"")</f>
        <v/>
      </c>
      <c r="GRJ104" s="82" t="str">
        <f>IF(ISNUMBER(outYear),GRJ55+GRJ61+GRJ67+GRJ101,"")</f>
        <v/>
      </c>
      <c r="GRK104" s="82" t="str">
        <f>IF(ISNUMBER(outYear),GRK55+GRK61+GRK67+GRK101,"")</f>
        <v/>
      </c>
      <c r="GRL104" s="82" t="str">
        <f>IF(ISNUMBER(outYear),GRL55+GRL61+GRL67+GRL101,"")</f>
        <v/>
      </c>
      <c r="GRM104" s="82" t="str">
        <f>IF(ISNUMBER(outYear),GRM55+GRM61+GRM67+GRM101,"")</f>
        <v/>
      </c>
      <c r="GRN104" s="82" t="str">
        <f>IF(ISNUMBER(outYear),GRN55+GRN61+GRN67+GRN101,"")</f>
        <v/>
      </c>
      <c r="GRO104" s="82" t="str">
        <f>IF(ISNUMBER(outYear),GRO55+GRO61+GRO67+GRO101,"")</f>
        <v/>
      </c>
      <c r="GRP104" s="82" t="str">
        <f>IF(ISNUMBER(outYear),GRP55+GRP61+GRP67+GRP101,"")</f>
        <v/>
      </c>
      <c r="GRQ104" s="82" t="str">
        <f>IF(ISNUMBER(outYear),GRQ55+GRQ61+GRQ67+GRQ101,"")</f>
        <v/>
      </c>
      <c r="GRR104" s="82" t="str">
        <f>IF(ISNUMBER(outYear),GRR55+GRR61+GRR67+GRR101,"")</f>
        <v/>
      </c>
      <c r="GRS104" s="82" t="str">
        <f>IF(ISNUMBER(outYear),GRS55+GRS61+GRS67+GRS101,"")</f>
        <v/>
      </c>
      <c r="GRT104" s="82" t="str">
        <f>IF(ISNUMBER(outYear),GRT55+GRT61+GRT67+GRT101,"")</f>
        <v/>
      </c>
      <c r="GRU104" s="82" t="str">
        <f>IF(ISNUMBER(outYear),GRU55+GRU61+GRU67+GRU101,"")</f>
        <v/>
      </c>
      <c r="GRV104" s="82" t="str">
        <f>IF(ISNUMBER(outYear),GRV55+GRV61+GRV67+GRV101,"")</f>
        <v/>
      </c>
      <c r="GRW104" s="82" t="str">
        <f>IF(ISNUMBER(outYear),GRW55+GRW61+GRW67+GRW101,"")</f>
        <v/>
      </c>
      <c r="GRX104" s="82" t="str">
        <f>IF(ISNUMBER(outYear),GRX55+GRX61+GRX67+GRX101,"")</f>
        <v/>
      </c>
      <c r="GRY104" s="82" t="str">
        <f>IF(ISNUMBER(outYear),GRY55+GRY61+GRY67+GRY101,"")</f>
        <v/>
      </c>
      <c r="GRZ104" s="82" t="str">
        <f>IF(ISNUMBER(outYear),GRZ55+GRZ61+GRZ67+GRZ101,"")</f>
        <v/>
      </c>
      <c r="GSA104" s="82" t="str">
        <f>IF(ISNUMBER(outYear),GSA55+GSA61+GSA67+GSA101,"")</f>
        <v/>
      </c>
      <c r="GSB104" s="82" t="str">
        <f>IF(ISNUMBER(outYear),GSB55+GSB61+GSB67+GSB101,"")</f>
        <v/>
      </c>
      <c r="GSC104" s="82" t="str">
        <f>IF(ISNUMBER(outYear),GSC55+GSC61+GSC67+GSC101,"")</f>
        <v/>
      </c>
      <c r="GSD104" s="82" t="str">
        <f>IF(ISNUMBER(outYear),GSD55+GSD61+GSD67+GSD101,"")</f>
        <v/>
      </c>
      <c r="GSE104" s="82" t="str">
        <f>IF(ISNUMBER(outYear),GSE55+GSE61+GSE67+GSE101,"")</f>
        <v/>
      </c>
      <c r="GSF104" s="82" t="str">
        <f>IF(ISNUMBER(outYear),GSF55+GSF61+GSF67+GSF101,"")</f>
        <v/>
      </c>
      <c r="GSG104" s="82" t="str">
        <f>IF(ISNUMBER(outYear),GSG55+GSG61+GSG67+GSG101,"")</f>
        <v/>
      </c>
      <c r="GSH104" s="82" t="str">
        <f>IF(ISNUMBER(outYear),GSH55+GSH61+GSH67+GSH101,"")</f>
        <v/>
      </c>
      <c r="GSI104" s="82" t="str">
        <f>IF(ISNUMBER(outYear),GSI55+GSI61+GSI67+GSI101,"")</f>
        <v/>
      </c>
      <c r="GSJ104" s="82" t="str">
        <f>IF(ISNUMBER(outYear),GSJ55+GSJ61+GSJ67+GSJ101,"")</f>
        <v/>
      </c>
      <c r="GSK104" s="82" t="str">
        <f>IF(ISNUMBER(outYear),GSK55+GSK61+GSK67+GSK101,"")</f>
        <v/>
      </c>
      <c r="GSL104" s="82" t="str">
        <f>IF(ISNUMBER(outYear),GSL55+GSL61+GSL67+GSL101,"")</f>
        <v/>
      </c>
      <c r="GSM104" s="82" t="str">
        <f>IF(ISNUMBER(outYear),GSM55+GSM61+GSM67+GSM101,"")</f>
        <v/>
      </c>
      <c r="GSN104" s="82" t="str">
        <f>IF(ISNUMBER(outYear),GSN55+GSN61+GSN67+GSN101,"")</f>
        <v/>
      </c>
      <c r="GSO104" s="82" t="str">
        <f>IF(ISNUMBER(outYear),GSO55+GSO61+GSO67+GSO101,"")</f>
        <v/>
      </c>
      <c r="GSP104" s="82" t="str">
        <f>IF(ISNUMBER(outYear),GSP55+GSP61+GSP67+GSP101,"")</f>
        <v/>
      </c>
      <c r="GSQ104" s="82" t="str">
        <f>IF(ISNUMBER(outYear),GSQ55+GSQ61+GSQ67+GSQ101,"")</f>
        <v/>
      </c>
      <c r="GSR104" s="82" t="str">
        <f>IF(ISNUMBER(outYear),GSR55+GSR61+GSR67+GSR101,"")</f>
        <v/>
      </c>
      <c r="GSS104" s="82" t="str">
        <f>IF(ISNUMBER(outYear),GSS55+GSS61+GSS67+GSS101,"")</f>
        <v/>
      </c>
      <c r="GST104" s="82" t="str">
        <f>IF(ISNUMBER(outYear),GST55+GST61+GST67+GST101,"")</f>
        <v/>
      </c>
      <c r="GSU104" s="82" t="str">
        <f>IF(ISNUMBER(outYear),GSU55+GSU61+GSU67+GSU101,"")</f>
        <v/>
      </c>
      <c r="GSV104" s="82" t="str">
        <f>IF(ISNUMBER(outYear),GSV55+GSV61+GSV67+GSV101,"")</f>
        <v/>
      </c>
      <c r="GSW104" s="82" t="str">
        <f>IF(ISNUMBER(outYear),GSW55+GSW61+GSW67+GSW101,"")</f>
        <v/>
      </c>
      <c r="GSX104" s="82" t="str">
        <f>IF(ISNUMBER(outYear),GSX55+GSX61+GSX67+GSX101,"")</f>
        <v/>
      </c>
      <c r="GSY104" s="82" t="str">
        <f>IF(ISNUMBER(outYear),GSY55+GSY61+GSY67+GSY101,"")</f>
        <v/>
      </c>
      <c r="GSZ104" s="82" t="str">
        <f>IF(ISNUMBER(outYear),GSZ55+GSZ61+GSZ67+GSZ101,"")</f>
        <v/>
      </c>
      <c r="GTA104" s="82" t="str">
        <f>IF(ISNUMBER(outYear),GTA55+GTA61+GTA67+GTA101,"")</f>
        <v/>
      </c>
      <c r="GTB104" s="82" t="str">
        <f>IF(ISNUMBER(outYear),GTB55+GTB61+GTB67+GTB101,"")</f>
        <v/>
      </c>
      <c r="GTC104" s="82" t="str">
        <f>IF(ISNUMBER(outYear),GTC55+GTC61+GTC67+GTC101,"")</f>
        <v/>
      </c>
      <c r="GTD104" s="82" t="str">
        <f>IF(ISNUMBER(outYear),GTD55+GTD61+GTD67+GTD101,"")</f>
        <v/>
      </c>
      <c r="GTE104" s="82" t="str">
        <f>IF(ISNUMBER(outYear),GTE55+GTE61+GTE67+GTE101,"")</f>
        <v/>
      </c>
      <c r="GTF104" s="82" t="str">
        <f>IF(ISNUMBER(outYear),GTF55+GTF61+GTF67+GTF101,"")</f>
        <v/>
      </c>
      <c r="GTG104" s="82" t="str">
        <f>IF(ISNUMBER(outYear),GTG55+GTG61+GTG67+GTG101,"")</f>
        <v/>
      </c>
      <c r="GTH104" s="82" t="str">
        <f>IF(ISNUMBER(outYear),GTH55+GTH61+GTH67+GTH101,"")</f>
        <v/>
      </c>
      <c r="GTI104" s="82" t="str">
        <f>IF(ISNUMBER(outYear),GTI55+GTI61+GTI67+GTI101,"")</f>
        <v/>
      </c>
      <c r="GTJ104" s="82" t="str">
        <f>IF(ISNUMBER(outYear),GTJ55+GTJ61+GTJ67+GTJ101,"")</f>
        <v/>
      </c>
      <c r="GTK104" s="82" t="str">
        <f>IF(ISNUMBER(outYear),GTK55+GTK61+GTK67+GTK101,"")</f>
        <v/>
      </c>
      <c r="GTL104" s="82" t="str">
        <f>IF(ISNUMBER(outYear),GTL55+GTL61+GTL67+GTL101,"")</f>
        <v/>
      </c>
      <c r="GTM104" s="82" t="str">
        <f>IF(ISNUMBER(outYear),GTM55+GTM61+GTM67+GTM101,"")</f>
        <v/>
      </c>
      <c r="GTN104" s="82" t="str">
        <f>IF(ISNUMBER(outYear),GTN55+GTN61+GTN67+GTN101,"")</f>
        <v/>
      </c>
      <c r="GTO104" s="82" t="str">
        <f>IF(ISNUMBER(outYear),GTO55+GTO61+GTO67+GTO101,"")</f>
        <v/>
      </c>
      <c r="GTP104" s="82" t="str">
        <f>IF(ISNUMBER(outYear),GTP55+GTP61+GTP67+GTP101,"")</f>
        <v/>
      </c>
      <c r="GTQ104" s="82" t="str">
        <f>IF(ISNUMBER(outYear),GTQ55+GTQ61+GTQ67+GTQ101,"")</f>
        <v/>
      </c>
      <c r="GTR104" s="82" t="str">
        <f>IF(ISNUMBER(outYear),GTR55+GTR61+GTR67+GTR101,"")</f>
        <v/>
      </c>
      <c r="GTS104" s="82" t="str">
        <f>IF(ISNUMBER(outYear),GTS55+GTS61+GTS67+GTS101,"")</f>
        <v/>
      </c>
      <c r="GTT104" s="82" t="str">
        <f>IF(ISNUMBER(outYear),GTT55+GTT61+GTT67+GTT101,"")</f>
        <v/>
      </c>
      <c r="GTU104" s="82" t="str">
        <f>IF(ISNUMBER(outYear),GTU55+GTU61+GTU67+GTU101,"")</f>
        <v/>
      </c>
      <c r="GTV104" s="82" t="str">
        <f>IF(ISNUMBER(outYear),GTV55+GTV61+GTV67+GTV101,"")</f>
        <v/>
      </c>
      <c r="GTW104" s="82" t="str">
        <f>IF(ISNUMBER(outYear),GTW55+GTW61+GTW67+GTW101,"")</f>
        <v/>
      </c>
      <c r="GTX104" s="82" t="str">
        <f>IF(ISNUMBER(outYear),GTX55+GTX61+GTX67+GTX101,"")</f>
        <v/>
      </c>
      <c r="GTY104" s="82" t="str">
        <f>IF(ISNUMBER(outYear),GTY55+GTY61+GTY67+GTY101,"")</f>
        <v/>
      </c>
      <c r="GTZ104" s="82" t="str">
        <f>IF(ISNUMBER(outYear),GTZ55+GTZ61+GTZ67+GTZ101,"")</f>
        <v/>
      </c>
      <c r="GUA104" s="82" t="str">
        <f>IF(ISNUMBER(outYear),GUA55+GUA61+GUA67+GUA101,"")</f>
        <v/>
      </c>
      <c r="GUB104" s="82" t="str">
        <f>IF(ISNUMBER(outYear),GUB55+GUB61+GUB67+GUB101,"")</f>
        <v/>
      </c>
      <c r="GUC104" s="82" t="str">
        <f>IF(ISNUMBER(outYear),GUC55+GUC61+GUC67+GUC101,"")</f>
        <v/>
      </c>
      <c r="GUD104" s="82" t="str">
        <f>IF(ISNUMBER(outYear),GUD55+GUD61+GUD67+GUD101,"")</f>
        <v/>
      </c>
      <c r="GUE104" s="82" t="str">
        <f>IF(ISNUMBER(outYear),GUE55+GUE61+GUE67+GUE101,"")</f>
        <v/>
      </c>
      <c r="GUF104" s="82" t="str">
        <f>IF(ISNUMBER(outYear),GUF55+GUF61+GUF67+GUF101,"")</f>
        <v/>
      </c>
      <c r="GUG104" s="82" t="str">
        <f>IF(ISNUMBER(outYear),GUG55+GUG61+GUG67+GUG101,"")</f>
        <v/>
      </c>
      <c r="GUH104" s="82" t="str">
        <f>IF(ISNUMBER(outYear),GUH55+GUH61+GUH67+GUH101,"")</f>
        <v/>
      </c>
      <c r="GUI104" s="82" t="str">
        <f>IF(ISNUMBER(outYear),GUI55+GUI61+GUI67+GUI101,"")</f>
        <v/>
      </c>
      <c r="GUJ104" s="82" t="str">
        <f>IF(ISNUMBER(outYear),GUJ55+GUJ61+GUJ67+GUJ101,"")</f>
        <v/>
      </c>
      <c r="GUK104" s="82" t="str">
        <f>IF(ISNUMBER(outYear),GUK55+GUK61+GUK67+GUK101,"")</f>
        <v/>
      </c>
      <c r="GUL104" s="82" t="str">
        <f>IF(ISNUMBER(outYear),GUL55+GUL61+GUL67+GUL101,"")</f>
        <v/>
      </c>
      <c r="GUM104" s="82" t="str">
        <f>IF(ISNUMBER(outYear),GUM55+GUM61+GUM67+GUM101,"")</f>
        <v/>
      </c>
      <c r="GUN104" s="82" t="str">
        <f>IF(ISNUMBER(outYear),GUN55+GUN61+GUN67+GUN101,"")</f>
        <v/>
      </c>
      <c r="GUO104" s="82" t="str">
        <f>IF(ISNUMBER(outYear),GUO55+GUO61+GUO67+GUO101,"")</f>
        <v/>
      </c>
      <c r="GUP104" s="82" t="str">
        <f>IF(ISNUMBER(outYear),GUP55+GUP61+GUP67+GUP101,"")</f>
        <v/>
      </c>
      <c r="GUQ104" s="82" t="str">
        <f>IF(ISNUMBER(outYear),GUQ55+GUQ61+GUQ67+GUQ101,"")</f>
        <v/>
      </c>
      <c r="GUR104" s="82" t="str">
        <f>IF(ISNUMBER(outYear),GUR55+GUR61+GUR67+GUR101,"")</f>
        <v/>
      </c>
      <c r="GUS104" s="82" t="str">
        <f>IF(ISNUMBER(outYear),GUS55+GUS61+GUS67+GUS101,"")</f>
        <v/>
      </c>
      <c r="GUT104" s="82" t="str">
        <f>IF(ISNUMBER(outYear),GUT55+GUT61+GUT67+GUT101,"")</f>
        <v/>
      </c>
      <c r="GUU104" s="82" t="str">
        <f>IF(ISNUMBER(outYear),GUU55+GUU61+GUU67+GUU101,"")</f>
        <v/>
      </c>
      <c r="GUV104" s="82" t="str">
        <f>IF(ISNUMBER(outYear),GUV55+GUV61+GUV67+GUV101,"")</f>
        <v/>
      </c>
      <c r="GUW104" s="82" t="str">
        <f>IF(ISNUMBER(outYear),GUW55+GUW61+GUW67+GUW101,"")</f>
        <v/>
      </c>
      <c r="GUX104" s="82" t="str">
        <f>IF(ISNUMBER(outYear),GUX55+GUX61+GUX67+GUX101,"")</f>
        <v/>
      </c>
      <c r="GUY104" s="82" t="str">
        <f>IF(ISNUMBER(outYear),GUY55+GUY61+GUY67+GUY101,"")</f>
        <v/>
      </c>
      <c r="GUZ104" s="82" t="str">
        <f>IF(ISNUMBER(outYear),GUZ55+GUZ61+GUZ67+GUZ101,"")</f>
        <v/>
      </c>
      <c r="GVA104" s="82" t="str">
        <f>IF(ISNUMBER(outYear),GVA55+GVA61+GVA67+GVA101,"")</f>
        <v/>
      </c>
      <c r="GVB104" s="82" t="str">
        <f>IF(ISNUMBER(outYear),GVB55+GVB61+GVB67+GVB101,"")</f>
        <v/>
      </c>
      <c r="GVC104" s="82" t="str">
        <f>IF(ISNUMBER(outYear),GVC55+GVC61+GVC67+GVC101,"")</f>
        <v/>
      </c>
      <c r="GVD104" s="82" t="str">
        <f>IF(ISNUMBER(outYear),GVD55+GVD61+GVD67+GVD101,"")</f>
        <v/>
      </c>
      <c r="GVE104" s="82" t="str">
        <f>IF(ISNUMBER(outYear),GVE55+GVE61+GVE67+GVE101,"")</f>
        <v/>
      </c>
      <c r="GVF104" s="82" t="str">
        <f>IF(ISNUMBER(outYear),GVF55+GVF61+GVF67+GVF101,"")</f>
        <v/>
      </c>
      <c r="GVG104" s="82" t="str">
        <f>IF(ISNUMBER(outYear),GVG55+GVG61+GVG67+GVG101,"")</f>
        <v/>
      </c>
      <c r="GVH104" s="82" t="str">
        <f>IF(ISNUMBER(outYear),GVH55+GVH61+GVH67+GVH101,"")</f>
        <v/>
      </c>
      <c r="GVI104" s="82" t="str">
        <f>IF(ISNUMBER(outYear),GVI55+GVI61+GVI67+GVI101,"")</f>
        <v/>
      </c>
      <c r="GVJ104" s="82" t="str">
        <f>IF(ISNUMBER(outYear),GVJ55+GVJ61+GVJ67+GVJ101,"")</f>
        <v/>
      </c>
      <c r="GVK104" s="82" t="str">
        <f>IF(ISNUMBER(outYear),GVK55+GVK61+GVK67+GVK101,"")</f>
        <v/>
      </c>
      <c r="GVL104" s="82" t="str">
        <f>IF(ISNUMBER(outYear),GVL55+GVL61+GVL67+GVL101,"")</f>
        <v/>
      </c>
      <c r="GVM104" s="82" t="str">
        <f>IF(ISNUMBER(outYear),GVM55+GVM61+GVM67+GVM101,"")</f>
        <v/>
      </c>
      <c r="GVN104" s="82" t="str">
        <f>IF(ISNUMBER(outYear),GVN55+GVN61+GVN67+GVN101,"")</f>
        <v/>
      </c>
      <c r="GVO104" s="82" t="str">
        <f>IF(ISNUMBER(outYear),GVO55+GVO61+GVO67+GVO101,"")</f>
        <v/>
      </c>
      <c r="GVP104" s="82" t="str">
        <f>IF(ISNUMBER(outYear),GVP55+GVP61+GVP67+GVP101,"")</f>
        <v/>
      </c>
      <c r="GVQ104" s="82" t="str">
        <f>IF(ISNUMBER(outYear),GVQ55+GVQ61+GVQ67+GVQ101,"")</f>
        <v/>
      </c>
      <c r="GVR104" s="82" t="str">
        <f>IF(ISNUMBER(outYear),GVR55+GVR61+GVR67+GVR101,"")</f>
        <v/>
      </c>
      <c r="GVS104" s="82" t="str">
        <f>IF(ISNUMBER(outYear),GVS55+GVS61+GVS67+GVS101,"")</f>
        <v/>
      </c>
      <c r="GVT104" s="82" t="str">
        <f>IF(ISNUMBER(outYear),GVT55+GVT61+GVT67+GVT101,"")</f>
        <v/>
      </c>
      <c r="GVU104" s="82" t="str">
        <f>IF(ISNUMBER(outYear),GVU55+GVU61+GVU67+GVU101,"")</f>
        <v/>
      </c>
      <c r="GVV104" s="82" t="str">
        <f>IF(ISNUMBER(outYear),GVV55+GVV61+GVV67+GVV101,"")</f>
        <v/>
      </c>
      <c r="GVW104" s="82" t="str">
        <f>IF(ISNUMBER(outYear),GVW55+GVW61+GVW67+GVW101,"")</f>
        <v/>
      </c>
      <c r="GVX104" s="82" t="str">
        <f>IF(ISNUMBER(outYear),GVX55+GVX61+GVX67+GVX101,"")</f>
        <v/>
      </c>
      <c r="GVY104" s="82" t="str">
        <f>IF(ISNUMBER(outYear),GVY55+GVY61+GVY67+GVY101,"")</f>
        <v/>
      </c>
      <c r="GVZ104" s="82" t="str">
        <f>IF(ISNUMBER(outYear),GVZ55+GVZ61+GVZ67+GVZ101,"")</f>
        <v/>
      </c>
      <c r="GWA104" s="82" t="str">
        <f>IF(ISNUMBER(outYear),GWA55+GWA61+GWA67+GWA101,"")</f>
        <v/>
      </c>
      <c r="GWB104" s="82" t="str">
        <f>IF(ISNUMBER(outYear),GWB55+GWB61+GWB67+GWB101,"")</f>
        <v/>
      </c>
      <c r="GWC104" s="82" t="str">
        <f>IF(ISNUMBER(outYear),GWC55+GWC61+GWC67+GWC101,"")</f>
        <v/>
      </c>
      <c r="GWD104" s="82" t="str">
        <f>IF(ISNUMBER(outYear),GWD55+GWD61+GWD67+GWD101,"")</f>
        <v/>
      </c>
      <c r="GWE104" s="82" t="str">
        <f>IF(ISNUMBER(outYear),GWE55+GWE61+GWE67+GWE101,"")</f>
        <v/>
      </c>
      <c r="GWF104" s="82" t="str">
        <f>IF(ISNUMBER(outYear),GWF55+GWF61+GWF67+GWF101,"")</f>
        <v/>
      </c>
      <c r="GWG104" s="82" t="str">
        <f>IF(ISNUMBER(outYear),GWG55+GWG61+GWG67+GWG101,"")</f>
        <v/>
      </c>
      <c r="GWH104" s="82" t="str">
        <f>IF(ISNUMBER(outYear),GWH55+GWH61+GWH67+GWH101,"")</f>
        <v/>
      </c>
      <c r="GWI104" s="82" t="str">
        <f>IF(ISNUMBER(outYear),GWI55+GWI61+GWI67+GWI101,"")</f>
        <v/>
      </c>
      <c r="GWJ104" s="82" t="str">
        <f>IF(ISNUMBER(outYear),GWJ55+GWJ61+GWJ67+GWJ101,"")</f>
        <v/>
      </c>
      <c r="GWK104" s="82" t="str">
        <f>IF(ISNUMBER(outYear),GWK55+GWK61+GWK67+GWK101,"")</f>
        <v/>
      </c>
      <c r="GWL104" s="82" t="str">
        <f>IF(ISNUMBER(outYear),GWL55+GWL61+GWL67+GWL101,"")</f>
        <v/>
      </c>
      <c r="GWM104" s="82" t="str">
        <f>IF(ISNUMBER(outYear),GWM55+GWM61+GWM67+GWM101,"")</f>
        <v/>
      </c>
      <c r="GWN104" s="82" t="str">
        <f>IF(ISNUMBER(outYear),GWN55+GWN61+GWN67+GWN101,"")</f>
        <v/>
      </c>
      <c r="GWO104" s="82" t="str">
        <f>IF(ISNUMBER(outYear),GWO55+GWO61+GWO67+GWO101,"")</f>
        <v/>
      </c>
      <c r="GWP104" s="82" t="str">
        <f>IF(ISNUMBER(outYear),GWP55+GWP61+GWP67+GWP101,"")</f>
        <v/>
      </c>
      <c r="GWQ104" s="82" t="str">
        <f>IF(ISNUMBER(outYear),GWQ55+GWQ61+GWQ67+GWQ101,"")</f>
        <v/>
      </c>
      <c r="GWR104" s="82" t="str">
        <f>IF(ISNUMBER(outYear),GWR55+GWR61+GWR67+GWR101,"")</f>
        <v/>
      </c>
      <c r="GWS104" s="82" t="str">
        <f>IF(ISNUMBER(outYear),GWS55+GWS61+GWS67+GWS101,"")</f>
        <v/>
      </c>
      <c r="GWT104" s="82" t="str">
        <f>IF(ISNUMBER(outYear),GWT55+GWT61+GWT67+GWT101,"")</f>
        <v/>
      </c>
      <c r="GWU104" s="82" t="str">
        <f>IF(ISNUMBER(outYear),GWU55+GWU61+GWU67+GWU101,"")</f>
        <v/>
      </c>
      <c r="GWV104" s="82" t="str">
        <f>IF(ISNUMBER(outYear),GWV55+GWV61+GWV67+GWV101,"")</f>
        <v/>
      </c>
      <c r="GWW104" s="82" t="str">
        <f>IF(ISNUMBER(outYear),GWW55+GWW61+GWW67+GWW101,"")</f>
        <v/>
      </c>
      <c r="GWX104" s="82" t="str">
        <f>IF(ISNUMBER(outYear),GWX55+GWX61+GWX67+GWX101,"")</f>
        <v/>
      </c>
      <c r="GWY104" s="82" t="str">
        <f>IF(ISNUMBER(outYear),GWY55+GWY61+GWY67+GWY101,"")</f>
        <v/>
      </c>
      <c r="GWZ104" s="82" t="str">
        <f>IF(ISNUMBER(outYear),GWZ55+GWZ61+GWZ67+GWZ101,"")</f>
        <v/>
      </c>
      <c r="GXA104" s="82" t="str">
        <f>IF(ISNUMBER(outYear),GXA55+GXA61+GXA67+GXA101,"")</f>
        <v/>
      </c>
      <c r="GXB104" s="82" t="str">
        <f>IF(ISNUMBER(outYear),GXB55+GXB61+GXB67+GXB101,"")</f>
        <v/>
      </c>
      <c r="GXC104" s="82" t="str">
        <f>IF(ISNUMBER(outYear),GXC55+GXC61+GXC67+GXC101,"")</f>
        <v/>
      </c>
      <c r="GXD104" s="82" t="str">
        <f>IF(ISNUMBER(outYear),GXD55+GXD61+GXD67+GXD101,"")</f>
        <v/>
      </c>
      <c r="GXE104" s="82" t="str">
        <f>IF(ISNUMBER(outYear),GXE55+GXE61+GXE67+GXE101,"")</f>
        <v/>
      </c>
      <c r="GXF104" s="82" t="str">
        <f>IF(ISNUMBER(outYear),GXF55+GXF61+GXF67+GXF101,"")</f>
        <v/>
      </c>
      <c r="GXG104" s="82" t="str">
        <f>IF(ISNUMBER(outYear),GXG55+GXG61+GXG67+GXG101,"")</f>
        <v/>
      </c>
      <c r="GXH104" s="82" t="str">
        <f>IF(ISNUMBER(outYear),GXH55+GXH61+GXH67+GXH101,"")</f>
        <v/>
      </c>
      <c r="GXI104" s="82" t="str">
        <f>IF(ISNUMBER(outYear),GXI55+GXI61+GXI67+GXI101,"")</f>
        <v/>
      </c>
      <c r="GXJ104" s="82" t="str">
        <f>IF(ISNUMBER(outYear),GXJ55+GXJ61+GXJ67+GXJ101,"")</f>
        <v/>
      </c>
      <c r="GXK104" s="82" t="str">
        <f>IF(ISNUMBER(outYear),GXK55+GXK61+GXK67+GXK101,"")</f>
        <v/>
      </c>
      <c r="GXL104" s="82" t="str">
        <f>IF(ISNUMBER(outYear),GXL55+GXL61+GXL67+GXL101,"")</f>
        <v/>
      </c>
      <c r="GXM104" s="82" t="str">
        <f>IF(ISNUMBER(outYear),GXM55+GXM61+GXM67+GXM101,"")</f>
        <v/>
      </c>
      <c r="GXN104" s="82" t="str">
        <f>IF(ISNUMBER(outYear),GXN55+GXN61+GXN67+GXN101,"")</f>
        <v/>
      </c>
      <c r="GXO104" s="82" t="str">
        <f>IF(ISNUMBER(outYear),GXO55+GXO61+GXO67+GXO101,"")</f>
        <v/>
      </c>
      <c r="GXP104" s="82" t="str">
        <f>IF(ISNUMBER(outYear),GXP55+GXP61+GXP67+GXP101,"")</f>
        <v/>
      </c>
      <c r="GXQ104" s="82" t="str">
        <f>IF(ISNUMBER(outYear),GXQ55+GXQ61+GXQ67+GXQ101,"")</f>
        <v/>
      </c>
      <c r="GXR104" s="82" t="str">
        <f>IF(ISNUMBER(outYear),GXR55+GXR61+GXR67+GXR101,"")</f>
        <v/>
      </c>
      <c r="GXS104" s="82" t="str">
        <f>IF(ISNUMBER(outYear),GXS55+GXS61+GXS67+GXS101,"")</f>
        <v/>
      </c>
      <c r="GXT104" s="82" t="str">
        <f>IF(ISNUMBER(outYear),GXT55+GXT61+GXT67+GXT101,"")</f>
        <v/>
      </c>
      <c r="GXU104" s="82" t="str">
        <f>IF(ISNUMBER(outYear),GXU55+GXU61+GXU67+GXU101,"")</f>
        <v/>
      </c>
      <c r="GXV104" s="82" t="str">
        <f>IF(ISNUMBER(outYear),GXV55+GXV61+GXV67+GXV101,"")</f>
        <v/>
      </c>
      <c r="GXW104" s="82" t="str">
        <f>IF(ISNUMBER(outYear),GXW55+GXW61+GXW67+GXW101,"")</f>
        <v/>
      </c>
      <c r="GXX104" s="82" t="str">
        <f>IF(ISNUMBER(outYear),GXX55+GXX61+GXX67+GXX101,"")</f>
        <v/>
      </c>
      <c r="GXY104" s="82" t="str">
        <f>IF(ISNUMBER(outYear),GXY55+GXY61+GXY67+GXY101,"")</f>
        <v/>
      </c>
      <c r="GXZ104" s="82" t="str">
        <f>IF(ISNUMBER(outYear),GXZ55+GXZ61+GXZ67+GXZ101,"")</f>
        <v/>
      </c>
      <c r="GYA104" s="82" t="str">
        <f>IF(ISNUMBER(outYear),GYA55+GYA61+GYA67+GYA101,"")</f>
        <v/>
      </c>
      <c r="GYB104" s="82" t="str">
        <f>IF(ISNUMBER(outYear),GYB55+GYB61+GYB67+GYB101,"")</f>
        <v/>
      </c>
      <c r="GYC104" s="82" t="str">
        <f>IF(ISNUMBER(outYear),GYC55+GYC61+GYC67+GYC101,"")</f>
        <v/>
      </c>
      <c r="GYD104" s="82" t="str">
        <f>IF(ISNUMBER(outYear),GYD55+GYD61+GYD67+GYD101,"")</f>
        <v/>
      </c>
      <c r="GYE104" s="82" t="str">
        <f>IF(ISNUMBER(outYear),GYE55+GYE61+GYE67+GYE101,"")</f>
        <v/>
      </c>
      <c r="GYF104" s="82" t="str">
        <f>IF(ISNUMBER(outYear),GYF55+GYF61+GYF67+GYF101,"")</f>
        <v/>
      </c>
      <c r="GYG104" s="82" t="str">
        <f>IF(ISNUMBER(outYear),GYG55+GYG61+GYG67+GYG101,"")</f>
        <v/>
      </c>
      <c r="GYH104" s="82" t="str">
        <f>IF(ISNUMBER(outYear),GYH55+GYH61+GYH67+GYH101,"")</f>
        <v/>
      </c>
      <c r="GYI104" s="82" t="str">
        <f>IF(ISNUMBER(outYear),GYI55+GYI61+GYI67+GYI101,"")</f>
        <v/>
      </c>
      <c r="GYJ104" s="82" t="str">
        <f>IF(ISNUMBER(outYear),GYJ55+GYJ61+GYJ67+GYJ101,"")</f>
        <v/>
      </c>
      <c r="GYK104" s="82" t="str">
        <f>IF(ISNUMBER(outYear),GYK55+GYK61+GYK67+GYK101,"")</f>
        <v/>
      </c>
      <c r="GYL104" s="82" t="str">
        <f>IF(ISNUMBER(outYear),GYL55+GYL61+GYL67+GYL101,"")</f>
        <v/>
      </c>
      <c r="GYM104" s="82" t="str">
        <f>IF(ISNUMBER(outYear),GYM55+GYM61+GYM67+GYM101,"")</f>
        <v/>
      </c>
      <c r="GYN104" s="82" t="str">
        <f>IF(ISNUMBER(outYear),GYN55+GYN61+GYN67+GYN101,"")</f>
        <v/>
      </c>
      <c r="GYO104" s="82" t="str">
        <f>IF(ISNUMBER(outYear),GYO55+GYO61+GYO67+GYO101,"")</f>
        <v/>
      </c>
      <c r="GYP104" s="82" t="str">
        <f>IF(ISNUMBER(outYear),GYP55+GYP61+GYP67+GYP101,"")</f>
        <v/>
      </c>
      <c r="GYQ104" s="82" t="str">
        <f>IF(ISNUMBER(outYear),GYQ55+GYQ61+GYQ67+GYQ101,"")</f>
        <v/>
      </c>
      <c r="GYR104" s="82" t="str">
        <f>IF(ISNUMBER(outYear),GYR55+GYR61+GYR67+GYR101,"")</f>
        <v/>
      </c>
      <c r="GYS104" s="82" t="str">
        <f>IF(ISNUMBER(outYear),GYS55+GYS61+GYS67+GYS101,"")</f>
        <v/>
      </c>
      <c r="GYT104" s="82" t="str">
        <f>IF(ISNUMBER(outYear),GYT55+GYT61+GYT67+GYT101,"")</f>
        <v/>
      </c>
      <c r="GYU104" s="82" t="str">
        <f>IF(ISNUMBER(outYear),GYU55+GYU61+GYU67+GYU101,"")</f>
        <v/>
      </c>
      <c r="GYV104" s="82" t="str">
        <f>IF(ISNUMBER(outYear),GYV55+GYV61+GYV67+GYV101,"")</f>
        <v/>
      </c>
      <c r="GYW104" s="82" t="str">
        <f>IF(ISNUMBER(outYear),GYW55+GYW61+GYW67+GYW101,"")</f>
        <v/>
      </c>
      <c r="GYX104" s="82" t="str">
        <f>IF(ISNUMBER(outYear),GYX55+GYX61+GYX67+GYX101,"")</f>
        <v/>
      </c>
      <c r="GYY104" s="82" t="str">
        <f>IF(ISNUMBER(outYear),GYY55+GYY61+GYY67+GYY101,"")</f>
        <v/>
      </c>
      <c r="GYZ104" s="82" t="str">
        <f>IF(ISNUMBER(outYear),GYZ55+GYZ61+GYZ67+GYZ101,"")</f>
        <v/>
      </c>
      <c r="GZA104" s="82" t="str">
        <f>IF(ISNUMBER(outYear),GZA55+GZA61+GZA67+GZA101,"")</f>
        <v/>
      </c>
      <c r="GZB104" s="82" t="str">
        <f>IF(ISNUMBER(outYear),GZB55+GZB61+GZB67+GZB101,"")</f>
        <v/>
      </c>
      <c r="GZC104" s="82" t="str">
        <f>IF(ISNUMBER(outYear),GZC55+GZC61+GZC67+GZC101,"")</f>
        <v/>
      </c>
      <c r="GZD104" s="82" t="str">
        <f>IF(ISNUMBER(outYear),GZD55+GZD61+GZD67+GZD101,"")</f>
        <v/>
      </c>
      <c r="GZE104" s="82" t="str">
        <f>IF(ISNUMBER(outYear),GZE55+GZE61+GZE67+GZE101,"")</f>
        <v/>
      </c>
      <c r="GZF104" s="82" t="str">
        <f>IF(ISNUMBER(outYear),GZF55+GZF61+GZF67+GZF101,"")</f>
        <v/>
      </c>
      <c r="GZG104" s="82" t="str">
        <f>IF(ISNUMBER(outYear),GZG55+GZG61+GZG67+GZG101,"")</f>
        <v/>
      </c>
      <c r="GZH104" s="82" t="str">
        <f>IF(ISNUMBER(outYear),GZH55+GZH61+GZH67+GZH101,"")</f>
        <v/>
      </c>
      <c r="GZI104" s="82" t="str">
        <f>IF(ISNUMBER(outYear),GZI55+GZI61+GZI67+GZI101,"")</f>
        <v/>
      </c>
      <c r="GZJ104" s="82" t="str">
        <f>IF(ISNUMBER(outYear),GZJ55+GZJ61+GZJ67+GZJ101,"")</f>
        <v/>
      </c>
      <c r="GZK104" s="82" t="str">
        <f>IF(ISNUMBER(outYear),GZK55+GZK61+GZK67+GZK101,"")</f>
        <v/>
      </c>
      <c r="GZL104" s="82" t="str">
        <f>IF(ISNUMBER(outYear),GZL55+GZL61+GZL67+GZL101,"")</f>
        <v/>
      </c>
      <c r="GZM104" s="82" t="str">
        <f>IF(ISNUMBER(outYear),GZM55+GZM61+GZM67+GZM101,"")</f>
        <v/>
      </c>
      <c r="GZN104" s="82" t="str">
        <f>IF(ISNUMBER(outYear),GZN55+GZN61+GZN67+GZN101,"")</f>
        <v/>
      </c>
      <c r="GZO104" s="82" t="str">
        <f>IF(ISNUMBER(outYear),GZO55+GZO61+GZO67+GZO101,"")</f>
        <v/>
      </c>
      <c r="GZP104" s="82" t="str">
        <f>IF(ISNUMBER(outYear),GZP55+GZP61+GZP67+GZP101,"")</f>
        <v/>
      </c>
      <c r="GZQ104" s="82" t="str">
        <f>IF(ISNUMBER(outYear),GZQ55+GZQ61+GZQ67+GZQ101,"")</f>
        <v/>
      </c>
      <c r="GZR104" s="82" t="str">
        <f>IF(ISNUMBER(outYear),GZR55+GZR61+GZR67+GZR101,"")</f>
        <v/>
      </c>
      <c r="GZS104" s="82" t="str">
        <f>IF(ISNUMBER(outYear),GZS55+GZS61+GZS67+GZS101,"")</f>
        <v/>
      </c>
      <c r="GZT104" s="82" t="str">
        <f>IF(ISNUMBER(outYear),GZT55+GZT61+GZT67+GZT101,"")</f>
        <v/>
      </c>
      <c r="GZU104" s="82" t="str">
        <f>IF(ISNUMBER(outYear),GZU55+GZU61+GZU67+GZU101,"")</f>
        <v/>
      </c>
      <c r="GZV104" s="82" t="str">
        <f>IF(ISNUMBER(outYear),GZV55+GZV61+GZV67+GZV101,"")</f>
        <v/>
      </c>
      <c r="GZW104" s="82" t="str">
        <f>IF(ISNUMBER(outYear),GZW55+GZW61+GZW67+GZW101,"")</f>
        <v/>
      </c>
      <c r="GZX104" s="82" t="str">
        <f>IF(ISNUMBER(outYear),GZX55+GZX61+GZX67+GZX101,"")</f>
        <v/>
      </c>
      <c r="GZY104" s="82" t="str">
        <f>IF(ISNUMBER(outYear),GZY55+GZY61+GZY67+GZY101,"")</f>
        <v/>
      </c>
      <c r="GZZ104" s="82" t="str">
        <f>IF(ISNUMBER(outYear),GZZ55+GZZ61+GZZ67+GZZ101,"")</f>
        <v/>
      </c>
      <c r="HAA104" s="82" t="str">
        <f>IF(ISNUMBER(outYear),HAA55+HAA61+HAA67+HAA101,"")</f>
        <v/>
      </c>
      <c r="HAB104" s="82" t="str">
        <f>IF(ISNUMBER(outYear),HAB55+HAB61+HAB67+HAB101,"")</f>
        <v/>
      </c>
      <c r="HAC104" s="82" t="str">
        <f>IF(ISNUMBER(outYear),HAC55+HAC61+HAC67+HAC101,"")</f>
        <v/>
      </c>
      <c r="HAD104" s="82" t="str">
        <f>IF(ISNUMBER(outYear),HAD55+HAD61+HAD67+HAD101,"")</f>
        <v/>
      </c>
      <c r="HAE104" s="82" t="str">
        <f>IF(ISNUMBER(outYear),HAE55+HAE61+HAE67+HAE101,"")</f>
        <v/>
      </c>
      <c r="HAF104" s="82" t="str">
        <f>IF(ISNUMBER(outYear),HAF55+HAF61+HAF67+HAF101,"")</f>
        <v/>
      </c>
      <c r="HAG104" s="82" t="str">
        <f>IF(ISNUMBER(outYear),HAG55+HAG61+HAG67+HAG101,"")</f>
        <v/>
      </c>
      <c r="HAH104" s="82" t="str">
        <f>IF(ISNUMBER(outYear),HAH55+HAH61+HAH67+HAH101,"")</f>
        <v/>
      </c>
      <c r="HAI104" s="82" t="str">
        <f>IF(ISNUMBER(outYear),HAI55+HAI61+HAI67+HAI101,"")</f>
        <v/>
      </c>
      <c r="HAJ104" s="82" t="str">
        <f>IF(ISNUMBER(outYear),HAJ55+HAJ61+HAJ67+HAJ101,"")</f>
        <v/>
      </c>
      <c r="HAK104" s="82" t="str">
        <f>IF(ISNUMBER(outYear),HAK55+HAK61+HAK67+HAK101,"")</f>
        <v/>
      </c>
      <c r="HAL104" s="82" t="str">
        <f>IF(ISNUMBER(outYear),HAL55+HAL61+HAL67+HAL101,"")</f>
        <v/>
      </c>
      <c r="HAM104" s="82" t="str">
        <f>IF(ISNUMBER(outYear),HAM55+HAM61+HAM67+HAM101,"")</f>
        <v/>
      </c>
      <c r="HAN104" s="82" t="str">
        <f>IF(ISNUMBER(outYear),HAN55+HAN61+HAN67+HAN101,"")</f>
        <v/>
      </c>
      <c r="HAO104" s="82" t="str">
        <f>IF(ISNUMBER(outYear),HAO55+HAO61+HAO67+HAO101,"")</f>
        <v/>
      </c>
      <c r="HAP104" s="82" t="str">
        <f>IF(ISNUMBER(outYear),HAP55+HAP61+HAP67+HAP101,"")</f>
        <v/>
      </c>
      <c r="HAQ104" s="82" t="str">
        <f>IF(ISNUMBER(outYear),HAQ55+HAQ61+HAQ67+HAQ101,"")</f>
        <v/>
      </c>
      <c r="HAR104" s="82" t="str">
        <f>IF(ISNUMBER(outYear),HAR55+HAR61+HAR67+HAR101,"")</f>
        <v/>
      </c>
      <c r="HAS104" s="82" t="str">
        <f>IF(ISNUMBER(outYear),HAS55+HAS61+HAS67+HAS101,"")</f>
        <v/>
      </c>
      <c r="HAT104" s="82" t="str">
        <f>IF(ISNUMBER(outYear),HAT55+HAT61+HAT67+HAT101,"")</f>
        <v/>
      </c>
      <c r="HAU104" s="82" t="str">
        <f>IF(ISNUMBER(outYear),HAU55+HAU61+HAU67+HAU101,"")</f>
        <v/>
      </c>
      <c r="HAV104" s="82" t="str">
        <f>IF(ISNUMBER(outYear),HAV55+HAV61+HAV67+HAV101,"")</f>
        <v/>
      </c>
      <c r="HAW104" s="82" t="str">
        <f>IF(ISNUMBER(outYear),HAW55+HAW61+HAW67+HAW101,"")</f>
        <v/>
      </c>
      <c r="HAX104" s="82" t="str">
        <f>IF(ISNUMBER(outYear),HAX55+HAX61+HAX67+HAX101,"")</f>
        <v/>
      </c>
      <c r="HAY104" s="82" t="str">
        <f>IF(ISNUMBER(outYear),HAY55+HAY61+HAY67+HAY101,"")</f>
        <v/>
      </c>
      <c r="HAZ104" s="82" t="str">
        <f>IF(ISNUMBER(outYear),HAZ55+HAZ61+HAZ67+HAZ101,"")</f>
        <v/>
      </c>
      <c r="HBA104" s="82" t="str">
        <f>IF(ISNUMBER(outYear),HBA55+HBA61+HBA67+HBA101,"")</f>
        <v/>
      </c>
      <c r="HBB104" s="82" t="str">
        <f>IF(ISNUMBER(outYear),HBB55+HBB61+HBB67+HBB101,"")</f>
        <v/>
      </c>
      <c r="HBC104" s="82" t="str">
        <f>IF(ISNUMBER(outYear),HBC55+HBC61+HBC67+HBC101,"")</f>
        <v/>
      </c>
      <c r="HBD104" s="82" t="str">
        <f>IF(ISNUMBER(outYear),HBD55+HBD61+HBD67+HBD101,"")</f>
        <v/>
      </c>
      <c r="HBE104" s="82" t="str">
        <f>IF(ISNUMBER(outYear),HBE55+HBE61+HBE67+HBE101,"")</f>
        <v/>
      </c>
      <c r="HBF104" s="82" t="str">
        <f>IF(ISNUMBER(outYear),HBF55+HBF61+HBF67+HBF101,"")</f>
        <v/>
      </c>
      <c r="HBG104" s="82" t="str">
        <f>IF(ISNUMBER(outYear),HBG55+HBG61+HBG67+HBG101,"")</f>
        <v/>
      </c>
      <c r="HBH104" s="82" t="str">
        <f>IF(ISNUMBER(outYear),HBH55+HBH61+HBH67+HBH101,"")</f>
        <v/>
      </c>
      <c r="HBI104" s="82" t="str">
        <f>IF(ISNUMBER(outYear),HBI55+HBI61+HBI67+HBI101,"")</f>
        <v/>
      </c>
      <c r="HBJ104" s="82" t="str">
        <f>IF(ISNUMBER(outYear),HBJ55+HBJ61+HBJ67+HBJ101,"")</f>
        <v/>
      </c>
      <c r="HBK104" s="82" t="str">
        <f>IF(ISNUMBER(outYear),HBK55+HBK61+HBK67+HBK101,"")</f>
        <v/>
      </c>
      <c r="HBL104" s="82" t="str">
        <f>IF(ISNUMBER(outYear),HBL55+HBL61+HBL67+HBL101,"")</f>
        <v/>
      </c>
      <c r="HBM104" s="82" t="str">
        <f>IF(ISNUMBER(outYear),HBM55+HBM61+HBM67+HBM101,"")</f>
        <v/>
      </c>
      <c r="HBN104" s="82" t="str">
        <f>IF(ISNUMBER(outYear),HBN55+HBN61+HBN67+HBN101,"")</f>
        <v/>
      </c>
      <c r="HBO104" s="82" t="str">
        <f>IF(ISNUMBER(outYear),HBO55+HBO61+HBO67+HBO101,"")</f>
        <v/>
      </c>
      <c r="HBP104" s="82" t="str">
        <f>IF(ISNUMBER(outYear),HBP55+HBP61+HBP67+HBP101,"")</f>
        <v/>
      </c>
      <c r="HBQ104" s="82" t="str">
        <f>IF(ISNUMBER(outYear),HBQ55+HBQ61+HBQ67+HBQ101,"")</f>
        <v/>
      </c>
      <c r="HBR104" s="82" t="str">
        <f>IF(ISNUMBER(outYear),HBR55+HBR61+HBR67+HBR101,"")</f>
        <v/>
      </c>
      <c r="HBS104" s="82" t="str">
        <f>IF(ISNUMBER(outYear),HBS55+HBS61+HBS67+HBS101,"")</f>
        <v/>
      </c>
      <c r="HBT104" s="82" t="str">
        <f>IF(ISNUMBER(outYear),HBT55+HBT61+HBT67+HBT101,"")</f>
        <v/>
      </c>
      <c r="HBU104" s="82" t="str">
        <f>IF(ISNUMBER(outYear),HBU55+HBU61+HBU67+HBU101,"")</f>
        <v/>
      </c>
      <c r="HBV104" s="82" t="str">
        <f>IF(ISNUMBER(outYear),HBV55+HBV61+HBV67+HBV101,"")</f>
        <v/>
      </c>
      <c r="HBW104" s="82" t="str">
        <f>IF(ISNUMBER(outYear),HBW55+HBW61+HBW67+HBW101,"")</f>
        <v/>
      </c>
      <c r="HBX104" s="82" t="str">
        <f>IF(ISNUMBER(outYear),HBX55+HBX61+HBX67+HBX101,"")</f>
        <v/>
      </c>
      <c r="HBY104" s="82" t="str">
        <f>IF(ISNUMBER(outYear),HBY55+HBY61+HBY67+HBY101,"")</f>
        <v/>
      </c>
      <c r="HBZ104" s="82" t="str">
        <f>IF(ISNUMBER(outYear),HBZ55+HBZ61+HBZ67+HBZ101,"")</f>
        <v/>
      </c>
      <c r="HCA104" s="82" t="str">
        <f>IF(ISNUMBER(outYear),HCA55+HCA61+HCA67+HCA101,"")</f>
        <v/>
      </c>
      <c r="HCB104" s="82" t="str">
        <f>IF(ISNUMBER(outYear),HCB55+HCB61+HCB67+HCB101,"")</f>
        <v/>
      </c>
      <c r="HCC104" s="82" t="str">
        <f>IF(ISNUMBER(outYear),HCC55+HCC61+HCC67+HCC101,"")</f>
        <v/>
      </c>
      <c r="HCD104" s="82" t="str">
        <f>IF(ISNUMBER(outYear),HCD55+HCD61+HCD67+HCD101,"")</f>
        <v/>
      </c>
      <c r="HCE104" s="82" t="str">
        <f>IF(ISNUMBER(outYear),HCE55+HCE61+HCE67+HCE101,"")</f>
        <v/>
      </c>
      <c r="HCF104" s="82" t="str">
        <f>IF(ISNUMBER(outYear),HCF55+HCF61+HCF67+HCF101,"")</f>
        <v/>
      </c>
      <c r="HCG104" s="82" t="str">
        <f>IF(ISNUMBER(outYear),HCG55+HCG61+HCG67+HCG101,"")</f>
        <v/>
      </c>
      <c r="HCH104" s="82" t="str">
        <f>IF(ISNUMBER(outYear),HCH55+HCH61+HCH67+HCH101,"")</f>
        <v/>
      </c>
      <c r="HCI104" s="82" t="str">
        <f>IF(ISNUMBER(outYear),HCI55+HCI61+HCI67+HCI101,"")</f>
        <v/>
      </c>
      <c r="HCJ104" s="82" t="str">
        <f>IF(ISNUMBER(outYear),HCJ55+HCJ61+HCJ67+HCJ101,"")</f>
        <v/>
      </c>
      <c r="HCK104" s="82" t="str">
        <f>IF(ISNUMBER(outYear),HCK55+HCK61+HCK67+HCK101,"")</f>
        <v/>
      </c>
      <c r="HCL104" s="82" t="str">
        <f>IF(ISNUMBER(outYear),HCL55+HCL61+HCL67+HCL101,"")</f>
        <v/>
      </c>
      <c r="HCM104" s="82" t="str">
        <f>IF(ISNUMBER(outYear),HCM55+HCM61+HCM67+HCM101,"")</f>
        <v/>
      </c>
      <c r="HCN104" s="82" t="str">
        <f>IF(ISNUMBER(outYear),HCN55+HCN61+HCN67+HCN101,"")</f>
        <v/>
      </c>
      <c r="HCO104" s="82" t="str">
        <f>IF(ISNUMBER(outYear),HCO55+HCO61+HCO67+HCO101,"")</f>
        <v/>
      </c>
      <c r="HCP104" s="82" t="str">
        <f>IF(ISNUMBER(outYear),HCP55+HCP61+HCP67+HCP101,"")</f>
        <v/>
      </c>
      <c r="HCQ104" s="82" t="str">
        <f>IF(ISNUMBER(outYear),HCQ55+HCQ61+HCQ67+HCQ101,"")</f>
        <v/>
      </c>
      <c r="HCR104" s="82" t="str">
        <f>IF(ISNUMBER(outYear),HCR55+HCR61+HCR67+HCR101,"")</f>
        <v/>
      </c>
      <c r="HCS104" s="82" t="str">
        <f>IF(ISNUMBER(outYear),HCS55+HCS61+HCS67+HCS101,"")</f>
        <v/>
      </c>
      <c r="HCT104" s="82" t="str">
        <f>IF(ISNUMBER(outYear),HCT55+HCT61+HCT67+HCT101,"")</f>
        <v/>
      </c>
      <c r="HCU104" s="82" t="str">
        <f>IF(ISNUMBER(outYear),HCU55+HCU61+HCU67+HCU101,"")</f>
        <v/>
      </c>
      <c r="HCV104" s="82" t="str">
        <f>IF(ISNUMBER(outYear),HCV55+HCV61+HCV67+HCV101,"")</f>
        <v/>
      </c>
      <c r="HCW104" s="82" t="str">
        <f>IF(ISNUMBER(outYear),HCW55+HCW61+HCW67+HCW101,"")</f>
        <v/>
      </c>
      <c r="HCX104" s="82" t="str">
        <f>IF(ISNUMBER(outYear),HCX55+HCX61+HCX67+HCX101,"")</f>
        <v/>
      </c>
      <c r="HCY104" s="82" t="str">
        <f>IF(ISNUMBER(outYear),HCY55+HCY61+HCY67+HCY101,"")</f>
        <v/>
      </c>
      <c r="HCZ104" s="82" t="str">
        <f>IF(ISNUMBER(outYear),HCZ55+HCZ61+HCZ67+HCZ101,"")</f>
        <v/>
      </c>
      <c r="HDA104" s="82" t="str">
        <f>IF(ISNUMBER(outYear),HDA55+HDA61+HDA67+HDA101,"")</f>
        <v/>
      </c>
      <c r="HDB104" s="82" t="str">
        <f>IF(ISNUMBER(outYear),HDB55+HDB61+HDB67+HDB101,"")</f>
        <v/>
      </c>
      <c r="HDC104" s="82" t="str">
        <f>IF(ISNUMBER(outYear),HDC55+HDC61+HDC67+HDC101,"")</f>
        <v/>
      </c>
      <c r="HDD104" s="82" t="str">
        <f>IF(ISNUMBER(outYear),HDD55+HDD61+HDD67+HDD101,"")</f>
        <v/>
      </c>
      <c r="HDE104" s="82" t="str">
        <f>IF(ISNUMBER(outYear),HDE55+HDE61+HDE67+HDE101,"")</f>
        <v/>
      </c>
      <c r="HDF104" s="82" t="str">
        <f>IF(ISNUMBER(outYear),HDF55+HDF61+HDF67+HDF101,"")</f>
        <v/>
      </c>
      <c r="HDG104" s="82" t="str">
        <f>IF(ISNUMBER(outYear),HDG55+HDG61+HDG67+HDG101,"")</f>
        <v/>
      </c>
      <c r="HDH104" s="82" t="str">
        <f>IF(ISNUMBER(outYear),HDH55+HDH61+HDH67+HDH101,"")</f>
        <v/>
      </c>
      <c r="HDI104" s="82" t="str">
        <f>IF(ISNUMBER(outYear),HDI55+HDI61+HDI67+HDI101,"")</f>
        <v/>
      </c>
      <c r="HDJ104" s="82" t="str">
        <f>IF(ISNUMBER(outYear),HDJ55+HDJ61+HDJ67+HDJ101,"")</f>
        <v/>
      </c>
      <c r="HDK104" s="82" t="str">
        <f>IF(ISNUMBER(outYear),HDK55+HDK61+HDK67+HDK101,"")</f>
        <v/>
      </c>
      <c r="HDL104" s="82" t="str">
        <f>IF(ISNUMBER(outYear),HDL55+HDL61+HDL67+HDL101,"")</f>
        <v/>
      </c>
      <c r="HDM104" s="82" t="str">
        <f>IF(ISNUMBER(outYear),HDM55+HDM61+HDM67+HDM101,"")</f>
        <v/>
      </c>
      <c r="HDN104" s="82" t="str">
        <f>IF(ISNUMBER(outYear),HDN55+HDN61+HDN67+HDN101,"")</f>
        <v/>
      </c>
      <c r="HDO104" s="82" t="str">
        <f>IF(ISNUMBER(outYear),HDO55+HDO61+HDO67+HDO101,"")</f>
        <v/>
      </c>
      <c r="HDP104" s="82" t="str">
        <f>IF(ISNUMBER(outYear),HDP55+HDP61+HDP67+HDP101,"")</f>
        <v/>
      </c>
      <c r="HDQ104" s="82" t="str">
        <f>IF(ISNUMBER(outYear),HDQ55+HDQ61+HDQ67+HDQ101,"")</f>
        <v/>
      </c>
      <c r="HDR104" s="82" t="str">
        <f>IF(ISNUMBER(outYear),HDR55+HDR61+HDR67+HDR101,"")</f>
        <v/>
      </c>
      <c r="HDS104" s="82" t="str">
        <f>IF(ISNUMBER(outYear),HDS55+HDS61+HDS67+HDS101,"")</f>
        <v/>
      </c>
      <c r="HDT104" s="82" t="str">
        <f>IF(ISNUMBER(outYear),HDT55+HDT61+HDT67+HDT101,"")</f>
        <v/>
      </c>
      <c r="HDU104" s="82" t="str">
        <f>IF(ISNUMBER(outYear),HDU55+HDU61+HDU67+HDU101,"")</f>
        <v/>
      </c>
      <c r="HDV104" s="82" t="str">
        <f>IF(ISNUMBER(outYear),HDV55+HDV61+HDV67+HDV101,"")</f>
        <v/>
      </c>
      <c r="HDW104" s="82" t="str">
        <f>IF(ISNUMBER(outYear),HDW55+HDW61+HDW67+HDW101,"")</f>
        <v/>
      </c>
      <c r="HDX104" s="82" t="str">
        <f>IF(ISNUMBER(outYear),HDX55+HDX61+HDX67+HDX101,"")</f>
        <v/>
      </c>
      <c r="HDY104" s="82" t="str">
        <f>IF(ISNUMBER(outYear),HDY55+HDY61+HDY67+HDY101,"")</f>
        <v/>
      </c>
      <c r="HDZ104" s="82" t="str">
        <f>IF(ISNUMBER(outYear),HDZ55+HDZ61+HDZ67+HDZ101,"")</f>
        <v/>
      </c>
      <c r="HEA104" s="82" t="str">
        <f>IF(ISNUMBER(outYear),HEA55+HEA61+HEA67+HEA101,"")</f>
        <v/>
      </c>
      <c r="HEB104" s="82" t="str">
        <f>IF(ISNUMBER(outYear),HEB55+HEB61+HEB67+HEB101,"")</f>
        <v/>
      </c>
      <c r="HEC104" s="82" t="str">
        <f>IF(ISNUMBER(outYear),HEC55+HEC61+HEC67+HEC101,"")</f>
        <v/>
      </c>
      <c r="HED104" s="82" t="str">
        <f>IF(ISNUMBER(outYear),HED55+HED61+HED67+HED101,"")</f>
        <v/>
      </c>
      <c r="HEE104" s="82" t="str">
        <f>IF(ISNUMBER(outYear),HEE55+HEE61+HEE67+HEE101,"")</f>
        <v/>
      </c>
      <c r="HEF104" s="82" t="str">
        <f>IF(ISNUMBER(outYear),HEF55+HEF61+HEF67+HEF101,"")</f>
        <v/>
      </c>
      <c r="HEG104" s="82" t="str">
        <f>IF(ISNUMBER(outYear),HEG55+HEG61+HEG67+HEG101,"")</f>
        <v/>
      </c>
      <c r="HEH104" s="82" t="str">
        <f>IF(ISNUMBER(outYear),HEH55+HEH61+HEH67+HEH101,"")</f>
        <v/>
      </c>
      <c r="HEI104" s="82" t="str">
        <f>IF(ISNUMBER(outYear),HEI55+HEI61+HEI67+HEI101,"")</f>
        <v/>
      </c>
      <c r="HEJ104" s="82" t="str">
        <f>IF(ISNUMBER(outYear),HEJ55+HEJ61+HEJ67+HEJ101,"")</f>
        <v/>
      </c>
      <c r="HEK104" s="82" t="str">
        <f>IF(ISNUMBER(outYear),HEK55+HEK61+HEK67+HEK101,"")</f>
        <v/>
      </c>
      <c r="HEL104" s="82" t="str">
        <f>IF(ISNUMBER(outYear),HEL55+HEL61+HEL67+HEL101,"")</f>
        <v/>
      </c>
      <c r="HEM104" s="82" t="str">
        <f>IF(ISNUMBER(outYear),HEM55+HEM61+HEM67+HEM101,"")</f>
        <v/>
      </c>
      <c r="HEN104" s="82" t="str">
        <f>IF(ISNUMBER(outYear),HEN55+HEN61+HEN67+HEN101,"")</f>
        <v/>
      </c>
      <c r="HEO104" s="82" t="str">
        <f>IF(ISNUMBER(outYear),HEO55+HEO61+HEO67+HEO101,"")</f>
        <v/>
      </c>
      <c r="HEP104" s="82" t="str">
        <f>IF(ISNUMBER(outYear),HEP55+HEP61+HEP67+HEP101,"")</f>
        <v/>
      </c>
      <c r="HEQ104" s="82" t="str">
        <f>IF(ISNUMBER(outYear),HEQ55+HEQ61+HEQ67+HEQ101,"")</f>
        <v/>
      </c>
      <c r="HER104" s="82" t="str">
        <f>IF(ISNUMBER(outYear),HER55+HER61+HER67+HER101,"")</f>
        <v/>
      </c>
      <c r="HES104" s="82" t="str">
        <f>IF(ISNUMBER(outYear),HES55+HES61+HES67+HES101,"")</f>
        <v/>
      </c>
      <c r="HET104" s="82" t="str">
        <f>IF(ISNUMBER(outYear),HET55+HET61+HET67+HET101,"")</f>
        <v/>
      </c>
      <c r="HEU104" s="82" t="str">
        <f>IF(ISNUMBER(outYear),HEU55+HEU61+HEU67+HEU101,"")</f>
        <v/>
      </c>
      <c r="HEV104" s="82" t="str">
        <f>IF(ISNUMBER(outYear),HEV55+HEV61+HEV67+HEV101,"")</f>
        <v/>
      </c>
      <c r="HEW104" s="82" t="str">
        <f>IF(ISNUMBER(outYear),HEW55+HEW61+HEW67+HEW101,"")</f>
        <v/>
      </c>
      <c r="HEX104" s="82" t="str">
        <f>IF(ISNUMBER(outYear),HEX55+HEX61+HEX67+HEX101,"")</f>
        <v/>
      </c>
      <c r="HEY104" s="82" t="str">
        <f>IF(ISNUMBER(outYear),HEY55+HEY61+HEY67+HEY101,"")</f>
        <v/>
      </c>
      <c r="HEZ104" s="82" t="str">
        <f>IF(ISNUMBER(outYear),HEZ55+HEZ61+HEZ67+HEZ101,"")</f>
        <v/>
      </c>
      <c r="HFA104" s="82" t="str">
        <f>IF(ISNUMBER(outYear),HFA55+HFA61+HFA67+HFA101,"")</f>
        <v/>
      </c>
      <c r="HFB104" s="82" t="str">
        <f>IF(ISNUMBER(outYear),HFB55+HFB61+HFB67+HFB101,"")</f>
        <v/>
      </c>
      <c r="HFC104" s="82" t="str">
        <f>IF(ISNUMBER(outYear),HFC55+HFC61+HFC67+HFC101,"")</f>
        <v/>
      </c>
      <c r="HFD104" s="82" t="str">
        <f>IF(ISNUMBER(outYear),HFD55+HFD61+HFD67+HFD101,"")</f>
        <v/>
      </c>
      <c r="HFE104" s="82" t="str">
        <f>IF(ISNUMBER(outYear),HFE55+HFE61+HFE67+HFE101,"")</f>
        <v/>
      </c>
      <c r="HFF104" s="82" t="str">
        <f>IF(ISNUMBER(outYear),HFF55+HFF61+HFF67+HFF101,"")</f>
        <v/>
      </c>
      <c r="HFG104" s="82" t="str">
        <f>IF(ISNUMBER(outYear),HFG55+HFG61+HFG67+HFG101,"")</f>
        <v/>
      </c>
      <c r="HFH104" s="82" t="str">
        <f>IF(ISNUMBER(outYear),HFH55+HFH61+HFH67+HFH101,"")</f>
        <v/>
      </c>
      <c r="HFI104" s="82" t="str">
        <f>IF(ISNUMBER(outYear),HFI55+HFI61+HFI67+HFI101,"")</f>
        <v/>
      </c>
      <c r="HFJ104" s="82" t="str">
        <f>IF(ISNUMBER(outYear),HFJ55+HFJ61+HFJ67+HFJ101,"")</f>
        <v/>
      </c>
      <c r="HFK104" s="82" t="str">
        <f>IF(ISNUMBER(outYear),HFK55+HFK61+HFK67+HFK101,"")</f>
        <v/>
      </c>
      <c r="HFL104" s="82" t="str">
        <f>IF(ISNUMBER(outYear),HFL55+HFL61+HFL67+HFL101,"")</f>
        <v/>
      </c>
      <c r="HFM104" s="82" t="str">
        <f>IF(ISNUMBER(outYear),HFM55+HFM61+HFM67+HFM101,"")</f>
        <v/>
      </c>
      <c r="HFN104" s="82" t="str">
        <f>IF(ISNUMBER(outYear),HFN55+HFN61+HFN67+HFN101,"")</f>
        <v/>
      </c>
      <c r="HFO104" s="82" t="str">
        <f>IF(ISNUMBER(outYear),HFO55+HFO61+HFO67+HFO101,"")</f>
        <v/>
      </c>
      <c r="HFP104" s="82" t="str">
        <f>IF(ISNUMBER(outYear),HFP55+HFP61+HFP67+HFP101,"")</f>
        <v/>
      </c>
      <c r="HFQ104" s="82" t="str">
        <f>IF(ISNUMBER(outYear),HFQ55+HFQ61+HFQ67+HFQ101,"")</f>
        <v/>
      </c>
      <c r="HFR104" s="82" t="str">
        <f>IF(ISNUMBER(outYear),HFR55+HFR61+HFR67+HFR101,"")</f>
        <v/>
      </c>
      <c r="HFS104" s="82" t="str">
        <f>IF(ISNUMBER(outYear),HFS55+HFS61+HFS67+HFS101,"")</f>
        <v/>
      </c>
      <c r="HFT104" s="82" t="str">
        <f>IF(ISNUMBER(outYear),HFT55+HFT61+HFT67+HFT101,"")</f>
        <v/>
      </c>
      <c r="HFU104" s="82" t="str">
        <f>IF(ISNUMBER(outYear),HFU55+HFU61+HFU67+HFU101,"")</f>
        <v/>
      </c>
      <c r="HFV104" s="82" t="str">
        <f>IF(ISNUMBER(outYear),HFV55+HFV61+HFV67+HFV101,"")</f>
        <v/>
      </c>
      <c r="HFW104" s="82" t="str">
        <f>IF(ISNUMBER(outYear),HFW55+HFW61+HFW67+HFW101,"")</f>
        <v/>
      </c>
      <c r="HFX104" s="82" t="str">
        <f>IF(ISNUMBER(outYear),HFX55+HFX61+HFX67+HFX101,"")</f>
        <v/>
      </c>
      <c r="HFY104" s="82" t="str">
        <f>IF(ISNUMBER(outYear),HFY55+HFY61+HFY67+HFY101,"")</f>
        <v/>
      </c>
      <c r="HFZ104" s="82" t="str">
        <f>IF(ISNUMBER(outYear),HFZ55+HFZ61+HFZ67+HFZ101,"")</f>
        <v/>
      </c>
      <c r="HGA104" s="82" t="str">
        <f>IF(ISNUMBER(outYear),HGA55+HGA61+HGA67+HGA101,"")</f>
        <v/>
      </c>
      <c r="HGB104" s="82" t="str">
        <f>IF(ISNUMBER(outYear),HGB55+HGB61+HGB67+HGB101,"")</f>
        <v/>
      </c>
      <c r="HGC104" s="82" t="str">
        <f>IF(ISNUMBER(outYear),HGC55+HGC61+HGC67+HGC101,"")</f>
        <v/>
      </c>
      <c r="HGD104" s="82" t="str">
        <f>IF(ISNUMBER(outYear),HGD55+HGD61+HGD67+HGD101,"")</f>
        <v/>
      </c>
      <c r="HGE104" s="82" t="str">
        <f>IF(ISNUMBER(outYear),HGE55+HGE61+HGE67+HGE101,"")</f>
        <v/>
      </c>
      <c r="HGF104" s="82" t="str">
        <f>IF(ISNUMBER(outYear),HGF55+HGF61+HGF67+HGF101,"")</f>
        <v/>
      </c>
      <c r="HGG104" s="82" t="str">
        <f>IF(ISNUMBER(outYear),HGG55+HGG61+HGG67+HGG101,"")</f>
        <v/>
      </c>
      <c r="HGH104" s="82" t="str">
        <f>IF(ISNUMBER(outYear),HGH55+HGH61+HGH67+HGH101,"")</f>
        <v/>
      </c>
      <c r="HGI104" s="82" t="str">
        <f>IF(ISNUMBER(outYear),HGI55+HGI61+HGI67+HGI101,"")</f>
        <v/>
      </c>
      <c r="HGJ104" s="82" t="str">
        <f>IF(ISNUMBER(outYear),HGJ55+HGJ61+HGJ67+HGJ101,"")</f>
        <v/>
      </c>
      <c r="HGK104" s="82" t="str">
        <f>IF(ISNUMBER(outYear),HGK55+HGK61+HGK67+HGK101,"")</f>
        <v/>
      </c>
      <c r="HGL104" s="82" t="str">
        <f>IF(ISNUMBER(outYear),HGL55+HGL61+HGL67+HGL101,"")</f>
        <v/>
      </c>
      <c r="HGM104" s="82" t="str">
        <f>IF(ISNUMBER(outYear),HGM55+HGM61+HGM67+HGM101,"")</f>
        <v/>
      </c>
      <c r="HGN104" s="82" t="str">
        <f>IF(ISNUMBER(outYear),HGN55+HGN61+HGN67+HGN101,"")</f>
        <v/>
      </c>
      <c r="HGO104" s="82" t="str">
        <f>IF(ISNUMBER(outYear),HGO55+HGO61+HGO67+HGO101,"")</f>
        <v/>
      </c>
      <c r="HGP104" s="82" t="str">
        <f>IF(ISNUMBER(outYear),HGP55+HGP61+HGP67+HGP101,"")</f>
        <v/>
      </c>
      <c r="HGQ104" s="82" t="str">
        <f>IF(ISNUMBER(outYear),HGQ55+HGQ61+HGQ67+HGQ101,"")</f>
        <v/>
      </c>
      <c r="HGR104" s="82" t="str">
        <f>IF(ISNUMBER(outYear),HGR55+HGR61+HGR67+HGR101,"")</f>
        <v/>
      </c>
      <c r="HGS104" s="82" t="str">
        <f>IF(ISNUMBER(outYear),HGS55+HGS61+HGS67+HGS101,"")</f>
        <v/>
      </c>
      <c r="HGT104" s="82" t="str">
        <f>IF(ISNUMBER(outYear),HGT55+HGT61+HGT67+HGT101,"")</f>
        <v/>
      </c>
      <c r="HGU104" s="82" t="str">
        <f>IF(ISNUMBER(outYear),HGU55+HGU61+HGU67+HGU101,"")</f>
        <v/>
      </c>
      <c r="HGV104" s="82" t="str">
        <f>IF(ISNUMBER(outYear),HGV55+HGV61+HGV67+HGV101,"")</f>
        <v/>
      </c>
      <c r="HGW104" s="82" t="str">
        <f>IF(ISNUMBER(outYear),HGW55+HGW61+HGW67+HGW101,"")</f>
        <v/>
      </c>
      <c r="HGX104" s="82" t="str">
        <f>IF(ISNUMBER(outYear),HGX55+HGX61+HGX67+HGX101,"")</f>
        <v/>
      </c>
      <c r="HGY104" s="82" t="str">
        <f>IF(ISNUMBER(outYear),HGY55+HGY61+HGY67+HGY101,"")</f>
        <v/>
      </c>
      <c r="HGZ104" s="82" t="str">
        <f>IF(ISNUMBER(outYear),HGZ55+HGZ61+HGZ67+HGZ101,"")</f>
        <v/>
      </c>
      <c r="HHA104" s="82" t="str">
        <f>IF(ISNUMBER(outYear),HHA55+HHA61+HHA67+HHA101,"")</f>
        <v/>
      </c>
      <c r="HHB104" s="82" t="str">
        <f>IF(ISNUMBER(outYear),HHB55+HHB61+HHB67+HHB101,"")</f>
        <v/>
      </c>
      <c r="HHC104" s="82" t="str">
        <f>IF(ISNUMBER(outYear),HHC55+HHC61+HHC67+HHC101,"")</f>
        <v/>
      </c>
      <c r="HHD104" s="82" t="str">
        <f>IF(ISNUMBER(outYear),HHD55+HHD61+HHD67+HHD101,"")</f>
        <v/>
      </c>
      <c r="HHE104" s="82" t="str">
        <f>IF(ISNUMBER(outYear),HHE55+HHE61+HHE67+HHE101,"")</f>
        <v/>
      </c>
      <c r="HHF104" s="82" t="str">
        <f>IF(ISNUMBER(outYear),HHF55+HHF61+HHF67+HHF101,"")</f>
        <v/>
      </c>
      <c r="HHG104" s="82" t="str">
        <f>IF(ISNUMBER(outYear),HHG55+HHG61+HHG67+HHG101,"")</f>
        <v/>
      </c>
      <c r="HHH104" s="82" t="str">
        <f>IF(ISNUMBER(outYear),HHH55+HHH61+HHH67+HHH101,"")</f>
        <v/>
      </c>
      <c r="HHI104" s="82" t="str">
        <f>IF(ISNUMBER(outYear),HHI55+HHI61+HHI67+HHI101,"")</f>
        <v/>
      </c>
      <c r="HHJ104" s="82" t="str">
        <f>IF(ISNUMBER(outYear),HHJ55+HHJ61+HHJ67+HHJ101,"")</f>
        <v/>
      </c>
      <c r="HHK104" s="82" t="str">
        <f>IF(ISNUMBER(outYear),HHK55+HHK61+HHK67+HHK101,"")</f>
        <v/>
      </c>
      <c r="HHL104" s="82" t="str">
        <f>IF(ISNUMBER(outYear),HHL55+HHL61+HHL67+HHL101,"")</f>
        <v/>
      </c>
      <c r="HHM104" s="82" t="str">
        <f>IF(ISNUMBER(outYear),HHM55+HHM61+HHM67+HHM101,"")</f>
        <v/>
      </c>
      <c r="HHN104" s="82" t="str">
        <f>IF(ISNUMBER(outYear),HHN55+HHN61+HHN67+HHN101,"")</f>
        <v/>
      </c>
      <c r="HHO104" s="82" t="str">
        <f>IF(ISNUMBER(outYear),HHO55+HHO61+HHO67+HHO101,"")</f>
        <v/>
      </c>
      <c r="HHP104" s="82" t="str">
        <f>IF(ISNUMBER(outYear),HHP55+HHP61+HHP67+HHP101,"")</f>
        <v/>
      </c>
      <c r="HHQ104" s="82" t="str">
        <f>IF(ISNUMBER(outYear),HHQ55+HHQ61+HHQ67+HHQ101,"")</f>
        <v/>
      </c>
      <c r="HHR104" s="82" t="str">
        <f>IF(ISNUMBER(outYear),HHR55+HHR61+HHR67+HHR101,"")</f>
        <v/>
      </c>
      <c r="HHS104" s="82" t="str">
        <f>IF(ISNUMBER(outYear),HHS55+HHS61+HHS67+HHS101,"")</f>
        <v/>
      </c>
      <c r="HHT104" s="82" t="str">
        <f>IF(ISNUMBER(outYear),HHT55+HHT61+HHT67+HHT101,"")</f>
        <v/>
      </c>
      <c r="HHU104" s="82" t="str">
        <f>IF(ISNUMBER(outYear),HHU55+HHU61+HHU67+HHU101,"")</f>
        <v/>
      </c>
      <c r="HHV104" s="82" t="str">
        <f>IF(ISNUMBER(outYear),HHV55+HHV61+HHV67+HHV101,"")</f>
        <v/>
      </c>
      <c r="HHW104" s="82" t="str">
        <f>IF(ISNUMBER(outYear),HHW55+HHW61+HHW67+HHW101,"")</f>
        <v/>
      </c>
      <c r="HHX104" s="82" t="str">
        <f>IF(ISNUMBER(outYear),HHX55+HHX61+HHX67+HHX101,"")</f>
        <v/>
      </c>
      <c r="HHY104" s="82" t="str">
        <f>IF(ISNUMBER(outYear),HHY55+HHY61+HHY67+HHY101,"")</f>
        <v/>
      </c>
      <c r="HHZ104" s="82" t="str">
        <f>IF(ISNUMBER(outYear),HHZ55+HHZ61+HHZ67+HHZ101,"")</f>
        <v/>
      </c>
      <c r="HIA104" s="82" t="str">
        <f>IF(ISNUMBER(outYear),HIA55+HIA61+HIA67+HIA101,"")</f>
        <v/>
      </c>
      <c r="HIB104" s="82" t="str">
        <f>IF(ISNUMBER(outYear),HIB55+HIB61+HIB67+HIB101,"")</f>
        <v/>
      </c>
      <c r="HIC104" s="82" t="str">
        <f>IF(ISNUMBER(outYear),HIC55+HIC61+HIC67+HIC101,"")</f>
        <v/>
      </c>
      <c r="HID104" s="82" t="str">
        <f>IF(ISNUMBER(outYear),HID55+HID61+HID67+HID101,"")</f>
        <v/>
      </c>
      <c r="HIE104" s="82" t="str">
        <f>IF(ISNUMBER(outYear),HIE55+HIE61+HIE67+HIE101,"")</f>
        <v/>
      </c>
      <c r="HIF104" s="82" t="str">
        <f>IF(ISNUMBER(outYear),HIF55+HIF61+HIF67+HIF101,"")</f>
        <v/>
      </c>
      <c r="HIG104" s="82" t="str">
        <f>IF(ISNUMBER(outYear),HIG55+HIG61+HIG67+HIG101,"")</f>
        <v/>
      </c>
      <c r="HIH104" s="82" t="str">
        <f>IF(ISNUMBER(outYear),HIH55+HIH61+HIH67+HIH101,"")</f>
        <v/>
      </c>
      <c r="HII104" s="82" t="str">
        <f>IF(ISNUMBER(outYear),HII55+HII61+HII67+HII101,"")</f>
        <v/>
      </c>
      <c r="HIJ104" s="82" t="str">
        <f>IF(ISNUMBER(outYear),HIJ55+HIJ61+HIJ67+HIJ101,"")</f>
        <v/>
      </c>
      <c r="HIK104" s="82" t="str">
        <f>IF(ISNUMBER(outYear),HIK55+HIK61+HIK67+HIK101,"")</f>
        <v/>
      </c>
      <c r="HIL104" s="82" t="str">
        <f>IF(ISNUMBER(outYear),HIL55+HIL61+HIL67+HIL101,"")</f>
        <v/>
      </c>
      <c r="HIM104" s="82" t="str">
        <f>IF(ISNUMBER(outYear),HIM55+HIM61+HIM67+HIM101,"")</f>
        <v/>
      </c>
      <c r="HIN104" s="82" t="str">
        <f>IF(ISNUMBER(outYear),HIN55+HIN61+HIN67+HIN101,"")</f>
        <v/>
      </c>
      <c r="HIO104" s="82" t="str">
        <f>IF(ISNUMBER(outYear),HIO55+HIO61+HIO67+HIO101,"")</f>
        <v/>
      </c>
      <c r="HIP104" s="82" t="str">
        <f>IF(ISNUMBER(outYear),HIP55+HIP61+HIP67+HIP101,"")</f>
        <v/>
      </c>
      <c r="HIQ104" s="82" t="str">
        <f>IF(ISNUMBER(outYear),HIQ55+HIQ61+HIQ67+HIQ101,"")</f>
        <v/>
      </c>
      <c r="HIR104" s="82" t="str">
        <f>IF(ISNUMBER(outYear),HIR55+HIR61+HIR67+HIR101,"")</f>
        <v/>
      </c>
      <c r="HIS104" s="82" t="str">
        <f>IF(ISNUMBER(outYear),HIS55+HIS61+HIS67+HIS101,"")</f>
        <v/>
      </c>
      <c r="HIT104" s="82" t="str">
        <f>IF(ISNUMBER(outYear),HIT55+HIT61+HIT67+HIT101,"")</f>
        <v/>
      </c>
      <c r="HIU104" s="82" t="str">
        <f>IF(ISNUMBER(outYear),HIU55+HIU61+HIU67+HIU101,"")</f>
        <v/>
      </c>
      <c r="HIV104" s="82" t="str">
        <f>IF(ISNUMBER(outYear),HIV55+HIV61+HIV67+HIV101,"")</f>
        <v/>
      </c>
      <c r="HIW104" s="82" t="str">
        <f>IF(ISNUMBER(outYear),HIW55+HIW61+HIW67+HIW101,"")</f>
        <v/>
      </c>
      <c r="HIX104" s="82" t="str">
        <f>IF(ISNUMBER(outYear),HIX55+HIX61+HIX67+HIX101,"")</f>
        <v/>
      </c>
      <c r="HIY104" s="82" t="str">
        <f>IF(ISNUMBER(outYear),HIY55+HIY61+HIY67+HIY101,"")</f>
        <v/>
      </c>
      <c r="HIZ104" s="82" t="str">
        <f>IF(ISNUMBER(outYear),HIZ55+HIZ61+HIZ67+HIZ101,"")</f>
        <v/>
      </c>
      <c r="HJA104" s="82" t="str">
        <f>IF(ISNUMBER(outYear),HJA55+HJA61+HJA67+HJA101,"")</f>
        <v/>
      </c>
      <c r="HJB104" s="82" t="str">
        <f>IF(ISNUMBER(outYear),HJB55+HJB61+HJB67+HJB101,"")</f>
        <v/>
      </c>
      <c r="HJC104" s="82" t="str">
        <f>IF(ISNUMBER(outYear),HJC55+HJC61+HJC67+HJC101,"")</f>
        <v/>
      </c>
      <c r="HJD104" s="82" t="str">
        <f>IF(ISNUMBER(outYear),HJD55+HJD61+HJD67+HJD101,"")</f>
        <v/>
      </c>
      <c r="HJE104" s="82" t="str">
        <f>IF(ISNUMBER(outYear),HJE55+HJE61+HJE67+HJE101,"")</f>
        <v/>
      </c>
      <c r="HJF104" s="82" t="str">
        <f>IF(ISNUMBER(outYear),HJF55+HJF61+HJF67+HJF101,"")</f>
        <v/>
      </c>
      <c r="HJG104" s="82" t="str">
        <f>IF(ISNUMBER(outYear),HJG55+HJG61+HJG67+HJG101,"")</f>
        <v/>
      </c>
      <c r="HJH104" s="82" t="str">
        <f>IF(ISNUMBER(outYear),HJH55+HJH61+HJH67+HJH101,"")</f>
        <v/>
      </c>
      <c r="HJI104" s="82" t="str">
        <f>IF(ISNUMBER(outYear),HJI55+HJI61+HJI67+HJI101,"")</f>
        <v/>
      </c>
      <c r="HJJ104" s="82" t="str">
        <f>IF(ISNUMBER(outYear),HJJ55+HJJ61+HJJ67+HJJ101,"")</f>
        <v/>
      </c>
      <c r="HJK104" s="82" t="str">
        <f>IF(ISNUMBER(outYear),HJK55+HJK61+HJK67+HJK101,"")</f>
        <v/>
      </c>
      <c r="HJL104" s="82" t="str">
        <f>IF(ISNUMBER(outYear),HJL55+HJL61+HJL67+HJL101,"")</f>
        <v/>
      </c>
      <c r="HJM104" s="82" t="str">
        <f>IF(ISNUMBER(outYear),HJM55+HJM61+HJM67+HJM101,"")</f>
        <v/>
      </c>
      <c r="HJN104" s="82" t="str">
        <f>IF(ISNUMBER(outYear),HJN55+HJN61+HJN67+HJN101,"")</f>
        <v/>
      </c>
      <c r="HJO104" s="82" t="str">
        <f>IF(ISNUMBER(outYear),HJO55+HJO61+HJO67+HJO101,"")</f>
        <v/>
      </c>
      <c r="HJP104" s="82" t="str">
        <f>IF(ISNUMBER(outYear),HJP55+HJP61+HJP67+HJP101,"")</f>
        <v/>
      </c>
      <c r="HJQ104" s="82" t="str">
        <f>IF(ISNUMBER(outYear),HJQ55+HJQ61+HJQ67+HJQ101,"")</f>
        <v/>
      </c>
      <c r="HJR104" s="82" t="str">
        <f>IF(ISNUMBER(outYear),HJR55+HJR61+HJR67+HJR101,"")</f>
        <v/>
      </c>
      <c r="HJS104" s="82" t="str">
        <f>IF(ISNUMBER(outYear),HJS55+HJS61+HJS67+HJS101,"")</f>
        <v/>
      </c>
      <c r="HJT104" s="82" t="str">
        <f>IF(ISNUMBER(outYear),HJT55+HJT61+HJT67+HJT101,"")</f>
        <v/>
      </c>
      <c r="HJU104" s="82" t="str">
        <f>IF(ISNUMBER(outYear),HJU55+HJU61+HJU67+HJU101,"")</f>
        <v/>
      </c>
      <c r="HJV104" s="82" t="str">
        <f>IF(ISNUMBER(outYear),HJV55+HJV61+HJV67+HJV101,"")</f>
        <v/>
      </c>
      <c r="HJW104" s="82" t="str">
        <f>IF(ISNUMBER(outYear),HJW55+HJW61+HJW67+HJW101,"")</f>
        <v/>
      </c>
      <c r="HJX104" s="82" t="str">
        <f>IF(ISNUMBER(outYear),HJX55+HJX61+HJX67+HJX101,"")</f>
        <v/>
      </c>
      <c r="HJY104" s="82" t="str">
        <f>IF(ISNUMBER(outYear),HJY55+HJY61+HJY67+HJY101,"")</f>
        <v/>
      </c>
      <c r="HJZ104" s="82" t="str">
        <f>IF(ISNUMBER(outYear),HJZ55+HJZ61+HJZ67+HJZ101,"")</f>
        <v/>
      </c>
      <c r="HKA104" s="82" t="str">
        <f>IF(ISNUMBER(outYear),HKA55+HKA61+HKA67+HKA101,"")</f>
        <v/>
      </c>
      <c r="HKB104" s="82" t="str">
        <f>IF(ISNUMBER(outYear),HKB55+HKB61+HKB67+HKB101,"")</f>
        <v/>
      </c>
      <c r="HKC104" s="82" t="str">
        <f>IF(ISNUMBER(outYear),HKC55+HKC61+HKC67+HKC101,"")</f>
        <v/>
      </c>
      <c r="HKD104" s="82" t="str">
        <f>IF(ISNUMBER(outYear),HKD55+HKD61+HKD67+HKD101,"")</f>
        <v/>
      </c>
      <c r="HKE104" s="82" t="str">
        <f>IF(ISNUMBER(outYear),HKE55+HKE61+HKE67+HKE101,"")</f>
        <v/>
      </c>
      <c r="HKF104" s="82" t="str">
        <f>IF(ISNUMBER(outYear),HKF55+HKF61+HKF67+HKF101,"")</f>
        <v/>
      </c>
      <c r="HKG104" s="82" t="str">
        <f>IF(ISNUMBER(outYear),HKG55+HKG61+HKG67+HKG101,"")</f>
        <v/>
      </c>
      <c r="HKH104" s="82" t="str">
        <f>IF(ISNUMBER(outYear),HKH55+HKH61+HKH67+HKH101,"")</f>
        <v/>
      </c>
      <c r="HKI104" s="82" t="str">
        <f>IF(ISNUMBER(outYear),HKI55+HKI61+HKI67+HKI101,"")</f>
        <v/>
      </c>
      <c r="HKJ104" s="82" t="str">
        <f>IF(ISNUMBER(outYear),HKJ55+HKJ61+HKJ67+HKJ101,"")</f>
        <v/>
      </c>
      <c r="HKK104" s="82" t="str">
        <f>IF(ISNUMBER(outYear),HKK55+HKK61+HKK67+HKK101,"")</f>
        <v/>
      </c>
      <c r="HKL104" s="82" t="str">
        <f>IF(ISNUMBER(outYear),HKL55+HKL61+HKL67+HKL101,"")</f>
        <v/>
      </c>
      <c r="HKM104" s="82" t="str">
        <f>IF(ISNUMBER(outYear),HKM55+HKM61+HKM67+HKM101,"")</f>
        <v/>
      </c>
      <c r="HKN104" s="82" t="str">
        <f>IF(ISNUMBER(outYear),HKN55+HKN61+HKN67+HKN101,"")</f>
        <v/>
      </c>
      <c r="HKO104" s="82" t="str">
        <f>IF(ISNUMBER(outYear),HKO55+HKO61+HKO67+HKO101,"")</f>
        <v/>
      </c>
      <c r="HKP104" s="82" t="str">
        <f>IF(ISNUMBER(outYear),HKP55+HKP61+HKP67+HKP101,"")</f>
        <v/>
      </c>
      <c r="HKQ104" s="82" t="str">
        <f>IF(ISNUMBER(outYear),HKQ55+HKQ61+HKQ67+HKQ101,"")</f>
        <v/>
      </c>
      <c r="HKR104" s="82" t="str">
        <f>IF(ISNUMBER(outYear),HKR55+HKR61+HKR67+HKR101,"")</f>
        <v/>
      </c>
      <c r="HKS104" s="82" t="str">
        <f>IF(ISNUMBER(outYear),HKS55+HKS61+HKS67+HKS101,"")</f>
        <v/>
      </c>
      <c r="HKT104" s="82" t="str">
        <f>IF(ISNUMBER(outYear),HKT55+HKT61+HKT67+HKT101,"")</f>
        <v/>
      </c>
      <c r="HKU104" s="82" t="str">
        <f>IF(ISNUMBER(outYear),HKU55+HKU61+HKU67+HKU101,"")</f>
        <v/>
      </c>
      <c r="HKV104" s="82" t="str">
        <f>IF(ISNUMBER(outYear),HKV55+HKV61+HKV67+HKV101,"")</f>
        <v/>
      </c>
      <c r="HKW104" s="82" t="str">
        <f>IF(ISNUMBER(outYear),HKW55+HKW61+HKW67+HKW101,"")</f>
        <v/>
      </c>
      <c r="HKX104" s="82" t="str">
        <f>IF(ISNUMBER(outYear),HKX55+HKX61+HKX67+HKX101,"")</f>
        <v/>
      </c>
      <c r="HKY104" s="82" t="str">
        <f>IF(ISNUMBER(outYear),HKY55+HKY61+HKY67+HKY101,"")</f>
        <v/>
      </c>
      <c r="HKZ104" s="82" t="str">
        <f>IF(ISNUMBER(outYear),HKZ55+HKZ61+HKZ67+HKZ101,"")</f>
        <v/>
      </c>
      <c r="HLA104" s="82" t="str">
        <f>IF(ISNUMBER(outYear),HLA55+HLA61+HLA67+HLA101,"")</f>
        <v/>
      </c>
      <c r="HLB104" s="82" t="str">
        <f>IF(ISNUMBER(outYear),HLB55+HLB61+HLB67+HLB101,"")</f>
        <v/>
      </c>
      <c r="HLC104" s="82" t="str">
        <f>IF(ISNUMBER(outYear),HLC55+HLC61+HLC67+HLC101,"")</f>
        <v/>
      </c>
      <c r="HLD104" s="82" t="str">
        <f>IF(ISNUMBER(outYear),HLD55+HLD61+HLD67+HLD101,"")</f>
        <v/>
      </c>
      <c r="HLE104" s="82" t="str">
        <f>IF(ISNUMBER(outYear),HLE55+HLE61+HLE67+HLE101,"")</f>
        <v/>
      </c>
      <c r="HLF104" s="82" t="str">
        <f>IF(ISNUMBER(outYear),HLF55+HLF61+HLF67+HLF101,"")</f>
        <v/>
      </c>
      <c r="HLG104" s="82" t="str">
        <f>IF(ISNUMBER(outYear),HLG55+HLG61+HLG67+HLG101,"")</f>
        <v/>
      </c>
      <c r="HLH104" s="82" t="str">
        <f>IF(ISNUMBER(outYear),HLH55+HLH61+HLH67+HLH101,"")</f>
        <v/>
      </c>
      <c r="HLI104" s="82" t="str">
        <f>IF(ISNUMBER(outYear),HLI55+HLI61+HLI67+HLI101,"")</f>
        <v/>
      </c>
      <c r="HLJ104" s="82" t="str">
        <f>IF(ISNUMBER(outYear),HLJ55+HLJ61+HLJ67+HLJ101,"")</f>
        <v/>
      </c>
      <c r="HLK104" s="82" t="str">
        <f>IF(ISNUMBER(outYear),HLK55+HLK61+HLK67+HLK101,"")</f>
        <v/>
      </c>
      <c r="HLL104" s="82" t="str">
        <f>IF(ISNUMBER(outYear),HLL55+HLL61+HLL67+HLL101,"")</f>
        <v/>
      </c>
      <c r="HLM104" s="82" t="str">
        <f>IF(ISNUMBER(outYear),HLM55+HLM61+HLM67+HLM101,"")</f>
        <v/>
      </c>
      <c r="HLN104" s="82" t="str">
        <f>IF(ISNUMBER(outYear),HLN55+HLN61+HLN67+HLN101,"")</f>
        <v/>
      </c>
      <c r="HLO104" s="82" t="str">
        <f>IF(ISNUMBER(outYear),HLO55+HLO61+HLO67+HLO101,"")</f>
        <v/>
      </c>
      <c r="HLP104" s="82" t="str">
        <f>IF(ISNUMBER(outYear),HLP55+HLP61+HLP67+HLP101,"")</f>
        <v/>
      </c>
      <c r="HLQ104" s="82" t="str">
        <f>IF(ISNUMBER(outYear),HLQ55+HLQ61+HLQ67+HLQ101,"")</f>
        <v/>
      </c>
      <c r="HLR104" s="82" t="str">
        <f>IF(ISNUMBER(outYear),HLR55+HLR61+HLR67+HLR101,"")</f>
        <v/>
      </c>
      <c r="HLS104" s="82" t="str">
        <f>IF(ISNUMBER(outYear),HLS55+HLS61+HLS67+HLS101,"")</f>
        <v/>
      </c>
      <c r="HLT104" s="82" t="str">
        <f>IF(ISNUMBER(outYear),HLT55+HLT61+HLT67+HLT101,"")</f>
        <v/>
      </c>
      <c r="HLU104" s="82" t="str">
        <f>IF(ISNUMBER(outYear),HLU55+HLU61+HLU67+HLU101,"")</f>
        <v/>
      </c>
      <c r="HLV104" s="82" t="str">
        <f>IF(ISNUMBER(outYear),HLV55+HLV61+HLV67+HLV101,"")</f>
        <v/>
      </c>
      <c r="HLW104" s="82" t="str">
        <f>IF(ISNUMBER(outYear),HLW55+HLW61+HLW67+HLW101,"")</f>
        <v/>
      </c>
      <c r="HLX104" s="82" t="str">
        <f>IF(ISNUMBER(outYear),HLX55+HLX61+HLX67+HLX101,"")</f>
        <v/>
      </c>
      <c r="HLY104" s="82" t="str">
        <f>IF(ISNUMBER(outYear),HLY55+HLY61+HLY67+HLY101,"")</f>
        <v/>
      </c>
      <c r="HLZ104" s="82" t="str">
        <f>IF(ISNUMBER(outYear),HLZ55+HLZ61+HLZ67+HLZ101,"")</f>
        <v/>
      </c>
      <c r="HMA104" s="82" t="str">
        <f>IF(ISNUMBER(outYear),HMA55+HMA61+HMA67+HMA101,"")</f>
        <v/>
      </c>
      <c r="HMB104" s="82" t="str">
        <f>IF(ISNUMBER(outYear),HMB55+HMB61+HMB67+HMB101,"")</f>
        <v/>
      </c>
      <c r="HMC104" s="82" t="str">
        <f>IF(ISNUMBER(outYear),HMC55+HMC61+HMC67+HMC101,"")</f>
        <v/>
      </c>
      <c r="HMD104" s="82" t="str">
        <f>IF(ISNUMBER(outYear),HMD55+HMD61+HMD67+HMD101,"")</f>
        <v/>
      </c>
      <c r="HME104" s="82" t="str">
        <f>IF(ISNUMBER(outYear),HME55+HME61+HME67+HME101,"")</f>
        <v/>
      </c>
      <c r="HMF104" s="82" t="str">
        <f>IF(ISNUMBER(outYear),HMF55+HMF61+HMF67+HMF101,"")</f>
        <v/>
      </c>
      <c r="HMG104" s="82" t="str">
        <f>IF(ISNUMBER(outYear),HMG55+HMG61+HMG67+HMG101,"")</f>
        <v/>
      </c>
      <c r="HMH104" s="82" t="str">
        <f>IF(ISNUMBER(outYear),HMH55+HMH61+HMH67+HMH101,"")</f>
        <v/>
      </c>
      <c r="HMI104" s="82" t="str">
        <f>IF(ISNUMBER(outYear),HMI55+HMI61+HMI67+HMI101,"")</f>
        <v/>
      </c>
      <c r="HMJ104" s="82" t="str">
        <f>IF(ISNUMBER(outYear),HMJ55+HMJ61+HMJ67+HMJ101,"")</f>
        <v/>
      </c>
      <c r="HMK104" s="82" t="str">
        <f>IF(ISNUMBER(outYear),HMK55+HMK61+HMK67+HMK101,"")</f>
        <v/>
      </c>
      <c r="HML104" s="82" t="str">
        <f>IF(ISNUMBER(outYear),HML55+HML61+HML67+HML101,"")</f>
        <v/>
      </c>
      <c r="HMM104" s="82" t="str">
        <f>IF(ISNUMBER(outYear),HMM55+HMM61+HMM67+HMM101,"")</f>
        <v/>
      </c>
      <c r="HMN104" s="82" t="str">
        <f>IF(ISNUMBER(outYear),HMN55+HMN61+HMN67+HMN101,"")</f>
        <v/>
      </c>
      <c r="HMO104" s="82" t="str">
        <f>IF(ISNUMBER(outYear),HMO55+HMO61+HMO67+HMO101,"")</f>
        <v/>
      </c>
      <c r="HMP104" s="82" t="str">
        <f>IF(ISNUMBER(outYear),HMP55+HMP61+HMP67+HMP101,"")</f>
        <v/>
      </c>
      <c r="HMQ104" s="82" t="str">
        <f>IF(ISNUMBER(outYear),HMQ55+HMQ61+HMQ67+HMQ101,"")</f>
        <v/>
      </c>
      <c r="HMR104" s="82" t="str">
        <f>IF(ISNUMBER(outYear),HMR55+HMR61+HMR67+HMR101,"")</f>
        <v/>
      </c>
      <c r="HMS104" s="82" t="str">
        <f>IF(ISNUMBER(outYear),HMS55+HMS61+HMS67+HMS101,"")</f>
        <v/>
      </c>
      <c r="HMT104" s="82" t="str">
        <f>IF(ISNUMBER(outYear),HMT55+HMT61+HMT67+HMT101,"")</f>
        <v/>
      </c>
      <c r="HMU104" s="82" t="str">
        <f>IF(ISNUMBER(outYear),HMU55+HMU61+HMU67+HMU101,"")</f>
        <v/>
      </c>
      <c r="HMV104" s="82" t="str">
        <f>IF(ISNUMBER(outYear),HMV55+HMV61+HMV67+HMV101,"")</f>
        <v/>
      </c>
      <c r="HMW104" s="82" t="str">
        <f>IF(ISNUMBER(outYear),HMW55+HMW61+HMW67+HMW101,"")</f>
        <v/>
      </c>
      <c r="HMX104" s="82" t="str">
        <f>IF(ISNUMBER(outYear),HMX55+HMX61+HMX67+HMX101,"")</f>
        <v/>
      </c>
      <c r="HMY104" s="82" t="str">
        <f>IF(ISNUMBER(outYear),HMY55+HMY61+HMY67+HMY101,"")</f>
        <v/>
      </c>
      <c r="HMZ104" s="82" t="str">
        <f>IF(ISNUMBER(outYear),HMZ55+HMZ61+HMZ67+HMZ101,"")</f>
        <v/>
      </c>
      <c r="HNA104" s="82" t="str">
        <f>IF(ISNUMBER(outYear),HNA55+HNA61+HNA67+HNA101,"")</f>
        <v/>
      </c>
      <c r="HNB104" s="82" t="str">
        <f>IF(ISNUMBER(outYear),HNB55+HNB61+HNB67+HNB101,"")</f>
        <v/>
      </c>
      <c r="HNC104" s="82" t="str">
        <f>IF(ISNUMBER(outYear),HNC55+HNC61+HNC67+HNC101,"")</f>
        <v/>
      </c>
      <c r="HND104" s="82" t="str">
        <f>IF(ISNUMBER(outYear),HND55+HND61+HND67+HND101,"")</f>
        <v/>
      </c>
      <c r="HNE104" s="82" t="str">
        <f>IF(ISNUMBER(outYear),HNE55+HNE61+HNE67+HNE101,"")</f>
        <v/>
      </c>
      <c r="HNF104" s="82" t="str">
        <f>IF(ISNUMBER(outYear),HNF55+HNF61+HNF67+HNF101,"")</f>
        <v/>
      </c>
      <c r="HNG104" s="82" t="str">
        <f>IF(ISNUMBER(outYear),HNG55+HNG61+HNG67+HNG101,"")</f>
        <v/>
      </c>
      <c r="HNH104" s="82" t="str">
        <f>IF(ISNUMBER(outYear),HNH55+HNH61+HNH67+HNH101,"")</f>
        <v/>
      </c>
      <c r="HNI104" s="82" t="str">
        <f>IF(ISNUMBER(outYear),HNI55+HNI61+HNI67+HNI101,"")</f>
        <v/>
      </c>
      <c r="HNJ104" s="82" t="str">
        <f>IF(ISNUMBER(outYear),HNJ55+HNJ61+HNJ67+HNJ101,"")</f>
        <v/>
      </c>
      <c r="HNK104" s="82" t="str">
        <f>IF(ISNUMBER(outYear),HNK55+HNK61+HNK67+HNK101,"")</f>
        <v/>
      </c>
      <c r="HNL104" s="82" t="str">
        <f>IF(ISNUMBER(outYear),HNL55+HNL61+HNL67+HNL101,"")</f>
        <v/>
      </c>
      <c r="HNM104" s="82" t="str">
        <f>IF(ISNUMBER(outYear),HNM55+HNM61+HNM67+HNM101,"")</f>
        <v/>
      </c>
      <c r="HNN104" s="82" t="str">
        <f>IF(ISNUMBER(outYear),HNN55+HNN61+HNN67+HNN101,"")</f>
        <v/>
      </c>
      <c r="HNO104" s="82" t="str">
        <f>IF(ISNUMBER(outYear),HNO55+HNO61+HNO67+HNO101,"")</f>
        <v/>
      </c>
      <c r="HNP104" s="82" t="str">
        <f>IF(ISNUMBER(outYear),HNP55+HNP61+HNP67+HNP101,"")</f>
        <v/>
      </c>
      <c r="HNQ104" s="82" t="str">
        <f>IF(ISNUMBER(outYear),HNQ55+HNQ61+HNQ67+HNQ101,"")</f>
        <v/>
      </c>
      <c r="HNR104" s="82" t="str">
        <f>IF(ISNUMBER(outYear),HNR55+HNR61+HNR67+HNR101,"")</f>
        <v/>
      </c>
      <c r="HNS104" s="82" t="str">
        <f>IF(ISNUMBER(outYear),HNS55+HNS61+HNS67+HNS101,"")</f>
        <v/>
      </c>
      <c r="HNT104" s="82" t="str">
        <f>IF(ISNUMBER(outYear),HNT55+HNT61+HNT67+HNT101,"")</f>
        <v/>
      </c>
      <c r="HNU104" s="82" t="str">
        <f>IF(ISNUMBER(outYear),HNU55+HNU61+HNU67+HNU101,"")</f>
        <v/>
      </c>
      <c r="HNV104" s="82" t="str">
        <f>IF(ISNUMBER(outYear),HNV55+HNV61+HNV67+HNV101,"")</f>
        <v/>
      </c>
      <c r="HNW104" s="82" t="str">
        <f>IF(ISNUMBER(outYear),HNW55+HNW61+HNW67+HNW101,"")</f>
        <v/>
      </c>
      <c r="HNX104" s="82" t="str">
        <f>IF(ISNUMBER(outYear),HNX55+HNX61+HNX67+HNX101,"")</f>
        <v/>
      </c>
      <c r="HNY104" s="82" t="str">
        <f>IF(ISNUMBER(outYear),HNY55+HNY61+HNY67+HNY101,"")</f>
        <v/>
      </c>
      <c r="HNZ104" s="82" t="str">
        <f>IF(ISNUMBER(outYear),HNZ55+HNZ61+HNZ67+HNZ101,"")</f>
        <v/>
      </c>
      <c r="HOA104" s="82" t="str">
        <f>IF(ISNUMBER(outYear),HOA55+HOA61+HOA67+HOA101,"")</f>
        <v/>
      </c>
      <c r="HOB104" s="82" t="str">
        <f>IF(ISNUMBER(outYear),HOB55+HOB61+HOB67+HOB101,"")</f>
        <v/>
      </c>
      <c r="HOC104" s="82" t="str">
        <f>IF(ISNUMBER(outYear),HOC55+HOC61+HOC67+HOC101,"")</f>
        <v/>
      </c>
      <c r="HOD104" s="82" t="str">
        <f>IF(ISNUMBER(outYear),HOD55+HOD61+HOD67+HOD101,"")</f>
        <v/>
      </c>
      <c r="HOE104" s="82" t="str">
        <f>IF(ISNUMBER(outYear),HOE55+HOE61+HOE67+HOE101,"")</f>
        <v/>
      </c>
      <c r="HOF104" s="82" t="str">
        <f>IF(ISNUMBER(outYear),HOF55+HOF61+HOF67+HOF101,"")</f>
        <v/>
      </c>
      <c r="HOG104" s="82" t="str">
        <f>IF(ISNUMBER(outYear),HOG55+HOG61+HOG67+HOG101,"")</f>
        <v/>
      </c>
      <c r="HOH104" s="82" t="str">
        <f>IF(ISNUMBER(outYear),HOH55+HOH61+HOH67+HOH101,"")</f>
        <v/>
      </c>
      <c r="HOI104" s="82" t="str">
        <f>IF(ISNUMBER(outYear),HOI55+HOI61+HOI67+HOI101,"")</f>
        <v/>
      </c>
      <c r="HOJ104" s="82" t="str">
        <f>IF(ISNUMBER(outYear),HOJ55+HOJ61+HOJ67+HOJ101,"")</f>
        <v/>
      </c>
      <c r="HOK104" s="82" t="str">
        <f>IF(ISNUMBER(outYear),HOK55+HOK61+HOK67+HOK101,"")</f>
        <v/>
      </c>
      <c r="HOL104" s="82" t="str">
        <f>IF(ISNUMBER(outYear),HOL55+HOL61+HOL67+HOL101,"")</f>
        <v/>
      </c>
      <c r="HOM104" s="82" t="str">
        <f>IF(ISNUMBER(outYear),HOM55+HOM61+HOM67+HOM101,"")</f>
        <v/>
      </c>
      <c r="HON104" s="82" t="str">
        <f>IF(ISNUMBER(outYear),HON55+HON61+HON67+HON101,"")</f>
        <v/>
      </c>
      <c r="HOO104" s="82" t="str">
        <f>IF(ISNUMBER(outYear),HOO55+HOO61+HOO67+HOO101,"")</f>
        <v/>
      </c>
      <c r="HOP104" s="82" t="str">
        <f>IF(ISNUMBER(outYear),HOP55+HOP61+HOP67+HOP101,"")</f>
        <v/>
      </c>
      <c r="HOQ104" s="82" t="str">
        <f>IF(ISNUMBER(outYear),HOQ55+HOQ61+HOQ67+HOQ101,"")</f>
        <v/>
      </c>
      <c r="HOR104" s="82" t="str">
        <f>IF(ISNUMBER(outYear),HOR55+HOR61+HOR67+HOR101,"")</f>
        <v/>
      </c>
      <c r="HOS104" s="82" t="str">
        <f>IF(ISNUMBER(outYear),HOS55+HOS61+HOS67+HOS101,"")</f>
        <v/>
      </c>
      <c r="HOT104" s="82" t="str">
        <f>IF(ISNUMBER(outYear),HOT55+HOT61+HOT67+HOT101,"")</f>
        <v/>
      </c>
      <c r="HOU104" s="82" t="str">
        <f>IF(ISNUMBER(outYear),HOU55+HOU61+HOU67+HOU101,"")</f>
        <v/>
      </c>
      <c r="HOV104" s="82" t="str">
        <f>IF(ISNUMBER(outYear),HOV55+HOV61+HOV67+HOV101,"")</f>
        <v/>
      </c>
      <c r="HOW104" s="82" t="str">
        <f>IF(ISNUMBER(outYear),HOW55+HOW61+HOW67+HOW101,"")</f>
        <v/>
      </c>
      <c r="HOX104" s="82" t="str">
        <f>IF(ISNUMBER(outYear),HOX55+HOX61+HOX67+HOX101,"")</f>
        <v/>
      </c>
      <c r="HOY104" s="82" t="str">
        <f>IF(ISNUMBER(outYear),HOY55+HOY61+HOY67+HOY101,"")</f>
        <v/>
      </c>
      <c r="HOZ104" s="82" t="str">
        <f>IF(ISNUMBER(outYear),HOZ55+HOZ61+HOZ67+HOZ101,"")</f>
        <v/>
      </c>
      <c r="HPA104" s="82" t="str">
        <f>IF(ISNUMBER(outYear),HPA55+HPA61+HPA67+HPA101,"")</f>
        <v/>
      </c>
      <c r="HPB104" s="82" t="str">
        <f>IF(ISNUMBER(outYear),HPB55+HPB61+HPB67+HPB101,"")</f>
        <v/>
      </c>
      <c r="HPC104" s="82" t="str">
        <f>IF(ISNUMBER(outYear),HPC55+HPC61+HPC67+HPC101,"")</f>
        <v/>
      </c>
      <c r="HPD104" s="82" t="str">
        <f>IF(ISNUMBER(outYear),HPD55+HPD61+HPD67+HPD101,"")</f>
        <v/>
      </c>
      <c r="HPE104" s="82" t="str">
        <f>IF(ISNUMBER(outYear),HPE55+HPE61+HPE67+HPE101,"")</f>
        <v/>
      </c>
      <c r="HPF104" s="82" t="str">
        <f>IF(ISNUMBER(outYear),HPF55+HPF61+HPF67+HPF101,"")</f>
        <v/>
      </c>
      <c r="HPG104" s="82" t="str">
        <f>IF(ISNUMBER(outYear),HPG55+HPG61+HPG67+HPG101,"")</f>
        <v/>
      </c>
      <c r="HPH104" s="82" t="str">
        <f>IF(ISNUMBER(outYear),HPH55+HPH61+HPH67+HPH101,"")</f>
        <v/>
      </c>
      <c r="HPI104" s="82" t="str">
        <f>IF(ISNUMBER(outYear),HPI55+HPI61+HPI67+HPI101,"")</f>
        <v/>
      </c>
      <c r="HPJ104" s="82" t="str">
        <f>IF(ISNUMBER(outYear),HPJ55+HPJ61+HPJ67+HPJ101,"")</f>
        <v/>
      </c>
      <c r="HPK104" s="82" t="str">
        <f>IF(ISNUMBER(outYear),HPK55+HPK61+HPK67+HPK101,"")</f>
        <v/>
      </c>
      <c r="HPL104" s="82" t="str">
        <f>IF(ISNUMBER(outYear),HPL55+HPL61+HPL67+HPL101,"")</f>
        <v/>
      </c>
      <c r="HPM104" s="82" t="str">
        <f>IF(ISNUMBER(outYear),HPM55+HPM61+HPM67+HPM101,"")</f>
        <v/>
      </c>
      <c r="HPN104" s="82" t="str">
        <f>IF(ISNUMBER(outYear),HPN55+HPN61+HPN67+HPN101,"")</f>
        <v/>
      </c>
      <c r="HPO104" s="82" t="str">
        <f>IF(ISNUMBER(outYear),HPO55+HPO61+HPO67+HPO101,"")</f>
        <v/>
      </c>
      <c r="HPP104" s="82" t="str">
        <f>IF(ISNUMBER(outYear),HPP55+HPP61+HPP67+HPP101,"")</f>
        <v/>
      </c>
      <c r="HPQ104" s="82" t="str">
        <f>IF(ISNUMBER(outYear),HPQ55+HPQ61+HPQ67+HPQ101,"")</f>
        <v/>
      </c>
      <c r="HPR104" s="82" t="str">
        <f>IF(ISNUMBER(outYear),HPR55+HPR61+HPR67+HPR101,"")</f>
        <v/>
      </c>
      <c r="HPS104" s="82" t="str">
        <f>IF(ISNUMBER(outYear),HPS55+HPS61+HPS67+HPS101,"")</f>
        <v/>
      </c>
      <c r="HPT104" s="82" t="str">
        <f>IF(ISNUMBER(outYear),HPT55+HPT61+HPT67+HPT101,"")</f>
        <v/>
      </c>
      <c r="HPU104" s="82" t="str">
        <f>IF(ISNUMBER(outYear),HPU55+HPU61+HPU67+HPU101,"")</f>
        <v/>
      </c>
      <c r="HPV104" s="82" t="str">
        <f>IF(ISNUMBER(outYear),HPV55+HPV61+HPV67+HPV101,"")</f>
        <v/>
      </c>
      <c r="HPW104" s="82" t="str">
        <f>IF(ISNUMBER(outYear),HPW55+HPW61+HPW67+HPW101,"")</f>
        <v/>
      </c>
      <c r="HPX104" s="82" t="str">
        <f>IF(ISNUMBER(outYear),HPX55+HPX61+HPX67+HPX101,"")</f>
        <v/>
      </c>
      <c r="HPY104" s="82" t="str">
        <f>IF(ISNUMBER(outYear),HPY55+HPY61+HPY67+HPY101,"")</f>
        <v/>
      </c>
      <c r="HPZ104" s="82" t="str">
        <f>IF(ISNUMBER(outYear),HPZ55+HPZ61+HPZ67+HPZ101,"")</f>
        <v/>
      </c>
      <c r="HQA104" s="82" t="str">
        <f>IF(ISNUMBER(outYear),HQA55+HQA61+HQA67+HQA101,"")</f>
        <v/>
      </c>
      <c r="HQB104" s="82" t="str">
        <f>IF(ISNUMBER(outYear),HQB55+HQB61+HQB67+HQB101,"")</f>
        <v/>
      </c>
      <c r="HQC104" s="82" t="str">
        <f>IF(ISNUMBER(outYear),HQC55+HQC61+HQC67+HQC101,"")</f>
        <v/>
      </c>
      <c r="HQD104" s="82" t="str">
        <f>IF(ISNUMBER(outYear),HQD55+HQD61+HQD67+HQD101,"")</f>
        <v/>
      </c>
      <c r="HQE104" s="82" t="str">
        <f>IF(ISNUMBER(outYear),HQE55+HQE61+HQE67+HQE101,"")</f>
        <v/>
      </c>
      <c r="HQF104" s="82" t="str">
        <f>IF(ISNUMBER(outYear),HQF55+HQF61+HQF67+HQF101,"")</f>
        <v/>
      </c>
      <c r="HQG104" s="82" t="str">
        <f>IF(ISNUMBER(outYear),HQG55+HQG61+HQG67+HQG101,"")</f>
        <v/>
      </c>
      <c r="HQH104" s="82" t="str">
        <f>IF(ISNUMBER(outYear),HQH55+HQH61+HQH67+HQH101,"")</f>
        <v/>
      </c>
      <c r="HQI104" s="82" t="str">
        <f>IF(ISNUMBER(outYear),HQI55+HQI61+HQI67+HQI101,"")</f>
        <v/>
      </c>
      <c r="HQJ104" s="82" t="str">
        <f>IF(ISNUMBER(outYear),HQJ55+HQJ61+HQJ67+HQJ101,"")</f>
        <v/>
      </c>
      <c r="HQK104" s="82" t="str">
        <f>IF(ISNUMBER(outYear),HQK55+HQK61+HQK67+HQK101,"")</f>
        <v/>
      </c>
      <c r="HQL104" s="82" t="str">
        <f>IF(ISNUMBER(outYear),HQL55+HQL61+HQL67+HQL101,"")</f>
        <v/>
      </c>
      <c r="HQM104" s="82" t="str">
        <f>IF(ISNUMBER(outYear),HQM55+HQM61+HQM67+HQM101,"")</f>
        <v/>
      </c>
      <c r="HQN104" s="82" t="str">
        <f>IF(ISNUMBER(outYear),HQN55+HQN61+HQN67+HQN101,"")</f>
        <v/>
      </c>
      <c r="HQO104" s="82" t="str">
        <f>IF(ISNUMBER(outYear),HQO55+HQO61+HQO67+HQO101,"")</f>
        <v/>
      </c>
      <c r="HQP104" s="82" t="str">
        <f>IF(ISNUMBER(outYear),HQP55+HQP61+HQP67+HQP101,"")</f>
        <v/>
      </c>
      <c r="HQQ104" s="82" t="str">
        <f>IF(ISNUMBER(outYear),HQQ55+HQQ61+HQQ67+HQQ101,"")</f>
        <v/>
      </c>
      <c r="HQR104" s="82" t="str">
        <f>IF(ISNUMBER(outYear),HQR55+HQR61+HQR67+HQR101,"")</f>
        <v/>
      </c>
      <c r="HQS104" s="82" t="str">
        <f>IF(ISNUMBER(outYear),HQS55+HQS61+HQS67+HQS101,"")</f>
        <v/>
      </c>
      <c r="HQT104" s="82" t="str">
        <f>IF(ISNUMBER(outYear),HQT55+HQT61+HQT67+HQT101,"")</f>
        <v/>
      </c>
      <c r="HQU104" s="82" t="str">
        <f>IF(ISNUMBER(outYear),HQU55+HQU61+HQU67+HQU101,"")</f>
        <v/>
      </c>
      <c r="HQV104" s="82" t="str">
        <f>IF(ISNUMBER(outYear),HQV55+HQV61+HQV67+HQV101,"")</f>
        <v/>
      </c>
      <c r="HQW104" s="82" t="str">
        <f>IF(ISNUMBER(outYear),HQW55+HQW61+HQW67+HQW101,"")</f>
        <v/>
      </c>
      <c r="HQX104" s="82" t="str">
        <f>IF(ISNUMBER(outYear),HQX55+HQX61+HQX67+HQX101,"")</f>
        <v/>
      </c>
      <c r="HQY104" s="82" t="str">
        <f>IF(ISNUMBER(outYear),HQY55+HQY61+HQY67+HQY101,"")</f>
        <v/>
      </c>
      <c r="HQZ104" s="82" t="str">
        <f>IF(ISNUMBER(outYear),HQZ55+HQZ61+HQZ67+HQZ101,"")</f>
        <v/>
      </c>
      <c r="HRA104" s="82" t="str">
        <f>IF(ISNUMBER(outYear),HRA55+HRA61+HRA67+HRA101,"")</f>
        <v/>
      </c>
      <c r="HRB104" s="82" t="str">
        <f>IF(ISNUMBER(outYear),HRB55+HRB61+HRB67+HRB101,"")</f>
        <v/>
      </c>
      <c r="HRC104" s="82" t="str">
        <f>IF(ISNUMBER(outYear),HRC55+HRC61+HRC67+HRC101,"")</f>
        <v/>
      </c>
      <c r="HRD104" s="82" t="str">
        <f>IF(ISNUMBER(outYear),HRD55+HRD61+HRD67+HRD101,"")</f>
        <v/>
      </c>
      <c r="HRE104" s="82" t="str">
        <f>IF(ISNUMBER(outYear),HRE55+HRE61+HRE67+HRE101,"")</f>
        <v/>
      </c>
      <c r="HRF104" s="82" t="str">
        <f>IF(ISNUMBER(outYear),HRF55+HRF61+HRF67+HRF101,"")</f>
        <v/>
      </c>
      <c r="HRG104" s="82" t="str">
        <f>IF(ISNUMBER(outYear),HRG55+HRG61+HRG67+HRG101,"")</f>
        <v/>
      </c>
      <c r="HRH104" s="82" t="str">
        <f>IF(ISNUMBER(outYear),HRH55+HRH61+HRH67+HRH101,"")</f>
        <v/>
      </c>
      <c r="HRI104" s="82" t="str">
        <f>IF(ISNUMBER(outYear),HRI55+HRI61+HRI67+HRI101,"")</f>
        <v/>
      </c>
      <c r="HRJ104" s="82" t="str">
        <f>IF(ISNUMBER(outYear),HRJ55+HRJ61+HRJ67+HRJ101,"")</f>
        <v/>
      </c>
      <c r="HRK104" s="82" t="str">
        <f>IF(ISNUMBER(outYear),HRK55+HRK61+HRK67+HRK101,"")</f>
        <v/>
      </c>
      <c r="HRL104" s="82" t="str">
        <f>IF(ISNUMBER(outYear),HRL55+HRL61+HRL67+HRL101,"")</f>
        <v/>
      </c>
      <c r="HRM104" s="82" t="str">
        <f>IF(ISNUMBER(outYear),HRM55+HRM61+HRM67+HRM101,"")</f>
        <v/>
      </c>
      <c r="HRN104" s="82" t="str">
        <f>IF(ISNUMBER(outYear),HRN55+HRN61+HRN67+HRN101,"")</f>
        <v/>
      </c>
      <c r="HRO104" s="82" t="str">
        <f>IF(ISNUMBER(outYear),HRO55+HRO61+HRO67+HRO101,"")</f>
        <v/>
      </c>
      <c r="HRP104" s="82" t="str">
        <f>IF(ISNUMBER(outYear),HRP55+HRP61+HRP67+HRP101,"")</f>
        <v/>
      </c>
      <c r="HRQ104" s="82" t="str">
        <f>IF(ISNUMBER(outYear),HRQ55+HRQ61+HRQ67+HRQ101,"")</f>
        <v/>
      </c>
      <c r="HRR104" s="82" t="str">
        <f>IF(ISNUMBER(outYear),HRR55+HRR61+HRR67+HRR101,"")</f>
        <v/>
      </c>
      <c r="HRS104" s="82" t="str">
        <f>IF(ISNUMBER(outYear),HRS55+HRS61+HRS67+HRS101,"")</f>
        <v/>
      </c>
      <c r="HRT104" s="82" t="str">
        <f>IF(ISNUMBER(outYear),HRT55+HRT61+HRT67+HRT101,"")</f>
        <v/>
      </c>
      <c r="HRU104" s="82" t="str">
        <f>IF(ISNUMBER(outYear),HRU55+HRU61+HRU67+HRU101,"")</f>
        <v/>
      </c>
      <c r="HRV104" s="82" t="str">
        <f>IF(ISNUMBER(outYear),HRV55+HRV61+HRV67+HRV101,"")</f>
        <v/>
      </c>
      <c r="HRW104" s="82" t="str">
        <f>IF(ISNUMBER(outYear),HRW55+HRW61+HRW67+HRW101,"")</f>
        <v/>
      </c>
      <c r="HRX104" s="82" t="str">
        <f>IF(ISNUMBER(outYear),HRX55+HRX61+HRX67+HRX101,"")</f>
        <v/>
      </c>
      <c r="HRY104" s="82" t="str">
        <f>IF(ISNUMBER(outYear),HRY55+HRY61+HRY67+HRY101,"")</f>
        <v/>
      </c>
      <c r="HRZ104" s="82" t="str">
        <f>IF(ISNUMBER(outYear),HRZ55+HRZ61+HRZ67+HRZ101,"")</f>
        <v/>
      </c>
      <c r="HSA104" s="82" t="str">
        <f>IF(ISNUMBER(outYear),HSA55+HSA61+HSA67+HSA101,"")</f>
        <v/>
      </c>
      <c r="HSB104" s="82" t="str">
        <f>IF(ISNUMBER(outYear),HSB55+HSB61+HSB67+HSB101,"")</f>
        <v/>
      </c>
      <c r="HSC104" s="82" t="str">
        <f>IF(ISNUMBER(outYear),HSC55+HSC61+HSC67+HSC101,"")</f>
        <v/>
      </c>
      <c r="HSD104" s="82" t="str">
        <f>IF(ISNUMBER(outYear),HSD55+HSD61+HSD67+HSD101,"")</f>
        <v/>
      </c>
      <c r="HSE104" s="82" t="str">
        <f>IF(ISNUMBER(outYear),HSE55+HSE61+HSE67+HSE101,"")</f>
        <v/>
      </c>
      <c r="HSF104" s="82" t="str">
        <f>IF(ISNUMBER(outYear),HSF55+HSF61+HSF67+HSF101,"")</f>
        <v/>
      </c>
      <c r="HSG104" s="82" t="str">
        <f>IF(ISNUMBER(outYear),HSG55+HSG61+HSG67+HSG101,"")</f>
        <v/>
      </c>
      <c r="HSH104" s="82" t="str">
        <f>IF(ISNUMBER(outYear),HSH55+HSH61+HSH67+HSH101,"")</f>
        <v/>
      </c>
      <c r="HSI104" s="82" t="str">
        <f>IF(ISNUMBER(outYear),HSI55+HSI61+HSI67+HSI101,"")</f>
        <v/>
      </c>
      <c r="HSJ104" s="82" t="str">
        <f>IF(ISNUMBER(outYear),HSJ55+HSJ61+HSJ67+HSJ101,"")</f>
        <v/>
      </c>
      <c r="HSK104" s="82" t="str">
        <f>IF(ISNUMBER(outYear),HSK55+HSK61+HSK67+HSK101,"")</f>
        <v/>
      </c>
      <c r="HSL104" s="82" t="str">
        <f>IF(ISNUMBER(outYear),HSL55+HSL61+HSL67+HSL101,"")</f>
        <v/>
      </c>
      <c r="HSM104" s="82" t="str">
        <f>IF(ISNUMBER(outYear),HSM55+HSM61+HSM67+HSM101,"")</f>
        <v/>
      </c>
      <c r="HSN104" s="82" t="str">
        <f>IF(ISNUMBER(outYear),HSN55+HSN61+HSN67+HSN101,"")</f>
        <v/>
      </c>
      <c r="HSO104" s="82" t="str">
        <f>IF(ISNUMBER(outYear),HSO55+HSO61+HSO67+HSO101,"")</f>
        <v/>
      </c>
      <c r="HSP104" s="82" t="str">
        <f>IF(ISNUMBER(outYear),HSP55+HSP61+HSP67+HSP101,"")</f>
        <v/>
      </c>
      <c r="HSQ104" s="82" t="str">
        <f>IF(ISNUMBER(outYear),HSQ55+HSQ61+HSQ67+HSQ101,"")</f>
        <v/>
      </c>
      <c r="HSR104" s="82" t="str">
        <f>IF(ISNUMBER(outYear),HSR55+HSR61+HSR67+HSR101,"")</f>
        <v/>
      </c>
      <c r="HSS104" s="82" t="str">
        <f>IF(ISNUMBER(outYear),HSS55+HSS61+HSS67+HSS101,"")</f>
        <v/>
      </c>
      <c r="HST104" s="82" t="str">
        <f>IF(ISNUMBER(outYear),HST55+HST61+HST67+HST101,"")</f>
        <v/>
      </c>
      <c r="HSU104" s="82" t="str">
        <f>IF(ISNUMBER(outYear),HSU55+HSU61+HSU67+HSU101,"")</f>
        <v/>
      </c>
      <c r="HSV104" s="82" t="str">
        <f>IF(ISNUMBER(outYear),HSV55+HSV61+HSV67+HSV101,"")</f>
        <v/>
      </c>
      <c r="HSW104" s="82" t="str">
        <f>IF(ISNUMBER(outYear),HSW55+HSW61+HSW67+HSW101,"")</f>
        <v/>
      </c>
      <c r="HSX104" s="82" t="str">
        <f>IF(ISNUMBER(outYear),HSX55+HSX61+HSX67+HSX101,"")</f>
        <v/>
      </c>
      <c r="HSY104" s="82" t="str">
        <f>IF(ISNUMBER(outYear),HSY55+HSY61+HSY67+HSY101,"")</f>
        <v/>
      </c>
      <c r="HSZ104" s="82" t="str">
        <f>IF(ISNUMBER(outYear),HSZ55+HSZ61+HSZ67+HSZ101,"")</f>
        <v/>
      </c>
      <c r="HTA104" s="82" t="str">
        <f>IF(ISNUMBER(outYear),HTA55+HTA61+HTA67+HTA101,"")</f>
        <v/>
      </c>
      <c r="HTB104" s="82" t="str">
        <f>IF(ISNUMBER(outYear),HTB55+HTB61+HTB67+HTB101,"")</f>
        <v/>
      </c>
      <c r="HTC104" s="82" t="str">
        <f>IF(ISNUMBER(outYear),HTC55+HTC61+HTC67+HTC101,"")</f>
        <v/>
      </c>
      <c r="HTD104" s="82" t="str">
        <f>IF(ISNUMBER(outYear),HTD55+HTD61+HTD67+HTD101,"")</f>
        <v/>
      </c>
      <c r="HTE104" s="82" t="str">
        <f>IF(ISNUMBER(outYear),HTE55+HTE61+HTE67+HTE101,"")</f>
        <v/>
      </c>
      <c r="HTF104" s="82" t="str">
        <f>IF(ISNUMBER(outYear),HTF55+HTF61+HTF67+HTF101,"")</f>
        <v/>
      </c>
      <c r="HTG104" s="82" t="str">
        <f>IF(ISNUMBER(outYear),HTG55+HTG61+HTG67+HTG101,"")</f>
        <v/>
      </c>
      <c r="HTH104" s="82" t="str">
        <f>IF(ISNUMBER(outYear),HTH55+HTH61+HTH67+HTH101,"")</f>
        <v/>
      </c>
      <c r="HTI104" s="82" t="str">
        <f>IF(ISNUMBER(outYear),HTI55+HTI61+HTI67+HTI101,"")</f>
        <v/>
      </c>
      <c r="HTJ104" s="82" t="str">
        <f>IF(ISNUMBER(outYear),HTJ55+HTJ61+HTJ67+HTJ101,"")</f>
        <v/>
      </c>
      <c r="HTK104" s="82" t="str">
        <f>IF(ISNUMBER(outYear),HTK55+HTK61+HTK67+HTK101,"")</f>
        <v/>
      </c>
      <c r="HTL104" s="82" t="str">
        <f>IF(ISNUMBER(outYear),HTL55+HTL61+HTL67+HTL101,"")</f>
        <v/>
      </c>
      <c r="HTM104" s="82" t="str">
        <f>IF(ISNUMBER(outYear),HTM55+HTM61+HTM67+HTM101,"")</f>
        <v/>
      </c>
      <c r="HTN104" s="82" t="str">
        <f>IF(ISNUMBER(outYear),HTN55+HTN61+HTN67+HTN101,"")</f>
        <v/>
      </c>
      <c r="HTO104" s="82" t="str">
        <f>IF(ISNUMBER(outYear),HTO55+HTO61+HTO67+HTO101,"")</f>
        <v/>
      </c>
      <c r="HTP104" s="82" t="str">
        <f>IF(ISNUMBER(outYear),HTP55+HTP61+HTP67+HTP101,"")</f>
        <v/>
      </c>
      <c r="HTQ104" s="82" t="str">
        <f>IF(ISNUMBER(outYear),HTQ55+HTQ61+HTQ67+HTQ101,"")</f>
        <v/>
      </c>
      <c r="HTR104" s="82" t="str">
        <f>IF(ISNUMBER(outYear),HTR55+HTR61+HTR67+HTR101,"")</f>
        <v/>
      </c>
      <c r="HTS104" s="82" t="str">
        <f>IF(ISNUMBER(outYear),HTS55+HTS61+HTS67+HTS101,"")</f>
        <v/>
      </c>
      <c r="HTT104" s="82" t="str">
        <f>IF(ISNUMBER(outYear),HTT55+HTT61+HTT67+HTT101,"")</f>
        <v/>
      </c>
      <c r="HTU104" s="82" t="str">
        <f>IF(ISNUMBER(outYear),HTU55+HTU61+HTU67+HTU101,"")</f>
        <v/>
      </c>
      <c r="HTV104" s="82" t="str">
        <f>IF(ISNUMBER(outYear),HTV55+HTV61+HTV67+HTV101,"")</f>
        <v/>
      </c>
      <c r="HTW104" s="82" t="str">
        <f>IF(ISNUMBER(outYear),HTW55+HTW61+HTW67+HTW101,"")</f>
        <v/>
      </c>
      <c r="HTX104" s="82" t="str">
        <f>IF(ISNUMBER(outYear),HTX55+HTX61+HTX67+HTX101,"")</f>
        <v/>
      </c>
      <c r="HTY104" s="82" t="str">
        <f>IF(ISNUMBER(outYear),HTY55+HTY61+HTY67+HTY101,"")</f>
        <v/>
      </c>
      <c r="HTZ104" s="82" t="str">
        <f>IF(ISNUMBER(outYear),HTZ55+HTZ61+HTZ67+HTZ101,"")</f>
        <v/>
      </c>
      <c r="HUA104" s="82" t="str">
        <f>IF(ISNUMBER(outYear),HUA55+HUA61+HUA67+HUA101,"")</f>
        <v/>
      </c>
      <c r="HUB104" s="82" t="str">
        <f>IF(ISNUMBER(outYear),HUB55+HUB61+HUB67+HUB101,"")</f>
        <v/>
      </c>
      <c r="HUC104" s="82" t="str">
        <f>IF(ISNUMBER(outYear),HUC55+HUC61+HUC67+HUC101,"")</f>
        <v/>
      </c>
      <c r="HUD104" s="82" t="str">
        <f>IF(ISNUMBER(outYear),HUD55+HUD61+HUD67+HUD101,"")</f>
        <v/>
      </c>
      <c r="HUE104" s="82" t="str">
        <f>IF(ISNUMBER(outYear),HUE55+HUE61+HUE67+HUE101,"")</f>
        <v/>
      </c>
      <c r="HUF104" s="82" t="str">
        <f>IF(ISNUMBER(outYear),HUF55+HUF61+HUF67+HUF101,"")</f>
        <v/>
      </c>
      <c r="HUG104" s="82" t="str">
        <f>IF(ISNUMBER(outYear),HUG55+HUG61+HUG67+HUG101,"")</f>
        <v/>
      </c>
      <c r="HUH104" s="82" t="str">
        <f>IF(ISNUMBER(outYear),HUH55+HUH61+HUH67+HUH101,"")</f>
        <v/>
      </c>
      <c r="HUI104" s="82" t="str">
        <f>IF(ISNUMBER(outYear),HUI55+HUI61+HUI67+HUI101,"")</f>
        <v/>
      </c>
      <c r="HUJ104" s="82" t="str">
        <f>IF(ISNUMBER(outYear),HUJ55+HUJ61+HUJ67+HUJ101,"")</f>
        <v/>
      </c>
      <c r="HUK104" s="82" t="str">
        <f>IF(ISNUMBER(outYear),HUK55+HUK61+HUK67+HUK101,"")</f>
        <v/>
      </c>
      <c r="HUL104" s="82" t="str">
        <f>IF(ISNUMBER(outYear),HUL55+HUL61+HUL67+HUL101,"")</f>
        <v/>
      </c>
      <c r="HUM104" s="82" t="str">
        <f>IF(ISNUMBER(outYear),HUM55+HUM61+HUM67+HUM101,"")</f>
        <v/>
      </c>
      <c r="HUN104" s="82" t="str">
        <f>IF(ISNUMBER(outYear),HUN55+HUN61+HUN67+HUN101,"")</f>
        <v/>
      </c>
      <c r="HUO104" s="82" t="str">
        <f>IF(ISNUMBER(outYear),HUO55+HUO61+HUO67+HUO101,"")</f>
        <v/>
      </c>
      <c r="HUP104" s="82" t="str">
        <f>IF(ISNUMBER(outYear),HUP55+HUP61+HUP67+HUP101,"")</f>
        <v/>
      </c>
      <c r="HUQ104" s="82" t="str">
        <f>IF(ISNUMBER(outYear),HUQ55+HUQ61+HUQ67+HUQ101,"")</f>
        <v/>
      </c>
      <c r="HUR104" s="82" t="str">
        <f>IF(ISNUMBER(outYear),HUR55+HUR61+HUR67+HUR101,"")</f>
        <v/>
      </c>
      <c r="HUS104" s="82" t="str">
        <f>IF(ISNUMBER(outYear),HUS55+HUS61+HUS67+HUS101,"")</f>
        <v/>
      </c>
      <c r="HUT104" s="82" t="str">
        <f>IF(ISNUMBER(outYear),HUT55+HUT61+HUT67+HUT101,"")</f>
        <v/>
      </c>
      <c r="HUU104" s="82" t="str">
        <f>IF(ISNUMBER(outYear),HUU55+HUU61+HUU67+HUU101,"")</f>
        <v/>
      </c>
      <c r="HUV104" s="82" t="str">
        <f>IF(ISNUMBER(outYear),HUV55+HUV61+HUV67+HUV101,"")</f>
        <v/>
      </c>
      <c r="HUW104" s="82" t="str">
        <f>IF(ISNUMBER(outYear),HUW55+HUW61+HUW67+HUW101,"")</f>
        <v/>
      </c>
      <c r="HUX104" s="82" t="str">
        <f>IF(ISNUMBER(outYear),HUX55+HUX61+HUX67+HUX101,"")</f>
        <v/>
      </c>
      <c r="HUY104" s="82" t="str">
        <f>IF(ISNUMBER(outYear),HUY55+HUY61+HUY67+HUY101,"")</f>
        <v/>
      </c>
      <c r="HUZ104" s="82" t="str">
        <f>IF(ISNUMBER(outYear),HUZ55+HUZ61+HUZ67+HUZ101,"")</f>
        <v/>
      </c>
      <c r="HVA104" s="82" t="str">
        <f>IF(ISNUMBER(outYear),HVA55+HVA61+HVA67+HVA101,"")</f>
        <v/>
      </c>
      <c r="HVB104" s="82" t="str">
        <f>IF(ISNUMBER(outYear),HVB55+HVB61+HVB67+HVB101,"")</f>
        <v/>
      </c>
      <c r="HVC104" s="82" t="str">
        <f>IF(ISNUMBER(outYear),HVC55+HVC61+HVC67+HVC101,"")</f>
        <v/>
      </c>
      <c r="HVD104" s="82" t="str">
        <f>IF(ISNUMBER(outYear),HVD55+HVD61+HVD67+HVD101,"")</f>
        <v/>
      </c>
      <c r="HVE104" s="82" t="str">
        <f>IF(ISNUMBER(outYear),HVE55+HVE61+HVE67+HVE101,"")</f>
        <v/>
      </c>
      <c r="HVF104" s="82" t="str">
        <f>IF(ISNUMBER(outYear),HVF55+HVF61+HVF67+HVF101,"")</f>
        <v/>
      </c>
      <c r="HVG104" s="82" t="str">
        <f>IF(ISNUMBER(outYear),HVG55+HVG61+HVG67+HVG101,"")</f>
        <v/>
      </c>
      <c r="HVH104" s="82" t="str">
        <f>IF(ISNUMBER(outYear),HVH55+HVH61+HVH67+HVH101,"")</f>
        <v/>
      </c>
      <c r="HVI104" s="82" t="str">
        <f>IF(ISNUMBER(outYear),HVI55+HVI61+HVI67+HVI101,"")</f>
        <v/>
      </c>
      <c r="HVJ104" s="82" t="str">
        <f>IF(ISNUMBER(outYear),HVJ55+HVJ61+HVJ67+HVJ101,"")</f>
        <v/>
      </c>
      <c r="HVK104" s="82" t="str">
        <f>IF(ISNUMBER(outYear),HVK55+HVK61+HVK67+HVK101,"")</f>
        <v/>
      </c>
      <c r="HVL104" s="82" t="str">
        <f>IF(ISNUMBER(outYear),HVL55+HVL61+HVL67+HVL101,"")</f>
        <v/>
      </c>
      <c r="HVM104" s="82" t="str">
        <f>IF(ISNUMBER(outYear),HVM55+HVM61+HVM67+HVM101,"")</f>
        <v/>
      </c>
      <c r="HVN104" s="82" t="str">
        <f>IF(ISNUMBER(outYear),HVN55+HVN61+HVN67+HVN101,"")</f>
        <v/>
      </c>
      <c r="HVO104" s="82" t="str">
        <f>IF(ISNUMBER(outYear),HVO55+HVO61+HVO67+HVO101,"")</f>
        <v/>
      </c>
      <c r="HVP104" s="82" t="str">
        <f>IF(ISNUMBER(outYear),HVP55+HVP61+HVP67+HVP101,"")</f>
        <v/>
      </c>
      <c r="HVQ104" s="82" t="str">
        <f>IF(ISNUMBER(outYear),HVQ55+HVQ61+HVQ67+HVQ101,"")</f>
        <v/>
      </c>
      <c r="HVR104" s="82" t="str">
        <f>IF(ISNUMBER(outYear),HVR55+HVR61+HVR67+HVR101,"")</f>
        <v/>
      </c>
      <c r="HVS104" s="82" t="str">
        <f>IF(ISNUMBER(outYear),HVS55+HVS61+HVS67+HVS101,"")</f>
        <v/>
      </c>
      <c r="HVT104" s="82" t="str">
        <f>IF(ISNUMBER(outYear),HVT55+HVT61+HVT67+HVT101,"")</f>
        <v/>
      </c>
      <c r="HVU104" s="82" t="str">
        <f>IF(ISNUMBER(outYear),HVU55+HVU61+HVU67+HVU101,"")</f>
        <v/>
      </c>
      <c r="HVV104" s="82" t="str">
        <f>IF(ISNUMBER(outYear),HVV55+HVV61+HVV67+HVV101,"")</f>
        <v/>
      </c>
      <c r="HVW104" s="82" t="str">
        <f>IF(ISNUMBER(outYear),HVW55+HVW61+HVW67+HVW101,"")</f>
        <v/>
      </c>
      <c r="HVX104" s="82" t="str">
        <f>IF(ISNUMBER(outYear),HVX55+HVX61+HVX67+HVX101,"")</f>
        <v/>
      </c>
      <c r="HVY104" s="82" t="str">
        <f>IF(ISNUMBER(outYear),HVY55+HVY61+HVY67+HVY101,"")</f>
        <v/>
      </c>
      <c r="HVZ104" s="82" t="str">
        <f>IF(ISNUMBER(outYear),HVZ55+HVZ61+HVZ67+HVZ101,"")</f>
        <v/>
      </c>
      <c r="HWA104" s="82" t="str">
        <f>IF(ISNUMBER(outYear),HWA55+HWA61+HWA67+HWA101,"")</f>
        <v/>
      </c>
      <c r="HWB104" s="82" t="str">
        <f>IF(ISNUMBER(outYear),HWB55+HWB61+HWB67+HWB101,"")</f>
        <v/>
      </c>
      <c r="HWC104" s="82" t="str">
        <f>IF(ISNUMBER(outYear),HWC55+HWC61+HWC67+HWC101,"")</f>
        <v/>
      </c>
      <c r="HWD104" s="82" t="str">
        <f>IF(ISNUMBER(outYear),HWD55+HWD61+HWD67+HWD101,"")</f>
        <v/>
      </c>
      <c r="HWE104" s="82" t="str">
        <f>IF(ISNUMBER(outYear),HWE55+HWE61+HWE67+HWE101,"")</f>
        <v/>
      </c>
      <c r="HWF104" s="82" t="str">
        <f>IF(ISNUMBER(outYear),HWF55+HWF61+HWF67+HWF101,"")</f>
        <v/>
      </c>
      <c r="HWG104" s="82" t="str">
        <f>IF(ISNUMBER(outYear),HWG55+HWG61+HWG67+HWG101,"")</f>
        <v/>
      </c>
      <c r="HWH104" s="82" t="str">
        <f>IF(ISNUMBER(outYear),HWH55+HWH61+HWH67+HWH101,"")</f>
        <v/>
      </c>
      <c r="HWI104" s="82" t="str">
        <f>IF(ISNUMBER(outYear),HWI55+HWI61+HWI67+HWI101,"")</f>
        <v/>
      </c>
      <c r="HWJ104" s="82" t="str">
        <f>IF(ISNUMBER(outYear),HWJ55+HWJ61+HWJ67+HWJ101,"")</f>
        <v/>
      </c>
      <c r="HWK104" s="82" t="str">
        <f>IF(ISNUMBER(outYear),HWK55+HWK61+HWK67+HWK101,"")</f>
        <v/>
      </c>
      <c r="HWL104" s="82" t="str">
        <f>IF(ISNUMBER(outYear),HWL55+HWL61+HWL67+HWL101,"")</f>
        <v/>
      </c>
      <c r="HWM104" s="82" t="str">
        <f>IF(ISNUMBER(outYear),HWM55+HWM61+HWM67+HWM101,"")</f>
        <v/>
      </c>
      <c r="HWN104" s="82" t="str">
        <f>IF(ISNUMBER(outYear),HWN55+HWN61+HWN67+HWN101,"")</f>
        <v/>
      </c>
      <c r="HWO104" s="82" t="str">
        <f>IF(ISNUMBER(outYear),HWO55+HWO61+HWO67+HWO101,"")</f>
        <v/>
      </c>
      <c r="HWP104" s="82" t="str">
        <f>IF(ISNUMBER(outYear),HWP55+HWP61+HWP67+HWP101,"")</f>
        <v/>
      </c>
      <c r="HWQ104" s="82" t="str">
        <f>IF(ISNUMBER(outYear),HWQ55+HWQ61+HWQ67+HWQ101,"")</f>
        <v/>
      </c>
      <c r="HWR104" s="82" t="str">
        <f>IF(ISNUMBER(outYear),HWR55+HWR61+HWR67+HWR101,"")</f>
        <v/>
      </c>
      <c r="HWS104" s="82" t="str">
        <f>IF(ISNUMBER(outYear),HWS55+HWS61+HWS67+HWS101,"")</f>
        <v/>
      </c>
      <c r="HWT104" s="82" t="str">
        <f>IF(ISNUMBER(outYear),HWT55+HWT61+HWT67+HWT101,"")</f>
        <v/>
      </c>
      <c r="HWU104" s="82" t="str">
        <f>IF(ISNUMBER(outYear),HWU55+HWU61+HWU67+HWU101,"")</f>
        <v/>
      </c>
      <c r="HWV104" s="82" t="str">
        <f>IF(ISNUMBER(outYear),HWV55+HWV61+HWV67+HWV101,"")</f>
        <v/>
      </c>
      <c r="HWW104" s="82" t="str">
        <f>IF(ISNUMBER(outYear),HWW55+HWW61+HWW67+HWW101,"")</f>
        <v/>
      </c>
      <c r="HWX104" s="82" t="str">
        <f>IF(ISNUMBER(outYear),HWX55+HWX61+HWX67+HWX101,"")</f>
        <v/>
      </c>
      <c r="HWY104" s="82" t="str">
        <f>IF(ISNUMBER(outYear),HWY55+HWY61+HWY67+HWY101,"")</f>
        <v/>
      </c>
      <c r="HWZ104" s="82" t="str">
        <f>IF(ISNUMBER(outYear),HWZ55+HWZ61+HWZ67+HWZ101,"")</f>
        <v/>
      </c>
      <c r="HXA104" s="82" t="str">
        <f>IF(ISNUMBER(outYear),HXA55+HXA61+HXA67+HXA101,"")</f>
        <v/>
      </c>
      <c r="HXB104" s="82" t="str">
        <f>IF(ISNUMBER(outYear),HXB55+HXB61+HXB67+HXB101,"")</f>
        <v/>
      </c>
      <c r="HXC104" s="82" t="str">
        <f>IF(ISNUMBER(outYear),HXC55+HXC61+HXC67+HXC101,"")</f>
        <v/>
      </c>
      <c r="HXD104" s="82" t="str">
        <f>IF(ISNUMBER(outYear),HXD55+HXD61+HXD67+HXD101,"")</f>
        <v/>
      </c>
      <c r="HXE104" s="82" t="str">
        <f>IF(ISNUMBER(outYear),HXE55+HXE61+HXE67+HXE101,"")</f>
        <v/>
      </c>
      <c r="HXF104" s="82" t="str">
        <f>IF(ISNUMBER(outYear),HXF55+HXF61+HXF67+HXF101,"")</f>
        <v/>
      </c>
      <c r="HXG104" s="82" t="str">
        <f>IF(ISNUMBER(outYear),HXG55+HXG61+HXG67+HXG101,"")</f>
        <v/>
      </c>
      <c r="HXH104" s="82" t="str">
        <f>IF(ISNUMBER(outYear),HXH55+HXH61+HXH67+HXH101,"")</f>
        <v/>
      </c>
      <c r="HXI104" s="82" t="str">
        <f>IF(ISNUMBER(outYear),HXI55+HXI61+HXI67+HXI101,"")</f>
        <v/>
      </c>
      <c r="HXJ104" s="82" t="str">
        <f>IF(ISNUMBER(outYear),HXJ55+HXJ61+HXJ67+HXJ101,"")</f>
        <v/>
      </c>
      <c r="HXK104" s="82" t="str">
        <f>IF(ISNUMBER(outYear),HXK55+HXK61+HXK67+HXK101,"")</f>
        <v/>
      </c>
      <c r="HXL104" s="82" t="str">
        <f>IF(ISNUMBER(outYear),HXL55+HXL61+HXL67+HXL101,"")</f>
        <v/>
      </c>
      <c r="HXM104" s="82" t="str">
        <f>IF(ISNUMBER(outYear),HXM55+HXM61+HXM67+HXM101,"")</f>
        <v/>
      </c>
      <c r="HXN104" s="82" t="str">
        <f>IF(ISNUMBER(outYear),HXN55+HXN61+HXN67+HXN101,"")</f>
        <v/>
      </c>
      <c r="HXO104" s="82" t="str">
        <f>IF(ISNUMBER(outYear),HXO55+HXO61+HXO67+HXO101,"")</f>
        <v/>
      </c>
      <c r="HXP104" s="82" t="str">
        <f>IF(ISNUMBER(outYear),HXP55+HXP61+HXP67+HXP101,"")</f>
        <v/>
      </c>
      <c r="HXQ104" s="82" t="str">
        <f>IF(ISNUMBER(outYear),HXQ55+HXQ61+HXQ67+HXQ101,"")</f>
        <v/>
      </c>
      <c r="HXR104" s="82" t="str">
        <f>IF(ISNUMBER(outYear),HXR55+HXR61+HXR67+HXR101,"")</f>
        <v/>
      </c>
      <c r="HXS104" s="82" t="str">
        <f>IF(ISNUMBER(outYear),HXS55+HXS61+HXS67+HXS101,"")</f>
        <v/>
      </c>
      <c r="HXT104" s="82" t="str">
        <f>IF(ISNUMBER(outYear),HXT55+HXT61+HXT67+HXT101,"")</f>
        <v/>
      </c>
      <c r="HXU104" s="82" t="str">
        <f>IF(ISNUMBER(outYear),HXU55+HXU61+HXU67+HXU101,"")</f>
        <v/>
      </c>
      <c r="HXV104" s="82" t="str">
        <f>IF(ISNUMBER(outYear),HXV55+HXV61+HXV67+HXV101,"")</f>
        <v/>
      </c>
      <c r="HXW104" s="82" t="str">
        <f>IF(ISNUMBER(outYear),HXW55+HXW61+HXW67+HXW101,"")</f>
        <v/>
      </c>
      <c r="HXX104" s="82" t="str">
        <f>IF(ISNUMBER(outYear),HXX55+HXX61+HXX67+HXX101,"")</f>
        <v/>
      </c>
      <c r="HXY104" s="82" t="str">
        <f>IF(ISNUMBER(outYear),HXY55+HXY61+HXY67+HXY101,"")</f>
        <v/>
      </c>
      <c r="HXZ104" s="82" t="str">
        <f>IF(ISNUMBER(outYear),HXZ55+HXZ61+HXZ67+HXZ101,"")</f>
        <v/>
      </c>
      <c r="HYA104" s="82" t="str">
        <f>IF(ISNUMBER(outYear),HYA55+HYA61+HYA67+HYA101,"")</f>
        <v/>
      </c>
      <c r="HYB104" s="82" t="str">
        <f>IF(ISNUMBER(outYear),HYB55+HYB61+HYB67+HYB101,"")</f>
        <v/>
      </c>
      <c r="HYC104" s="82" t="str">
        <f>IF(ISNUMBER(outYear),HYC55+HYC61+HYC67+HYC101,"")</f>
        <v/>
      </c>
      <c r="HYD104" s="82" t="str">
        <f>IF(ISNUMBER(outYear),HYD55+HYD61+HYD67+HYD101,"")</f>
        <v/>
      </c>
      <c r="HYE104" s="82" t="str">
        <f>IF(ISNUMBER(outYear),HYE55+HYE61+HYE67+HYE101,"")</f>
        <v/>
      </c>
      <c r="HYF104" s="82" t="str">
        <f>IF(ISNUMBER(outYear),HYF55+HYF61+HYF67+HYF101,"")</f>
        <v/>
      </c>
      <c r="HYG104" s="82" t="str">
        <f>IF(ISNUMBER(outYear),HYG55+HYG61+HYG67+HYG101,"")</f>
        <v/>
      </c>
      <c r="HYH104" s="82" t="str">
        <f>IF(ISNUMBER(outYear),HYH55+HYH61+HYH67+HYH101,"")</f>
        <v/>
      </c>
      <c r="HYI104" s="82" t="str">
        <f>IF(ISNUMBER(outYear),HYI55+HYI61+HYI67+HYI101,"")</f>
        <v/>
      </c>
      <c r="HYJ104" s="82" t="str">
        <f>IF(ISNUMBER(outYear),HYJ55+HYJ61+HYJ67+HYJ101,"")</f>
        <v/>
      </c>
      <c r="HYK104" s="82" t="str">
        <f>IF(ISNUMBER(outYear),HYK55+HYK61+HYK67+HYK101,"")</f>
        <v/>
      </c>
      <c r="HYL104" s="82" t="str">
        <f>IF(ISNUMBER(outYear),HYL55+HYL61+HYL67+HYL101,"")</f>
        <v/>
      </c>
      <c r="HYM104" s="82" t="str">
        <f>IF(ISNUMBER(outYear),HYM55+HYM61+HYM67+HYM101,"")</f>
        <v/>
      </c>
      <c r="HYN104" s="82" t="str">
        <f>IF(ISNUMBER(outYear),HYN55+HYN61+HYN67+HYN101,"")</f>
        <v/>
      </c>
      <c r="HYO104" s="82" t="str">
        <f>IF(ISNUMBER(outYear),HYO55+HYO61+HYO67+HYO101,"")</f>
        <v/>
      </c>
      <c r="HYP104" s="82" t="str">
        <f>IF(ISNUMBER(outYear),HYP55+HYP61+HYP67+HYP101,"")</f>
        <v/>
      </c>
      <c r="HYQ104" s="82" t="str">
        <f>IF(ISNUMBER(outYear),HYQ55+HYQ61+HYQ67+HYQ101,"")</f>
        <v/>
      </c>
      <c r="HYR104" s="82" t="str">
        <f>IF(ISNUMBER(outYear),HYR55+HYR61+HYR67+HYR101,"")</f>
        <v/>
      </c>
      <c r="HYS104" s="82" t="str">
        <f>IF(ISNUMBER(outYear),HYS55+HYS61+HYS67+HYS101,"")</f>
        <v/>
      </c>
      <c r="HYT104" s="82" t="str">
        <f>IF(ISNUMBER(outYear),HYT55+HYT61+HYT67+HYT101,"")</f>
        <v/>
      </c>
      <c r="HYU104" s="82" t="str">
        <f>IF(ISNUMBER(outYear),HYU55+HYU61+HYU67+HYU101,"")</f>
        <v/>
      </c>
      <c r="HYV104" s="82" t="str">
        <f>IF(ISNUMBER(outYear),HYV55+HYV61+HYV67+HYV101,"")</f>
        <v/>
      </c>
      <c r="HYW104" s="82" t="str">
        <f>IF(ISNUMBER(outYear),HYW55+HYW61+HYW67+HYW101,"")</f>
        <v/>
      </c>
      <c r="HYX104" s="82" t="str">
        <f>IF(ISNUMBER(outYear),HYX55+HYX61+HYX67+HYX101,"")</f>
        <v/>
      </c>
      <c r="HYY104" s="82" t="str">
        <f>IF(ISNUMBER(outYear),HYY55+HYY61+HYY67+HYY101,"")</f>
        <v/>
      </c>
      <c r="HYZ104" s="82" t="str">
        <f>IF(ISNUMBER(outYear),HYZ55+HYZ61+HYZ67+HYZ101,"")</f>
        <v/>
      </c>
      <c r="HZA104" s="82" t="str">
        <f>IF(ISNUMBER(outYear),HZA55+HZA61+HZA67+HZA101,"")</f>
        <v/>
      </c>
      <c r="HZB104" s="82" t="str">
        <f>IF(ISNUMBER(outYear),HZB55+HZB61+HZB67+HZB101,"")</f>
        <v/>
      </c>
      <c r="HZC104" s="82" t="str">
        <f>IF(ISNUMBER(outYear),HZC55+HZC61+HZC67+HZC101,"")</f>
        <v/>
      </c>
      <c r="HZD104" s="82" t="str">
        <f>IF(ISNUMBER(outYear),HZD55+HZD61+HZD67+HZD101,"")</f>
        <v/>
      </c>
      <c r="HZE104" s="82" t="str">
        <f>IF(ISNUMBER(outYear),HZE55+HZE61+HZE67+HZE101,"")</f>
        <v/>
      </c>
      <c r="HZF104" s="82" t="str">
        <f>IF(ISNUMBER(outYear),HZF55+HZF61+HZF67+HZF101,"")</f>
        <v/>
      </c>
      <c r="HZG104" s="82" t="str">
        <f>IF(ISNUMBER(outYear),HZG55+HZG61+HZG67+HZG101,"")</f>
        <v/>
      </c>
      <c r="HZH104" s="82" t="str">
        <f>IF(ISNUMBER(outYear),HZH55+HZH61+HZH67+HZH101,"")</f>
        <v/>
      </c>
      <c r="HZI104" s="82" t="str">
        <f>IF(ISNUMBER(outYear),HZI55+HZI61+HZI67+HZI101,"")</f>
        <v/>
      </c>
      <c r="HZJ104" s="82" t="str">
        <f>IF(ISNUMBER(outYear),HZJ55+HZJ61+HZJ67+HZJ101,"")</f>
        <v/>
      </c>
      <c r="HZK104" s="82" t="str">
        <f>IF(ISNUMBER(outYear),HZK55+HZK61+HZK67+HZK101,"")</f>
        <v/>
      </c>
      <c r="HZL104" s="82" t="str">
        <f>IF(ISNUMBER(outYear),HZL55+HZL61+HZL67+HZL101,"")</f>
        <v/>
      </c>
      <c r="HZM104" s="82" t="str">
        <f>IF(ISNUMBER(outYear),HZM55+HZM61+HZM67+HZM101,"")</f>
        <v/>
      </c>
      <c r="HZN104" s="82" t="str">
        <f>IF(ISNUMBER(outYear),HZN55+HZN61+HZN67+HZN101,"")</f>
        <v/>
      </c>
      <c r="HZO104" s="82" t="str">
        <f>IF(ISNUMBER(outYear),HZO55+HZO61+HZO67+HZO101,"")</f>
        <v/>
      </c>
      <c r="HZP104" s="82" t="str">
        <f>IF(ISNUMBER(outYear),HZP55+HZP61+HZP67+HZP101,"")</f>
        <v/>
      </c>
      <c r="HZQ104" s="82" t="str">
        <f>IF(ISNUMBER(outYear),HZQ55+HZQ61+HZQ67+HZQ101,"")</f>
        <v/>
      </c>
      <c r="HZR104" s="82" t="str">
        <f>IF(ISNUMBER(outYear),HZR55+HZR61+HZR67+HZR101,"")</f>
        <v/>
      </c>
      <c r="HZS104" s="82" t="str">
        <f>IF(ISNUMBER(outYear),HZS55+HZS61+HZS67+HZS101,"")</f>
        <v/>
      </c>
      <c r="HZT104" s="82" t="str">
        <f>IF(ISNUMBER(outYear),HZT55+HZT61+HZT67+HZT101,"")</f>
        <v/>
      </c>
      <c r="HZU104" s="82" t="str">
        <f>IF(ISNUMBER(outYear),HZU55+HZU61+HZU67+HZU101,"")</f>
        <v/>
      </c>
      <c r="HZV104" s="82" t="str">
        <f>IF(ISNUMBER(outYear),HZV55+HZV61+HZV67+HZV101,"")</f>
        <v/>
      </c>
      <c r="HZW104" s="82" t="str">
        <f>IF(ISNUMBER(outYear),HZW55+HZW61+HZW67+HZW101,"")</f>
        <v/>
      </c>
      <c r="HZX104" s="82" t="str">
        <f>IF(ISNUMBER(outYear),HZX55+HZX61+HZX67+HZX101,"")</f>
        <v/>
      </c>
      <c r="HZY104" s="82" t="str">
        <f>IF(ISNUMBER(outYear),HZY55+HZY61+HZY67+HZY101,"")</f>
        <v/>
      </c>
      <c r="HZZ104" s="82" t="str">
        <f>IF(ISNUMBER(outYear),HZZ55+HZZ61+HZZ67+HZZ101,"")</f>
        <v/>
      </c>
      <c r="IAA104" s="82" t="str">
        <f>IF(ISNUMBER(outYear),IAA55+IAA61+IAA67+IAA101,"")</f>
        <v/>
      </c>
      <c r="IAB104" s="82" t="str">
        <f>IF(ISNUMBER(outYear),IAB55+IAB61+IAB67+IAB101,"")</f>
        <v/>
      </c>
      <c r="IAC104" s="82" t="str">
        <f>IF(ISNUMBER(outYear),IAC55+IAC61+IAC67+IAC101,"")</f>
        <v/>
      </c>
      <c r="IAD104" s="82" t="str">
        <f>IF(ISNUMBER(outYear),IAD55+IAD61+IAD67+IAD101,"")</f>
        <v/>
      </c>
      <c r="IAE104" s="82" t="str">
        <f>IF(ISNUMBER(outYear),IAE55+IAE61+IAE67+IAE101,"")</f>
        <v/>
      </c>
      <c r="IAF104" s="82" t="str">
        <f>IF(ISNUMBER(outYear),IAF55+IAF61+IAF67+IAF101,"")</f>
        <v/>
      </c>
      <c r="IAG104" s="82" t="str">
        <f>IF(ISNUMBER(outYear),IAG55+IAG61+IAG67+IAG101,"")</f>
        <v/>
      </c>
      <c r="IAH104" s="82" t="str">
        <f>IF(ISNUMBER(outYear),IAH55+IAH61+IAH67+IAH101,"")</f>
        <v/>
      </c>
      <c r="IAI104" s="82" t="str">
        <f>IF(ISNUMBER(outYear),IAI55+IAI61+IAI67+IAI101,"")</f>
        <v/>
      </c>
      <c r="IAJ104" s="82" t="str">
        <f>IF(ISNUMBER(outYear),IAJ55+IAJ61+IAJ67+IAJ101,"")</f>
        <v/>
      </c>
      <c r="IAK104" s="82" t="str">
        <f>IF(ISNUMBER(outYear),IAK55+IAK61+IAK67+IAK101,"")</f>
        <v/>
      </c>
      <c r="IAL104" s="82" t="str">
        <f>IF(ISNUMBER(outYear),IAL55+IAL61+IAL67+IAL101,"")</f>
        <v/>
      </c>
      <c r="IAM104" s="82" t="str">
        <f>IF(ISNUMBER(outYear),IAM55+IAM61+IAM67+IAM101,"")</f>
        <v/>
      </c>
      <c r="IAN104" s="82" t="str">
        <f>IF(ISNUMBER(outYear),IAN55+IAN61+IAN67+IAN101,"")</f>
        <v/>
      </c>
      <c r="IAO104" s="82" t="str">
        <f>IF(ISNUMBER(outYear),IAO55+IAO61+IAO67+IAO101,"")</f>
        <v/>
      </c>
      <c r="IAP104" s="82" t="str">
        <f>IF(ISNUMBER(outYear),IAP55+IAP61+IAP67+IAP101,"")</f>
        <v/>
      </c>
      <c r="IAQ104" s="82" t="str">
        <f>IF(ISNUMBER(outYear),IAQ55+IAQ61+IAQ67+IAQ101,"")</f>
        <v/>
      </c>
      <c r="IAR104" s="82" t="str">
        <f>IF(ISNUMBER(outYear),IAR55+IAR61+IAR67+IAR101,"")</f>
        <v/>
      </c>
      <c r="IAS104" s="82" t="str">
        <f>IF(ISNUMBER(outYear),IAS55+IAS61+IAS67+IAS101,"")</f>
        <v/>
      </c>
      <c r="IAT104" s="82" t="str">
        <f>IF(ISNUMBER(outYear),IAT55+IAT61+IAT67+IAT101,"")</f>
        <v/>
      </c>
      <c r="IAU104" s="82" t="str">
        <f>IF(ISNUMBER(outYear),IAU55+IAU61+IAU67+IAU101,"")</f>
        <v/>
      </c>
      <c r="IAV104" s="82" t="str">
        <f>IF(ISNUMBER(outYear),IAV55+IAV61+IAV67+IAV101,"")</f>
        <v/>
      </c>
      <c r="IAW104" s="82" t="str">
        <f>IF(ISNUMBER(outYear),IAW55+IAW61+IAW67+IAW101,"")</f>
        <v/>
      </c>
      <c r="IAX104" s="82" t="str">
        <f>IF(ISNUMBER(outYear),IAX55+IAX61+IAX67+IAX101,"")</f>
        <v/>
      </c>
      <c r="IAY104" s="82" t="str">
        <f>IF(ISNUMBER(outYear),IAY55+IAY61+IAY67+IAY101,"")</f>
        <v/>
      </c>
      <c r="IAZ104" s="82" t="str">
        <f>IF(ISNUMBER(outYear),IAZ55+IAZ61+IAZ67+IAZ101,"")</f>
        <v/>
      </c>
      <c r="IBA104" s="82" t="str">
        <f>IF(ISNUMBER(outYear),IBA55+IBA61+IBA67+IBA101,"")</f>
        <v/>
      </c>
      <c r="IBB104" s="82" t="str">
        <f>IF(ISNUMBER(outYear),IBB55+IBB61+IBB67+IBB101,"")</f>
        <v/>
      </c>
      <c r="IBC104" s="82" t="str">
        <f>IF(ISNUMBER(outYear),IBC55+IBC61+IBC67+IBC101,"")</f>
        <v/>
      </c>
      <c r="IBD104" s="82" t="str">
        <f>IF(ISNUMBER(outYear),IBD55+IBD61+IBD67+IBD101,"")</f>
        <v/>
      </c>
      <c r="IBE104" s="82" t="str">
        <f>IF(ISNUMBER(outYear),IBE55+IBE61+IBE67+IBE101,"")</f>
        <v/>
      </c>
      <c r="IBF104" s="82" t="str">
        <f>IF(ISNUMBER(outYear),IBF55+IBF61+IBF67+IBF101,"")</f>
        <v/>
      </c>
      <c r="IBG104" s="82" t="str">
        <f>IF(ISNUMBER(outYear),IBG55+IBG61+IBG67+IBG101,"")</f>
        <v/>
      </c>
      <c r="IBH104" s="82" t="str">
        <f>IF(ISNUMBER(outYear),IBH55+IBH61+IBH67+IBH101,"")</f>
        <v/>
      </c>
      <c r="IBI104" s="82" t="str">
        <f>IF(ISNUMBER(outYear),IBI55+IBI61+IBI67+IBI101,"")</f>
        <v/>
      </c>
      <c r="IBJ104" s="82" t="str">
        <f>IF(ISNUMBER(outYear),IBJ55+IBJ61+IBJ67+IBJ101,"")</f>
        <v/>
      </c>
      <c r="IBK104" s="82" t="str">
        <f>IF(ISNUMBER(outYear),IBK55+IBK61+IBK67+IBK101,"")</f>
        <v/>
      </c>
      <c r="IBL104" s="82" t="str">
        <f>IF(ISNUMBER(outYear),IBL55+IBL61+IBL67+IBL101,"")</f>
        <v/>
      </c>
      <c r="IBM104" s="82" t="str">
        <f>IF(ISNUMBER(outYear),IBM55+IBM61+IBM67+IBM101,"")</f>
        <v/>
      </c>
      <c r="IBN104" s="82" t="str">
        <f>IF(ISNUMBER(outYear),IBN55+IBN61+IBN67+IBN101,"")</f>
        <v/>
      </c>
      <c r="IBO104" s="82" t="str">
        <f>IF(ISNUMBER(outYear),IBO55+IBO61+IBO67+IBO101,"")</f>
        <v/>
      </c>
      <c r="IBP104" s="82" t="str">
        <f>IF(ISNUMBER(outYear),IBP55+IBP61+IBP67+IBP101,"")</f>
        <v/>
      </c>
      <c r="IBQ104" s="82" t="str">
        <f>IF(ISNUMBER(outYear),IBQ55+IBQ61+IBQ67+IBQ101,"")</f>
        <v/>
      </c>
      <c r="IBR104" s="82" t="str">
        <f>IF(ISNUMBER(outYear),IBR55+IBR61+IBR67+IBR101,"")</f>
        <v/>
      </c>
      <c r="IBS104" s="82" t="str">
        <f>IF(ISNUMBER(outYear),IBS55+IBS61+IBS67+IBS101,"")</f>
        <v/>
      </c>
      <c r="IBT104" s="82" t="str">
        <f>IF(ISNUMBER(outYear),IBT55+IBT61+IBT67+IBT101,"")</f>
        <v/>
      </c>
      <c r="IBU104" s="82" t="str">
        <f>IF(ISNUMBER(outYear),IBU55+IBU61+IBU67+IBU101,"")</f>
        <v/>
      </c>
      <c r="IBV104" s="82" t="str">
        <f>IF(ISNUMBER(outYear),IBV55+IBV61+IBV67+IBV101,"")</f>
        <v/>
      </c>
      <c r="IBW104" s="82" t="str">
        <f>IF(ISNUMBER(outYear),IBW55+IBW61+IBW67+IBW101,"")</f>
        <v/>
      </c>
      <c r="IBX104" s="82" t="str">
        <f>IF(ISNUMBER(outYear),IBX55+IBX61+IBX67+IBX101,"")</f>
        <v/>
      </c>
      <c r="IBY104" s="82" t="str">
        <f>IF(ISNUMBER(outYear),IBY55+IBY61+IBY67+IBY101,"")</f>
        <v/>
      </c>
      <c r="IBZ104" s="82" t="str">
        <f>IF(ISNUMBER(outYear),IBZ55+IBZ61+IBZ67+IBZ101,"")</f>
        <v/>
      </c>
      <c r="ICA104" s="82" t="str">
        <f>IF(ISNUMBER(outYear),ICA55+ICA61+ICA67+ICA101,"")</f>
        <v/>
      </c>
      <c r="ICB104" s="82" t="str">
        <f>IF(ISNUMBER(outYear),ICB55+ICB61+ICB67+ICB101,"")</f>
        <v/>
      </c>
      <c r="ICC104" s="82" t="str">
        <f>IF(ISNUMBER(outYear),ICC55+ICC61+ICC67+ICC101,"")</f>
        <v/>
      </c>
      <c r="ICD104" s="82" t="str">
        <f>IF(ISNUMBER(outYear),ICD55+ICD61+ICD67+ICD101,"")</f>
        <v/>
      </c>
      <c r="ICE104" s="82" t="str">
        <f>IF(ISNUMBER(outYear),ICE55+ICE61+ICE67+ICE101,"")</f>
        <v/>
      </c>
      <c r="ICF104" s="82" t="str">
        <f>IF(ISNUMBER(outYear),ICF55+ICF61+ICF67+ICF101,"")</f>
        <v/>
      </c>
      <c r="ICG104" s="82" t="str">
        <f>IF(ISNUMBER(outYear),ICG55+ICG61+ICG67+ICG101,"")</f>
        <v/>
      </c>
      <c r="ICH104" s="82" t="str">
        <f>IF(ISNUMBER(outYear),ICH55+ICH61+ICH67+ICH101,"")</f>
        <v/>
      </c>
      <c r="ICI104" s="82" t="str">
        <f>IF(ISNUMBER(outYear),ICI55+ICI61+ICI67+ICI101,"")</f>
        <v/>
      </c>
      <c r="ICJ104" s="82" t="str">
        <f>IF(ISNUMBER(outYear),ICJ55+ICJ61+ICJ67+ICJ101,"")</f>
        <v/>
      </c>
      <c r="ICK104" s="82" t="str">
        <f>IF(ISNUMBER(outYear),ICK55+ICK61+ICK67+ICK101,"")</f>
        <v/>
      </c>
      <c r="ICL104" s="82" t="str">
        <f>IF(ISNUMBER(outYear),ICL55+ICL61+ICL67+ICL101,"")</f>
        <v/>
      </c>
      <c r="ICM104" s="82" t="str">
        <f>IF(ISNUMBER(outYear),ICM55+ICM61+ICM67+ICM101,"")</f>
        <v/>
      </c>
      <c r="ICN104" s="82" t="str">
        <f>IF(ISNUMBER(outYear),ICN55+ICN61+ICN67+ICN101,"")</f>
        <v/>
      </c>
      <c r="ICO104" s="82" t="str">
        <f>IF(ISNUMBER(outYear),ICO55+ICO61+ICO67+ICO101,"")</f>
        <v/>
      </c>
      <c r="ICP104" s="82" t="str">
        <f>IF(ISNUMBER(outYear),ICP55+ICP61+ICP67+ICP101,"")</f>
        <v/>
      </c>
      <c r="ICQ104" s="82" t="str">
        <f>IF(ISNUMBER(outYear),ICQ55+ICQ61+ICQ67+ICQ101,"")</f>
        <v/>
      </c>
      <c r="ICR104" s="82" t="str">
        <f>IF(ISNUMBER(outYear),ICR55+ICR61+ICR67+ICR101,"")</f>
        <v/>
      </c>
      <c r="ICS104" s="82" t="str">
        <f>IF(ISNUMBER(outYear),ICS55+ICS61+ICS67+ICS101,"")</f>
        <v/>
      </c>
      <c r="ICT104" s="82" t="str">
        <f>IF(ISNUMBER(outYear),ICT55+ICT61+ICT67+ICT101,"")</f>
        <v/>
      </c>
      <c r="ICU104" s="82" t="str">
        <f>IF(ISNUMBER(outYear),ICU55+ICU61+ICU67+ICU101,"")</f>
        <v/>
      </c>
      <c r="ICV104" s="82" t="str">
        <f>IF(ISNUMBER(outYear),ICV55+ICV61+ICV67+ICV101,"")</f>
        <v/>
      </c>
      <c r="ICW104" s="82" t="str">
        <f>IF(ISNUMBER(outYear),ICW55+ICW61+ICW67+ICW101,"")</f>
        <v/>
      </c>
      <c r="ICX104" s="82" t="str">
        <f>IF(ISNUMBER(outYear),ICX55+ICX61+ICX67+ICX101,"")</f>
        <v/>
      </c>
      <c r="ICY104" s="82" t="str">
        <f>IF(ISNUMBER(outYear),ICY55+ICY61+ICY67+ICY101,"")</f>
        <v/>
      </c>
      <c r="ICZ104" s="82" t="str">
        <f>IF(ISNUMBER(outYear),ICZ55+ICZ61+ICZ67+ICZ101,"")</f>
        <v/>
      </c>
      <c r="IDA104" s="82" t="str">
        <f>IF(ISNUMBER(outYear),IDA55+IDA61+IDA67+IDA101,"")</f>
        <v/>
      </c>
      <c r="IDB104" s="82" t="str">
        <f>IF(ISNUMBER(outYear),IDB55+IDB61+IDB67+IDB101,"")</f>
        <v/>
      </c>
      <c r="IDC104" s="82" t="str">
        <f>IF(ISNUMBER(outYear),IDC55+IDC61+IDC67+IDC101,"")</f>
        <v/>
      </c>
      <c r="IDD104" s="82" t="str">
        <f>IF(ISNUMBER(outYear),IDD55+IDD61+IDD67+IDD101,"")</f>
        <v/>
      </c>
      <c r="IDE104" s="82" t="str">
        <f>IF(ISNUMBER(outYear),IDE55+IDE61+IDE67+IDE101,"")</f>
        <v/>
      </c>
      <c r="IDF104" s="82" t="str">
        <f>IF(ISNUMBER(outYear),IDF55+IDF61+IDF67+IDF101,"")</f>
        <v/>
      </c>
      <c r="IDG104" s="82" t="str">
        <f>IF(ISNUMBER(outYear),IDG55+IDG61+IDG67+IDG101,"")</f>
        <v/>
      </c>
      <c r="IDH104" s="82" t="str">
        <f>IF(ISNUMBER(outYear),IDH55+IDH61+IDH67+IDH101,"")</f>
        <v/>
      </c>
      <c r="IDI104" s="82" t="str">
        <f>IF(ISNUMBER(outYear),IDI55+IDI61+IDI67+IDI101,"")</f>
        <v/>
      </c>
      <c r="IDJ104" s="82" t="str">
        <f>IF(ISNUMBER(outYear),IDJ55+IDJ61+IDJ67+IDJ101,"")</f>
        <v/>
      </c>
      <c r="IDK104" s="82" t="str">
        <f>IF(ISNUMBER(outYear),IDK55+IDK61+IDK67+IDK101,"")</f>
        <v/>
      </c>
      <c r="IDL104" s="82" t="str">
        <f>IF(ISNUMBER(outYear),IDL55+IDL61+IDL67+IDL101,"")</f>
        <v/>
      </c>
      <c r="IDM104" s="82" t="str">
        <f>IF(ISNUMBER(outYear),IDM55+IDM61+IDM67+IDM101,"")</f>
        <v/>
      </c>
      <c r="IDN104" s="82" t="str">
        <f>IF(ISNUMBER(outYear),IDN55+IDN61+IDN67+IDN101,"")</f>
        <v/>
      </c>
      <c r="IDO104" s="82" t="str">
        <f>IF(ISNUMBER(outYear),IDO55+IDO61+IDO67+IDO101,"")</f>
        <v/>
      </c>
      <c r="IDP104" s="82" t="str">
        <f>IF(ISNUMBER(outYear),IDP55+IDP61+IDP67+IDP101,"")</f>
        <v/>
      </c>
      <c r="IDQ104" s="82" t="str">
        <f>IF(ISNUMBER(outYear),IDQ55+IDQ61+IDQ67+IDQ101,"")</f>
        <v/>
      </c>
      <c r="IDR104" s="82" t="str">
        <f>IF(ISNUMBER(outYear),IDR55+IDR61+IDR67+IDR101,"")</f>
        <v/>
      </c>
      <c r="IDS104" s="82" t="str">
        <f>IF(ISNUMBER(outYear),IDS55+IDS61+IDS67+IDS101,"")</f>
        <v/>
      </c>
      <c r="IDT104" s="82" t="str">
        <f>IF(ISNUMBER(outYear),IDT55+IDT61+IDT67+IDT101,"")</f>
        <v/>
      </c>
      <c r="IDU104" s="82" t="str">
        <f>IF(ISNUMBER(outYear),IDU55+IDU61+IDU67+IDU101,"")</f>
        <v/>
      </c>
      <c r="IDV104" s="82" t="str">
        <f>IF(ISNUMBER(outYear),IDV55+IDV61+IDV67+IDV101,"")</f>
        <v/>
      </c>
      <c r="IDW104" s="82" t="str">
        <f>IF(ISNUMBER(outYear),IDW55+IDW61+IDW67+IDW101,"")</f>
        <v/>
      </c>
      <c r="IDX104" s="82" t="str">
        <f>IF(ISNUMBER(outYear),IDX55+IDX61+IDX67+IDX101,"")</f>
        <v/>
      </c>
      <c r="IDY104" s="82" t="str">
        <f>IF(ISNUMBER(outYear),IDY55+IDY61+IDY67+IDY101,"")</f>
        <v/>
      </c>
      <c r="IDZ104" s="82" t="str">
        <f>IF(ISNUMBER(outYear),IDZ55+IDZ61+IDZ67+IDZ101,"")</f>
        <v/>
      </c>
      <c r="IEA104" s="82" t="str">
        <f>IF(ISNUMBER(outYear),IEA55+IEA61+IEA67+IEA101,"")</f>
        <v/>
      </c>
      <c r="IEB104" s="82" t="str">
        <f>IF(ISNUMBER(outYear),IEB55+IEB61+IEB67+IEB101,"")</f>
        <v/>
      </c>
      <c r="IEC104" s="82" t="str">
        <f>IF(ISNUMBER(outYear),IEC55+IEC61+IEC67+IEC101,"")</f>
        <v/>
      </c>
      <c r="IED104" s="82" t="str">
        <f>IF(ISNUMBER(outYear),IED55+IED61+IED67+IED101,"")</f>
        <v/>
      </c>
      <c r="IEE104" s="82" t="str">
        <f>IF(ISNUMBER(outYear),IEE55+IEE61+IEE67+IEE101,"")</f>
        <v/>
      </c>
      <c r="IEF104" s="82" t="str">
        <f>IF(ISNUMBER(outYear),IEF55+IEF61+IEF67+IEF101,"")</f>
        <v/>
      </c>
      <c r="IEG104" s="82" t="str">
        <f>IF(ISNUMBER(outYear),IEG55+IEG61+IEG67+IEG101,"")</f>
        <v/>
      </c>
      <c r="IEH104" s="82" t="str">
        <f>IF(ISNUMBER(outYear),IEH55+IEH61+IEH67+IEH101,"")</f>
        <v/>
      </c>
      <c r="IEI104" s="82" t="str">
        <f>IF(ISNUMBER(outYear),IEI55+IEI61+IEI67+IEI101,"")</f>
        <v/>
      </c>
      <c r="IEJ104" s="82" t="str">
        <f>IF(ISNUMBER(outYear),IEJ55+IEJ61+IEJ67+IEJ101,"")</f>
        <v/>
      </c>
      <c r="IEK104" s="82" t="str">
        <f>IF(ISNUMBER(outYear),IEK55+IEK61+IEK67+IEK101,"")</f>
        <v/>
      </c>
      <c r="IEL104" s="82" t="str">
        <f>IF(ISNUMBER(outYear),IEL55+IEL61+IEL67+IEL101,"")</f>
        <v/>
      </c>
      <c r="IEM104" s="82" t="str">
        <f>IF(ISNUMBER(outYear),IEM55+IEM61+IEM67+IEM101,"")</f>
        <v/>
      </c>
      <c r="IEN104" s="82" t="str">
        <f>IF(ISNUMBER(outYear),IEN55+IEN61+IEN67+IEN101,"")</f>
        <v/>
      </c>
      <c r="IEO104" s="82" t="str">
        <f>IF(ISNUMBER(outYear),IEO55+IEO61+IEO67+IEO101,"")</f>
        <v/>
      </c>
      <c r="IEP104" s="82" t="str">
        <f>IF(ISNUMBER(outYear),IEP55+IEP61+IEP67+IEP101,"")</f>
        <v/>
      </c>
      <c r="IEQ104" s="82" t="str">
        <f>IF(ISNUMBER(outYear),IEQ55+IEQ61+IEQ67+IEQ101,"")</f>
        <v/>
      </c>
      <c r="IER104" s="82" t="str">
        <f>IF(ISNUMBER(outYear),IER55+IER61+IER67+IER101,"")</f>
        <v/>
      </c>
      <c r="IES104" s="82" t="str">
        <f>IF(ISNUMBER(outYear),IES55+IES61+IES67+IES101,"")</f>
        <v/>
      </c>
      <c r="IET104" s="82" t="str">
        <f>IF(ISNUMBER(outYear),IET55+IET61+IET67+IET101,"")</f>
        <v/>
      </c>
      <c r="IEU104" s="82" t="str">
        <f>IF(ISNUMBER(outYear),IEU55+IEU61+IEU67+IEU101,"")</f>
        <v/>
      </c>
      <c r="IEV104" s="82" t="str">
        <f>IF(ISNUMBER(outYear),IEV55+IEV61+IEV67+IEV101,"")</f>
        <v/>
      </c>
      <c r="IEW104" s="82" t="str">
        <f>IF(ISNUMBER(outYear),IEW55+IEW61+IEW67+IEW101,"")</f>
        <v/>
      </c>
      <c r="IEX104" s="82" t="str">
        <f>IF(ISNUMBER(outYear),IEX55+IEX61+IEX67+IEX101,"")</f>
        <v/>
      </c>
      <c r="IEY104" s="82" t="str">
        <f>IF(ISNUMBER(outYear),IEY55+IEY61+IEY67+IEY101,"")</f>
        <v/>
      </c>
      <c r="IEZ104" s="82" t="str">
        <f>IF(ISNUMBER(outYear),IEZ55+IEZ61+IEZ67+IEZ101,"")</f>
        <v/>
      </c>
      <c r="IFA104" s="82" t="str">
        <f>IF(ISNUMBER(outYear),IFA55+IFA61+IFA67+IFA101,"")</f>
        <v/>
      </c>
      <c r="IFB104" s="82" t="str">
        <f>IF(ISNUMBER(outYear),IFB55+IFB61+IFB67+IFB101,"")</f>
        <v/>
      </c>
      <c r="IFC104" s="82" t="str">
        <f>IF(ISNUMBER(outYear),IFC55+IFC61+IFC67+IFC101,"")</f>
        <v/>
      </c>
      <c r="IFD104" s="82" t="str">
        <f>IF(ISNUMBER(outYear),IFD55+IFD61+IFD67+IFD101,"")</f>
        <v/>
      </c>
      <c r="IFE104" s="82" t="str">
        <f>IF(ISNUMBER(outYear),IFE55+IFE61+IFE67+IFE101,"")</f>
        <v/>
      </c>
      <c r="IFF104" s="82" t="str">
        <f>IF(ISNUMBER(outYear),IFF55+IFF61+IFF67+IFF101,"")</f>
        <v/>
      </c>
      <c r="IFG104" s="82" t="str">
        <f>IF(ISNUMBER(outYear),IFG55+IFG61+IFG67+IFG101,"")</f>
        <v/>
      </c>
      <c r="IFH104" s="82" t="str">
        <f>IF(ISNUMBER(outYear),IFH55+IFH61+IFH67+IFH101,"")</f>
        <v/>
      </c>
      <c r="IFI104" s="82" t="str">
        <f>IF(ISNUMBER(outYear),IFI55+IFI61+IFI67+IFI101,"")</f>
        <v/>
      </c>
      <c r="IFJ104" s="82" t="str">
        <f>IF(ISNUMBER(outYear),IFJ55+IFJ61+IFJ67+IFJ101,"")</f>
        <v/>
      </c>
      <c r="IFK104" s="82" t="str">
        <f>IF(ISNUMBER(outYear),IFK55+IFK61+IFK67+IFK101,"")</f>
        <v/>
      </c>
      <c r="IFL104" s="82" t="str">
        <f>IF(ISNUMBER(outYear),IFL55+IFL61+IFL67+IFL101,"")</f>
        <v/>
      </c>
      <c r="IFM104" s="82" t="str">
        <f>IF(ISNUMBER(outYear),IFM55+IFM61+IFM67+IFM101,"")</f>
        <v/>
      </c>
      <c r="IFN104" s="82" t="str">
        <f>IF(ISNUMBER(outYear),IFN55+IFN61+IFN67+IFN101,"")</f>
        <v/>
      </c>
      <c r="IFO104" s="82" t="str">
        <f>IF(ISNUMBER(outYear),IFO55+IFO61+IFO67+IFO101,"")</f>
        <v/>
      </c>
      <c r="IFP104" s="82" t="str">
        <f>IF(ISNUMBER(outYear),IFP55+IFP61+IFP67+IFP101,"")</f>
        <v/>
      </c>
      <c r="IFQ104" s="82" t="str">
        <f>IF(ISNUMBER(outYear),IFQ55+IFQ61+IFQ67+IFQ101,"")</f>
        <v/>
      </c>
      <c r="IFR104" s="82" t="str">
        <f>IF(ISNUMBER(outYear),IFR55+IFR61+IFR67+IFR101,"")</f>
        <v/>
      </c>
      <c r="IFS104" s="82" t="str">
        <f>IF(ISNUMBER(outYear),IFS55+IFS61+IFS67+IFS101,"")</f>
        <v/>
      </c>
      <c r="IFT104" s="82" t="str">
        <f>IF(ISNUMBER(outYear),IFT55+IFT61+IFT67+IFT101,"")</f>
        <v/>
      </c>
      <c r="IFU104" s="82" t="str">
        <f>IF(ISNUMBER(outYear),IFU55+IFU61+IFU67+IFU101,"")</f>
        <v/>
      </c>
      <c r="IFV104" s="82" t="str">
        <f>IF(ISNUMBER(outYear),IFV55+IFV61+IFV67+IFV101,"")</f>
        <v/>
      </c>
      <c r="IFW104" s="82" t="str">
        <f>IF(ISNUMBER(outYear),IFW55+IFW61+IFW67+IFW101,"")</f>
        <v/>
      </c>
      <c r="IFX104" s="82" t="str">
        <f>IF(ISNUMBER(outYear),IFX55+IFX61+IFX67+IFX101,"")</f>
        <v/>
      </c>
      <c r="IFY104" s="82" t="str">
        <f>IF(ISNUMBER(outYear),IFY55+IFY61+IFY67+IFY101,"")</f>
        <v/>
      </c>
      <c r="IFZ104" s="82" t="str">
        <f>IF(ISNUMBER(outYear),IFZ55+IFZ61+IFZ67+IFZ101,"")</f>
        <v/>
      </c>
      <c r="IGA104" s="82" t="str">
        <f>IF(ISNUMBER(outYear),IGA55+IGA61+IGA67+IGA101,"")</f>
        <v/>
      </c>
      <c r="IGB104" s="82" t="str">
        <f>IF(ISNUMBER(outYear),IGB55+IGB61+IGB67+IGB101,"")</f>
        <v/>
      </c>
      <c r="IGC104" s="82" t="str">
        <f>IF(ISNUMBER(outYear),IGC55+IGC61+IGC67+IGC101,"")</f>
        <v/>
      </c>
      <c r="IGD104" s="82" t="str">
        <f>IF(ISNUMBER(outYear),IGD55+IGD61+IGD67+IGD101,"")</f>
        <v/>
      </c>
      <c r="IGE104" s="82" t="str">
        <f>IF(ISNUMBER(outYear),IGE55+IGE61+IGE67+IGE101,"")</f>
        <v/>
      </c>
      <c r="IGF104" s="82" t="str">
        <f>IF(ISNUMBER(outYear),IGF55+IGF61+IGF67+IGF101,"")</f>
        <v/>
      </c>
      <c r="IGG104" s="82" t="str">
        <f>IF(ISNUMBER(outYear),IGG55+IGG61+IGG67+IGG101,"")</f>
        <v/>
      </c>
      <c r="IGH104" s="82" t="str">
        <f>IF(ISNUMBER(outYear),IGH55+IGH61+IGH67+IGH101,"")</f>
        <v/>
      </c>
      <c r="IGI104" s="82" t="str">
        <f>IF(ISNUMBER(outYear),IGI55+IGI61+IGI67+IGI101,"")</f>
        <v/>
      </c>
      <c r="IGJ104" s="82" t="str">
        <f>IF(ISNUMBER(outYear),IGJ55+IGJ61+IGJ67+IGJ101,"")</f>
        <v/>
      </c>
      <c r="IGK104" s="82" t="str">
        <f>IF(ISNUMBER(outYear),IGK55+IGK61+IGK67+IGK101,"")</f>
        <v/>
      </c>
      <c r="IGL104" s="82" t="str">
        <f>IF(ISNUMBER(outYear),IGL55+IGL61+IGL67+IGL101,"")</f>
        <v/>
      </c>
      <c r="IGM104" s="82" t="str">
        <f>IF(ISNUMBER(outYear),IGM55+IGM61+IGM67+IGM101,"")</f>
        <v/>
      </c>
      <c r="IGN104" s="82" t="str">
        <f>IF(ISNUMBER(outYear),IGN55+IGN61+IGN67+IGN101,"")</f>
        <v/>
      </c>
      <c r="IGO104" s="82" t="str">
        <f>IF(ISNUMBER(outYear),IGO55+IGO61+IGO67+IGO101,"")</f>
        <v/>
      </c>
      <c r="IGP104" s="82" t="str">
        <f>IF(ISNUMBER(outYear),IGP55+IGP61+IGP67+IGP101,"")</f>
        <v/>
      </c>
      <c r="IGQ104" s="82" t="str">
        <f>IF(ISNUMBER(outYear),IGQ55+IGQ61+IGQ67+IGQ101,"")</f>
        <v/>
      </c>
      <c r="IGR104" s="82" t="str">
        <f>IF(ISNUMBER(outYear),IGR55+IGR61+IGR67+IGR101,"")</f>
        <v/>
      </c>
      <c r="IGS104" s="82" t="str">
        <f>IF(ISNUMBER(outYear),IGS55+IGS61+IGS67+IGS101,"")</f>
        <v/>
      </c>
      <c r="IGT104" s="82" t="str">
        <f>IF(ISNUMBER(outYear),IGT55+IGT61+IGT67+IGT101,"")</f>
        <v/>
      </c>
      <c r="IGU104" s="82" t="str">
        <f>IF(ISNUMBER(outYear),IGU55+IGU61+IGU67+IGU101,"")</f>
        <v/>
      </c>
      <c r="IGV104" s="82" t="str">
        <f>IF(ISNUMBER(outYear),IGV55+IGV61+IGV67+IGV101,"")</f>
        <v/>
      </c>
      <c r="IGW104" s="82" t="str">
        <f>IF(ISNUMBER(outYear),IGW55+IGW61+IGW67+IGW101,"")</f>
        <v/>
      </c>
      <c r="IGX104" s="82" t="str">
        <f>IF(ISNUMBER(outYear),IGX55+IGX61+IGX67+IGX101,"")</f>
        <v/>
      </c>
      <c r="IGY104" s="82" t="str">
        <f>IF(ISNUMBER(outYear),IGY55+IGY61+IGY67+IGY101,"")</f>
        <v/>
      </c>
      <c r="IGZ104" s="82" t="str">
        <f>IF(ISNUMBER(outYear),IGZ55+IGZ61+IGZ67+IGZ101,"")</f>
        <v/>
      </c>
      <c r="IHA104" s="82" t="str">
        <f>IF(ISNUMBER(outYear),IHA55+IHA61+IHA67+IHA101,"")</f>
        <v/>
      </c>
      <c r="IHB104" s="82" t="str">
        <f>IF(ISNUMBER(outYear),IHB55+IHB61+IHB67+IHB101,"")</f>
        <v/>
      </c>
      <c r="IHC104" s="82" t="str">
        <f>IF(ISNUMBER(outYear),IHC55+IHC61+IHC67+IHC101,"")</f>
        <v/>
      </c>
      <c r="IHD104" s="82" t="str">
        <f>IF(ISNUMBER(outYear),IHD55+IHD61+IHD67+IHD101,"")</f>
        <v/>
      </c>
      <c r="IHE104" s="82" t="str">
        <f>IF(ISNUMBER(outYear),IHE55+IHE61+IHE67+IHE101,"")</f>
        <v/>
      </c>
      <c r="IHF104" s="82" t="str">
        <f>IF(ISNUMBER(outYear),IHF55+IHF61+IHF67+IHF101,"")</f>
        <v/>
      </c>
      <c r="IHG104" s="82" t="str">
        <f>IF(ISNUMBER(outYear),IHG55+IHG61+IHG67+IHG101,"")</f>
        <v/>
      </c>
      <c r="IHH104" s="82" t="str">
        <f>IF(ISNUMBER(outYear),IHH55+IHH61+IHH67+IHH101,"")</f>
        <v/>
      </c>
      <c r="IHI104" s="82" t="str">
        <f>IF(ISNUMBER(outYear),IHI55+IHI61+IHI67+IHI101,"")</f>
        <v/>
      </c>
      <c r="IHJ104" s="82" t="str">
        <f>IF(ISNUMBER(outYear),IHJ55+IHJ61+IHJ67+IHJ101,"")</f>
        <v/>
      </c>
      <c r="IHK104" s="82" t="str">
        <f>IF(ISNUMBER(outYear),IHK55+IHK61+IHK67+IHK101,"")</f>
        <v/>
      </c>
      <c r="IHL104" s="82" t="str">
        <f>IF(ISNUMBER(outYear),IHL55+IHL61+IHL67+IHL101,"")</f>
        <v/>
      </c>
      <c r="IHM104" s="82" t="str">
        <f>IF(ISNUMBER(outYear),IHM55+IHM61+IHM67+IHM101,"")</f>
        <v/>
      </c>
      <c r="IHN104" s="82" t="str">
        <f>IF(ISNUMBER(outYear),IHN55+IHN61+IHN67+IHN101,"")</f>
        <v/>
      </c>
      <c r="IHO104" s="82" t="str">
        <f>IF(ISNUMBER(outYear),IHO55+IHO61+IHO67+IHO101,"")</f>
        <v/>
      </c>
      <c r="IHP104" s="82" t="str">
        <f>IF(ISNUMBER(outYear),IHP55+IHP61+IHP67+IHP101,"")</f>
        <v/>
      </c>
      <c r="IHQ104" s="82" t="str">
        <f>IF(ISNUMBER(outYear),IHQ55+IHQ61+IHQ67+IHQ101,"")</f>
        <v/>
      </c>
      <c r="IHR104" s="82" t="str">
        <f>IF(ISNUMBER(outYear),IHR55+IHR61+IHR67+IHR101,"")</f>
        <v/>
      </c>
      <c r="IHS104" s="82" t="str">
        <f>IF(ISNUMBER(outYear),IHS55+IHS61+IHS67+IHS101,"")</f>
        <v/>
      </c>
      <c r="IHT104" s="82" t="str">
        <f>IF(ISNUMBER(outYear),IHT55+IHT61+IHT67+IHT101,"")</f>
        <v/>
      </c>
      <c r="IHU104" s="82" t="str">
        <f>IF(ISNUMBER(outYear),IHU55+IHU61+IHU67+IHU101,"")</f>
        <v/>
      </c>
      <c r="IHV104" s="82" t="str">
        <f>IF(ISNUMBER(outYear),IHV55+IHV61+IHV67+IHV101,"")</f>
        <v/>
      </c>
      <c r="IHW104" s="82" t="str">
        <f>IF(ISNUMBER(outYear),IHW55+IHW61+IHW67+IHW101,"")</f>
        <v/>
      </c>
      <c r="IHX104" s="82" t="str">
        <f>IF(ISNUMBER(outYear),IHX55+IHX61+IHX67+IHX101,"")</f>
        <v/>
      </c>
      <c r="IHY104" s="82" t="str">
        <f>IF(ISNUMBER(outYear),IHY55+IHY61+IHY67+IHY101,"")</f>
        <v/>
      </c>
      <c r="IHZ104" s="82" t="str">
        <f>IF(ISNUMBER(outYear),IHZ55+IHZ61+IHZ67+IHZ101,"")</f>
        <v/>
      </c>
      <c r="IIA104" s="82" t="str">
        <f>IF(ISNUMBER(outYear),IIA55+IIA61+IIA67+IIA101,"")</f>
        <v/>
      </c>
      <c r="IIB104" s="82" t="str">
        <f>IF(ISNUMBER(outYear),IIB55+IIB61+IIB67+IIB101,"")</f>
        <v/>
      </c>
      <c r="IIC104" s="82" t="str">
        <f>IF(ISNUMBER(outYear),IIC55+IIC61+IIC67+IIC101,"")</f>
        <v/>
      </c>
      <c r="IID104" s="82" t="str">
        <f>IF(ISNUMBER(outYear),IID55+IID61+IID67+IID101,"")</f>
        <v/>
      </c>
      <c r="IIE104" s="82" t="str">
        <f>IF(ISNUMBER(outYear),IIE55+IIE61+IIE67+IIE101,"")</f>
        <v/>
      </c>
      <c r="IIF104" s="82" t="str">
        <f>IF(ISNUMBER(outYear),IIF55+IIF61+IIF67+IIF101,"")</f>
        <v/>
      </c>
      <c r="IIG104" s="82" t="str">
        <f>IF(ISNUMBER(outYear),IIG55+IIG61+IIG67+IIG101,"")</f>
        <v/>
      </c>
      <c r="IIH104" s="82" t="str">
        <f>IF(ISNUMBER(outYear),IIH55+IIH61+IIH67+IIH101,"")</f>
        <v/>
      </c>
      <c r="III104" s="82" t="str">
        <f>IF(ISNUMBER(outYear),III55+III61+III67+III101,"")</f>
        <v/>
      </c>
      <c r="IIJ104" s="82" t="str">
        <f>IF(ISNUMBER(outYear),IIJ55+IIJ61+IIJ67+IIJ101,"")</f>
        <v/>
      </c>
      <c r="IIK104" s="82" t="str">
        <f>IF(ISNUMBER(outYear),IIK55+IIK61+IIK67+IIK101,"")</f>
        <v/>
      </c>
      <c r="IIL104" s="82" t="str">
        <f>IF(ISNUMBER(outYear),IIL55+IIL61+IIL67+IIL101,"")</f>
        <v/>
      </c>
      <c r="IIM104" s="82" t="str">
        <f>IF(ISNUMBER(outYear),IIM55+IIM61+IIM67+IIM101,"")</f>
        <v/>
      </c>
      <c r="IIN104" s="82" t="str">
        <f>IF(ISNUMBER(outYear),IIN55+IIN61+IIN67+IIN101,"")</f>
        <v/>
      </c>
      <c r="IIO104" s="82" t="str">
        <f>IF(ISNUMBER(outYear),IIO55+IIO61+IIO67+IIO101,"")</f>
        <v/>
      </c>
      <c r="IIP104" s="82" t="str">
        <f>IF(ISNUMBER(outYear),IIP55+IIP61+IIP67+IIP101,"")</f>
        <v/>
      </c>
      <c r="IIQ104" s="82" t="str">
        <f>IF(ISNUMBER(outYear),IIQ55+IIQ61+IIQ67+IIQ101,"")</f>
        <v/>
      </c>
      <c r="IIR104" s="82" t="str">
        <f>IF(ISNUMBER(outYear),IIR55+IIR61+IIR67+IIR101,"")</f>
        <v/>
      </c>
      <c r="IIS104" s="82" t="str">
        <f>IF(ISNUMBER(outYear),IIS55+IIS61+IIS67+IIS101,"")</f>
        <v/>
      </c>
      <c r="IIT104" s="82" t="str">
        <f>IF(ISNUMBER(outYear),IIT55+IIT61+IIT67+IIT101,"")</f>
        <v/>
      </c>
      <c r="IIU104" s="82" t="str">
        <f>IF(ISNUMBER(outYear),IIU55+IIU61+IIU67+IIU101,"")</f>
        <v/>
      </c>
      <c r="IIV104" s="82" t="str">
        <f>IF(ISNUMBER(outYear),IIV55+IIV61+IIV67+IIV101,"")</f>
        <v/>
      </c>
      <c r="IIW104" s="82" t="str">
        <f>IF(ISNUMBER(outYear),IIW55+IIW61+IIW67+IIW101,"")</f>
        <v/>
      </c>
      <c r="IIX104" s="82" t="str">
        <f>IF(ISNUMBER(outYear),IIX55+IIX61+IIX67+IIX101,"")</f>
        <v/>
      </c>
      <c r="IIY104" s="82" t="str">
        <f>IF(ISNUMBER(outYear),IIY55+IIY61+IIY67+IIY101,"")</f>
        <v/>
      </c>
      <c r="IIZ104" s="82" t="str">
        <f>IF(ISNUMBER(outYear),IIZ55+IIZ61+IIZ67+IIZ101,"")</f>
        <v/>
      </c>
      <c r="IJA104" s="82" t="str">
        <f>IF(ISNUMBER(outYear),IJA55+IJA61+IJA67+IJA101,"")</f>
        <v/>
      </c>
      <c r="IJB104" s="82" t="str">
        <f>IF(ISNUMBER(outYear),IJB55+IJB61+IJB67+IJB101,"")</f>
        <v/>
      </c>
      <c r="IJC104" s="82" t="str">
        <f>IF(ISNUMBER(outYear),IJC55+IJC61+IJC67+IJC101,"")</f>
        <v/>
      </c>
      <c r="IJD104" s="82" t="str">
        <f>IF(ISNUMBER(outYear),IJD55+IJD61+IJD67+IJD101,"")</f>
        <v/>
      </c>
      <c r="IJE104" s="82" t="str">
        <f>IF(ISNUMBER(outYear),IJE55+IJE61+IJE67+IJE101,"")</f>
        <v/>
      </c>
      <c r="IJF104" s="82" t="str">
        <f>IF(ISNUMBER(outYear),IJF55+IJF61+IJF67+IJF101,"")</f>
        <v/>
      </c>
      <c r="IJG104" s="82" t="str">
        <f>IF(ISNUMBER(outYear),IJG55+IJG61+IJG67+IJG101,"")</f>
        <v/>
      </c>
      <c r="IJH104" s="82" t="str">
        <f>IF(ISNUMBER(outYear),IJH55+IJH61+IJH67+IJH101,"")</f>
        <v/>
      </c>
      <c r="IJI104" s="82" t="str">
        <f>IF(ISNUMBER(outYear),IJI55+IJI61+IJI67+IJI101,"")</f>
        <v/>
      </c>
      <c r="IJJ104" s="82" t="str">
        <f>IF(ISNUMBER(outYear),IJJ55+IJJ61+IJJ67+IJJ101,"")</f>
        <v/>
      </c>
      <c r="IJK104" s="82" t="str">
        <f>IF(ISNUMBER(outYear),IJK55+IJK61+IJK67+IJK101,"")</f>
        <v/>
      </c>
      <c r="IJL104" s="82" t="str">
        <f>IF(ISNUMBER(outYear),IJL55+IJL61+IJL67+IJL101,"")</f>
        <v/>
      </c>
      <c r="IJM104" s="82" t="str">
        <f>IF(ISNUMBER(outYear),IJM55+IJM61+IJM67+IJM101,"")</f>
        <v/>
      </c>
      <c r="IJN104" s="82" t="str">
        <f>IF(ISNUMBER(outYear),IJN55+IJN61+IJN67+IJN101,"")</f>
        <v/>
      </c>
      <c r="IJO104" s="82" t="str">
        <f>IF(ISNUMBER(outYear),IJO55+IJO61+IJO67+IJO101,"")</f>
        <v/>
      </c>
      <c r="IJP104" s="82" t="str">
        <f>IF(ISNUMBER(outYear),IJP55+IJP61+IJP67+IJP101,"")</f>
        <v/>
      </c>
      <c r="IJQ104" s="82" t="str">
        <f>IF(ISNUMBER(outYear),IJQ55+IJQ61+IJQ67+IJQ101,"")</f>
        <v/>
      </c>
      <c r="IJR104" s="82" t="str">
        <f>IF(ISNUMBER(outYear),IJR55+IJR61+IJR67+IJR101,"")</f>
        <v/>
      </c>
      <c r="IJS104" s="82" t="str">
        <f>IF(ISNUMBER(outYear),IJS55+IJS61+IJS67+IJS101,"")</f>
        <v/>
      </c>
      <c r="IJT104" s="82" t="str">
        <f>IF(ISNUMBER(outYear),IJT55+IJT61+IJT67+IJT101,"")</f>
        <v/>
      </c>
      <c r="IJU104" s="82" t="str">
        <f>IF(ISNUMBER(outYear),IJU55+IJU61+IJU67+IJU101,"")</f>
        <v/>
      </c>
      <c r="IJV104" s="82" t="str">
        <f>IF(ISNUMBER(outYear),IJV55+IJV61+IJV67+IJV101,"")</f>
        <v/>
      </c>
      <c r="IJW104" s="82" t="str">
        <f>IF(ISNUMBER(outYear),IJW55+IJW61+IJW67+IJW101,"")</f>
        <v/>
      </c>
      <c r="IJX104" s="82" t="str">
        <f>IF(ISNUMBER(outYear),IJX55+IJX61+IJX67+IJX101,"")</f>
        <v/>
      </c>
      <c r="IJY104" s="82" t="str">
        <f>IF(ISNUMBER(outYear),IJY55+IJY61+IJY67+IJY101,"")</f>
        <v/>
      </c>
      <c r="IJZ104" s="82" t="str">
        <f>IF(ISNUMBER(outYear),IJZ55+IJZ61+IJZ67+IJZ101,"")</f>
        <v/>
      </c>
      <c r="IKA104" s="82" t="str">
        <f>IF(ISNUMBER(outYear),IKA55+IKA61+IKA67+IKA101,"")</f>
        <v/>
      </c>
      <c r="IKB104" s="82" t="str">
        <f>IF(ISNUMBER(outYear),IKB55+IKB61+IKB67+IKB101,"")</f>
        <v/>
      </c>
      <c r="IKC104" s="82" t="str">
        <f>IF(ISNUMBER(outYear),IKC55+IKC61+IKC67+IKC101,"")</f>
        <v/>
      </c>
      <c r="IKD104" s="82" t="str">
        <f>IF(ISNUMBER(outYear),IKD55+IKD61+IKD67+IKD101,"")</f>
        <v/>
      </c>
      <c r="IKE104" s="82" t="str">
        <f>IF(ISNUMBER(outYear),IKE55+IKE61+IKE67+IKE101,"")</f>
        <v/>
      </c>
      <c r="IKF104" s="82" t="str">
        <f>IF(ISNUMBER(outYear),IKF55+IKF61+IKF67+IKF101,"")</f>
        <v/>
      </c>
      <c r="IKG104" s="82" t="str">
        <f>IF(ISNUMBER(outYear),IKG55+IKG61+IKG67+IKG101,"")</f>
        <v/>
      </c>
      <c r="IKH104" s="82" t="str">
        <f>IF(ISNUMBER(outYear),IKH55+IKH61+IKH67+IKH101,"")</f>
        <v/>
      </c>
      <c r="IKI104" s="82" t="str">
        <f>IF(ISNUMBER(outYear),IKI55+IKI61+IKI67+IKI101,"")</f>
        <v/>
      </c>
      <c r="IKJ104" s="82" t="str">
        <f>IF(ISNUMBER(outYear),IKJ55+IKJ61+IKJ67+IKJ101,"")</f>
        <v/>
      </c>
      <c r="IKK104" s="82" t="str">
        <f>IF(ISNUMBER(outYear),IKK55+IKK61+IKK67+IKK101,"")</f>
        <v/>
      </c>
      <c r="IKL104" s="82" t="str">
        <f>IF(ISNUMBER(outYear),IKL55+IKL61+IKL67+IKL101,"")</f>
        <v/>
      </c>
      <c r="IKM104" s="82" t="str">
        <f>IF(ISNUMBER(outYear),IKM55+IKM61+IKM67+IKM101,"")</f>
        <v/>
      </c>
      <c r="IKN104" s="82" t="str">
        <f>IF(ISNUMBER(outYear),IKN55+IKN61+IKN67+IKN101,"")</f>
        <v/>
      </c>
      <c r="IKO104" s="82" t="str">
        <f>IF(ISNUMBER(outYear),IKO55+IKO61+IKO67+IKO101,"")</f>
        <v/>
      </c>
      <c r="IKP104" s="82" t="str">
        <f>IF(ISNUMBER(outYear),IKP55+IKP61+IKP67+IKP101,"")</f>
        <v/>
      </c>
      <c r="IKQ104" s="82" t="str">
        <f>IF(ISNUMBER(outYear),IKQ55+IKQ61+IKQ67+IKQ101,"")</f>
        <v/>
      </c>
      <c r="IKR104" s="82" t="str">
        <f>IF(ISNUMBER(outYear),IKR55+IKR61+IKR67+IKR101,"")</f>
        <v/>
      </c>
      <c r="IKS104" s="82" t="str">
        <f>IF(ISNUMBER(outYear),IKS55+IKS61+IKS67+IKS101,"")</f>
        <v/>
      </c>
      <c r="IKT104" s="82" t="str">
        <f>IF(ISNUMBER(outYear),IKT55+IKT61+IKT67+IKT101,"")</f>
        <v/>
      </c>
      <c r="IKU104" s="82" t="str">
        <f>IF(ISNUMBER(outYear),IKU55+IKU61+IKU67+IKU101,"")</f>
        <v/>
      </c>
      <c r="IKV104" s="82" t="str">
        <f>IF(ISNUMBER(outYear),IKV55+IKV61+IKV67+IKV101,"")</f>
        <v/>
      </c>
      <c r="IKW104" s="82" t="str">
        <f>IF(ISNUMBER(outYear),IKW55+IKW61+IKW67+IKW101,"")</f>
        <v/>
      </c>
      <c r="IKX104" s="82" t="str">
        <f>IF(ISNUMBER(outYear),IKX55+IKX61+IKX67+IKX101,"")</f>
        <v/>
      </c>
      <c r="IKY104" s="82" t="str">
        <f>IF(ISNUMBER(outYear),IKY55+IKY61+IKY67+IKY101,"")</f>
        <v/>
      </c>
      <c r="IKZ104" s="82" t="str">
        <f>IF(ISNUMBER(outYear),IKZ55+IKZ61+IKZ67+IKZ101,"")</f>
        <v/>
      </c>
      <c r="ILA104" s="82" t="str">
        <f>IF(ISNUMBER(outYear),ILA55+ILA61+ILA67+ILA101,"")</f>
        <v/>
      </c>
      <c r="ILB104" s="82" t="str">
        <f>IF(ISNUMBER(outYear),ILB55+ILB61+ILB67+ILB101,"")</f>
        <v/>
      </c>
      <c r="ILC104" s="82" t="str">
        <f>IF(ISNUMBER(outYear),ILC55+ILC61+ILC67+ILC101,"")</f>
        <v/>
      </c>
      <c r="ILD104" s="82" t="str">
        <f>IF(ISNUMBER(outYear),ILD55+ILD61+ILD67+ILD101,"")</f>
        <v/>
      </c>
      <c r="ILE104" s="82" t="str">
        <f>IF(ISNUMBER(outYear),ILE55+ILE61+ILE67+ILE101,"")</f>
        <v/>
      </c>
      <c r="ILF104" s="82" t="str">
        <f>IF(ISNUMBER(outYear),ILF55+ILF61+ILF67+ILF101,"")</f>
        <v/>
      </c>
      <c r="ILG104" s="82" t="str">
        <f>IF(ISNUMBER(outYear),ILG55+ILG61+ILG67+ILG101,"")</f>
        <v/>
      </c>
      <c r="ILH104" s="82" t="str">
        <f>IF(ISNUMBER(outYear),ILH55+ILH61+ILH67+ILH101,"")</f>
        <v/>
      </c>
      <c r="ILI104" s="82" t="str">
        <f>IF(ISNUMBER(outYear),ILI55+ILI61+ILI67+ILI101,"")</f>
        <v/>
      </c>
      <c r="ILJ104" s="82" t="str">
        <f>IF(ISNUMBER(outYear),ILJ55+ILJ61+ILJ67+ILJ101,"")</f>
        <v/>
      </c>
      <c r="ILK104" s="82" t="str">
        <f>IF(ISNUMBER(outYear),ILK55+ILK61+ILK67+ILK101,"")</f>
        <v/>
      </c>
      <c r="ILL104" s="82" t="str">
        <f>IF(ISNUMBER(outYear),ILL55+ILL61+ILL67+ILL101,"")</f>
        <v/>
      </c>
      <c r="ILM104" s="82" t="str">
        <f>IF(ISNUMBER(outYear),ILM55+ILM61+ILM67+ILM101,"")</f>
        <v/>
      </c>
      <c r="ILN104" s="82" t="str">
        <f>IF(ISNUMBER(outYear),ILN55+ILN61+ILN67+ILN101,"")</f>
        <v/>
      </c>
      <c r="ILO104" s="82" t="str">
        <f>IF(ISNUMBER(outYear),ILO55+ILO61+ILO67+ILO101,"")</f>
        <v/>
      </c>
      <c r="ILP104" s="82" t="str">
        <f>IF(ISNUMBER(outYear),ILP55+ILP61+ILP67+ILP101,"")</f>
        <v/>
      </c>
      <c r="ILQ104" s="82" t="str">
        <f>IF(ISNUMBER(outYear),ILQ55+ILQ61+ILQ67+ILQ101,"")</f>
        <v/>
      </c>
      <c r="ILR104" s="82" t="str">
        <f>IF(ISNUMBER(outYear),ILR55+ILR61+ILR67+ILR101,"")</f>
        <v/>
      </c>
      <c r="ILS104" s="82" t="str">
        <f>IF(ISNUMBER(outYear),ILS55+ILS61+ILS67+ILS101,"")</f>
        <v/>
      </c>
      <c r="ILT104" s="82" t="str">
        <f>IF(ISNUMBER(outYear),ILT55+ILT61+ILT67+ILT101,"")</f>
        <v/>
      </c>
      <c r="ILU104" s="82" t="str">
        <f>IF(ISNUMBER(outYear),ILU55+ILU61+ILU67+ILU101,"")</f>
        <v/>
      </c>
      <c r="ILV104" s="82" t="str">
        <f>IF(ISNUMBER(outYear),ILV55+ILV61+ILV67+ILV101,"")</f>
        <v/>
      </c>
      <c r="ILW104" s="82" t="str">
        <f>IF(ISNUMBER(outYear),ILW55+ILW61+ILW67+ILW101,"")</f>
        <v/>
      </c>
      <c r="ILX104" s="82" t="str">
        <f>IF(ISNUMBER(outYear),ILX55+ILX61+ILX67+ILX101,"")</f>
        <v/>
      </c>
      <c r="ILY104" s="82" t="str">
        <f>IF(ISNUMBER(outYear),ILY55+ILY61+ILY67+ILY101,"")</f>
        <v/>
      </c>
      <c r="ILZ104" s="82" t="str">
        <f>IF(ISNUMBER(outYear),ILZ55+ILZ61+ILZ67+ILZ101,"")</f>
        <v/>
      </c>
      <c r="IMA104" s="82" t="str">
        <f>IF(ISNUMBER(outYear),IMA55+IMA61+IMA67+IMA101,"")</f>
        <v/>
      </c>
      <c r="IMB104" s="82" t="str">
        <f>IF(ISNUMBER(outYear),IMB55+IMB61+IMB67+IMB101,"")</f>
        <v/>
      </c>
      <c r="IMC104" s="82" t="str">
        <f>IF(ISNUMBER(outYear),IMC55+IMC61+IMC67+IMC101,"")</f>
        <v/>
      </c>
      <c r="IMD104" s="82" t="str">
        <f>IF(ISNUMBER(outYear),IMD55+IMD61+IMD67+IMD101,"")</f>
        <v/>
      </c>
      <c r="IME104" s="82" t="str">
        <f>IF(ISNUMBER(outYear),IME55+IME61+IME67+IME101,"")</f>
        <v/>
      </c>
      <c r="IMF104" s="82" t="str">
        <f>IF(ISNUMBER(outYear),IMF55+IMF61+IMF67+IMF101,"")</f>
        <v/>
      </c>
      <c r="IMG104" s="82" t="str">
        <f>IF(ISNUMBER(outYear),IMG55+IMG61+IMG67+IMG101,"")</f>
        <v/>
      </c>
      <c r="IMH104" s="82" t="str">
        <f>IF(ISNUMBER(outYear),IMH55+IMH61+IMH67+IMH101,"")</f>
        <v/>
      </c>
      <c r="IMI104" s="82" t="str">
        <f>IF(ISNUMBER(outYear),IMI55+IMI61+IMI67+IMI101,"")</f>
        <v/>
      </c>
      <c r="IMJ104" s="82" t="str">
        <f>IF(ISNUMBER(outYear),IMJ55+IMJ61+IMJ67+IMJ101,"")</f>
        <v/>
      </c>
      <c r="IMK104" s="82" t="str">
        <f>IF(ISNUMBER(outYear),IMK55+IMK61+IMK67+IMK101,"")</f>
        <v/>
      </c>
      <c r="IML104" s="82" t="str">
        <f>IF(ISNUMBER(outYear),IML55+IML61+IML67+IML101,"")</f>
        <v/>
      </c>
      <c r="IMM104" s="82" t="str">
        <f>IF(ISNUMBER(outYear),IMM55+IMM61+IMM67+IMM101,"")</f>
        <v/>
      </c>
      <c r="IMN104" s="82" t="str">
        <f>IF(ISNUMBER(outYear),IMN55+IMN61+IMN67+IMN101,"")</f>
        <v/>
      </c>
      <c r="IMO104" s="82" t="str">
        <f>IF(ISNUMBER(outYear),IMO55+IMO61+IMO67+IMO101,"")</f>
        <v/>
      </c>
      <c r="IMP104" s="82" t="str">
        <f>IF(ISNUMBER(outYear),IMP55+IMP61+IMP67+IMP101,"")</f>
        <v/>
      </c>
      <c r="IMQ104" s="82" t="str">
        <f>IF(ISNUMBER(outYear),IMQ55+IMQ61+IMQ67+IMQ101,"")</f>
        <v/>
      </c>
      <c r="IMR104" s="82" t="str">
        <f>IF(ISNUMBER(outYear),IMR55+IMR61+IMR67+IMR101,"")</f>
        <v/>
      </c>
      <c r="IMS104" s="82" t="str">
        <f>IF(ISNUMBER(outYear),IMS55+IMS61+IMS67+IMS101,"")</f>
        <v/>
      </c>
      <c r="IMT104" s="82" t="str">
        <f>IF(ISNUMBER(outYear),IMT55+IMT61+IMT67+IMT101,"")</f>
        <v/>
      </c>
      <c r="IMU104" s="82" t="str">
        <f>IF(ISNUMBER(outYear),IMU55+IMU61+IMU67+IMU101,"")</f>
        <v/>
      </c>
      <c r="IMV104" s="82" t="str">
        <f>IF(ISNUMBER(outYear),IMV55+IMV61+IMV67+IMV101,"")</f>
        <v/>
      </c>
      <c r="IMW104" s="82" t="str">
        <f>IF(ISNUMBER(outYear),IMW55+IMW61+IMW67+IMW101,"")</f>
        <v/>
      </c>
      <c r="IMX104" s="82" t="str">
        <f>IF(ISNUMBER(outYear),IMX55+IMX61+IMX67+IMX101,"")</f>
        <v/>
      </c>
      <c r="IMY104" s="82" t="str">
        <f>IF(ISNUMBER(outYear),IMY55+IMY61+IMY67+IMY101,"")</f>
        <v/>
      </c>
      <c r="IMZ104" s="82" t="str">
        <f>IF(ISNUMBER(outYear),IMZ55+IMZ61+IMZ67+IMZ101,"")</f>
        <v/>
      </c>
      <c r="INA104" s="82" t="str">
        <f>IF(ISNUMBER(outYear),INA55+INA61+INA67+INA101,"")</f>
        <v/>
      </c>
      <c r="INB104" s="82" t="str">
        <f>IF(ISNUMBER(outYear),INB55+INB61+INB67+INB101,"")</f>
        <v/>
      </c>
      <c r="INC104" s="82" t="str">
        <f>IF(ISNUMBER(outYear),INC55+INC61+INC67+INC101,"")</f>
        <v/>
      </c>
      <c r="IND104" s="82" t="str">
        <f>IF(ISNUMBER(outYear),IND55+IND61+IND67+IND101,"")</f>
        <v/>
      </c>
      <c r="INE104" s="82" t="str">
        <f>IF(ISNUMBER(outYear),INE55+INE61+INE67+INE101,"")</f>
        <v/>
      </c>
      <c r="INF104" s="82" t="str">
        <f>IF(ISNUMBER(outYear),INF55+INF61+INF67+INF101,"")</f>
        <v/>
      </c>
      <c r="ING104" s="82" t="str">
        <f>IF(ISNUMBER(outYear),ING55+ING61+ING67+ING101,"")</f>
        <v/>
      </c>
      <c r="INH104" s="82" t="str">
        <f>IF(ISNUMBER(outYear),INH55+INH61+INH67+INH101,"")</f>
        <v/>
      </c>
      <c r="INI104" s="82" t="str">
        <f>IF(ISNUMBER(outYear),INI55+INI61+INI67+INI101,"")</f>
        <v/>
      </c>
      <c r="INJ104" s="82" t="str">
        <f>IF(ISNUMBER(outYear),INJ55+INJ61+INJ67+INJ101,"")</f>
        <v/>
      </c>
      <c r="INK104" s="82" t="str">
        <f>IF(ISNUMBER(outYear),INK55+INK61+INK67+INK101,"")</f>
        <v/>
      </c>
      <c r="INL104" s="82" t="str">
        <f>IF(ISNUMBER(outYear),INL55+INL61+INL67+INL101,"")</f>
        <v/>
      </c>
      <c r="INM104" s="82" t="str">
        <f>IF(ISNUMBER(outYear),INM55+INM61+INM67+INM101,"")</f>
        <v/>
      </c>
      <c r="INN104" s="82" t="str">
        <f>IF(ISNUMBER(outYear),INN55+INN61+INN67+INN101,"")</f>
        <v/>
      </c>
      <c r="INO104" s="82" t="str">
        <f>IF(ISNUMBER(outYear),INO55+INO61+INO67+INO101,"")</f>
        <v/>
      </c>
      <c r="INP104" s="82" t="str">
        <f>IF(ISNUMBER(outYear),INP55+INP61+INP67+INP101,"")</f>
        <v/>
      </c>
      <c r="INQ104" s="82" t="str">
        <f>IF(ISNUMBER(outYear),INQ55+INQ61+INQ67+INQ101,"")</f>
        <v/>
      </c>
      <c r="INR104" s="82" t="str">
        <f>IF(ISNUMBER(outYear),INR55+INR61+INR67+INR101,"")</f>
        <v/>
      </c>
      <c r="INS104" s="82" t="str">
        <f>IF(ISNUMBER(outYear),INS55+INS61+INS67+INS101,"")</f>
        <v/>
      </c>
      <c r="INT104" s="82" t="str">
        <f>IF(ISNUMBER(outYear),INT55+INT61+INT67+INT101,"")</f>
        <v/>
      </c>
      <c r="INU104" s="82" t="str">
        <f>IF(ISNUMBER(outYear),INU55+INU61+INU67+INU101,"")</f>
        <v/>
      </c>
      <c r="INV104" s="82" t="str">
        <f>IF(ISNUMBER(outYear),INV55+INV61+INV67+INV101,"")</f>
        <v/>
      </c>
      <c r="INW104" s="82" t="str">
        <f>IF(ISNUMBER(outYear),INW55+INW61+INW67+INW101,"")</f>
        <v/>
      </c>
      <c r="INX104" s="82" t="str">
        <f>IF(ISNUMBER(outYear),INX55+INX61+INX67+INX101,"")</f>
        <v/>
      </c>
      <c r="INY104" s="82" t="str">
        <f>IF(ISNUMBER(outYear),INY55+INY61+INY67+INY101,"")</f>
        <v/>
      </c>
      <c r="INZ104" s="82" t="str">
        <f>IF(ISNUMBER(outYear),INZ55+INZ61+INZ67+INZ101,"")</f>
        <v/>
      </c>
      <c r="IOA104" s="82" t="str">
        <f>IF(ISNUMBER(outYear),IOA55+IOA61+IOA67+IOA101,"")</f>
        <v/>
      </c>
      <c r="IOB104" s="82" t="str">
        <f>IF(ISNUMBER(outYear),IOB55+IOB61+IOB67+IOB101,"")</f>
        <v/>
      </c>
      <c r="IOC104" s="82" t="str">
        <f>IF(ISNUMBER(outYear),IOC55+IOC61+IOC67+IOC101,"")</f>
        <v/>
      </c>
      <c r="IOD104" s="82" t="str">
        <f>IF(ISNUMBER(outYear),IOD55+IOD61+IOD67+IOD101,"")</f>
        <v/>
      </c>
      <c r="IOE104" s="82" t="str">
        <f>IF(ISNUMBER(outYear),IOE55+IOE61+IOE67+IOE101,"")</f>
        <v/>
      </c>
      <c r="IOF104" s="82" t="str">
        <f>IF(ISNUMBER(outYear),IOF55+IOF61+IOF67+IOF101,"")</f>
        <v/>
      </c>
      <c r="IOG104" s="82" t="str">
        <f>IF(ISNUMBER(outYear),IOG55+IOG61+IOG67+IOG101,"")</f>
        <v/>
      </c>
      <c r="IOH104" s="82" t="str">
        <f>IF(ISNUMBER(outYear),IOH55+IOH61+IOH67+IOH101,"")</f>
        <v/>
      </c>
      <c r="IOI104" s="82" t="str">
        <f>IF(ISNUMBER(outYear),IOI55+IOI61+IOI67+IOI101,"")</f>
        <v/>
      </c>
      <c r="IOJ104" s="82" t="str">
        <f>IF(ISNUMBER(outYear),IOJ55+IOJ61+IOJ67+IOJ101,"")</f>
        <v/>
      </c>
      <c r="IOK104" s="82" t="str">
        <f>IF(ISNUMBER(outYear),IOK55+IOK61+IOK67+IOK101,"")</f>
        <v/>
      </c>
      <c r="IOL104" s="82" t="str">
        <f>IF(ISNUMBER(outYear),IOL55+IOL61+IOL67+IOL101,"")</f>
        <v/>
      </c>
      <c r="IOM104" s="82" t="str">
        <f>IF(ISNUMBER(outYear),IOM55+IOM61+IOM67+IOM101,"")</f>
        <v/>
      </c>
      <c r="ION104" s="82" t="str">
        <f>IF(ISNUMBER(outYear),ION55+ION61+ION67+ION101,"")</f>
        <v/>
      </c>
      <c r="IOO104" s="82" t="str">
        <f>IF(ISNUMBER(outYear),IOO55+IOO61+IOO67+IOO101,"")</f>
        <v/>
      </c>
      <c r="IOP104" s="82" t="str">
        <f>IF(ISNUMBER(outYear),IOP55+IOP61+IOP67+IOP101,"")</f>
        <v/>
      </c>
      <c r="IOQ104" s="82" t="str">
        <f>IF(ISNUMBER(outYear),IOQ55+IOQ61+IOQ67+IOQ101,"")</f>
        <v/>
      </c>
      <c r="IOR104" s="82" t="str">
        <f>IF(ISNUMBER(outYear),IOR55+IOR61+IOR67+IOR101,"")</f>
        <v/>
      </c>
      <c r="IOS104" s="82" t="str">
        <f>IF(ISNUMBER(outYear),IOS55+IOS61+IOS67+IOS101,"")</f>
        <v/>
      </c>
      <c r="IOT104" s="82" t="str">
        <f>IF(ISNUMBER(outYear),IOT55+IOT61+IOT67+IOT101,"")</f>
        <v/>
      </c>
      <c r="IOU104" s="82" t="str">
        <f>IF(ISNUMBER(outYear),IOU55+IOU61+IOU67+IOU101,"")</f>
        <v/>
      </c>
      <c r="IOV104" s="82" t="str">
        <f>IF(ISNUMBER(outYear),IOV55+IOV61+IOV67+IOV101,"")</f>
        <v/>
      </c>
      <c r="IOW104" s="82" t="str">
        <f>IF(ISNUMBER(outYear),IOW55+IOW61+IOW67+IOW101,"")</f>
        <v/>
      </c>
      <c r="IOX104" s="82" t="str">
        <f>IF(ISNUMBER(outYear),IOX55+IOX61+IOX67+IOX101,"")</f>
        <v/>
      </c>
      <c r="IOY104" s="82" t="str">
        <f>IF(ISNUMBER(outYear),IOY55+IOY61+IOY67+IOY101,"")</f>
        <v/>
      </c>
      <c r="IOZ104" s="82" t="str">
        <f>IF(ISNUMBER(outYear),IOZ55+IOZ61+IOZ67+IOZ101,"")</f>
        <v/>
      </c>
      <c r="IPA104" s="82" t="str">
        <f>IF(ISNUMBER(outYear),IPA55+IPA61+IPA67+IPA101,"")</f>
        <v/>
      </c>
      <c r="IPB104" s="82" t="str">
        <f>IF(ISNUMBER(outYear),IPB55+IPB61+IPB67+IPB101,"")</f>
        <v/>
      </c>
      <c r="IPC104" s="82" t="str">
        <f>IF(ISNUMBER(outYear),IPC55+IPC61+IPC67+IPC101,"")</f>
        <v/>
      </c>
      <c r="IPD104" s="82" t="str">
        <f>IF(ISNUMBER(outYear),IPD55+IPD61+IPD67+IPD101,"")</f>
        <v/>
      </c>
      <c r="IPE104" s="82" t="str">
        <f>IF(ISNUMBER(outYear),IPE55+IPE61+IPE67+IPE101,"")</f>
        <v/>
      </c>
      <c r="IPF104" s="82" t="str">
        <f>IF(ISNUMBER(outYear),IPF55+IPF61+IPF67+IPF101,"")</f>
        <v/>
      </c>
      <c r="IPG104" s="82" t="str">
        <f>IF(ISNUMBER(outYear),IPG55+IPG61+IPG67+IPG101,"")</f>
        <v/>
      </c>
      <c r="IPH104" s="82" t="str">
        <f>IF(ISNUMBER(outYear),IPH55+IPH61+IPH67+IPH101,"")</f>
        <v/>
      </c>
      <c r="IPI104" s="82" t="str">
        <f>IF(ISNUMBER(outYear),IPI55+IPI61+IPI67+IPI101,"")</f>
        <v/>
      </c>
      <c r="IPJ104" s="82" t="str">
        <f>IF(ISNUMBER(outYear),IPJ55+IPJ61+IPJ67+IPJ101,"")</f>
        <v/>
      </c>
      <c r="IPK104" s="82" t="str">
        <f>IF(ISNUMBER(outYear),IPK55+IPK61+IPK67+IPK101,"")</f>
        <v/>
      </c>
      <c r="IPL104" s="82" t="str">
        <f>IF(ISNUMBER(outYear),IPL55+IPL61+IPL67+IPL101,"")</f>
        <v/>
      </c>
      <c r="IPM104" s="82" t="str">
        <f>IF(ISNUMBER(outYear),IPM55+IPM61+IPM67+IPM101,"")</f>
        <v/>
      </c>
      <c r="IPN104" s="82" t="str">
        <f>IF(ISNUMBER(outYear),IPN55+IPN61+IPN67+IPN101,"")</f>
        <v/>
      </c>
      <c r="IPO104" s="82" t="str">
        <f>IF(ISNUMBER(outYear),IPO55+IPO61+IPO67+IPO101,"")</f>
        <v/>
      </c>
      <c r="IPP104" s="82" t="str">
        <f>IF(ISNUMBER(outYear),IPP55+IPP61+IPP67+IPP101,"")</f>
        <v/>
      </c>
      <c r="IPQ104" s="82" t="str">
        <f>IF(ISNUMBER(outYear),IPQ55+IPQ61+IPQ67+IPQ101,"")</f>
        <v/>
      </c>
      <c r="IPR104" s="82" t="str">
        <f>IF(ISNUMBER(outYear),IPR55+IPR61+IPR67+IPR101,"")</f>
        <v/>
      </c>
      <c r="IPS104" s="82" t="str">
        <f>IF(ISNUMBER(outYear),IPS55+IPS61+IPS67+IPS101,"")</f>
        <v/>
      </c>
      <c r="IPT104" s="82" t="str">
        <f>IF(ISNUMBER(outYear),IPT55+IPT61+IPT67+IPT101,"")</f>
        <v/>
      </c>
      <c r="IPU104" s="82" t="str">
        <f>IF(ISNUMBER(outYear),IPU55+IPU61+IPU67+IPU101,"")</f>
        <v/>
      </c>
      <c r="IPV104" s="82" t="str">
        <f>IF(ISNUMBER(outYear),IPV55+IPV61+IPV67+IPV101,"")</f>
        <v/>
      </c>
      <c r="IPW104" s="82" t="str">
        <f>IF(ISNUMBER(outYear),IPW55+IPW61+IPW67+IPW101,"")</f>
        <v/>
      </c>
      <c r="IPX104" s="82" t="str">
        <f>IF(ISNUMBER(outYear),IPX55+IPX61+IPX67+IPX101,"")</f>
        <v/>
      </c>
      <c r="IPY104" s="82" t="str">
        <f>IF(ISNUMBER(outYear),IPY55+IPY61+IPY67+IPY101,"")</f>
        <v/>
      </c>
      <c r="IPZ104" s="82" t="str">
        <f>IF(ISNUMBER(outYear),IPZ55+IPZ61+IPZ67+IPZ101,"")</f>
        <v/>
      </c>
      <c r="IQA104" s="82" t="str">
        <f>IF(ISNUMBER(outYear),IQA55+IQA61+IQA67+IQA101,"")</f>
        <v/>
      </c>
      <c r="IQB104" s="82" t="str">
        <f>IF(ISNUMBER(outYear),IQB55+IQB61+IQB67+IQB101,"")</f>
        <v/>
      </c>
      <c r="IQC104" s="82" t="str">
        <f>IF(ISNUMBER(outYear),IQC55+IQC61+IQC67+IQC101,"")</f>
        <v/>
      </c>
      <c r="IQD104" s="82" t="str">
        <f>IF(ISNUMBER(outYear),IQD55+IQD61+IQD67+IQD101,"")</f>
        <v/>
      </c>
      <c r="IQE104" s="82" t="str">
        <f>IF(ISNUMBER(outYear),IQE55+IQE61+IQE67+IQE101,"")</f>
        <v/>
      </c>
      <c r="IQF104" s="82" t="str">
        <f>IF(ISNUMBER(outYear),IQF55+IQF61+IQF67+IQF101,"")</f>
        <v/>
      </c>
      <c r="IQG104" s="82" t="str">
        <f>IF(ISNUMBER(outYear),IQG55+IQG61+IQG67+IQG101,"")</f>
        <v/>
      </c>
      <c r="IQH104" s="82" t="str">
        <f>IF(ISNUMBER(outYear),IQH55+IQH61+IQH67+IQH101,"")</f>
        <v/>
      </c>
      <c r="IQI104" s="82" t="str">
        <f>IF(ISNUMBER(outYear),IQI55+IQI61+IQI67+IQI101,"")</f>
        <v/>
      </c>
      <c r="IQJ104" s="82" t="str">
        <f>IF(ISNUMBER(outYear),IQJ55+IQJ61+IQJ67+IQJ101,"")</f>
        <v/>
      </c>
      <c r="IQK104" s="82" t="str">
        <f>IF(ISNUMBER(outYear),IQK55+IQK61+IQK67+IQK101,"")</f>
        <v/>
      </c>
      <c r="IQL104" s="82" t="str">
        <f>IF(ISNUMBER(outYear),IQL55+IQL61+IQL67+IQL101,"")</f>
        <v/>
      </c>
      <c r="IQM104" s="82" t="str">
        <f>IF(ISNUMBER(outYear),IQM55+IQM61+IQM67+IQM101,"")</f>
        <v/>
      </c>
      <c r="IQN104" s="82" t="str">
        <f>IF(ISNUMBER(outYear),IQN55+IQN61+IQN67+IQN101,"")</f>
        <v/>
      </c>
      <c r="IQO104" s="82" t="str">
        <f>IF(ISNUMBER(outYear),IQO55+IQO61+IQO67+IQO101,"")</f>
        <v/>
      </c>
      <c r="IQP104" s="82" t="str">
        <f>IF(ISNUMBER(outYear),IQP55+IQP61+IQP67+IQP101,"")</f>
        <v/>
      </c>
      <c r="IQQ104" s="82" t="str">
        <f>IF(ISNUMBER(outYear),IQQ55+IQQ61+IQQ67+IQQ101,"")</f>
        <v/>
      </c>
      <c r="IQR104" s="82" t="str">
        <f>IF(ISNUMBER(outYear),IQR55+IQR61+IQR67+IQR101,"")</f>
        <v/>
      </c>
      <c r="IQS104" s="82" t="str">
        <f>IF(ISNUMBER(outYear),IQS55+IQS61+IQS67+IQS101,"")</f>
        <v/>
      </c>
      <c r="IQT104" s="82" t="str">
        <f>IF(ISNUMBER(outYear),IQT55+IQT61+IQT67+IQT101,"")</f>
        <v/>
      </c>
      <c r="IQU104" s="82" t="str">
        <f>IF(ISNUMBER(outYear),IQU55+IQU61+IQU67+IQU101,"")</f>
        <v/>
      </c>
      <c r="IQV104" s="82" t="str">
        <f>IF(ISNUMBER(outYear),IQV55+IQV61+IQV67+IQV101,"")</f>
        <v/>
      </c>
      <c r="IQW104" s="82" t="str">
        <f>IF(ISNUMBER(outYear),IQW55+IQW61+IQW67+IQW101,"")</f>
        <v/>
      </c>
      <c r="IQX104" s="82" t="str">
        <f>IF(ISNUMBER(outYear),IQX55+IQX61+IQX67+IQX101,"")</f>
        <v/>
      </c>
      <c r="IQY104" s="82" t="str">
        <f>IF(ISNUMBER(outYear),IQY55+IQY61+IQY67+IQY101,"")</f>
        <v/>
      </c>
      <c r="IQZ104" s="82" t="str">
        <f>IF(ISNUMBER(outYear),IQZ55+IQZ61+IQZ67+IQZ101,"")</f>
        <v/>
      </c>
      <c r="IRA104" s="82" t="str">
        <f>IF(ISNUMBER(outYear),IRA55+IRA61+IRA67+IRA101,"")</f>
        <v/>
      </c>
      <c r="IRB104" s="82" t="str">
        <f>IF(ISNUMBER(outYear),IRB55+IRB61+IRB67+IRB101,"")</f>
        <v/>
      </c>
      <c r="IRC104" s="82" t="str">
        <f>IF(ISNUMBER(outYear),IRC55+IRC61+IRC67+IRC101,"")</f>
        <v/>
      </c>
      <c r="IRD104" s="82" t="str">
        <f>IF(ISNUMBER(outYear),IRD55+IRD61+IRD67+IRD101,"")</f>
        <v/>
      </c>
      <c r="IRE104" s="82" t="str">
        <f>IF(ISNUMBER(outYear),IRE55+IRE61+IRE67+IRE101,"")</f>
        <v/>
      </c>
      <c r="IRF104" s="82" t="str">
        <f>IF(ISNUMBER(outYear),IRF55+IRF61+IRF67+IRF101,"")</f>
        <v/>
      </c>
      <c r="IRG104" s="82" t="str">
        <f>IF(ISNUMBER(outYear),IRG55+IRG61+IRG67+IRG101,"")</f>
        <v/>
      </c>
      <c r="IRH104" s="82" t="str">
        <f>IF(ISNUMBER(outYear),IRH55+IRH61+IRH67+IRH101,"")</f>
        <v/>
      </c>
      <c r="IRI104" s="82" t="str">
        <f>IF(ISNUMBER(outYear),IRI55+IRI61+IRI67+IRI101,"")</f>
        <v/>
      </c>
      <c r="IRJ104" s="82" t="str">
        <f>IF(ISNUMBER(outYear),IRJ55+IRJ61+IRJ67+IRJ101,"")</f>
        <v/>
      </c>
      <c r="IRK104" s="82" t="str">
        <f>IF(ISNUMBER(outYear),IRK55+IRK61+IRK67+IRK101,"")</f>
        <v/>
      </c>
      <c r="IRL104" s="82" t="str">
        <f>IF(ISNUMBER(outYear),IRL55+IRL61+IRL67+IRL101,"")</f>
        <v/>
      </c>
      <c r="IRM104" s="82" t="str">
        <f>IF(ISNUMBER(outYear),IRM55+IRM61+IRM67+IRM101,"")</f>
        <v/>
      </c>
      <c r="IRN104" s="82" t="str">
        <f>IF(ISNUMBER(outYear),IRN55+IRN61+IRN67+IRN101,"")</f>
        <v/>
      </c>
      <c r="IRO104" s="82" t="str">
        <f>IF(ISNUMBER(outYear),IRO55+IRO61+IRO67+IRO101,"")</f>
        <v/>
      </c>
      <c r="IRP104" s="82" t="str">
        <f>IF(ISNUMBER(outYear),IRP55+IRP61+IRP67+IRP101,"")</f>
        <v/>
      </c>
      <c r="IRQ104" s="82" t="str">
        <f>IF(ISNUMBER(outYear),IRQ55+IRQ61+IRQ67+IRQ101,"")</f>
        <v/>
      </c>
      <c r="IRR104" s="82" t="str">
        <f>IF(ISNUMBER(outYear),IRR55+IRR61+IRR67+IRR101,"")</f>
        <v/>
      </c>
      <c r="IRS104" s="82" t="str">
        <f>IF(ISNUMBER(outYear),IRS55+IRS61+IRS67+IRS101,"")</f>
        <v/>
      </c>
      <c r="IRT104" s="82" t="str">
        <f>IF(ISNUMBER(outYear),IRT55+IRT61+IRT67+IRT101,"")</f>
        <v/>
      </c>
      <c r="IRU104" s="82" t="str">
        <f>IF(ISNUMBER(outYear),IRU55+IRU61+IRU67+IRU101,"")</f>
        <v/>
      </c>
      <c r="IRV104" s="82" t="str">
        <f>IF(ISNUMBER(outYear),IRV55+IRV61+IRV67+IRV101,"")</f>
        <v/>
      </c>
      <c r="IRW104" s="82" t="str">
        <f>IF(ISNUMBER(outYear),IRW55+IRW61+IRW67+IRW101,"")</f>
        <v/>
      </c>
      <c r="IRX104" s="82" t="str">
        <f>IF(ISNUMBER(outYear),IRX55+IRX61+IRX67+IRX101,"")</f>
        <v/>
      </c>
      <c r="IRY104" s="82" t="str">
        <f>IF(ISNUMBER(outYear),IRY55+IRY61+IRY67+IRY101,"")</f>
        <v/>
      </c>
      <c r="IRZ104" s="82" t="str">
        <f>IF(ISNUMBER(outYear),IRZ55+IRZ61+IRZ67+IRZ101,"")</f>
        <v/>
      </c>
      <c r="ISA104" s="82" t="str">
        <f>IF(ISNUMBER(outYear),ISA55+ISA61+ISA67+ISA101,"")</f>
        <v/>
      </c>
      <c r="ISB104" s="82" t="str">
        <f>IF(ISNUMBER(outYear),ISB55+ISB61+ISB67+ISB101,"")</f>
        <v/>
      </c>
      <c r="ISC104" s="82" t="str">
        <f>IF(ISNUMBER(outYear),ISC55+ISC61+ISC67+ISC101,"")</f>
        <v/>
      </c>
      <c r="ISD104" s="82" t="str">
        <f>IF(ISNUMBER(outYear),ISD55+ISD61+ISD67+ISD101,"")</f>
        <v/>
      </c>
      <c r="ISE104" s="82" t="str">
        <f>IF(ISNUMBER(outYear),ISE55+ISE61+ISE67+ISE101,"")</f>
        <v/>
      </c>
      <c r="ISF104" s="82" t="str">
        <f>IF(ISNUMBER(outYear),ISF55+ISF61+ISF67+ISF101,"")</f>
        <v/>
      </c>
      <c r="ISG104" s="82" t="str">
        <f>IF(ISNUMBER(outYear),ISG55+ISG61+ISG67+ISG101,"")</f>
        <v/>
      </c>
      <c r="ISH104" s="82" t="str">
        <f>IF(ISNUMBER(outYear),ISH55+ISH61+ISH67+ISH101,"")</f>
        <v/>
      </c>
      <c r="ISI104" s="82" t="str">
        <f>IF(ISNUMBER(outYear),ISI55+ISI61+ISI67+ISI101,"")</f>
        <v/>
      </c>
      <c r="ISJ104" s="82" t="str">
        <f>IF(ISNUMBER(outYear),ISJ55+ISJ61+ISJ67+ISJ101,"")</f>
        <v/>
      </c>
      <c r="ISK104" s="82" t="str">
        <f>IF(ISNUMBER(outYear),ISK55+ISK61+ISK67+ISK101,"")</f>
        <v/>
      </c>
      <c r="ISL104" s="82" t="str">
        <f>IF(ISNUMBER(outYear),ISL55+ISL61+ISL67+ISL101,"")</f>
        <v/>
      </c>
      <c r="ISM104" s="82" t="str">
        <f>IF(ISNUMBER(outYear),ISM55+ISM61+ISM67+ISM101,"")</f>
        <v/>
      </c>
      <c r="ISN104" s="82" t="str">
        <f>IF(ISNUMBER(outYear),ISN55+ISN61+ISN67+ISN101,"")</f>
        <v/>
      </c>
      <c r="ISO104" s="82" t="str">
        <f>IF(ISNUMBER(outYear),ISO55+ISO61+ISO67+ISO101,"")</f>
        <v/>
      </c>
      <c r="ISP104" s="82" t="str">
        <f>IF(ISNUMBER(outYear),ISP55+ISP61+ISP67+ISP101,"")</f>
        <v/>
      </c>
      <c r="ISQ104" s="82" t="str">
        <f>IF(ISNUMBER(outYear),ISQ55+ISQ61+ISQ67+ISQ101,"")</f>
        <v/>
      </c>
      <c r="ISR104" s="82" t="str">
        <f>IF(ISNUMBER(outYear),ISR55+ISR61+ISR67+ISR101,"")</f>
        <v/>
      </c>
      <c r="ISS104" s="82" t="str">
        <f>IF(ISNUMBER(outYear),ISS55+ISS61+ISS67+ISS101,"")</f>
        <v/>
      </c>
      <c r="IST104" s="82" t="str">
        <f>IF(ISNUMBER(outYear),IST55+IST61+IST67+IST101,"")</f>
        <v/>
      </c>
      <c r="ISU104" s="82" t="str">
        <f>IF(ISNUMBER(outYear),ISU55+ISU61+ISU67+ISU101,"")</f>
        <v/>
      </c>
      <c r="ISV104" s="82" t="str">
        <f>IF(ISNUMBER(outYear),ISV55+ISV61+ISV67+ISV101,"")</f>
        <v/>
      </c>
      <c r="ISW104" s="82" t="str">
        <f>IF(ISNUMBER(outYear),ISW55+ISW61+ISW67+ISW101,"")</f>
        <v/>
      </c>
      <c r="ISX104" s="82" t="str">
        <f>IF(ISNUMBER(outYear),ISX55+ISX61+ISX67+ISX101,"")</f>
        <v/>
      </c>
      <c r="ISY104" s="82" t="str">
        <f>IF(ISNUMBER(outYear),ISY55+ISY61+ISY67+ISY101,"")</f>
        <v/>
      </c>
      <c r="ISZ104" s="82" t="str">
        <f>IF(ISNUMBER(outYear),ISZ55+ISZ61+ISZ67+ISZ101,"")</f>
        <v/>
      </c>
      <c r="ITA104" s="82" t="str">
        <f>IF(ISNUMBER(outYear),ITA55+ITA61+ITA67+ITA101,"")</f>
        <v/>
      </c>
      <c r="ITB104" s="82" t="str">
        <f>IF(ISNUMBER(outYear),ITB55+ITB61+ITB67+ITB101,"")</f>
        <v/>
      </c>
      <c r="ITC104" s="82" t="str">
        <f>IF(ISNUMBER(outYear),ITC55+ITC61+ITC67+ITC101,"")</f>
        <v/>
      </c>
      <c r="ITD104" s="82" t="str">
        <f>IF(ISNUMBER(outYear),ITD55+ITD61+ITD67+ITD101,"")</f>
        <v/>
      </c>
      <c r="ITE104" s="82" t="str">
        <f>IF(ISNUMBER(outYear),ITE55+ITE61+ITE67+ITE101,"")</f>
        <v/>
      </c>
      <c r="ITF104" s="82" t="str">
        <f>IF(ISNUMBER(outYear),ITF55+ITF61+ITF67+ITF101,"")</f>
        <v/>
      </c>
      <c r="ITG104" s="82" t="str">
        <f>IF(ISNUMBER(outYear),ITG55+ITG61+ITG67+ITG101,"")</f>
        <v/>
      </c>
      <c r="ITH104" s="82" t="str">
        <f>IF(ISNUMBER(outYear),ITH55+ITH61+ITH67+ITH101,"")</f>
        <v/>
      </c>
      <c r="ITI104" s="82" t="str">
        <f>IF(ISNUMBER(outYear),ITI55+ITI61+ITI67+ITI101,"")</f>
        <v/>
      </c>
      <c r="ITJ104" s="82" t="str">
        <f>IF(ISNUMBER(outYear),ITJ55+ITJ61+ITJ67+ITJ101,"")</f>
        <v/>
      </c>
      <c r="ITK104" s="82" t="str">
        <f>IF(ISNUMBER(outYear),ITK55+ITK61+ITK67+ITK101,"")</f>
        <v/>
      </c>
      <c r="ITL104" s="82" t="str">
        <f>IF(ISNUMBER(outYear),ITL55+ITL61+ITL67+ITL101,"")</f>
        <v/>
      </c>
      <c r="ITM104" s="82" t="str">
        <f>IF(ISNUMBER(outYear),ITM55+ITM61+ITM67+ITM101,"")</f>
        <v/>
      </c>
      <c r="ITN104" s="82" t="str">
        <f>IF(ISNUMBER(outYear),ITN55+ITN61+ITN67+ITN101,"")</f>
        <v/>
      </c>
      <c r="ITO104" s="82" t="str">
        <f>IF(ISNUMBER(outYear),ITO55+ITO61+ITO67+ITO101,"")</f>
        <v/>
      </c>
      <c r="ITP104" s="82" t="str">
        <f>IF(ISNUMBER(outYear),ITP55+ITP61+ITP67+ITP101,"")</f>
        <v/>
      </c>
      <c r="ITQ104" s="82" t="str">
        <f>IF(ISNUMBER(outYear),ITQ55+ITQ61+ITQ67+ITQ101,"")</f>
        <v/>
      </c>
      <c r="ITR104" s="82" t="str">
        <f>IF(ISNUMBER(outYear),ITR55+ITR61+ITR67+ITR101,"")</f>
        <v/>
      </c>
      <c r="ITS104" s="82" t="str">
        <f>IF(ISNUMBER(outYear),ITS55+ITS61+ITS67+ITS101,"")</f>
        <v/>
      </c>
      <c r="ITT104" s="82" t="str">
        <f>IF(ISNUMBER(outYear),ITT55+ITT61+ITT67+ITT101,"")</f>
        <v/>
      </c>
      <c r="ITU104" s="82" t="str">
        <f>IF(ISNUMBER(outYear),ITU55+ITU61+ITU67+ITU101,"")</f>
        <v/>
      </c>
      <c r="ITV104" s="82" t="str">
        <f>IF(ISNUMBER(outYear),ITV55+ITV61+ITV67+ITV101,"")</f>
        <v/>
      </c>
      <c r="ITW104" s="82" t="str">
        <f>IF(ISNUMBER(outYear),ITW55+ITW61+ITW67+ITW101,"")</f>
        <v/>
      </c>
      <c r="ITX104" s="82" t="str">
        <f>IF(ISNUMBER(outYear),ITX55+ITX61+ITX67+ITX101,"")</f>
        <v/>
      </c>
      <c r="ITY104" s="82" t="str">
        <f>IF(ISNUMBER(outYear),ITY55+ITY61+ITY67+ITY101,"")</f>
        <v/>
      </c>
      <c r="ITZ104" s="82" t="str">
        <f>IF(ISNUMBER(outYear),ITZ55+ITZ61+ITZ67+ITZ101,"")</f>
        <v/>
      </c>
      <c r="IUA104" s="82" t="str">
        <f>IF(ISNUMBER(outYear),IUA55+IUA61+IUA67+IUA101,"")</f>
        <v/>
      </c>
      <c r="IUB104" s="82" t="str">
        <f>IF(ISNUMBER(outYear),IUB55+IUB61+IUB67+IUB101,"")</f>
        <v/>
      </c>
      <c r="IUC104" s="82" t="str">
        <f>IF(ISNUMBER(outYear),IUC55+IUC61+IUC67+IUC101,"")</f>
        <v/>
      </c>
      <c r="IUD104" s="82" t="str">
        <f>IF(ISNUMBER(outYear),IUD55+IUD61+IUD67+IUD101,"")</f>
        <v/>
      </c>
      <c r="IUE104" s="82" t="str">
        <f>IF(ISNUMBER(outYear),IUE55+IUE61+IUE67+IUE101,"")</f>
        <v/>
      </c>
      <c r="IUF104" s="82" t="str">
        <f>IF(ISNUMBER(outYear),IUF55+IUF61+IUF67+IUF101,"")</f>
        <v/>
      </c>
      <c r="IUG104" s="82" t="str">
        <f>IF(ISNUMBER(outYear),IUG55+IUG61+IUG67+IUG101,"")</f>
        <v/>
      </c>
      <c r="IUH104" s="82" t="str">
        <f>IF(ISNUMBER(outYear),IUH55+IUH61+IUH67+IUH101,"")</f>
        <v/>
      </c>
      <c r="IUI104" s="82" t="str">
        <f>IF(ISNUMBER(outYear),IUI55+IUI61+IUI67+IUI101,"")</f>
        <v/>
      </c>
      <c r="IUJ104" s="82" t="str">
        <f>IF(ISNUMBER(outYear),IUJ55+IUJ61+IUJ67+IUJ101,"")</f>
        <v/>
      </c>
      <c r="IUK104" s="82" t="str">
        <f>IF(ISNUMBER(outYear),IUK55+IUK61+IUK67+IUK101,"")</f>
        <v/>
      </c>
      <c r="IUL104" s="82" t="str">
        <f>IF(ISNUMBER(outYear),IUL55+IUL61+IUL67+IUL101,"")</f>
        <v/>
      </c>
      <c r="IUM104" s="82" t="str">
        <f>IF(ISNUMBER(outYear),IUM55+IUM61+IUM67+IUM101,"")</f>
        <v/>
      </c>
      <c r="IUN104" s="82" t="str">
        <f>IF(ISNUMBER(outYear),IUN55+IUN61+IUN67+IUN101,"")</f>
        <v/>
      </c>
      <c r="IUO104" s="82" t="str">
        <f>IF(ISNUMBER(outYear),IUO55+IUO61+IUO67+IUO101,"")</f>
        <v/>
      </c>
      <c r="IUP104" s="82" t="str">
        <f>IF(ISNUMBER(outYear),IUP55+IUP61+IUP67+IUP101,"")</f>
        <v/>
      </c>
      <c r="IUQ104" s="82" t="str">
        <f>IF(ISNUMBER(outYear),IUQ55+IUQ61+IUQ67+IUQ101,"")</f>
        <v/>
      </c>
      <c r="IUR104" s="82" t="str">
        <f>IF(ISNUMBER(outYear),IUR55+IUR61+IUR67+IUR101,"")</f>
        <v/>
      </c>
      <c r="IUS104" s="82" t="str">
        <f>IF(ISNUMBER(outYear),IUS55+IUS61+IUS67+IUS101,"")</f>
        <v/>
      </c>
      <c r="IUT104" s="82" t="str">
        <f>IF(ISNUMBER(outYear),IUT55+IUT61+IUT67+IUT101,"")</f>
        <v/>
      </c>
      <c r="IUU104" s="82" t="str">
        <f>IF(ISNUMBER(outYear),IUU55+IUU61+IUU67+IUU101,"")</f>
        <v/>
      </c>
      <c r="IUV104" s="82" t="str">
        <f>IF(ISNUMBER(outYear),IUV55+IUV61+IUV67+IUV101,"")</f>
        <v/>
      </c>
      <c r="IUW104" s="82" t="str">
        <f>IF(ISNUMBER(outYear),IUW55+IUW61+IUW67+IUW101,"")</f>
        <v/>
      </c>
      <c r="IUX104" s="82" t="str">
        <f>IF(ISNUMBER(outYear),IUX55+IUX61+IUX67+IUX101,"")</f>
        <v/>
      </c>
      <c r="IUY104" s="82" t="str">
        <f>IF(ISNUMBER(outYear),IUY55+IUY61+IUY67+IUY101,"")</f>
        <v/>
      </c>
      <c r="IUZ104" s="82" t="str">
        <f>IF(ISNUMBER(outYear),IUZ55+IUZ61+IUZ67+IUZ101,"")</f>
        <v/>
      </c>
      <c r="IVA104" s="82" t="str">
        <f>IF(ISNUMBER(outYear),IVA55+IVA61+IVA67+IVA101,"")</f>
        <v/>
      </c>
      <c r="IVB104" s="82" t="str">
        <f>IF(ISNUMBER(outYear),IVB55+IVB61+IVB67+IVB101,"")</f>
        <v/>
      </c>
      <c r="IVC104" s="82" t="str">
        <f>IF(ISNUMBER(outYear),IVC55+IVC61+IVC67+IVC101,"")</f>
        <v/>
      </c>
      <c r="IVD104" s="82" t="str">
        <f>IF(ISNUMBER(outYear),IVD55+IVD61+IVD67+IVD101,"")</f>
        <v/>
      </c>
      <c r="IVE104" s="82" t="str">
        <f>IF(ISNUMBER(outYear),IVE55+IVE61+IVE67+IVE101,"")</f>
        <v/>
      </c>
      <c r="IVF104" s="82" t="str">
        <f>IF(ISNUMBER(outYear),IVF55+IVF61+IVF67+IVF101,"")</f>
        <v/>
      </c>
      <c r="IVG104" s="82" t="str">
        <f>IF(ISNUMBER(outYear),IVG55+IVG61+IVG67+IVG101,"")</f>
        <v/>
      </c>
      <c r="IVH104" s="82" t="str">
        <f>IF(ISNUMBER(outYear),IVH55+IVH61+IVH67+IVH101,"")</f>
        <v/>
      </c>
      <c r="IVI104" s="82" t="str">
        <f>IF(ISNUMBER(outYear),IVI55+IVI61+IVI67+IVI101,"")</f>
        <v/>
      </c>
      <c r="IVJ104" s="82" t="str">
        <f>IF(ISNUMBER(outYear),IVJ55+IVJ61+IVJ67+IVJ101,"")</f>
        <v/>
      </c>
      <c r="IVK104" s="82" t="str">
        <f>IF(ISNUMBER(outYear),IVK55+IVK61+IVK67+IVK101,"")</f>
        <v/>
      </c>
      <c r="IVL104" s="82" t="str">
        <f>IF(ISNUMBER(outYear),IVL55+IVL61+IVL67+IVL101,"")</f>
        <v/>
      </c>
      <c r="IVM104" s="82" t="str">
        <f>IF(ISNUMBER(outYear),IVM55+IVM61+IVM67+IVM101,"")</f>
        <v/>
      </c>
      <c r="IVN104" s="82" t="str">
        <f>IF(ISNUMBER(outYear),IVN55+IVN61+IVN67+IVN101,"")</f>
        <v/>
      </c>
      <c r="IVO104" s="82" t="str">
        <f>IF(ISNUMBER(outYear),IVO55+IVO61+IVO67+IVO101,"")</f>
        <v/>
      </c>
      <c r="IVP104" s="82" t="str">
        <f>IF(ISNUMBER(outYear),IVP55+IVP61+IVP67+IVP101,"")</f>
        <v/>
      </c>
      <c r="IVQ104" s="82" t="str">
        <f>IF(ISNUMBER(outYear),IVQ55+IVQ61+IVQ67+IVQ101,"")</f>
        <v/>
      </c>
      <c r="IVR104" s="82" t="str">
        <f>IF(ISNUMBER(outYear),IVR55+IVR61+IVR67+IVR101,"")</f>
        <v/>
      </c>
      <c r="IVS104" s="82" t="str">
        <f>IF(ISNUMBER(outYear),IVS55+IVS61+IVS67+IVS101,"")</f>
        <v/>
      </c>
      <c r="IVT104" s="82" t="str">
        <f>IF(ISNUMBER(outYear),IVT55+IVT61+IVT67+IVT101,"")</f>
        <v/>
      </c>
      <c r="IVU104" s="82" t="str">
        <f>IF(ISNUMBER(outYear),IVU55+IVU61+IVU67+IVU101,"")</f>
        <v/>
      </c>
      <c r="IVV104" s="82" t="str">
        <f>IF(ISNUMBER(outYear),IVV55+IVV61+IVV67+IVV101,"")</f>
        <v/>
      </c>
      <c r="IVW104" s="82" t="str">
        <f>IF(ISNUMBER(outYear),IVW55+IVW61+IVW67+IVW101,"")</f>
        <v/>
      </c>
      <c r="IVX104" s="82" t="str">
        <f>IF(ISNUMBER(outYear),IVX55+IVX61+IVX67+IVX101,"")</f>
        <v/>
      </c>
      <c r="IVY104" s="82" t="str">
        <f>IF(ISNUMBER(outYear),IVY55+IVY61+IVY67+IVY101,"")</f>
        <v/>
      </c>
      <c r="IVZ104" s="82" t="str">
        <f>IF(ISNUMBER(outYear),IVZ55+IVZ61+IVZ67+IVZ101,"")</f>
        <v/>
      </c>
      <c r="IWA104" s="82" t="str">
        <f>IF(ISNUMBER(outYear),IWA55+IWA61+IWA67+IWA101,"")</f>
        <v/>
      </c>
      <c r="IWB104" s="82" t="str">
        <f>IF(ISNUMBER(outYear),IWB55+IWB61+IWB67+IWB101,"")</f>
        <v/>
      </c>
      <c r="IWC104" s="82" t="str">
        <f>IF(ISNUMBER(outYear),IWC55+IWC61+IWC67+IWC101,"")</f>
        <v/>
      </c>
      <c r="IWD104" s="82" t="str">
        <f>IF(ISNUMBER(outYear),IWD55+IWD61+IWD67+IWD101,"")</f>
        <v/>
      </c>
      <c r="IWE104" s="82" t="str">
        <f>IF(ISNUMBER(outYear),IWE55+IWE61+IWE67+IWE101,"")</f>
        <v/>
      </c>
      <c r="IWF104" s="82" t="str">
        <f>IF(ISNUMBER(outYear),IWF55+IWF61+IWF67+IWF101,"")</f>
        <v/>
      </c>
      <c r="IWG104" s="82" t="str">
        <f>IF(ISNUMBER(outYear),IWG55+IWG61+IWG67+IWG101,"")</f>
        <v/>
      </c>
      <c r="IWH104" s="82" t="str">
        <f>IF(ISNUMBER(outYear),IWH55+IWH61+IWH67+IWH101,"")</f>
        <v/>
      </c>
      <c r="IWI104" s="82" t="str">
        <f>IF(ISNUMBER(outYear),IWI55+IWI61+IWI67+IWI101,"")</f>
        <v/>
      </c>
      <c r="IWJ104" s="82" t="str">
        <f>IF(ISNUMBER(outYear),IWJ55+IWJ61+IWJ67+IWJ101,"")</f>
        <v/>
      </c>
      <c r="IWK104" s="82" t="str">
        <f>IF(ISNUMBER(outYear),IWK55+IWK61+IWK67+IWK101,"")</f>
        <v/>
      </c>
      <c r="IWL104" s="82" t="str">
        <f>IF(ISNUMBER(outYear),IWL55+IWL61+IWL67+IWL101,"")</f>
        <v/>
      </c>
      <c r="IWM104" s="82" t="str">
        <f>IF(ISNUMBER(outYear),IWM55+IWM61+IWM67+IWM101,"")</f>
        <v/>
      </c>
      <c r="IWN104" s="82" t="str">
        <f>IF(ISNUMBER(outYear),IWN55+IWN61+IWN67+IWN101,"")</f>
        <v/>
      </c>
      <c r="IWO104" s="82" t="str">
        <f>IF(ISNUMBER(outYear),IWO55+IWO61+IWO67+IWO101,"")</f>
        <v/>
      </c>
      <c r="IWP104" s="82" t="str">
        <f>IF(ISNUMBER(outYear),IWP55+IWP61+IWP67+IWP101,"")</f>
        <v/>
      </c>
      <c r="IWQ104" s="82" t="str">
        <f>IF(ISNUMBER(outYear),IWQ55+IWQ61+IWQ67+IWQ101,"")</f>
        <v/>
      </c>
      <c r="IWR104" s="82" t="str">
        <f>IF(ISNUMBER(outYear),IWR55+IWR61+IWR67+IWR101,"")</f>
        <v/>
      </c>
      <c r="IWS104" s="82" t="str">
        <f>IF(ISNUMBER(outYear),IWS55+IWS61+IWS67+IWS101,"")</f>
        <v/>
      </c>
      <c r="IWT104" s="82" t="str">
        <f>IF(ISNUMBER(outYear),IWT55+IWT61+IWT67+IWT101,"")</f>
        <v/>
      </c>
      <c r="IWU104" s="82" t="str">
        <f>IF(ISNUMBER(outYear),IWU55+IWU61+IWU67+IWU101,"")</f>
        <v/>
      </c>
      <c r="IWV104" s="82" t="str">
        <f>IF(ISNUMBER(outYear),IWV55+IWV61+IWV67+IWV101,"")</f>
        <v/>
      </c>
      <c r="IWW104" s="82" t="str">
        <f>IF(ISNUMBER(outYear),IWW55+IWW61+IWW67+IWW101,"")</f>
        <v/>
      </c>
      <c r="IWX104" s="82" t="str">
        <f>IF(ISNUMBER(outYear),IWX55+IWX61+IWX67+IWX101,"")</f>
        <v/>
      </c>
      <c r="IWY104" s="82" t="str">
        <f>IF(ISNUMBER(outYear),IWY55+IWY61+IWY67+IWY101,"")</f>
        <v/>
      </c>
      <c r="IWZ104" s="82" t="str">
        <f>IF(ISNUMBER(outYear),IWZ55+IWZ61+IWZ67+IWZ101,"")</f>
        <v/>
      </c>
      <c r="IXA104" s="82" t="str">
        <f>IF(ISNUMBER(outYear),IXA55+IXA61+IXA67+IXA101,"")</f>
        <v/>
      </c>
      <c r="IXB104" s="82" t="str">
        <f>IF(ISNUMBER(outYear),IXB55+IXB61+IXB67+IXB101,"")</f>
        <v/>
      </c>
      <c r="IXC104" s="82" t="str">
        <f>IF(ISNUMBER(outYear),IXC55+IXC61+IXC67+IXC101,"")</f>
        <v/>
      </c>
      <c r="IXD104" s="82" t="str">
        <f>IF(ISNUMBER(outYear),IXD55+IXD61+IXD67+IXD101,"")</f>
        <v/>
      </c>
      <c r="IXE104" s="82" t="str">
        <f>IF(ISNUMBER(outYear),IXE55+IXE61+IXE67+IXE101,"")</f>
        <v/>
      </c>
      <c r="IXF104" s="82" t="str">
        <f>IF(ISNUMBER(outYear),IXF55+IXF61+IXF67+IXF101,"")</f>
        <v/>
      </c>
      <c r="IXG104" s="82" t="str">
        <f>IF(ISNUMBER(outYear),IXG55+IXG61+IXG67+IXG101,"")</f>
        <v/>
      </c>
      <c r="IXH104" s="82" t="str">
        <f>IF(ISNUMBER(outYear),IXH55+IXH61+IXH67+IXH101,"")</f>
        <v/>
      </c>
      <c r="IXI104" s="82" t="str">
        <f>IF(ISNUMBER(outYear),IXI55+IXI61+IXI67+IXI101,"")</f>
        <v/>
      </c>
      <c r="IXJ104" s="82" t="str">
        <f>IF(ISNUMBER(outYear),IXJ55+IXJ61+IXJ67+IXJ101,"")</f>
        <v/>
      </c>
      <c r="IXK104" s="82" t="str">
        <f>IF(ISNUMBER(outYear),IXK55+IXK61+IXK67+IXK101,"")</f>
        <v/>
      </c>
      <c r="IXL104" s="82" t="str">
        <f>IF(ISNUMBER(outYear),IXL55+IXL61+IXL67+IXL101,"")</f>
        <v/>
      </c>
      <c r="IXM104" s="82" t="str">
        <f>IF(ISNUMBER(outYear),IXM55+IXM61+IXM67+IXM101,"")</f>
        <v/>
      </c>
      <c r="IXN104" s="82" t="str">
        <f>IF(ISNUMBER(outYear),IXN55+IXN61+IXN67+IXN101,"")</f>
        <v/>
      </c>
      <c r="IXO104" s="82" t="str">
        <f>IF(ISNUMBER(outYear),IXO55+IXO61+IXO67+IXO101,"")</f>
        <v/>
      </c>
      <c r="IXP104" s="82" t="str">
        <f>IF(ISNUMBER(outYear),IXP55+IXP61+IXP67+IXP101,"")</f>
        <v/>
      </c>
      <c r="IXQ104" s="82" t="str">
        <f>IF(ISNUMBER(outYear),IXQ55+IXQ61+IXQ67+IXQ101,"")</f>
        <v/>
      </c>
      <c r="IXR104" s="82" t="str">
        <f>IF(ISNUMBER(outYear),IXR55+IXR61+IXR67+IXR101,"")</f>
        <v/>
      </c>
      <c r="IXS104" s="82" t="str">
        <f>IF(ISNUMBER(outYear),IXS55+IXS61+IXS67+IXS101,"")</f>
        <v/>
      </c>
      <c r="IXT104" s="82" t="str">
        <f>IF(ISNUMBER(outYear),IXT55+IXT61+IXT67+IXT101,"")</f>
        <v/>
      </c>
      <c r="IXU104" s="82" t="str">
        <f>IF(ISNUMBER(outYear),IXU55+IXU61+IXU67+IXU101,"")</f>
        <v/>
      </c>
      <c r="IXV104" s="82" t="str">
        <f>IF(ISNUMBER(outYear),IXV55+IXV61+IXV67+IXV101,"")</f>
        <v/>
      </c>
      <c r="IXW104" s="82" t="str">
        <f>IF(ISNUMBER(outYear),IXW55+IXW61+IXW67+IXW101,"")</f>
        <v/>
      </c>
      <c r="IXX104" s="82" t="str">
        <f>IF(ISNUMBER(outYear),IXX55+IXX61+IXX67+IXX101,"")</f>
        <v/>
      </c>
      <c r="IXY104" s="82" t="str">
        <f>IF(ISNUMBER(outYear),IXY55+IXY61+IXY67+IXY101,"")</f>
        <v/>
      </c>
      <c r="IXZ104" s="82" t="str">
        <f>IF(ISNUMBER(outYear),IXZ55+IXZ61+IXZ67+IXZ101,"")</f>
        <v/>
      </c>
      <c r="IYA104" s="82" t="str">
        <f>IF(ISNUMBER(outYear),IYA55+IYA61+IYA67+IYA101,"")</f>
        <v/>
      </c>
      <c r="IYB104" s="82" t="str">
        <f>IF(ISNUMBER(outYear),IYB55+IYB61+IYB67+IYB101,"")</f>
        <v/>
      </c>
      <c r="IYC104" s="82" t="str">
        <f>IF(ISNUMBER(outYear),IYC55+IYC61+IYC67+IYC101,"")</f>
        <v/>
      </c>
      <c r="IYD104" s="82" t="str">
        <f>IF(ISNUMBER(outYear),IYD55+IYD61+IYD67+IYD101,"")</f>
        <v/>
      </c>
      <c r="IYE104" s="82" t="str">
        <f>IF(ISNUMBER(outYear),IYE55+IYE61+IYE67+IYE101,"")</f>
        <v/>
      </c>
      <c r="IYF104" s="82" t="str">
        <f>IF(ISNUMBER(outYear),IYF55+IYF61+IYF67+IYF101,"")</f>
        <v/>
      </c>
      <c r="IYG104" s="82" t="str">
        <f>IF(ISNUMBER(outYear),IYG55+IYG61+IYG67+IYG101,"")</f>
        <v/>
      </c>
      <c r="IYH104" s="82" t="str">
        <f>IF(ISNUMBER(outYear),IYH55+IYH61+IYH67+IYH101,"")</f>
        <v/>
      </c>
      <c r="IYI104" s="82" t="str">
        <f>IF(ISNUMBER(outYear),IYI55+IYI61+IYI67+IYI101,"")</f>
        <v/>
      </c>
      <c r="IYJ104" s="82" t="str">
        <f>IF(ISNUMBER(outYear),IYJ55+IYJ61+IYJ67+IYJ101,"")</f>
        <v/>
      </c>
      <c r="IYK104" s="82" t="str">
        <f>IF(ISNUMBER(outYear),IYK55+IYK61+IYK67+IYK101,"")</f>
        <v/>
      </c>
      <c r="IYL104" s="82" t="str">
        <f>IF(ISNUMBER(outYear),IYL55+IYL61+IYL67+IYL101,"")</f>
        <v/>
      </c>
      <c r="IYM104" s="82" t="str">
        <f>IF(ISNUMBER(outYear),IYM55+IYM61+IYM67+IYM101,"")</f>
        <v/>
      </c>
      <c r="IYN104" s="82" t="str">
        <f>IF(ISNUMBER(outYear),IYN55+IYN61+IYN67+IYN101,"")</f>
        <v/>
      </c>
      <c r="IYO104" s="82" t="str">
        <f>IF(ISNUMBER(outYear),IYO55+IYO61+IYO67+IYO101,"")</f>
        <v/>
      </c>
      <c r="IYP104" s="82" t="str">
        <f>IF(ISNUMBER(outYear),IYP55+IYP61+IYP67+IYP101,"")</f>
        <v/>
      </c>
      <c r="IYQ104" s="82" t="str">
        <f>IF(ISNUMBER(outYear),IYQ55+IYQ61+IYQ67+IYQ101,"")</f>
        <v/>
      </c>
      <c r="IYR104" s="82" t="str">
        <f>IF(ISNUMBER(outYear),IYR55+IYR61+IYR67+IYR101,"")</f>
        <v/>
      </c>
      <c r="IYS104" s="82" t="str">
        <f>IF(ISNUMBER(outYear),IYS55+IYS61+IYS67+IYS101,"")</f>
        <v/>
      </c>
      <c r="IYT104" s="82" t="str">
        <f>IF(ISNUMBER(outYear),IYT55+IYT61+IYT67+IYT101,"")</f>
        <v/>
      </c>
      <c r="IYU104" s="82" t="str">
        <f>IF(ISNUMBER(outYear),IYU55+IYU61+IYU67+IYU101,"")</f>
        <v/>
      </c>
      <c r="IYV104" s="82" t="str">
        <f>IF(ISNUMBER(outYear),IYV55+IYV61+IYV67+IYV101,"")</f>
        <v/>
      </c>
      <c r="IYW104" s="82" t="str">
        <f>IF(ISNUMBER(outYear),IYW55+IYW61+IYW67+IYW101,"")</f>
        <v/>
      </c>
      <c r="IYX104" s="82" t="str">
        <f>IF(ISNUMBER(outYear),IYX55+IYX61+IYX67+IYX101,"")</f>
        <v/>
      </c>
      <c r="IYY104" s="82" t="str">
        <f>IF(ISNUMBER(outYear),IYY55+IYY61+IYY67+IYY101,"")</f>
        <v/>
      </c>
      <c r="IYZ104" s="82" t="str">
        <f>IF(ISNUMBER(outYear),IYZ55+IYZ61+IYZ67+IYZ101,"")</f>
        <v/>
      </c>
      <c r="IZA104" s="82" t="str">
        <f>IF(ISNUMBER(outYear),IZA55+IZA61+IZA67+IZA101,"")</f>
        <v/>
      </c>
      <c r="IZB104" s="82" t="str">
        <f>IF(ISNUMBER(outYear),IZB55+IZB61+IZB67+IZB101,"")</f>
        <v/>
      </c>
      <c r="IZC104" s="82" t="str">
        <f>IF(ISNUMBER(outYear),IZC55+IZC61+IZC67+IZC101,"")</f>
        <v/>
      </c>
      <c r="IZD104" s="82" t="str">
        <f>IF(ISNUMBER(outYear),IZD55+IZD61+IZD67+IZD101,"")</f>
        <v/>
      </c>
      <c r="IZE104" s="82" t="str">
        <f>IF(ISNUMBER(outYear),IZE55+IZE61+IZE67+IZE101,"")</f>
        <v/>
      </c>
      <c r="IZF104" s="82" t="str">
        <f>IF(ISNUMBER(outYear),IZF55+IZF61+IZF67+IZF101,"")</f>
        <v/>
      </c>
      <c r="IZG104" s="82" t="str">
        <f>IF(ISNUMBER(outYear),IZG55+IZG61+IZG67+IZG101,"")</f>
        <v/>
      </c>
      <c r="IZH104" s="82" t="str">
        <f>IF(ISNUMBER(outYear),IZH55+IZH61+IZH67+IZH101,"")</f>
        <v/>
      </c>
      <c r="IZI104" s="82" t="str">
        <f>IF(ISNUMBER(outYear),IZI55+IZI61+IZI67+IZI101,"")</f>
        <v/>
      </c>
      <c r="IZJ104" s="82" t="str">
        <f>IF(ISNUMBER(outYear),IZJ55+IZJ61+IZJ67+IZJ101,"")</f>
        <v/>
      </c>
      <c r="IZK104" s="82" t="str">
        <f>IF(ISNUMBER(outYear),IZK55+IZK61+IZK67+IZK101,"")</f>
        <v/>
      </c>
      <c r="IZL104" s="82" t="str">
        <f>IF(ISNUMBER(outYear),IZL55+IZL61+IZL67+IZL101,"")</f>
        <v/>
      </c>
      <c r="IZM104" s="82" t="str">
        <f>IF(ISNUMBER(outYear),IZM55+IZM61+IZM67+IZM101,"")</f>
        <v/>
      </c>
      <c r="IZN104" s="82" t="str">
        <f>IF(ISNUMBER(outYear),IZN55+IZN61+IZN67+IZN101,"")</f>
        <v/>
      </c>
      <c r="IZO104" s="82" t="str">
        <f>IF(ISNUMBER(outYear),IZO55+IZO61+IZO67+IZO101,"")</f>
        <v/>
      </c>
      <c r="IZP104" s="82" t="str">
        <f>IF(ISNUMBER(outYear),IZP55+IZP61+IZP67+IZP101,"")</f>
        <v/>
      </c>
      <c r="IZQ104" s="82" t="str">
        <f>IF(ISNUMBER(outYear),IZQ55+IZQ61+IZQ67+IZQ101,"")</f>
        <v/>
      </c>
      <c r="IZR104" s="82" t="str">
        <f>IF(ISNUMBER(outYear),IZR55+IZR61+IZR67+IZR101,"")</f>
        <v/>
      </c>
      <c r="IZS104" s="82" t="str">
        <f>IF(ISNUMBER(outYear),IZS55+IZS61+IZS67+IZS101,"")</f>
        <v/>
      </c>
      <c r="IZT104" s="82" t="str">
        <f>IF(ISNUMBER(outYear),IZT55+IZT61+IZT67+IZT101,"")</f>
        <v/>
      </c>
      <c r="IZU104" s="82" t="str">
        <f>IF(ISNUMBER(outYear),IZU55+IZU61+IZU67+IZU101,"")</f>
        <v/>
      </c>
      <c r="IZV104" s="82" t="str">
        <f>IF(ISNUMBER(outYear),IZV55+IZV61+IZV67+IZV101,"")</f>
        <v/>
      </c>
      <c r="IZW104" s="82" t="str">
        <f>IF(ISNUMBER(outYear),IZW55+IZW61+IZW67+IZW101,"")</f>
        <v/>
      </c>
      <c r="IZX104" s="82" t="str">
        <f>IF(ISNUMBER(outYear),IZX55+IZX61+IZX67+IZX101,"")</f>
        <v/>
      </c>
      <c r="IZY104" s="82" t="str">
        <f>IF(ISNUMBER(outYear),IZY55+IZY61+IZY67+IZY101,"")</f>
        <v/>
      </c>
      <c r="IZZ104" s="82" t="str">
        <f>IF(ISNUMBER(outYear),IZZ55+IZZ61+IZZ67+IZZ101,"")</f>
        <v/>
      </c>
      <c r="JAA104" s="82" t="str">
        <f>IF(ISNUMBER(outYear),JAA55+JAA61+JAA67+JAA101,"")</f>
        <v/>
      </c>
      <c r="JAB104" s="82" t="str">
        <f>IF(ISNUMBER(outYear),JAB55+JAB61+JAB67+JAB101,"")</f>
        <v/>
      </c>
      <c r="JAC104" s="82" t="str">
        <f>IF(ISNUMBER(outYear),JAC55+JAC61+JAC67+JAC101,"")</f>
        <v/>
      </c>
      <c r="JAD104" s="82" t="str">
        <f>IF(ISNUMBER(outYear),JAD55+JAD61+JAD67+JAD101,"")</f>
        <v/>
      </c>
      <c r="JAE104" s="82" t="str">
        <f>IF(ISNUMBER(outYear),JAE55+JAE61+JAE67+JAE101,"")</f>
        <v/>
      </c>
      <c r="JAF104" s="82" t="str">
        <f>IF(ISNUMBER(outYear),JAF55+JAF61+JAF67+JAF101,"")</f>
        <v/>
      </c>
      <c r="JAG104" s="82" t="str">
        <f>IF(ISNUMBER(outYear),JAG55+JAG61+JAG67+JAG101,"")</f>
        <v/>
      </c>
      <c r="JAH104" s="82" t="str">
        <f>IF(ISNUMBER(outYear),JAH55+JAH61+JAH67+JAH101,"")</f>
        <v/>
      </c>
      <c r="JAI104" s="82" t="str">
        <f>IF(ISNUMBER(outYear),JAI55+JAI61+JAI67+JAI101,"")</f>
        <v/>
      </c>
      <c r="JAJ104" s="82" t="str">
        <f>IF(ISNUMBER(outYear),JAJ55+JAJ61+JAJ67+JAJ101,"")</f>
        <v/>
      </c>
      <c r="JAK104" s="82" t="str">
        <f>IF(ISNUMBER(outYear),JAK55+JAK61+JAK67+JAK101,"")</f>
        <v/>
      </c>
      <c r="JAL104" s="82" t="str">
        <f>IF(ISNUMBER(outYear),JAL55+JAL61+JAL67+JAL101,"")</f>
        <v/>
      </c>
      <c r="JAM104" s="82" t="str">
        <f>IF(ISNUMBER(outYear),JAM55+JAM61+JAM67+JAM101,"")</f>
        <v/>
      </c>
      <c r="JAN104" s="82" t="str">
        <f>IF(ISNUMBER(outYear),JAN55+JAN61+JAN67+JAN101,"")</f>
        <v/>
      </c>
      <c r="JAO104" s="82" t="str">
        <f>IF(ISNUMBER(outYear),JAO55+JAO61+JAO67+JAO101,"")</f>
        <v/>
      </c>
      <c r="JAP104" s="82" t="str">
        <f>IF(ISNUMBER(outYear),JAP55+JAP61+JAP67+JAP101,"")</f>
        <v/>
      </c>
      <c r="JAQ104" s="82" t="str">
        <f>IF(ISNUMBER(outYear),JAQ55+JAQ61+JAQ67+JAQ101,"")</f>
        <v/>
      </c>
      <c r="JAR104" s="82" t="str">
        <f>IF(ISNUMBER(outYear),JAR55+JAR61+JAR67+JAR101,"")</f>
        <v/>
      </c>
      <c r="JAS104" s="82" t="str">
        <f>IF(ISNUMBER(outYear),JAS55+JAS61+JAS67+JAS101,"")</f>
        <v/>
      </c>
      <c r="JAT104" s="82" t="str">
        <f>IF(ISNUMBER(outYear),JAT55+JAT61+JAT67+JAT101,"")</f>
        <v/>
      </c>
      <c r="JAU104" s="82" t="str">
        <f>IF(ISNUMBER(outYear),JAU55+JAU61+JAU67+JAU101,"")</f>
        <v/>
      </c>
      <c r="JAV104" s="82" t="str">
        <f>IF(ISNUMBER(outYear),JAV55+JAV61+JAV67+JAV101,"")</f>
        <v/>
      </c>
      <c r="JAW104" s="82" t="str">
        <f>IF(ISNUMBER(outYear),JAW55+JAW61+JAW67+JAW101,"")</f>
        <v/>
      </c>
      <c r="JAX104" s="82" t="str">
        <f>IF(ISNUMBER(outYear),JAX55+JAX61+JAX67+JAX101,"")</f>
        <v/>
      </c>
      <c r="JAY104" s="82" t="str">
        <f>IF(ISNUMBER(outYear),JAY55+JAY61+JAY67+JAY101,"")</f>
        <v/>
      </c>
      <c r="JAZ104" s="82" t="str">
        <f>IF(ISNUMBER(outYear),JAZ55+JAZ61+JAZ67+JAZ101,"")</f>
        <v/>
      </c>
      <c r="JBA104" s="82" t="str">
        <f>IF(ISNUMBER(outYear),JBA55+JBA61+JBA67+JBA101,"")</f>
        <v/>
      </c>
      <c r="JBB104" s="82" t="str">
        <f>IF(ISNUMBER(outYear),JBB55+JBB61+JBB67+JBB101,"")</f>
        <v/>
      </c>
      <c r="JBC104" s="82" t="str">
        <f>IF(ISNUMBER(outYear),JBC55+JBC61+JBC67+JBC101,"")</f>
        <v/>
      </c>
      <c r="JBD104" s="82" t="str">
        <f>IF(ISNUMBER(outYear),JBD55+JBD61+JBD67+JBD101,"")</f>
        <v/>
      </c>
      <c r="JBE104" s="82" t="str">
        <f>IF(ISNUMBER(outYear),JBE55+JBE61+JBE67+JBE101,"")</f>
        <v/>
      </c>
      <c r="JBF104" s="82" t="str">
        <f>IF(ISNUMBER(outYear),JBF55+JBF61+JBF67+JBF101,"")</f>
        <v/>
      </c>
      <c r="JBG104" s="82" t="str">
        <f>IF(ISNUMBER(outYear),JBG55+JBG61+JBG67+JBG101,"")</f>
        <v/>
      </c>
      <c r="JBH104" s="82" t="str">
        <f>IF(ISNUMBER(outYear),JBH55+JBH61+JBH67+JBH101,"")</f>
        <v/>
      </c>
      <c r="JBI104" s="82" t="str">
        <f>IF(ISNUMBER(outYear),JBI55+JBI61+JBI67+JBI101,"")</f>
        <v/>
      </c>
      <c r="JBJ104" s="82" t="str">
        <f>IF(ISNUMBER(outYear),JBJ55+JBJ61+JBJ67+JBJ101,"")</f>
        <v/>
      </c>
      <c r="JBK104" s="82" t="str">
        <f>IF(ISNUMBER(outYear),JBK55+JBK61+JBK67+JBK101,"")</f>
        <v/>
      </c>
      <c r="JBL104" s="82" t="str">
        <f>IF(ISNUMBER(outYear),JBL55+JBL61+JBL67+JBL101,"")</f>
        <v/>
      </c>
      <c r="JBM104" s="82" t="str">
        <f>IF(ISNUMBER(outYear),JBM55+JBM61+JBM67+JBM101,"")</f>
        <v/>
      </c>
      <c r="JBN104" s="82" t="str">
        <f>IF(ISNUMBER(outYear),JBN55+JBN61+JBN67+JBN101,"")</f>
        <v/>
      </c>
      <c r="JBO104" s="82" t="str">
        <f>IF(ISNUMBER(outYear),JBO55+JBO61+JBO67+JBO101,"")</f>
        <v/>
      </c>
      <c r="JBP104" s="82" t="str">
        <f>IF(ISNUMBER(outYear),JBP55+JBP61+JBP67+JBP101,"")</f>
        <v/>
      </c>
      <c r="JBQ104" s="82" t="str">
        <f>IF(ISNUMBER(outYear),JBQ55+JBQ61+JBQ67+JBQ101,"")</f>
        <v/>
      </c>
      <c r="JBR104" s="82" t="str">
        <f>IF(ISNUMBER(outYear),JBR55+JBR61+JBR67+JBR101,"")</f>
        <v/>
      </c>
      <c r="JBS104" s="82" t="str">
        <f>IF(ISNUMBER(outYear),JBS55+JBS61+JBS67+JBS101,"")</f>
        <v/>
      </c>
      <c r="JBT104" s="82" t="str">
        <f>IF(ISNUMBER(outYear),JBT55+JBT61+JBT67+JBT101,"")</f>
        <v/>
      </c>
      <c r="JBU104" s="82" t="str">
        <f>IF(ISNUMBER(outYear),JBU55+JBU61+JBU67+JBU101,"")</f>
        <v/>
      </c>
      <c r="JBV104" s="82" t="str">
        <f>IF(ISNUMBER(outYear),JBV55+JBV61+JBV67+JBV101,"")</f>
        <v/>
      </c>
      <c r="JBW104" s="82" t="str">
        <f>IF(ISNUMBER(outYear),JBW55+JBW61+JBW67+JBW101,"")</f>
        <v/>
      </c>
      <c r="JBX104" s="82" t="str">
        <f>IF(ISNUMBER(outYear),JBX55+JBX61+JBX67+JBX101,"")</f>
        <v/>
      </c>
      <c r="JBY104" s="82" t="str">
        <f>IF(ISNUMBER(outYear),JBY55+JBY61+JBY67+JBY101,"")</f>
        <v/>
      </c>
      <c r="JBZ104" s="82" t="str">
        <f>IF(ISNUMBER(outYear),JBZ55+JBZ61+JBZ67+JBZ101,"")</f>
        <v/>
      </c>
      <c r="JCA104" s="82" t="str">
        <f>IF(ISNUMBER(outYear),JCA55+JCA61+JCA67+JCA101,"")</f>
        <v/>
      </c>
      <c r="JCB104" s="82" t="str">
        <f>IF(ISNUMBER(outYear),JCB55+JCB61+JCB67+JCB101,"")</f>
        <v/>
      </c>
      <c r="JCC104" s="82" t="str">
        <f>IF(ISNUMBER(outYear),JCC55+JCC61+JCC67+JCC101,"")</f>
        <v/>
      </c>
      <c r="JCD104" s="82" t="str">
        <f>IF(ISNUMBER(outYear),JCD55+JCD61+JCD67+JCD101,"")</f>
        <v/>
      </c>
      <c r="JCE104" s="82" t="str">
        <f>IF(ISNUMBER(outYear),JCE55+JCE61+JCE67+JCE101,"")</f>
        <v/>
      </c>
      <c r="JCF104" s="82" t="str">
        <f>IF(ISNUMBER(outYear),JCF55+JCF61+JCF67+JCF101,"")</f>
        <v/>
      </c>
      <c r="JCG104" s="82" t="str">
        <f>IF(ISNUMBER(outYear),JCG55+JCG61+JCG67+JCG101,"")</f>
        <v/>
      </c>
      <c r="JCH104" s="82" t="str">
        <f>IF(ISNUMBER(outYear),JCH55+JCH61+JCH67+JCH101,"")</f>
        <v/>
      </c>
      <c r="JCI104" s="82" t="str">
        <f>IF(ISNUMBER(outYear),JCI55+JCI61+JCI67+JCI101,"")</f>
        <v/>
      </c>
      <c r="JCJ104" s="82" t="str">
        <f>IF(ISNUMBER(outYear),JCJ55+JCJ61+JCJ67+JCJ101,"")</f>
        <v/>
      </c>
      <c r="JCK104" s="82" t="str">
        <f>IF(ISNUMBER(outYear),JCK55+JCK61+JCK67+JCK101,"")</f>
        <v/>
      </c>
      <c r="JCL104" s="82" t="str">
        <f>IF(ISNUMBER(outYear),JCL55+JCL61+JCL67+JCL101,"")</f>
        <v/>
      </c>
      <c r="JCM104" s="82" t="str">
        <f>IF(ISNUMBER(outYear),JCM55+JCM61+JCM67+JCM101,"")</f>
        <v/>
      </c>
      <c r="JCN104" s="82" t="str">
        <f>IF(ISNUMBER(outYear),JCN55+JCN61+JCN67+JCN101,"")</f>
        <v/>
      </c>
      <c r="JCO104" s="82" t="str">
        <f>IF(ISNUMBER(outYear),JCO55+JCO61+JCO67+JCO101,"")</f>
        <v/>
      </c>
      <c r="JCP104" s="82" t="str">
        <f>IF(ISNUMBER(outYear),JCP55+JCP61+JCP67+JCP101,"")</f>
        <v/>
      </c>
      <c r="JCQ104" s="82" t="str">
        <f>IF(ISNUMBER(outYear),JCQ55+JCQ61+JCQ67+JCQ101,"")</f>
        <v/>
      </c>
      <c r="JCR104" s="82" t="str">
        <f>IF(ISNUMBER(outYear),JCR55+JCR61+JCR67+JCR101,"")</f>
        <v/>
      </c>
      <c r="JCS104" s="82" t="str">
        <f>IF(ISNUMBER(outYear),JCS55+JCS61+JCS67+JCS101,"")</f>
        <v/>
      </c>
      <c r="JCT104" s="82" t="str">
        <f>IF(ISNUMBER(outYear),JCT55+JCT61+JCT67+JCT101,"")</f>
        <v/>
      </c>
      <c r="JCU104" s="82" t="str">
        <f>IF(ISNUMBER(outYear),JCU55+JCU61+JCU67+JCU101,"")</f>
        <v/>
      </c>
      <c r="JCV104" s="82" t="str">
        <f>IF(ISNUMBER(outYear),JCV55+JCV61+JCV67+JCV101,"")</f>
        <v/>
      </c>
      <c r="JCW104" s="82" t="str">
        <f>IF(ISNUMBER(outYear),JCW55+JCW61+JCW67+JCW101,"")</f>
        <v/>
      </c>
      <c r="JCX104" s="82" t="str">
        <f>IF(ISNUMBER(outYear),JCX55+JCX61+JCX67+JCX101,"")</f>
        <v/>
      </c>
      <c r="JCY104" s="82" t="str">
        <f>IF(ISNUMBER(outYear),JCY55+JCY61+JCY67+JCY101,"")</f>
        <v/>
      </c>
      <c r="JCZ104" s="82" t="str">
        <f>IF(ISNUMBER(outYear),JCZ55+JCZ61+JCZ67+JCZ101,"")</f>
        <v/>
      </c>
      <c r="JDA104" s="82" t="str">
        <f>IF(ISNUMBER(outYear),JDA55+JDA61+JDA67+JDA101,"")</f>
        <v/>
      </c>
      <c r="JDB104" s="82" t="str">
        <f>IF(ISNUMBER(outYear),JDB55+JDB61+JDB67+JDB101,"")</f>
        <v/>
      </c>
      <c r="JDC104" s="82" t="str">
        <f>IF(ISNUMBER(outYear),JDC55+JDC61+JDC67+JDC101,"")</f>
        <v/>
      </c>
      <c r="JDD104" s="82" t="str">
        <f>IF(ISNUMBER(outYear),JDD55+JDD61+JDD67+JDD101,"")</f>
        <v/>
      </c>
      <c r="JDE104" s="82" t="str">
        <f>IF(ISNUMBER(outYear),JDE55+JDE61+JDE67+JDE101,"")</f>
        <v/>
      </c>
      <c r="JDF104" s="82" t="str">
        <f>IF(ISNUMBER(outYear),JDF55+JDF61+JDF67+JDF101,"")</f>
        <v/>
      </c>
      <c r="JDG104" s="82" t="str">
        <f>IF(ISNUMBER(outYear),JDG55+JDG61+JDG67+JDG101,"")</f>
        <v/>
      </c>
      <c r="JDH104" s="82" t="str">
        <f>IF(ISNUMBER(outYear),JDH55+JDH61+JDH67+JDH101,"")</f>
        <v/>
      </c>
      <c r="JDI104" s="82" t="str">
        <f>IF(ISNUMBER(outYear),JDI55+JDI61+JDI67+JDI101,"")</f>
        <v/>
      </c>
      <c r="JDJ104" s="82" t="str">
        <f>IF(ISNUMBER(outYear),JDJ55+JDJ61+JDJ67+JDJ101,"")</f>
        <v/>
      </c>
      <c r="JDK104" s="82" t="str">
        <f>IF(ISNUMBER(outYear),JDK55+JDK61+JDK67+JDK101,"")</f>
        <v/>
      </c>
      <c r="JDL104" s="82" t="str">
        <f>IF(ISNUMBER(outYear),JDL55+JDL61+JDL67+JDL101,"")</f>
        <v/>
      </c>
      <c r="JDM104" s="82" t="str">
        <f>IF(ISNUMBER(outYear),JDM55+JDM61+JDM67+JDM101,"")</f>
        <v/>
      </c>
      <c r="JDN104" s="82" t="str">
        <f>IF(ISNUMBER(outYear),JDN55+JDN61+JDN67+JDN101,"")</f>
        <v/>
      </c>
      <c r="JDO104" s="82" t="str">
        <f>IF(ISNUMBER(outYear),JDO55+JDO61+JDO67+JDO101,"")</f>
        <v/>
      </c>
      <c r="JDP104" s="82" t="str">
        <f>IF(ISNUMBER(outYear),JDP55+JDP61+JDP67+JDP101,"")</f>
        <v/>
      </c>
      <c r="JDQ104" s="82" t="str">
        <f>IF(ISNUMBER(outYear),JDQ55+JDQ61+JDQ67+JDQ101,"")</f>
        <v/>
      </c>
      <c r="JDR104" s="82" t="str">
        <f>IF(ISNUMBER(outYear),JDR55+JDR61+JDR67+JDR101,"")</f>
        <v/>
      </c>
      <c r="JDS104" s="82" t="str">
        <f>IF(ISNUMBER(outYear),JDS55+JDS61+JDS67+JDS101,"")</f>
        <v/>
      </c>
      <c r="JDT104" s="82" t="str">
        <f>IF(ISNUMBER(outYear),JDT55+JDT61+JDT67+JDT101,"")</f>
        <v/>
      </c>
      <c r="JDU104" s="82" t="str">
        <f>IF(ISNUMBER(outYear),JDU55+JDU61+JDU67+JDU101,"")</f>
        <v/>
      </c>
      <c r="JDV104" s="82" t="str">
        <f>IF(ISNUMBER(outYear),JDV55+JDV61+JDV67+JDV101,"")</f>
        <v/>
      </c>
      <c r="JDW104" s="82" t="str">
        <f>IF(ISNUMBER(outYear),JDW55+JDW61+JDW67+JDW101,"")</f>
        <v/>
      </c>
      <c r="JDX104" s="82" t="str">
        <f>IF(ISNUMBER(outYear),JDX55+JDX61+JDX67+JDX101,"")</f>
        <v/>
      </c>
      <c r="JDY104" s="82" t="str">
        <f>IF(ISNUMBER(outYear),JDY55+JDY61+JDY67+JDY101,"")</f>
        <v/>
      </c>
      <c r="JDZ104" s="82" t="str">
        <f>IF(ISNUMBER(outYear),JDZ55+JDZ61+JDZ67+JDZ101,"")</f>
        <v/>
      </c>
      <c r="JEA104" s="82" t="str">
        <f>IF(ISNUMBER(outYear),JEA55+JEA61+JEA67+JEA101,"")</f>
        <v/>
      </c>
      <c r="JEB104" s="82" t="str">
        <f>IF(ISNUMBER(outYear),JEB55+JEB61+JEB67+JEB101,"")</f>
        <v/>
      </c>
      <c r="JEC104" s="82" t="str">
        <f>IF(ISNUMBER(outYear),JEC55+JEC61+JEC67+JEC101,"")</f>
        <v/>
      </c>
      <c r="JED104" s="82" t="str">
        <f>IF(ISNUMBER(outYear),JED55+JED61+JED67+JED101,"")</f>
        <v/>
      </c>
      <c r="JEE104" s="82" t="str">
        <f>IF(ISNUMBER(outYear),JEE55+JEE61+JEE67+JEE101,"")</f>
        <v/>
      </c>
      <c r="JEF104" s="82" t="str">
        <f>IF(ISNUMBER(outYear),JEF55+JEF61+JEF67+JEF101,"")</f>
        <v/>
      </c>
      <c r="JEG104" s="82" t="str">
        <f>IF(ISNUMBER(outYear),JEG55+JEG61+JEG67+JEG101,"")</f>
        <v/>
      </c>
      <c r="JEH104" s="82" t="str">
        <f>IF(ISNUMBER(outYear),JEH55+JEH61+JEH67+JEH101,"")</f>
        <v/>
      </c>
      <c r="JEI104" s="82" t="str">
        <f>IF(ISNUMBER(outYear),JEI55+JEI61+JEI67+JEI101,"")</f>
        <v/>
      </c>
      <c r="JEJ104" s="82" t="str">
        <f>IF(ISNUMBER(outYear),JEJ55+JEJ61+JEJ67+JEJ101,"")</f>
        <v/>
      </c>
      <c r="JEK104" s="82" t="str">
        <f>IF(ISNUMBER(outYear),JEK55+JEK61+JEK67+JEK101,"")</f>
        <v/>
      </c>
      <c r="JEL104" s="82" t="str">
        <f>IF(ISNUMBER(outYear),JEL55+JEL61+JEL67+JEL101,"")</f>
        <v/>
      </c>
      <c r="JEM104" s="82" t="str">
        <f>IF(ISNUMBER(outYear),JEM55+JEM61+JEM67+JEM101,"")</f>
        <v/>
      </c>
      <c r="JEN104" s="82" t="str">
        <f>IF(ISNUMBER(outYear),JEN55+JEN61+JEN67+JEN101,"")</f>
        <v/>
      </c>
      <c r="JEO104" s="82" t="str">
        <f>IF(ISNUMBER(outYear),JEO55+JEO61+JEO67+JEO101,"")</f>
        <v/>
      </c>
      <c r="JEP104" s="82" t="str">
        <f>IF(ISNUMBER(outYear),JEP55+JEP61+JEP67+JEP101,"")</f>
        <v/>
      </c>
      <c r="JEQ104" s="82" t="str">
        <f>IF(ISNUMBER(outYear),JEQ55+JEQ61+JEQ67+JEQ101,"")</f>
        <v/>
      </c>
      <c r="JER104" s="82" t="str">
        <f>IF(ISNUMBER(outYear),JER55+JER61+JER67+JER101,"")</f>
        <v/>
      </c>
      <c r="JES104" s="82" t="str">
        <f>IF(ISNUMBER(outYear),JES55+JES61+JES67+JES101,"")</f>
        <v/>
      </c>
      <c r="JET104" s="82" t="str">
        <f>IF(ISNUMBER(outYear),JET55+JET61+JET67+JET101,"")</f>
        <v/>
      </c>
      <c r="JEU104" s="82" t="str">
        <f>IF(ISNUMBER(outYear),JEU55+JEU61+JEU67+JEU101,"")</f>
        <v/>
      </c>
      <c r="JEV104" s="82" t="str">
        <f>IF(ISNUMBER(outYear),JEV55+JEV61+JEV67+JEV101,"")</f>
        <v/>
      </c>
      <c r="JEW104" s="82" t="str">
        <f>IF(ISNUMBER(outYear),JEW55+JEW61+JEW67+JEW101,"")</f>
        <v/>
      </c>
      <c r="JEX104" s="82" t="str">
        <f>IF(ISNUMBER(outYear),JEX55+JEX61+JEX67+JEX101,"")</f>
        <v/>
      </c>
      <c r="JEY104" s="82" t="str">
        <f>IF(ISNUMBER(outYear),JEY55+JEY61+JEY67+JEY101,"")</f>
        <v/>
      </c>
      <c r="JEZ104" s="82" t="str">
        <f>IF(ISNUMBER(outYear),JEZ55+JEZ61+JEZ67+JEZ101,"")</f>
        <v/>
      </c>
      <c r="JFA104" s="82" t="str">
        <f>IF(ISNUMBER(outYear),JFA55+JFA61+JFA67+JFA101,"")</f>
        <v/>
      </c>
      <c r="JFB104" s="82" t="str">
        <f>IF(ISNUMBER(outYear),JFB55+JFB61+JFB67+JFB101,"")</f>
        <v/>
      </c>
      <c r="JFC104" s="82" t="str">
        <f>IF(ISNUMBER(outYear),JFC55+JFC61+JFC67+JFC101,"")</f>
        <v/>
      </c>
      <c r="JFD104" s="82" t="str">
        <f>IF(ISNUMBER(outYear),JFD55+JFD61+JFD67+JFD101,"")</f>
        <v/>
      </c>
      <c r="JFE104" s="82" t="str">
        <f>IF(ISNUMBER(outYear),JFE55+JFE61+JFE67+JFE101,"")</f>
        <v/>
      </c>
      <c r="JFF104" s="82" t="str">
        <f>IF(ISNUMBER(outYear),JFF55+JFF61+JFF67+JFF101,"")</f>
        <v/>
      </c>
      <c r="JFG104" s="82" t="str">
        <f>IF(ISNUMBER(outYear),JFG55+JFG61+JFG67+JFG101,"")</f>
        <v/>
      </c>
      <c r="JFH104" s="82" t="str">
        <f>IF(ISNUMBER(outYear),JFH55+JFH61+JFH67+JFH101,"")</f>
        <v/>
      </c>
      <c r="JFI104" s="82" t="str">
        <f>IF(ISNUMBER(outYear),JFI55+JFI61+JFI67+JFI101,"")</f>
        <v/>
      </c>
      <c r="JFJ104" s="82" t="str">
        <f>IF(ISNUMBER(outYear),JFJ55+JFJ61+JFJ67+JFJ101,"")</f>
        <v/>
      </c>
      <c r="JFK104" s="82" t="str">
        <f>IF(ISNUMBER(outYear),JFK55+JFK61+JFK67+JFK101,"")</f>
        <v/>
      </c>
      <c r="JFL104" s="82" t="str">
        <f>IF(ISNUMBER(outYear),JFL55+JFL61+JFL67+JFL101,"")</f>
        <v/>
      </c>
      <c r="JFM104" s="82" t="str">
        <f>IF(ISNUMBER(outYear),JFM55+JFM61+JFM67+JFM101,"")</f>
        <v/>
      </c>
      <c r="JFN104" s="82" t="str">
        <f>IF(ISNUMBER(outYear),JFN55+JFN61+JFN67+JFN101,"")</f>
        <v/>
      </c>
      <c r="JFO104" s="82" t="str">
        <f>IF(ISNUMBER(outYear),JFO55+JFO61+JFO67+JFO101,"")</f>
        <v/>
      </c>
      <c r="JFP104" s="82" t="str">
        <f>IF(ISNUMBER(outYear),JFP55+JFP61+JFP67+JFP101,"")</f>
        <v/>
      </c>
      <c r="JFQ104" s="82" t="str">
        <f>IF(ISNUMBER(outYear),JFQ55+JFQ61+JFQ67+JFQ101,"")</f>
        <v/>
      </c>
      <c r="JFR104" s="82" t="str">
        <f>IF(ISNUMBER(outYear),JFR55+JFR61+JFR67+JFR101,"")</f>
        <v/>
      </c>
      <c r="JFS104" s="82" t="str">
        <f>IF(ISNUMBER(outYear),JFS55+JFS61+JFS67+JFS101,"")</f>
        <v/>
      </c>
      <c r="JFT104" s="82" t="str">
        <f>IF(ISNUMBER(outYear),JFT55+JFT61+JFT67+JFT101,"")</f>
        <v/>
      </c>
      <c r="JFU104" s="82" t="str">
        <f>IF(ISNUMBER(outYear),JFU55+JFU61+JFU67+JFU101,"")</f>
        <v/>
      </c>
      <c r="JFV104" s="82" t="str">
        <f>IF(ISNUMBER(outYear),JFV55+JFV61+JFV67+JFV101,"")</f>
        <v/>
      </c>
      <c r="JFW104" s="82" t="str">
        <f>IF(ISNUMBER(outYear),JFW55+JFW61+JFW67+JFW101,"")</f>
        <v/>
      </c>
      <c r="JFX104" s="82" t="str">
        <f>IF(ISNUMBER(outYear),JFX55+JFX61+JFX67+JFX101,"")</f>
        <v/>
      </c>
      <c r="JFY104" s="82" t="str">
        <f>IF(ISNUMBER(outYear),JFY55+JFY61+JFY67+JFY101,"")</f>
        <v/>
      </c>
      <c r="JFZ104" s="82" t="str">
        <f>IF(ISNUMBER(outYear),JFZ55+JFZ61+JFZ67+JFZ101,"")</f>
        <v/>
      </c>
      <c r="JGA104" s="82" t="str">
        <f>IF(ISNUMBER(outYear),JGA55+JGA61+JGA67+JGA101,"")</f>
        <v/>
      </c>
      <c r="JGB104" s="82" t="str">
        <f>IF(ISNUMBER(outYear),JGB55+JGB61+JGB67+JGB101,"")</f>
        <v/>
      </c>
      <c r="JGC104" s="82" t="str">
        <f>IF(ISNUMBER(outYear),JGC55+JGC61+JGC67+JGC101,"")</f>
        <v/>
      </c>
      <c r="JGD104" s="82" t="str">
        <f>IF(ISNUMBER(outYear),JGD55+JGD61+JGD67+JGD101,"")</f>
        <v/>
      </c>
      <c r="JGE104" s="82" t="str">
        <f>IF(ISNUMBER(outYear),JGE55+JGE61+JGE67+JGE101,"")</f>
        <v/>
      </c>
      <c r="JGF104" s="82" t="str">
        <f>IF(ISNUMBER(outYear),JGF55+JGF61+JGF67+JGF101,"")</f>
        <v/>
      </c>
      <c r="JGG104" s="82" t="str">
        <f>IF(ISNUMBER(outYear),JGG55+JGG61+JGG67+JGG101,"")</f>
        <v/>
      </c>
      <c r="JGH104" s="82" t="str">
        <f>IF(ISNUMBER(outYear),JGH55+JGH61+JGH67+JGH101,"")</f>
        <v/>
      </c>
      <c r="JGI104" s="82" t="str">
        <f>IF(ISNUMBER(outYear),JGI55+JGI61+JGI67+JGI101,"")</f>
        <v/>
      </c>
      <c r="JGJ104" s="82" t="str">
        <f>IF(ISNUMBER(outYear),JGJ55+JGJ61+JGJ67+JGJ101,"")</f>
        <v/>
      </c>
      <c r="JGK104" s="82" t="str">
        <f>IF(ISNUMBER(outYear),JGK55+JGK61+JGK67+JGK101,"")</f>
        <v/>
      </c>
      <c r="JGL104" s="82" t="str">
        <f>IF(ISNUMBER(outYear),JGL55+JGL61+JGL67+JGL101,"")</f>
        <v/>
      </c>
      <c r="JGM104" s="82" t="str">
        <f>IF(ISNUMBER(outYear),JGM55+JGM61+JGM67+JGM101,"")</f>
        <v/>
      </c>
      <c r="JGN104" s="82" t="str">
        <f>IF(ISNUMBER(outYear),JGN55+JGN61+JGN67+JGN101,"")</f>
        <v/>
      </c>
      <c r="JGO104" s="82" t="str">
        <f>IF(ISNUMBER(outYear),JGO55+JGO61+JGO67+JGO101,"")</f>
        <v/>
      </c>
      <c r="JGP104" s="82" t="str">
        <f>IF(ISNUMBER(outYear),JGP55+JGP61+JGP67+JGP101,"")</f>
        <v/>
      </c>
      <c r="JGQ104" s="82" t="str">
        <f>IF(ISNUMBER(outYear),JGQ55+JGQ61+JGQ67+JGQ101,"")</f>
        <v/>
      </c>
      <c r="JGR104" s="82" t="str">
        <f>IF(ISNUMBER(outYear),JGR55+JGR61+JGR67+JGR101,"")</f>
        <v/>
      </c>
      <c r="JGS104" s="82" t="str">
        <f>IF(ISNUMBER(outYear),JGS55+JGS61+JGS67+JGS101,"")</f>
        <v/>
      </c>
      <c r="JGT104" s="82" t="str">
        <f>IF(ISNUMBER(outYear),JGT55+JGT61+JGT67+JGT101,"")</f>
        <v/>
      </c>
      <c r="JGU104" s="82" t="str">
        <f>IF(ISNUMBER(outYear),JGU55+JGU61+JGU67+JGU101,"")</f>
        <v/>
      </c>
      <c r="JGV104" s="82" t="str">
        <f>IF(ISNUMBER(outYear),JGV55+JGV61+JGV67+JGV101,"")</f>
        <v/>
      </c>
      <c r="JGW104" s="82" t="str">
        <f>IF(ISNUMBER(outYear),JGW55+JGW61+JGW67+JGW101,"")</f>
        <v/>
      </c>
      <c r="JGX104" s="82" t="str">
        <f>IF(ISNUMBER(outYear),JGX55+JGX61+JGX67+JGX101,"")</f>
        <v/>
      </c>
      <c r="JGY104" s="82" t="str">
        <f>IF(ISNUMBER(outYear),JGY55+JGY61+JGY67+JGY101,"")</f>
        <v/>
      </c>
      <c r="JGZ104" s="82" t="str">
        <f>IF(ISNUMBER(outYear),JGZ55+JGZ61+JGZ67+JGZ101,"")</f>
        <v/>
      </c>
      <c r="JHA104" s="82" t="str">
        <f>IF(ISNUMBER(outYear),JHA55+JHA61+JHA67+JHA101,"")</f>
        <v/>
      </c>
      <c r="JHB104" s="82" t="str">
        <f>IF(ISNUMBER(outYear),JHB55+JHB61+JHB67+JHB101,"")</f>
        <v/>
      </c>
      <c r="JHC104" s="82" t="str">
        <f>IF(ISNUMBER(outYear),JHC55+JHC61+JHC67+JHC101,"")</f>
        <v/>
      </c>
      <c r="JHD104" s="82" t="str">
        <f>IF(ISNUMBER(outYear),JHD55+JHD61+JHD67+JHD101,"")</f>
        <v/>
      </c>
      <c r="JHE104" s="82" t="str">
        <f>IF(ISNUMBER(outYear),JHE55+JHE61+JHE67+JHE101,"")</f>
        <v/>
      </c>
      <c r="JHF104" s="82" t="str">
        <f>IF(ISNUMBER(outYear),JHF55+JHF61+JHF67+JHF101,"")</f>
        <v/>
      </c>
      <c r="JHG104" s="82" t="str">
        <f>IF(ISNUMBER(outYear),JHG55+JHG61+JHG67+JHG101,"")</f>
        <v/>
      </c>
      <c r="JHH104" s="82" t="str">
        <f>IF(ISNUMBER(outYear),JHH55+JHH61+JHH67+JHH101,"")</f>
        <v/>
      </c>
      <c r="JHI104" s="82" t="str">
        <f>IF(ISNUMBER(outYear),JHI55+JHI61+JHI67+JHI101,"")</f>
        <v/>
      </c>
      <c r="JHJ104" s="82" t="str">
        <f>IF(ISNUMBER(outYear),JHJ55+JHJ61+JHJ67+JHJ101,"")</f>
        <v/>
      </c>
      <c r="JHK104" s="82" t="str">
        <f>IF(ISNUMBER(outYear),JHK55+JHK61+JHK67+JHK101,"")</f>
        <v/>
      </c>
      <c r="JHL104" s="82" t="str">
        <f>IF(ISNUMBER(outYear),JHL55+JHL61+JHL67+JHL101,"")</f>
        <v/>
      </c>
      <c r="JHM104" s="82" t="str">
        <f>IF(ISNUMBER(outYear),JHM55+JHM61+JHM67+JHM101,"")</f>
        <v/>
      </c>
      <c r="JHN104" s="82" t="str">
        <f>IF(ISNUMBER(outYear),JHN55+JHN61+JHN67+JHN101,"")</f>
        <v/>
      </c>
      <c r="JHO104" s="82" t="str">
        <f>IF(ISNUMBER(outYear),JHO55+JHO61+JHO67+JHO101,"")</f>
        <v/>
      </c>
      <c r="JHP104" s="82" t="str">
        <f>IF(ISNUMBER(outYear),JHP55+JHP61+JHP67+JHP101,"")</f>
        <v/>
      </c>
      <c r="JHQ104" s="82" t="str">
        <f>IF(ISNUMBER(outYear),JHQ55+JHQ61+JHQ67+JHQ101,"")</f>
        <v/>
      </c>
      <c r="JHR104" s="82" t="str">
        <f>IF(ISNUMBER(outYear),JHR55+JHR61+JHR67+JHR101,"")</f>
        <v/>
      </c>
      <c r="JHS104" s="82" t="str">
        <f>IF(ISNUMBER(outYear),JHS55+JHS61+JHS67+JHS101,"")</f>
        <v/>
      </c>
      <c r="JHT104" s="82" t="str">
        <f>IF(ISNUMBER(outYear),JHT55+JHT61+JHT67+JHT101,"")</f>
        <v/>
      </c>
      <c r="JHU104" s="82" t="str">
        <f>IF(ISNUMBER(outYear),JHU55+JHU61+JHU67+JHU101,"")</f>
        <v/>
      </c>
      <c r="JHV104" s="82" t="str">
        <f>IF(ISNUMBER(outYear),JHV55+JHV61+JHV67+JHV101,"")</f>
        <v/>
      </c>
      <c r="JHW104" s="82" t="str">
        <f>IF(ISNUMBER(outYear),JHW55+JHW61+JHW67+JHW101,"")</f>
        <v/>
      </c>
      <c r="JHX104" s="82" t="str">
        <f>IF(ISNUMBER(outYear),JHX55+JHX61+JHX67+JHX101,"")</f>
        <v/>
      </c>
      <c r="JHY104" s="82" t="str">
        <f>IF(ISNUMBER(outYear),JHY55+JHY61+JHY67+JHY101,"")</f>
        <v/>
      </c>
      <c r="JHZ104" s="82" t="str">
        <f>IF(ISNUMBER(outYear),JHZ55+JHZ61+JHZ67+JHZ101,"")</f>
        <v/>
      </c>
      <c r="JIA104" s="82" t="str">
        <f>IF(ISNUMBER(outYear),JIA55+JIA61+JIA67+JIA101,"")</f>
        <v/>
      </c>
      <c r="JIB104" s="82" t="str">
        <f>IF(ISNUMBER(outYear),JIB55+JIB61+JIB67+JIB101,"")</f>
        <v/>
      </c>
      <c r="JIC104" s="82" t="str">
        <f>IF(ISNUMBER(outYear),JIC55+JIC61+JIC67+JIC101,"")</f>
        <v/>
      </c>
      <c r="JID104" s="82" t="str">
        <f>IF(ISNUMBER(outYear),JID55+JID61+JID67+JID101,"")</f>
        <v/>
      </c>
      <c r="JIE104" s="82" t="str">
        <f>IF(ISNUMBER(outYear),JIE55+JIE61+JIE67+JIE101,"")</f>
        <v/>
      </c>
      <c r="JIF104" s="82" t="str">
        <f>IF(ISNUMBER(outYear),JIF55+JIF61+JIF67+JIF101,"")</f>
        <v/>
      </c>
      <c r="JIG104" s="82" t="str">
        <f>IF(ISNUMBER(outYear),JIG55+JIG61+JIG67+JIG101,"")</f>
        <v/>
      </c>
      <c r="JIH104" s="82" t="str">
        <f>IF(ISNUMBER(outYear),JIH55+JIH61+JIH67+JIH101,"")</f>
        <v/>
      </c>
      <c r="JII104" s="82" t="str">
        <f>IF(ISNUMBER(outYear),JII55+JII61+JII67+JII101,"")</f>
        <v/>
      </c>
      <c r="JIJ104" s="82" t="str">
        <f>IF(ISNUMBER(outYear),JIJ55+JIJ61+JIJ67+JIJ101,"")</f>
        <v/>
      </c>
      <c r="JIK104" s="82" t="str">
        <f>IF(ISNUMBER(outYear),JIK55+JIK61+JIK67+JIK101,"")</f>
        <v/>
      </c>
      <c r="JIL104" s="82" t="str">
        <f>IF(ISNUMBER(outYear),JIL55+JIL61+JIL67+JIL101,"")</f>
        <v/>
      </c>
      <c r="JIM104" s="82" t="str">
        <f>IF(ISNUMBER(outYear),JIM55+JIM61+JIM67+JIM101,"")</f>
        <v/>
      </c>
      <c r="JIN104" s="82" t="str">
        <f>IF(ISNUMBER(outYear),JIN55+JIN61+JIN67+JIN101,"")</f>
        <v/>
      </c>
      <c r="JIO104" s="82" t="str">
        <f>IF(ISNUMBER(outYear),JIO55+JIO61+JIO67+JIO101,"")</f>
        <v/>
      </c>
      <c r="JIP104" s="82" t="str">
        <f>IF(ISNUMBER(outYear),JIP55+JIP61+JIP67+JIP101,"")</f>
        <v/>
      </c>
      <c r="JIQ104" s="82" t="str">
        <f>IF(ISNUMBER(outYear),JIQ55+JIQ61+JIQ67+JIQ101,"")</f>
        <v/>
      </c>
      <c r="JIR104" s="82" t="str">
        <f>IF(ISNUMBER(outYear),JIR55+JIR61+JIR67+JIR101,"")</f>
        <v/>
      </c>
      <c r="JIS104" s="82" t="str">
        <f>IF(ISNUMBER(outYear),JIS55+JIS61+JIS67+JIS101,"")</f>
        <v/>
      </c>
      <c r="JIT104" s="82" t="str">
        <f>IF(ISNUMBER(outYear),JIT55+JIT61+JIT67+JIT101,"")</f>
        <v/>
      </c>
      <c r="JIU104" s="82" t="str">
        <f>IF(ISNUMBER(outYear),JIU55+JIU61+JIU67+JIU101,"")</f>
        <v/>
      </c>
      <c r="JIV104" s="82" t="str">
        <f>IF(ISNUMBER(outYear),JIV55+JIV61+JIV67+JIV101,"")</f>
        <v/>
      </c>
      <c r="JIW104" s="82" t="str">
        <f>IF(ISNUMBER(outYear),JIW55+JIW61+JIW67+JIW101,"")</f>
        <v/>
      </c>
      <c r="JIX104" s="82" t="str">
        <f>IF(ISNUMBER(outYear),JIX55+JIX61+JIX67+JIX101,"")</f>
        <v/>
      </c>
      <c r="JIY104" s="82" t="str">
        <f>IF(ISNUMBER(outYear),JIY55+JIY61+JIY67+JIY101,"")</f>
        <v/>
      </c>
      <c r="JIZ104" s="82" t="str">
        <f>IF(ISNUMBER(outYear),JIZ55+JIZ61+JIZ67+JIZ101,"")</f>
        <v/>
      </c>
      <c r="JJA104" s="82" t="str">
        <f>IF(ISNUMBER(outYear),JJA55+JJA61+JJA67+JJA101,"")</f>
        <v/>
      </c>
      <c r="JJB104" s="82" t="str">
        <f>IF(ISNUMBER(outYear),JJB55+JJB61+JJB67+JJB101,"")</f>
        <v/>
      </c>
      <c r="JJC104" s="82" t="str">
        <f>IF(ISNUMBER(outYear),JJC55+JJC61+JJC67+JJC101,"")</f>
        <v/>
      </c>
      <c r="JJD104" s="82" t="str">
        <f>IF(ISNUMBER(outYear),JJD55+JJD61+JJD67+JJD101,"")</f>
        <v/>
      </c>
      <c r="JJE104" s="82" t="str">
        <f>IF(ISNUMBER(outYear),JJE55+JJE61+JJE67+JJE101,"")</f>
        <v/>
      </c>
      <c r="JJF104" s="82" t="str">
        <f>IF(ISNUMBER(outYear),JJF55+JJF61+JJF67+JJF101,"")</f>
        <v/>
      </c>
      <c r="JJG104" s="82" t="str">
        <f>IF(ISNUMBER(outYear),JJG55+JJG61+JJG67+JJG101,"")</f>
        <v/>
      </c>
      <c r="JJH104" s="82" t="str">
        <f>IF(ISNUMBER(outYear),JJH55+JJH61+JJH67+JJH101,"")</f>
        <v/>
      </c>
      <c r="JJI104" s="82" t="str">
        <f>IF(ISNUMBER(outYear),JJI55+JJI61+JJI67+JJI101,"")</f>
        <v/>
      </c>
      <c r="JJJ104" s="82" t="str">
        <f>IF(ISNUMBER(outYear),JJJ55+JJJ61+JJJ67+JJJ101,"")</f>
        <v/>
      </c>
      <c r="JJK104" s="82" t="str">
        <f>IF(ISNUMBER(outYear),JJK55+JJK61+JJK67+JJK101,"")</f>
        <v/>
      </c>
      <c r="JJL104" s="82" t="str">
        <f>IF(ISNUMBER(outYear),JJL55+JJL61+JJL67+JJL101,"")</f>
        <v/>
      </c>
      <c r="JJM104" s="82" t="str">
        <f>IF(ISNUMBER(outYear),JJM55+JJM61+JJM67+JJM101,"")</f>
        <v/>
      </c>
      <c r="JJN104" s="82" t="str">
        <f>IF(ISNUMBER(outYear),JJN55+JJN61+JJN67+JJN101,"")</f>
        <v/>
      </c>
      <c r="JJO104" s="82" t="str">
        <f>IF(ISNUMBER(outYear),JJO55+JJO61+JJO67+JJO101,"")</f>
        <v/>
      </c>
      <c r="JJP104" s="82" t="str">
        <f>IF(ISNUMBER(outYear),JJP55+JJP61+JJP67+JJP101,"")</f>
        <v/>
      </c>
      <c r="JJQ104" s="82" t="str">
        <f>IF(ISNUMBER(outYear),JJQ55+JJQ61+JJQ67+JJQ101,"")</f>
        <v/>
      </c>
      <c r="JJR104" s="82" t="str">
        <f>IF(ISNUMBER(outYear),JJR55+JJR61+JJR67+JJR101,"")</f>
        <v/>
      </c>
      <c r="JJS104" s="82" t="str">
        <f>IF(ISNUMBER(outYear),JJS55+JJS61+JJS67+JJS101,"")</f>
        <v/>
      </c>
      <c r="JJT104" s="82" t="str">
        <f>IF(ISNUMBER(outYear),JJT55+JJT61+JJT67+JJT101,"")</f>
        <v/>
      </c>
      <c r="JJU104" s="82" t="str">
        <f>IF(ISNUMBER(outYear),JJU55+JJU61+JJU67+JJU101,"")</f>
        <v/>
      </c>
      <c r="JJV104" s="82" t="str">
        <f>IF(ISNUMBER(outYear),JJV55+JJV61+JJV67+JJV101,"")</f>
        <v/>
      </c>
      <c r="JJW104" s="82" t="str">
        <f>IF(ISNUMBER(outYear),JJW55+JJW61+JJW67+JJW101,"")</f>
        <v/>
      </c>
      <c r="JJX104" s="82" t="str">
        <f>IF(ISNUMBER(outYear),JJX55+JJX61+JJX67+JJX101,"")</f>
        <v/>
      </c>
      <c r="JJY104" s="82" t="str">
        <f>IF(ISNUMBER(outYear),JJY55+JJY61+JJY67+JJY101,"")</f>
        <v/>
      </c>
      <c r="JJZ104" s="82" t="str">
        <f>IF(ISNUMBER(outYear),JJZ55+JJZ61+JJZ67+JJZ101,"")</f>
        <v/>
      </c>
      <c r="JKA104" s="82" t="str">
        <f>IF(ISNUMBER(outYear),JKA55+JKA61+JKA67+JKA101,"")</f>
        <v/>
      </c>
      <c r="JKB104" s="82" t="str">
        <f>IF(ISNUMBER(outYear),JKB55+JKB61+JKB67+JKB101,"")</f>
        <v/>
      </c>
      <c r="JKC104" s="82" t="str">
        <f>IF(ISNUMBER(outYear),JKC55+JKC61+JKC67+JKC101,"")</f>
        <v/>
      </c>
      <c r="JKD104" s="82" t="str">
        <f>IF(ISNUMBER(outYear),JKD55+JKD61+JKD67+JKD101,"")</f>
        <v/>
      </c>
      <c r="JKE104" s="82" t="str">
        <f>IF(ISNUMBER(outYear),JKE55+JKE61+JKE67+JKE101,"")</f>
        <v/>
      </c>
      <c r="JKF104" s="82" t="str">
        <f>IF(ISNUMBER(outYear),JKF55+JKF61+JKF67+JKF101,"")</f>
        <v/>
      </c>
      <c r="JKG104" s="82" t="str">
        <f>IF(ISNUMBER(outYear),JKG55+JKG61+JKG67+JKG101,"")</f>
        <v/>
      </c>
      <c r="JKH104" s="82" t="str">
        <f>IF(ISNUMBER(outYear),JKH55+JKH61+JKH67+JKH101,"")</f>
        <v/>
      </c>
      <c r="JKI104" s="82" t="str">
        <f>IF(ISNUMBER(outYear),JKI55+JKI61+JKI67+JKI101,"")</f>
        <v/>
      </c>
      <c r="JKJ104" s="82" t="str">
        <f>IF(ISNUMBER(outYear),JKJ55+JKJ61+JKJ67+JKJ101,"")</f>
        <v/>
      </c>
      <c r="JKK104" s="82" t="str">
        <f>IF(ISNUMBER(outYear),JKK55+JKK61+JKK67+JKK101,"")</f>
        <v/>
      </c>
      <c r="JKL104" s="82" t="str">
        <f>IF(ISNUMBER(outYear),JKL55+JKL61+JKL67+JKL101,"")</f>
        <v/>
      </c>
      <c r="JKM104" s="82" t="str">
        <f>IF(ISNUMBER(outYear),JKM55+JKM61+JKM67+JKM101,"")</f>
        <v/>
      </c>
      <c r="JKN104" s="82" t="str">
        <f>IF(ISNUMBER(outYear),JKN55+JKN61+JKN67+JKN101,"")</f>
        <v/>
      </c>
      <c r="JKO104" s="82" t="str">
        <f>IF(ISNUMBER(outYear),JKO55+JKO61+JKO67+JKO101,"")</f>
        <v/>
      </c>
      <c r="JKP104" s="82" t="str">
        <f>IF(ISNUMBER(outYear),JKP55+JKP61+JKP67+JKP101,"")</f>
        <v/>
      </c>
      <c r="JKQ104" s="82" t="str">
        <f>IF(ISNUMBER(outYear),JKQ55+JKQ61+JKQ67+JKQ101,"")</f>
        <v/>
      </c>
      <c r="JKR104" s="82" t="str">
        <f>IF(ISNUMBER(outYear),JKR55+JKR61+JKR67+JKR101,"")</f>
        <v/>
      </c>
      <c r="JKS104" s="82" t="str">
        <f>IF(ISNUMBER(outYear),JKS55+JKS61+JKS67+JKS101,"")</f>
        <v/>
      </c>
      <c r="JKT104" s="82" t="str">
        <f>IF(ISNUMBER(outYear),JKT55+JKT61+JKT67+JKT101,"")</f>
        <v/>
      </c>
      <c r="JKU104" s="82" t="str">
        <f>IF(ISNUMBER(outYear),JKU55+JKU61+JKU67+JKU101,"")</f>
        <v/>
      </c>
      <c r="JKV104" s="82" t="str">
        <f>IF(ISNUMBER(outYear),JKV55+JKV61+JKV67+JKV101,"")</f>
        <v/>
      </c>
      <c r="JKW104" s="82" t="str">
        <f>IF(ISNUMBER(outYear),JKW55+JKW61+JKW67+JKW101,"")</f>
        <v/>
      </c>
      <c r="JKX104" s="82" t="str">
        <f>IF(ISNUMBER(outYear),JKX55+JKX61+JKX67+JKX101,"")</f>
        <v/>
      </c>
      <c r="JKY104" s="82" t="str">
        <f>IF(ISNUMBER(outYear),JKY55+JKY61+JKY67+JKY101,"")</f>
        <v/>
      </c>
      <c r="JKZ104" s="82" t="str">
        <f>IF(ISNUMBER(outYear),JKZ55+JKZ61+JKZ67+JKZ101,"")</f>
        <v/>
      </c>
      <c r="JLA104" s="82" t="str">
        <f>IF(ISNUMBER(outYear),JLA55+JLA61+JLA67+JLA101,"")</f>
        <v/>
      </c>
      <c r="JLB104" s="82" t="str">
        <f>IF(ISNUMBER(outYear),JLB55+JLB61+JLB67+JLB101,"")</f>
        <v/>
      </c>
      <c r="JLC104" s="82" t="str">
        <f>IF(ISNUMBER(outYear),JLC55+JLC61+JLC67+JLC101,"")</f>
        <v/>
      </c>
      <c r="JLD104" s="82" t="str">
        <f>IF(ISNUMBER(outYear),JLD55+JLD61+JLD67+JLD101,"")</f>
        <v/>
      </c>
      <c r="JLE104" s="82" t="str">
        <f>IF(ISNUMBER(outYear),JLE55+JLE61+JLE67+JLE101,"")</f>
        <v/>
      </c>
      <c r="JLF104" s="82" t="str">
        <f>IF(ISNUMBER(outYear),JLF55+JLF61+JLF67+JLF101,"")</f>
        <v/>
      </c>
      <c r="JLG104" s="82" t="str">
        <f>IF(ISNUMBER(outYear),JLG55+JLG61+JLG67+JLG101,"")</f>
        <v/>
      </c>
      <c r="JLH104" s="82" t="str">
        <f>IF(ISNUMBER(outYear),JLH55+JLH61+JLH67+JLH101,"")</f>
        <v/>
      </c>
      <c r="JLI104" s="82" t="str">
        <f>IF(ISNUMBER(outYear),JLI55+JLI61+JLI67+JLI101,"")</f>
        <v/>
      </c>
      <c r="JLJ104" s="82" t="str">
        <f>IF(ISNUMBER(outYear),JLJ55+JLJ61+JLJ67+JLJ101,"")</f>
        <v/>
      </c>
      <c r="JLK104" s="82" t="str">
        <f>IF(ISNUMBER(outYear),JLK55+JLK61+JLK67+JLK101,"")</f>
        <v/>
      </c>
      <c r="JLL104" s="82" t="str">
        <f>IF(ISNUMBER(outYear),JLL55+JLL61+JLL67+JLL101,"")</f>
        <v/>
      </c>
      <c r="JLM104" s="82" t="str">
        <f>IF(ISNUMBER(outYear),JLM55+JLM61+JLM67+JLM101,"")</f>
        <v/>
      </c>
      <c r="JLN104" s="82" t="str">
        <f>IF(ISNUMBER(outYear),JLN55+JLN61+JLN67+JLN101,"")</f>
        <v/>
      </c>
      <c r="JLO104" s="82" t="str">
        <f>IF(ISNUMBER(outYear),JLO55+JLO61+JLO67+JLO101,"")</f>
        <v/>
      </c>
      <c r="JLP104" s="82" t="str">
        <f>IF(ISNUMBER(outYear),JLP55+JLP61+JLP67+JLP101,"")</f>
        <v/>
      </c>
      <c r="JLQ104" s="82" t="str">
        <f>IF(ISNUMBER(outYear),JLQ55+JLQ61+JLQ67+JLQ101,"")</f>
        <v/>
      </c>
      <c r="JLR104" s="82" t="str">
        <f>IF(ISNUMBER(outYear),JLR55+JLR61+JLR67+JLR101,"")</f>
        <v/>
      </c>
      <c r="JLS104" s="82" t="str">
        <f>IF(ISNUMBER(outYear),JLS55+JLS61+JLS67+JLS101,"")</f>
        <v/>
      </c>
      <c r="JLT104" s="82" t="str">
        <f>IF(ISNUMBER(outYear),JLT55+JLT61+JLT67+JLT101,"")</f>
        <v/>
      </c>
      <c r="JLU104" s="82" t="str">
        <f>IF(ISNUMBER(outYear),JLU55+JLU61+JLU67+JLU101,"")</f>
        <v/>
      </c>
      <c r="JLV104" s="82" t="str">
        <f>IF(ISNUMBER(outYear),JLV55+JLV61+JLV67+JLV101,"")</f>
        <v/>
      </c>
      <c r="JLW104" s="82" t="str">
        <f>IF(ISNUMBER(outYear),JLW55+JLW61+JLW67+JLW101,"")</f>
        <v/>
      </c>
      <c r="JLX104" s="82" t="str">
        <f>IF(ISNUMBER(outYear),JLX55+JLX61+JLX67+JLX101,"")</f>
        <v/>
      </c>
      <c r="JLY104" s="82" t="str">
        <f>IF(ISNUMBER(outYear),JLY55+JLY61+JLY67+JLY101,"")</f>
        <v/>
      </c>
      <c r="JLZ104" s="82" t="str">
        <f>IF(ISNUMBER(outYear),JLZ55+JLZ61+JLZ67+JLZ101,"")</f>
        <v/>
      </c>
      <c r="JMA104" s="82" t="str">
        <f>IF(ISNUMBER(outYear),JMA55+JMA61+JMA67+JMA101,"")</f>
        <v/>
      </c>
      <c r="JMB104" s="82" t="str">
        <f>IF(ISNUMBER(outYear),JMB55+JMB61+JMB67+JMB101,"")</f>
        <v/>
      </c>
      <c r="JMC104" s="82" t="str">
        <f>IF(ISNUMBER(outYear),JMC55+JMC61+JMC67+JMC101,"")</f>
        <v/>
      </c>
      <c r="JMD104" s="82" t="str">
        <f>IF(ISNUMBER(outYear),JMD55+JMD61+JMD67+JMD101,"")</f>
        <v/>
      </c>
      <c r="JME104" s="82" t="str">
        <f>IF(ISNUMBER(outYear),JME55+JME61+JME67+JME101,"")</f>
        <v/>
      </c>
      <c r="JMF104" s="82" t="str">
        <f>IF(ISNUMBER(outYear),JMF55+JMF61+JMF67+JMF101,"")</f>
        <v/>
      </c>
      <c r="JMG104" s="82" t="str">
        <f>IF(ISNUMBER(outYear),JMG55+JMG61+JMG67+JMG101,"")</f>
        <v/>
      </c>
      <c r="JMH104" s="82" t="str">
        <f>IF(ISNUMBER(outYear),JMH55+JMH61+JMH67+JMH101,"")</f>
        <v/>
      </c>
      <c r="JMI104" s="82" t="str">
        <f>IF(ISNUMBER(outYear),JMI55+JMI61+JMI67+JMI101,"")</f>
        <v/>
      </c>
      <c r="JMJ104" s="82" t="str">
        <f>IF(ISNUMBER(outYear),JMJ55+JMJ61+JMJ67+JMJ101,"")</f>
        <v/>
      </c>
      <c r="JMK104" s="82" t="str">
        <f>IF(ISNUMBER(outYear),JMK55+JMK61+JMK67+JMK101,"")</f>
        <v/>
      </c>
      <c r="JML104" s="82" t="str">
        <f>IF(ISNUMBER(outYear),JML55+JML61+JML67+JML101,"")</f>
        <v/>
      </c>
      <c r="JMM104" s="82" t="str">
        <f>IF(ISNUMBER(outYear),JMM55+JMM61+JMM67+JMM101,"")</f>
        <v/>
      </c>
      <c r="JMN104" s="82" t="str">
        <f>IF(ISNUMBER(outYear),JMN55+JMN61+JMN67+JMN101,"")</f>
        <v/>
      </c>
      <c r="JMO104" s="82" t="str">
        <f>IF(ISNUMBER(outYear),JMO55+JMO61+JMO67+JMO101,"")</f>
        <v/>
      </c>
      <c r="JMP104" s="82" t="str">
        <f>IF(ISNUMBER(outYear),JMP55+JMP61+JMP67+JMP101,"")</f>
        <v/>
      </c>
      <c r="JMQ104" s="82" t="str">
        <f>IF(ISNUMBER(outYear),JMQ55+JMQ61+JMQ67+JMQ101,"")</f>
        <v/>
      </c>
      <c r="JMR104" s="82" t="str">
        <f>IF(ISNUMBER(outYear),JMR55+JMR61+JMR67+JMR101,"")</f>
        <v/>
      </c>
      <c r="JMS104" s="82" t="str">
        <f>IF(ISNUMBER(outYear),JMS55+JMS61+JMS67+JMS101,"")</f>
        <v/>
      </c>
      <c r="JMT104" s="82" t="str">
        <f>IF(ISNUMBER(outYear),JMT55+JMT61+JMT67+JMT101,"")</f>
        <v/>
      </c>
      <c r="JMU104" s="82" t="str">
        <f>IF(ISNUMBER(outYear),JMU55+JMU61+JMU67+JMU101,"")</f>
        <v/>
      </c>
      <c r="JMV104" s="82" t="str">
        <f>IF(ISNUMBER(outYear),JMV55+JMV61+JMV67+JMV101,"")</f>
        <v/>
      </c>
      <c r="JMW104" s="82" t="str">
        <f>IF(ISNUMBER(outYear),JMW55+JMW61+JMW67+JMW101,"")</f>
        <v/>
      </c>
      <c r="JMX104" s="82" t="str">
        <f>IF(ISNUMBER(outYear),JMX55+JMX61+JMX67+JMX101,"")</f>
        <v/>
      </c>
      <c r="JMY104" s="82" t="str">
        <f>IF(ISNUMBER(outYear),JMY55+JMY61+JMY67+JMY101,"")</f>
        <v/>
      </c>
      <c r="JMZ104" s="82" t="str">
        <f>IF(ISNUMBER(outYear),JMZ55+JMZ61+JMZ67+JMZ101,"")</f>
        <v/>
      </c>
      <c r="JNA104" s="82" t="str">
        <f>IF(ISNUMBER(outYear),JNA55+JNA61+JNA67+JNA101,"")</f>
        <v/>
      </c>
      <c r="JNB104" s="82" t="str">
        <f>IF(ISNUMBER(outYear),JNB55+JNB61+JNB67+JNB101,"")</f>
        <v/>
      </c>
      <c r="JNC104" s="82" t="str">
        <f>IF(ISNUMBER(outYear),JNC55+JNC61+JNC67+JNC101,"")</f>
        <v/>
      </c>
      <c r="JND104" s="82" t="str">
        <f>IF(ISNUMBER(outYear),JND55+JND61+JND67+JND101,"")</f>
        <v/>
      </c>
      <c r="JNE104" s="82" t="str">
        <f>IF(ISNUMBER(outYear),JNE55+JNE61+JNE67+JNE101,"")</f>
        <v/>
      </c>
      <c r="JNF104" s="82" t="str">
        <f>IF(ISNUMBER(outYear),JNF55+JNF61+JNF67+JNF101,"")</f>
        <v/>
      </c>
      <c r="JNG104" s="82" t="str">
        <f>IF(ISNUMBER(outYear),JNG55+JNG61+JNG67+JNG101,"")</f>
        <v/>
      </c>
      <c r="JNH104" s="82" t="str">
        <f>IF(ISNUMBER(outYear),JNH55+JNH61+JNH67+JNH101,"")</f>
        <v/>
      </c>
      <c r="JNI104" s="82" t="str">
        <f>IF(ISNUMBER(outYear),JNI55+JNI61+JNI67+JNI101,"")</f>
        <v/>
      </c>
      <c r="JNJ104" s="82" t="str">
        <f>IF(ISNUMBER(outYear),JNJ55+JNJ61+JNJ67+JNJ101,"")</f>
        <v/>
      </c>
      <c r="JNK104" s="82" t="str">
        <f>IF(ISNUMBER(outYear),JNK55+JNK61+JNK67+JNK101,"")</f>
        <v/>
      </c>
      <c r="JNL104" s="82" t="str">
        <f>IF(ISNUMBER(outYear),JNL55+JNL61+JNL67+JNL101,"")</f>
        <v/>
      </c>
      <c r="JNM104" s="82" t="str">
        <f>IF(ISNUMBER(outYear),JNM55+JNM61+JNM67+JNM101,"")</f>
        <v/>
      </c>
      <c r="JNN104" s="82" t="str">
        <f>IF(ISNUMBER(outYear),JNN55+JNN61+JNN67+JNN101,"")</f>
        <v/>
      </c>
      <c r="JNO104" s="82" t="str">
        <f>IF(ISNUMBER(outYear),JNO55+JNO61+JNO67+JNO101,"")</f>
        <v/>
      </c>
      <c r="JNP104" s="82" t="str">
        <f>IF(ISNUMBER(outYear),JNP55+JNP61+JNP67+JNP101,"")</f>
        <v/>
      </c>
      <c r="JNQ104" s="82" t="str">
        <f>IF(ISNUMBER(outYear),JNQ55+JNQ61+JNQ67+JNQ101,"")</f>
        <v/>
      </c>
      <c r="JNR104" s="82" t="str">
        <f>IF(ISNUMBER(outYear),JNR55+JNR61+JNR67+JNR101,"")</f>
        <v/>
      </c>
      <c r="JNS104" s="82" t="str">
        <f>IF(ISNUMBER(outYear),JNS55+JNS61+JNS67+JNS101,"")</f>
        <v/>
      </c>
      <c r="JNT104" s="82" t="str">
        <f>IF(ISNUMBER(outYear),JNT55+JNT61+JNT67+JNT101,"")</f>
        <v/>
      </c>
      <c r="JNU104" s="82" t="str">
        <f>IF(ISNUMBER(outYear),JNU55+JNU61+JNU67+JNU101,"")</f>
        <v/>
      </c>
      <c r="JNV104" s="82" t="str">
        <f>IF(ISNUMBER(outYear),JNV55+JNV61+JNV67+JNV101,"")</f>
        <v/>
      </c>
      <c r="JNW104" s="82" t="str">
        <f>IF(ISNUMBER(outYear),JNW55+JNW61+JNW67+JNW101,"")</f>
        <v/>
      </c>
      <c r="JNX104" s="82" t="str">
        <f>IF(ISNUMBER(outYear),JNX55+JNX61+JNX67+JNX101,"")</f>
        <v/>
      </c>
      <c r="JNY104" s="82" t="str">
        <f>IF(ISNUMBER(outYear),JNY55+JNY61+JNY67+JNY101,"")</f>
        <v/>
      </c>
      <c r="JNZ104" s="82" t="str">
        <f>IF(ISNUMBER(outYear),JNZ55+JNZ61+JNZ67+JNZ101,"")</f>
        <v/>
      </c>
      <c r="JOA104" s="82" t="str">
        <f>IF(ISNUMBER(outYear),JOA55+JOA61+JOA67+JOA101,"")</f>
        <v/>
      </c>
      <c r="JOB104" s="82" t="str">
        <f>IF(ISNUMBER(outYear),JOB55+JOB61+JOB67+JOB101,"")</f>
        <v/>
      </c>
      <c r="JOC104" s="82" t="str">
        <f>IF(ISNUMBER(outYear),JOC55+JOC61+JOC67+JOC101,"")</f>
        <v/>
      </c>
      <c r="JOD104" s="82" t="str">
        <f>IF(ISNUMBER(outYear),JOD55+JOD61+JOD67+JOD101,"")</f>
        <v/>
      </c>
      <c r="JOE104" s="82" t="str">
        <f>IF(ISNUMBER(outYear),JOE55+JOE61+JOE67+JOE101,"")</f>
        <v/>
      </c>
      <c r="JOF104" s="82" t="str">
        <f>IF(ISNUMBER(outYear),JOF55+JOF61+JOF67+JOF101,"")</f>
        <v/>
      </c>
      <c r="JOG104" s="82" t="str">
        <f>IF(ISNUMBER(outYear),JOG55+JOG61+JOG67+JOG101,"")</f>
        <v/>
      </c>
      <c r="JOH104" s="82" t="str">
        <f>IF(ISNUMBER(outYear),JOH55+JOH61+JOH67+JOH101,"")</f>
        <v/>
      </c>
      <c r="JOI104" s="82" t="str">
        <f>IF(ISNUMBER(outYear),JOI55+JOI61+JOI67+JOI101,"")</f>
        <v/>
      </c>
      <c r="JOJ104" s="82" t="str">
        <f>IF(ISNUMBER(outYear),JOJ55+JOJ61+JOJ67+JOJ101,"")</f>
        <v/>
      </c>
      <c r="JOK104" s="82" t="str">
        <f>IF(ISNUMBER(outYear),JOK55+JOK61+JOK67+JOK101,"")</f>
        <v/>
      </c>
      <c r="JOL104" s="82" t="str">
        <f>IF(ISNUMBER(outYear),JOL55+JOL61+JOL67+JOL101,"")</f>
        <v/>
      </c>
      <c r="JOM104" s="82" t="str">
        <f>IF(ISNUMBER(outYear),JOM55+JOM61+JOM67+JOM101,"")</f>
        <v/>
      </c>
      <c r="JON104" s="82" t="str">
        <f>IF(ISNUMBER(outYear),JON55+JON61+JON67+JON101,"")</f>
        <v/>
      </c>
      <c r="JOO104" s="82" t="str">
        <f>IF(ISNUMBER(outYear),JOO55+JOO61+JOO67+JOO101,"")</f>
        <v/>
      </c>
      <c r="JOP104" s="82" t="str">
        <f>IF(ISNUMBER(outYear),JOP55+JOP61+JOP67+JOP101,"")</f>
        <v/>
      </c>
      <c r="JOQ104" s="82" t="str">
        <f>IF(ISNUMBER(outYear),JOQ55+JOQ61+JOQ67+JOQ101,"")</f>
        <v/>
      </c>
      <c r="JOR104" s="82" t="str">
        <f>IF(ISNUMBER(outYear),JOR55+JOR61+JOR67+JOR101,"")</f>
        <v/>
      </c>
      <c r="JOS104" s="82" t="str">
        <f>IF(ISNUMBER(outYear),JOS55+JOS61+JOS67+JOS101,"")</f>
        <v/>
      </c>
      <c r="JOT104" s="82" t="str">
        <f>IF(ISNUMBER(outYear),JOT55+JOT61+JOT67+JOT101,"")</f>
        <v/>
      </c>
      <c r="JOU104" s="82" t="str">
        <f>IF(ISNUMBER(outYear),JOU55+JOU61+JOU67+JOU101,"")</f>
        <v/>
      </c>
      <c r="JOV104" s="82" t="str">
        <f>IF(ISNUMBER(outYear),JOV55+JOV61+JOV67+JOV101,"")</f>
        <v/>
      </c>
      <c r="JOW104" s="82" t="str">
        <f>IF(ISNUMBER(outYear),JOW55+JOW61+JOW67+JOW101,"")</f>
        <v/>
      </c>
      <c r="JOX104" s="82" t="str">
        <f>IF(ISNUMBER(outYear),JOX55+JOX61+JOX67+JOX101,"")</f>
        <v/>
      </c>
      <c r="JOY104" s="82" t="str">
        <f>IF(ISNUMBER(outYear),JOY55+JOY61+JOY67+JOY101,"")</f>
        <v/>
      </c>
      <c r="JOZ104" s="82" t="str">
        <f>IF(ISNUMBER(outYear),JOZ55+JOZ61+JOZ67+JOZ101,"")</f>
        <v/>
      </c>
      <c r="JPA104" s="82" t="str">
        <f>IF(ISNUMBER(outYear),JPA55+JPA61+JPA67+JPA101,"")</f>
        <v/>
      </c>
      <c r="JPB104" s="82" t="str">
        <f>IF(ISNUMBER(outYear),JPB55+JPB61+JPB67+JPB101,"")</f>
        <v/>
      </c>
      <c r="JPC104" s="82" t="str">
        <f>IF(ISNUMBER(outYear),JPC55+JPC61+JPC67+JPC101,"")</f>
        <v/>
      </c>
      <c r="JPD104" s="82" t="str">
        <f>IF(ISNUMBER(outYear),JPD55+JPD61+JPD67+JPD101,"")</f>
        <v/>
      </c>
      <c r="JPE104" s="82" t="str">
        <f>IF(ISNUMBER(outYear),JPE55+JPE61+JPE67+JPE101,"")</f>
        <v/>
      </c>
      <c r="JPF104" s="82" t="str">
        <f>IF(ISNUMBER(outYear),JPF55+JPF61+JPF67+JPF101,"")</f>
        <v/>
      </c>
      <c r="JPG104" s="82" t="str">
        <f>IF(ISNUMBER(outYear),JPG55+JPG61+JPG67+JPG101,"")</f>
        <v/>
      </c>
      <c r="JPH104" s="82" t="str">
        <f>IF(ISNUMBER(outYear),JPH55+JPH61+JPH67+JPH101,"")</f>
        <v/>
      </c>
      <c r="JPI104" s="82" t="str">
        <f>IF(ISNUMBER(outYear),JPI55+JPI61+JPI67+JPI101,"")</f>
        <v/>
      </c>
      <c r="JPJ104" s="82" t="str">
        <f>IF(ISNUMBER(outYear),JPJ55+JPJ61+JPJ67+JPJ101,"")</f>
        <v/>
      </c>
      <c r="JPK104" s="82" t="str">
        <f>IF(ISNUMBER(outYear),JPK55+JPK61+JPK67+JPK101,"")</f>
        <v/>
      </c>
      <c r="JPL104" s="82" t="str">
        <f>IF(ISNUMBER(outYear),JPL55+JPL61+JPL67+JPL101,"")</f>
        <v/>
      </c>
      <c r="JPM104" s="82" t="str">
        <f>IF(ISNUMBER(outYear),JPM55+JPM61+JPM67+JPM101,"")</f>
        <v/>
      </c>
      <c r="JPN104" s="82" t="str">
        <f>IF(ISNUMBER(outYear),JPN55+JPN61+JPN67+JPN101,"")</f>
        <v/>
      </c>
      <c r="JPO104" s="82" t="str">
        <f>IF(ISNUMBER(outYear),JPO55+JPO61+JPO67+JPO101,"")</f>
        <v/>
      </c>
      <c r="JPP104" s="82" t="str">
        <f>IF(ISNUMBER(outYear),JPP55+JPP61+JPP67+JPP101,"")</f>
        <v/>
      </c>
      <c r="JPQ104" s="82" t="str">
        <f>IF(ISNUMBER(outYear),JPQ55+JPQ61+JPQ67+JPQ101,"")</f>
        <v/>
      </c>
      <c r="JPR104" s="82" t="str">
        <f>IF(ISNUMBER(outYear),JPR55+JPR61+JPR67+JPR101,"")</f>
        <v/>
      </c>
      <c r="JPS104" s="82" t="str">
        <f>IF(ISNUMBER(outYear),JPS55+JPS61+JPS67+JPS101,"")</f>
        <v/>
      </c>
      <c r="JPT104" s="82" t="str">
        <f>IF(ISNUMBER(outYear),JPT55+JPT61+JPT67+JPT101,"")</f>
        <v/>
      </c>
      <c r="JPU104" s="82" t="str">
        <f>IF(ISNUMBER(outYear),JPU55+JPU61+JPU67+JPU101,"")</f>
        <v/>
      </c>
      <c r="JPV104" s="82" t="str">
        <f>IF(ISNUMBER(outYear),JPV55+JPV61+JPV67+JPV101,"")</f>
        <v/>
      </c>
      <c r="JPW104" s="82" t="str">
        <f>IF(ISNUMBER(outYear),JPW55+JPW61+JPW67+JPW101,"")</f>
        <v/>
      </c>
      <c r="JPX104" s="82" t="str">
        <f>IF(ISNUMBER(outYear),JPX55+JPX61+JPX67+JPX101,"")</f>
        <v/>
      </c>
      <c r="JPY104" s="82" t="str">
        <f>IF(ISNUMBER(outYear),JPY55+JPY61+JPY67+JPY101,"")</f>
        <v/>
      </c>
      <c r="JPZ104" s="82" t="str">
        <f>IF(ISNUMBER(outYear),JPZ55+JPZ61+JPZ67+JPZ101,"")</f>
        <v/>
      </c>
      <c r="JQA104" s="82" t="str">
        <f>IF(ISNUMBER(outYear),JQA55+JQA61+JQA67+JQA101,"")</f>
        <v/>
      </c>
      <c r="JQB104" s="82" t="str">
        <f>IF(ISNUMBER(outYear),JQB55+JQB61+JQB67+JQB101,"")</f>
        <v/>
      </c>
      <c r="JQC104" s="82" t="str">
        <f>IF(ISNUMBER(outYear),JQC55+JQC61+JQC67+JQC101,"")</f>
        <v/>
      </c>
      <c r="JQD104" s="82" t="str">
        <f>IF(ISNUMBER(outYear),JQD55+JQD61+JQD67+JQD101,"")</f>
        <v/>
      </c>
      <c r="JQE104" s="82" t="str">
        <f>IF(ISNUMBER(outYear),JQE55+JQE61+JQE67+JQE101,"")</f>
        <v/>
      </c>
      <c r="JQF104" s="82" t="str">
        <f>IF(ISNUMBER(outYear),JQF55+JQF61+JQF67+JQF101,"")</f>
        <v/>
      </c>
      <c r="JQG104" s="82" t="str">
        <f>IF(ISNUMBER(outYear),JQG55+JQG61+JQG67+JQG101,"")</f>
        <v/>
      </c>
      <c r="JQH104" s="82" t="str">
        <f>IF(ISNUMBER(outYear),JQH55+JQH61+JQH67+JQH101,"")</f>
        <v/>
      </c>
      <c r="JQI104" s="82" t="str">
        <f>IF(ISNUMBER(outYear),JQI55+JQI61+JQI67+JQI101,"")</f>
        <v/>
      </c>
      <c r="JQJ104" s="82" t="str">
        <f>IF(ISNUMBER(outYear),JQJ55+JQJ61+JQJ67+JQJ101,"")</f>
        <v/>
      </c>
      <c r="JQK104" s="82" t="str">
        <f>IF(ISNUMBER(outYear),JQK55+JQK61+JQK67+JQK101,"")</f>
        <v/>
      </c>
      <c r="JQL104" s="82" t="str">
        <f>IF(ISNUMBER(outYear),JQL55+JQL61+JQL67+JQL101,"")</f>
        <v/>
      </c>
      <c r="JQM104" s="82" t="str">
        <f>IF(ISNUMBER(outYear),JQM55+JQM61+JQM67+JQM101,"")</f>
        <v/>
      </c>
      <c r="JQN104" s="82" t="str">
        <f>IF(ISNUMBER(outYear),JQN55+JQN61+JQN67+JQN101,"")</f>
        <v/>
      </c>
      <c r="JQO104" s="82" t="str">
        <f>IF(ISNUMBER(outYear),JQO55+JQO61+JQO67+JQO101,"")</f>
        <v/>
      </c>
      <c r="JQP104" s="82" t="str">
        <f>IF(ISNUMBER(outYear),JQP55+JQP61+JQP67+JQP101,"")</f>
        <v/>
      </c>
      <c r="JQQ104" s="82" t="str">
        <f>IF(ISNUMBER(outYear),JQQ55+JQQ61+JQQ67+JQQ101,"")</f>
        <v/>
      </c>
      <c r="JQR104" s="82" t="str">
        <f>IF(ISNUMBER(outYear),JQR55+JQR61+JQR67+JQR101,"")</f>
        <v/>
      </c>
      <c r="JQS104" s="82" t="str">
        <f>IF(ISNUMBER(outYear),JQS55+JQS61+JQS67+JQS101,"")</f>
        <v/>
      </c>
      <c r="JQT104" s="82" t="str">
        <f>IF(ISNUMBER(outYear),JQT55+JQT61+JQT67+JQT101,"")</f>
        <v/>
      </c>
      <c r="JQU104" s="82" t="str">
        <f>IF(ISNUMBER(outYear),JQU55+JQU61+JQU67+JQU101,"")</f>
        <v/>
      </c>
      <c r="JQV104" s="82" t="str">
        <f>IF(ISNUMBER(outYear),JQV55+JQV61+JQV67+JQV101,"")</f>
        <v/>
      </c>
      <c r="JQW104" s="82" t="str">
        <f>IF(ISNUMBER(outYear),JQW55+JQW61+JQW67+JQW101,"")</f>
        <v/>
      </c>
      <c r="JQX104" s="82" t="str">
        <f>IF(ISNUMBER(outYear),JQX55+JQX61+JQX67+JQX101,"")</f>
        <v/>
      </c>
      <c r="JQY104" s="82" t="str">
        <f>IF(ISNUMBER(outYear),JQY55+JQY61+JQY67+JQY101,"")</f>
        <v/>
      </c>
      <c r="JQZ104" s="82" t="str">
        <f>IF(ISNUMBER(outYear),JQZ55+JQZ61+JQZ67+JQZ101,"")</f>
        <v/>
      </c>
      <c r="JRA104" s="82" t="str">
        <f>IF(ISNUMBER(outYear),JRA55+JRA61+JRA67+JRA101,"")</f>
        <v/>
      </c>
      <c r="JRB104" s="82" t="str">
        <f>IF(ISNUMBER(outYear),JRB55+JRB61+JRB67+JRB101,"")</f>
        <v/>
      </c>
      <c r="JRC104" s="82" t="str">
        <f>IF(ISNUMBER(outYear),JRC55+JRC61+JRC67+JRC101,"")</f>
        <v/>
      </c>
      <c r="JRD104" s="82" t="str">
        <f>IF(ISNUMBER(outYear),JRD55+JRD61+JRD67+JRD101,"")</f>
        <v/>
      </c>
      <c r="JRE104" s="82" t="str">
        <f>IF(ISNUMBER(outYear),JRE55+JRE61+JRE67+JRE101,"")</f>
        <v/>
      </c>
      <c r="JRF104" s="82" t="str">
        <f>IF(ISNUMBER(outYear),JRF55+JRF61+JRF67+JRF101,"")</f>
        <v/>
      </c>
      <c r="JRG104" s="82" t="str">
        <f>IF(ISNUMBER(outYear),JRG55+JRG61+JRG67+JRG101,"")</f>
        <v/>
      </c>
      <c r="JRH104" s="82" t="str">
        <f>IF(ISNUMBER(outYear),JRH55+JRH61+JRH67+JRH101,"")</f>
        <v/>
      </c>
      <c r="JRI104" s="82" t="str">
        <f>IF(ISNUMBER(outYear),JRI55+JRI61+JRI67+JRI101,"")</f>
        <v/>
      </c>
      <c r="JRJ104" s="82" t="str">
        <f>IF(ISNUMBER(outYear),JRJ55+JRJ61+JRJ67+JRJ101,"")</f>
        <v/>
      </c>
      <c r="JRK104" s="82" t="str">
        <f>IF(ISNUMBER(outYear),JRK55+JRK61+JRK67+JRK101,"")</f>
        <v/>
      </c>
      <c r="JRL104" s="82" t="str">
        <f>IF(ISNUMBER(outYear),JRL55+JRL61+JRL67+JRL101,"")</f>
        <v/>
      </c>
      <c r="JRM104" s="82" t="str">
        <f>IF(ISNUMBER(outYear),JRM55+JRM61+JRM67+JRM101,"")</f>
        <v/>
      </c>
      <c r="JRN104" s="82" t="str">
        <f>IF(ISNUMBER(outYear),JRN55+JRN61+JRN67+JRN101,"")</f>
        <v/>
      </c>
      <c r="JRO104" s="82" t="str">
        <f>IF(ISNUMBER(outYear),JRO55+JRO61+JRO67+JRO101,"")</f>
        <v/>
      </c>
      <c r="JRP104" s="82" t="str">
        <f>IF(ISNUMBER(outYear),JRP55+JRP61+JRP67+JRP101,"")</f>
        <v/>
      </c>
      <c r="JRQ104" s="82" t="str">
        <f>IF(ISNUMBER(outYear),JRQ55+JRQ61+JRQ67+JRQ101,"")</f>
        <v/>
      </c>
      <c r="JRR104" s="82" t="str">
        <f>IF(ISNUMBER(outYear),JRR55+JRR61+JRR67+JRR101,"")</f>
        <v/>
      </c>
      <c r="JRS104" s="82" t="str">
        <f>IF(ISNUMBER(outYear),JRS55+JRS61+JRS67+JRS101,"")</f>
        <v/>
      </c>
      <c r="JRT104" s="82" t="str">
        <f>IF(ISNUMBER(outYear),JRT55+JRT61+JRT67+JRT101,"")</f>
        <v/>
      </c>
      <c r="JRU104" s="82" t="str">
        <f>IF(ISNUMBER(outYear),JRU55+JRU61+JRU67+JRU101,"")</f>
        <v/>
      </c>
      <c r="JRV104" s="82" t="str">
        <f>IF(ISNUMBER(outYear),JRV55+JRV61+JRV67+JRV101,"")</f>
        <v/>
      </c>
      <c r="JRW104" s="82" t="str">
        <f>IF(ISNUMBER(outYear),JRW55+JRW61+JRW67+JRW101,"")</f>
        <v/>
      </c>
      <c r="JRX104" s="82" t="str">
        <f>IF(ISNUMBER(outYear),JRX55+JRX61+JRX67+JRX101,"")</f>
        <v/>
      </c>
      <c r="JRY104" s="82" t="str">
        <f>IF(ISNUMBER(outYear),JRY55+JRY61+JRY67+JRY101,"")</f>
        <v/>
      </c>
      <c r="JRZ104" s="82" t="str">
        <f>IF(ISNUMBER(outYear),JRZ55+JRZ61+JRZ67+JRZ101,"")</f>
        <v/>
      </c>
      <c r="JSA104" s="82" t="str">
        <f>IF(ISNUMBER(outYear),JSA55+JSA61+JSA67+JSA101,"")</f>
        <v/>
      </c>
      <c r="JSB104" s="82" t="str">
        <f>IF(ISNUMBER(outYear),JSB55+JSB61+JSB67+JSB101,"")</f>
        <v/>
      </c>
      <c r="JSC104" s="82" t="str">
        <f>IF(ISNUMBER(outYear),JSC55+JSC61+JSC67+JSC101,"")</f>
        <v/>
      </c>
      <c r="JSD104" s="82" t="str">
        <f>IF(ISNUMBER(outYear),JSD55+JSD61+JSD67+JSD101,"")</f>
        <v/>
      </c>
      <c r="JSE104" s="82" t="str">
        <f>IF(ISNUMBER(outYear),JSE55+JSE61+JSE67+JSE101,"")</f>
        <v/>
      </c>
      <c r="JSF104" s="82" t="str">
        <f>IF(ISNUMBER(outYear),JSF55+JSF61+JSF67+JSF101,"")</f>
        <v/>
      </c>
      <c r="JSG104" s="82" t="str">
        <f>IF(ISNUMBER(outYear),JSG55+JSG61+JSG67+JSG101,"")</f>
        <v/>
      </c>
      <c r="JSH104" s="82" t="str">
        <f>IF(ISNUMBER(outYear),JSH55+JSH61+JSH67+JSH101,"")</f>
        <v/>
      </c>
      <c r="JSI104" s="82" t="str">
        <f>IF(ISNUMBER(outYear),JSI55+JSI61+JSI67+JSI101,"")</f>
        <v/>
      </c>
      <c r="JSJ104" s="82" t="str">
        <f>IF(ISNUMBER(outYear),JSJ55+JSJ61+JSJ67+JSJ101,"")</f>
        <v/>
      </c>
      <c r="JSK104" s="82" t="str">
        <f>IF(ISNUMBER(outYear),JSK55+JSK61+JSK67+JSK101,"")</f>
        <v/>
      </c>
      <c r="JSL104" s="82" t="str">
        <f>IF(ISNUMBER(outYear),JSL55+JSL61+JSL67+JSL101,"")</f>
        <v/>
      </c>
      <c r="JSM104" s="82" t="str">
        <f>IF(ISNUMBER(outYear),JSM55+JSM61+JSM67+JSM101,"")</f>
        <v/>
      </c>
      <c r="JSN104" s="82" t="str">
        <f>IF(ISNUMBER(outYear),JSN55+JSN61+JSN67+JSN101,"")</f>
        <v/>
      </c>
      <c r="JSO104" s="82" t="str">
        <f>IF(ISNUMBER(outYear),JSO55+JSO61+JSO67+JSO101,"")</f>
        <v/>
      </c>
      <c r="JSP104" s="82" t="str">
        <f>IF(ISNUMBER(outYear),JSP55+JSP61+JSP67+JSP101,"")</f>
        <v/>
      </c>
      <c r="JSQ104" s="82" t="str">
        <f>IF(ISNUMBER(outYear),JSQ55+JSQ61+JSQ67+JSQ101,"")</f>
        <v/>
      </c>
      <c r="JSR104" s="82" t="str">
        <f>IF(ISNUMBER(outYear),JSR55+JSR61+JSR67+JSR101,"")</f>
        <v/>
      </c>
      <c r="JSS104" s="82" t="str">
        <f>IF(ISNUMBER(outYear),JSS55+JSS61+JSS67+JSS101,"")</f>
        <v/>
      </c>
      <c r="JST104" s="82" t="str">
        <f>IF(ISNUMBER(outYear),JST55+JST61+JST67+JST101,"")</f>
        <v/>
      </c>
      <c r="JSU104" s="82" t="str">
        <f>IF(ISNUMBER(outYear),JSU55+JSU61+JSU67+JSU101,"")</f>
        <v/>
      </c>
      <c r="JSV104" s="82" t="str">
        <f>IF(ISNUMBER(outYear),JSV55+JSV61+JSV67+JSV101,"")</f>
        <v/>
      </c>
      <c r="JSW104" s="82" t="str">
        <f>IF(ISNUMBER(outYear),JSW55+JSW61+JSW67+JSW101,"")</f>
        <v/>
      </c>
      <c r="JSX104" s="82" t="str">
        <f>IF(ISNUMBER(outYear),JSX55+JSX61+JSX67+JSX101,"")</f>
        <v/>
      </c>
      <c r="JSY104" s="82" t="str">
        <f>IF(ISNUMBER(outYear),JSY55+JSY61+JSY67+JSY101,"")</f>
        <v/>
      </c>
      <c r="JSZ104" s="82" t="str">
        <f>IF(ISNUMBER(outYear),JSZ55+JSZ61+JSZ67+JSZ101,"")</f>
        <v/>
      </c>
      <c r="JTA104" s="82" t="str">
        <f>IF(ISNUMBER(outYear),JTA55+JTA61+JTA67+JTA101,"")</f>
        <v/>
      </c>
      <c r="JTB104" s="82" t="str">
        <f>IF(ISNUMBER(outYear),JTB55+JTB61+JTB67+JTB101,"")</f>
        <v/>
      </c>
      <c r="JTC104" s="82" t="str">
        <f>IF(ISNUMBER(outYear),JTC55+JTC61+JTC67+JTC101,"")</f>
        <v/>
      </c>
      <c r="JTD104" s="82" t="str">
        <f>IF(ISNUMBER(outYear),JTD55+JTD61+JTD67+JTD101,"")</f>
        <v/>
      </c>
      <c r="JTE104" s="82" t="str">
        <f>IF(ISNUMBER(outYear),JTE55+JTE61+JTE67+JTE101,"")</f>
        <v/>
      </c>
      <c r="JTF104" s="82" t="str">
        <f>IF(ISNUMBER(outYear),JTF55+JTF61+JTF67+JTF101,"")</f>
        <v/>
      </c>
      <c r="JTG104" s="82" t="str">
        <f>IF(ISNUMBER(outYear),JTG55+JTG61+JTG67+JTG101,"")</f>
        <v/>
      </c>
      <c r="JTH104" s="82" t="str">
        <f>IF(ISNUMBER(outYear),JTH55+JTH61+JTH67+JTH101,"")</f>
        <v/>
      </c>
      <c r="JTI104" s="82" t="str">
        <f>IF(ISNUMBER(outYear),JTI55+JTI61+JTI67+JTI101,"")</f>
        <v/>
      </c>
      <c r="JTJ104" s="82" t="str">
        <f>IF(ISNUMBER(outYear),JTJ55+JTJ61+JTJ67+JTJ101,"")</f>
        <v/>
      </c>
      <c r="JTK104" s="82" t="str">
        <f>IF(ISNUMBER(outYear),JTK55+JTK61+JTK67+JTK101,"")</f>
        <v/>
      </c>
      <c r="JTL104" s="82" t="str">
        <f>IF(ISNUMBER(outYear),JTL55+JTL61+JTL67+JTL101,"")</f>
        <v/>
      </c>
      <c r="JTM104" s="82" t="str">
        <f>IF(ISNUMBER(outYear),JTM55+JTM61+JTM67+JTM101,"")</f>
        <v/>
      </c>
      <c r="JTN104" s="82" t="str">
        <f>IF(ISNUMBER(outYear),JTN55+JTN61+JTN67+JTN101,"")</f>
        <v/>
      </c>
      <c r="JTO104" s="82" t="str">
        <f>IF(ISNUMBER(outYear),JTO55+JTO61+JTO67+JTO101,"")</f>
        <v/>
      </c>
      <c r="JTP104" s="82" t="str">
        <f>IF(ISNUMBER(outYear),JTP55+JTP61+JTP67+JTP101,"")</f>
        <v/>
      </c>
      <c r="JTQ104" s="82" t="str">
        <f>IF(ISNUMBER(outYear),JTQ55+JTQ61+JTQ67+JTQ101,"")</f>
        <v/>
      </c>
      <c r="JTR104" s="82" t="str">
        <f>IF(ISNUMBER(outYear),JTR55+JTR61+JTR67+JTR101,"")</f>
        <v/>
      </c>
      <c r="JTS104" s="82" t="str">
        <f>IF(ISNUMBER(outYear),JTS55+JTS61+JTS67+JTS101,"")</f>
        <v/>
      </c>
      <c r="JTT104" s="82" t="str">
        <f>IF(ISNUMBER(outYear),JTT55+JTT61+JTT67+JTT101,"")</f>
        <v/>
      </c>
      <c r="JTU104" s="82" t="str">
        <f>IF(ISNUMBER(outYear),JTU55+JTU61+JTU67+JTU101,"")</f>
        <v/>
      </c>
      <c r="JTV104" s="82" t="str">
        <f>IF(ISNUMBER(outYear),JTV55+JTV61+JTV67+JTV101,"")</f>
        <v/>
      </c>
      <c r="JTW104" s="82" t="str">
        <f>IF(ISNUMBER(outYear),JTW55+JTW61+JTW67+JTW101,"")</f>
        <v/>
      </c>
      <c r="JTX104" s="82" t="str">
        <f>IF(ISNUMBER(outYear),JTX55+JTX61+JTX67+JTX101,"")</f>
        <v/>
      </c>
      <c r="JTY104" s="82" t="str">
        <f>IF(ISNUMBER(outYear),JTY55+JTY61+JTY67+JTY101,"")</f>
        <v/>
      </c>
      <c r="JTZ104" s="82" t="str">
        <f>IF(ISNUMBER(outYear),JTZ55+JTZ61+JTZ67+JTZ101,"")</f>
        <v/>
      </c>
      <c r="JUA104" s="82" t="str">
        <f>IF(ISNUMBER(outYear),JUA55+JUA61+JUA67+JUA101,"")</f>
        <v/>
      </c>
      <c r="JUB104" s="82" t="str">
        <f>IF(ISNUMBER(outYear),JUB55+JUB61+JUB67+JUB101,"")</f>
        <v/>
      </c>
      <c r="JUC104" s="82" t="str">
        <f>IF(ISNUMBER(outYear),JUC55+JUC61+JUC67+JUC101,"")</f>
        <v/>
      </c>
      <c r="JUD104" s="82" t="str">
        <f>IF(ISNUMBER(outYear),JUD55+JUD61+JUD67+JUD101,"")</f>
        <v/>
      </c>
      <c r="JUE104" s="82" t="str">
        <f>IF(ISNUMBER(outYear),JUE55+JUE61+JUE67+JUE101,"")</f>
        <v/>
      </c>
      <c r="JUF104" s="82" t="str">
        <f>IF(ISNUMBER(outYear),JUF55+JUF61+JUF67+JUF101,"")</f>
        <v/>
      </c>
      <c r="JUG104" s="82" t="str">
        <f>IF(ISNUMBER(outYear),JUG55+JUG61+JUG67+JUG101,"")</f>
        <v/>
      </c>
      <c r="JUH104" s="82" t="str">
        <f>IF(ISNUMBER(outYear),JUH55+JUH61+JUH67+JUH101,"")</f>
        <v/>
      </c>
      <c r="JUI104" s="82" t="str">
        <f>IF(ISNUMBER(outYear),JUI55+JUI61+JUI67+JUI101,"")</f>
        <v/>
      </c>
      <c r="JUJ104" s="82" t="str">
        <f>IF(ISNUMBER(outYear),JUJ55+JUJ61+JUJ67+JUJ101,"")</f>
        <v/>
      </c>
      <c r="JUK104" s="82" t="str">
        <f>IF(ISNUMBER(outYear),JUK55+JUK61+JUK67+JUK101,"")</f>
        <v/>
      </c>
      <c r="JUL104" s="82" t="str">
        <f>IF(ISNUMBER(outYear),JUL55+JUL61+JUL67+JUL101,"")</f>
        <v/>
      </c>
      <c r="JUM104" s="82" t="str">
        <f>IF(ISNUMBER(outYear),JUM55+JUM61+JUM67+JUM101,"")</f>
        <v/>
      </c>
      <c r="JUN104" s="82" t="str">
        <f>IF(ISNUMBER(outYear),JUN55+JUN61+JUN67+JUN101,"")</f>
        <v/>
      </c>
      <c r="JUO104" s="82" t="str">
        <f>IF(ISNUMBER(outYear),JUO55+JUO61+JUO67+JUO101,"")</f>
        <v/>
      </c>
      <c r="JUP104" s="82" t="str">
        <f>IF(ISNUMBER(outYear),JUP55+JUP61+JUP67+JUP101,"")</f>
        <v/>
      </c>
      <c r="JUQ104" s="82" t="str">
        <f>IF(ISNUMBER(outYear),JUQ55+JUQ61+JUQ67+JUQ101,"")</f>
        <v/>
      </c>
      <c r="JUR104" s="82" t="str">
        <f>IF(ISNUMBER(outYear),JUR55+JUR61+JUR67+JUR101,"")</f>
        <v/>
      </c>
      <c r="JUS104" s="82" t="str">
        <f>IF(ISNUMBER(outYear),JUS55+JUS61+JUS67+JUS101,"")</f>
        <v/>
      </c>
      <c r="JUT104" s="82" t="str">
        <f>IF(ISNUMBER(outYear),JUT55+JUT61+JUT67+JUT101,"")</f>
        <v/>
      </c>
      <c r="JUU104" s="82" t="str">
        <f>IF(ISNUMBER(outYear),JUU55+JUU61+JUU67+JUU101,"")</f>
        <v/>
      </c>
      <c r="JUV104" s="82" t="str">
        <f>IF(ISNUMBER(outYear),JUV55+JUV61+JUV67+JUV101,"")</f>
        <v/>
      </c>
      <c r="JUW104" s="82" t="str">
        <f>IF(ISNUMBER(outYear),JUW55+JUW61+JUW67+JUW101,"")</f>
        <v/>
      </c>
      <c r="JUX104" s="82" t="str">
        <f>IF(ISNUMBER(outYear),JUX55+JUX61+JUX67+JUX101,"")</f>
        <v/>
      </c>
      <c r="JUY104" s="82" t="str">
        <f>IF(ISNUMBER(outYear),JUY55+JUY61+JUY67+JUY101,"")</f>
        <v/>
      </c>
      <c r="JUZ104" s="82" t="str">
        <f>IF(ISNUMBER(outYear),JUZ55+JUZ61+JUZ67+JUZ101,"")</f>
        <v/>
      </c>
      <c r="JVA104" s="82" t="str">
        <f>IF(ISNUMBER(outYear),JVA55+JVA61+JVA67+JVA101,"")</f>
        <v/>
      </c>
      <c r="JVB104" s="82" t="str">
        <f>IF(ISNUMBER(outYear),JVB55+JVB61+JVB67+JVB101,"")</f>
        <v/>
      </c>
      <c r="JVC104" s="82" t="str">
        <f>IF(ISNUMBER(outYear),JVC55+JVC61+JVC67+JVC101,"")</f>
        <v/>
      </c>
      <c r="JVD104" s="82" t="str">
        <f>IF(ISNUMBER(outYear),JVD55+JVD61+JVD67+JVD101,"")</f>
        <v/>
      </c>
      <c r="JVE104" s="82" t="str">
        <f>IF(ISNUMBER(outYear),JVE55+JVE61+JVE67+JVE101,"")</f>
        <v/>
      </c>
      <c r="JVF104" s="82" t="str">
        <f>IF(ISNUMBER(outYear),JVF55+JVF61+JVF67+JVF101,"")</f>
        <v/>
      </c>
      <c r="JVG104" s="82" t="str">
        <f>IF(ISNUMBER(outYear),JVG55+JVG61+JVG67+JVG101,"")</f>
        <v/>
      </c>
      <c r="JVH104" s="82" t="str">
        <f>IF(ISNUMBER(outYear),JVH55+JVH61+JVH67+JVH101,"")</f>
        <v/>
      </c>
      <c r="JVI104" s="82" t="str">
        <f>IF(ISNUMBER(outYear),JVI55+JVI61+JVI67+JVI101,"")</f>
        <v/>
      </c>
      <c r="JVJ104" s="82" t="str">
        <f>IF(ISNUMBER(outYear),JVJ55+JVJ61+JVJ67+JVJ101,"")</f>
        <v/>
      </c>
      <c r="JVK104" s="82" t="str">
        <f>IF(ISNUMBER(outYear),JVK55+JVK61+JVK67+JVK101,"")</f>
        <v/>
      </c>
      <c r="JVL104" s="82" t="str">
        <f>IF(ISNUMBER(outYear),JVL55+JVL61+JVL67+JVL101,"")</f>
        <v/>
      </c>
      <c r="JVM104" s="82" t="str">
        <f>IF(ISNUMBER(outYear),JVM55+JVM61+JVM67+JVM101,"")</f>
        <v/>
      </c>
      <c r="JVN104" s="82" t="str">
        <f>IF(ISNUMBER(outYear),JVN55+JVN61+JVN67+JVN101,"")</f>
        <v/>
      </c>
      <c r="JVO104" s="82" t="str">
        <f>IF(ISNUMBER(outYear),JVO55+JVO61+JVO67+JVO101,"")</f>
        <v/>
      </c>
      <c r="JVP104" s="82" t="str">
        <f>IF(ISNUMBER(outYear),JVP55+JVP61+JVP67+JVP101,"")</f>
        <v/>
      </c>
      <c r="JVQ104" s="82" t="str">
        <f>IF(ISNUMBER(outYear),JVQ55+JVQ61+JVQ67+JVQ101,"")</f>
        <v/>
      </c>
      <c r="JVR104" s="82" t="str">
        <f>IF(ISNUMBER(outYear),JVR55+JVR61+JVR67+JVR101,"")</f>
        <v/>
      </c>
      <c r="JVS104" s="82" t="str">
        <f>IF(ISNUMBER(outYear),JVS55+JVS61+JVS67+JVS101,"")</f>
        <v/>
      </c>
      <c r="JVT104" s="82" t="str">
        <f>IF(ISNUMBER(outYear),JVT55+JVT61+JVT67+JVT101,"")</f>
        <v/>
      </c>
      <c r="JVU104" s="82" t="str">
        <f>IF(ISNUMBER(outYear),JVU55+JVU61+JVU67+JVU101,"")</f>
        <v/>
      </c>
      <c r="JVV104" s="82" t="str">
        <f>IF(ISNUMBER(outYear),JVV55+JVV61+JVV67+JVV101,"")</f>
        <v/>
      </c>
      <c r="JVW104" s="82" t="str">
        <f>IF(ISNUMBER(outYear),JVW55+JVW61+JVW67+JVW101,"")</f>
        <v/>
      </c>
      <c r="JVX104" s="82" t="str">
        <f>IF(ISNUMBER(outYear),JVX55+JVX61+JVX67+JVX101,"")</f>
        <v/>
      </c>
      <c r="JVY104" s="82" t="str">
        <f>IF(ISNUMBER(outYear),JVY55+JVY61+JVY67+JVY101,"")</f>
        <v/>
      </c>
      <c r="JVZ104" s="82" t="str">
        <f>IF(ISNUMBER(outYear),JVZ55+JVZ61+JVZ67+JVZ101,"")</f>
        <v/>
      </c>
      <c r="JWA104" s="82" t="str">
        <f>IF(ISNUMBER(outYear),JWA55+JWA61+JWA67+JWA101,"")</f>
        <v/>
      </c>
      <c r="JWB104" s="82" t="str">
        <f>IF(ISNUMBER(outYear),JWB55+JWB61+JWB67+JWB101,"")</f>
        <v/>
      </c>
      <c r="JWC104" s="82" t="str">
        <f>IF(ISNUMBER(outYear),JWC55+JWC61+JWC67+JWC101,"")</f>
        <v/>
      </c>
      <c r="JWD104" s="82" t="str">
        <f>IF(ISNUMBER(outYear),JWD55+JWD61+JWD67+JWD101,"")</f>
        <v/>
      </c>
      <c r="JWE104" s="82" t="str">
        <f>IF(ISNUMBER(outYear),JWE55+JWE61+JWE67+JWE101,"")</f>
        <v/>
      </c>
      <c r="JWF104" s="82" t="str">
        <f>IF(ISNUMBER(outYear),JWF55+JWF61+JWF67+JWF101,"")</f>
        <v/>
      </c>
      <c r="JWG104" s="82" t="str">
        <f>IF(ISNUMBER(outYear),JWG55+JWG61+JWG67+JWG101,"")</f>
        <v/>
      </c>
      <c r="JWH104" s="82" t="str">
        <f>IF(ISNUMBER(outYear),JWH55+JWH61+JWH67+JWH101,"")</f>
        <v/>
      </c>
      <c r="JWI104" s="82" t="str">
        <f>IF(ISNUMBER(outYear),JWI55+JWI61+JWI67+JWI101,"")</f>
        <v/>
      </c>
      <c r="JWJ104" s="82" t="str">
        <f>IF(ISNUMBER(outYear),JWJ55+JWJ61+JWJ67+JWJ101,"")</f>
        <v/>
      </c>
      <c r="JWK104" s="82" t="str">
        <f>IF(ISNUMBER(outYear),JWK55+JWK61+JWK67+JWK101,"")</f>
        <v/>
      </c>
      <c r="JWL104" s="82" t="str">
        <f>IF(ISNUMBER(outYear),JWL55+JWL61+JWL67+JWL101,"")</f>
        <v/>
      </c>
      <c r="JWM104" s="82" t="str">
        <f>IF(ISNUMBER(outYear),JWM55+JWM61+JWM67+JWM101,"")</f>
        <v/>
      </c>
      <c r="JWN104" s="82" t="str">
        <f>IF(ISNUMBER(outYear),JWN55+JWN61+JWN67+JWN101,"")</f>
        <v/>
      </c>
      <c r="JWO104" s="82" t="str">
        <f>IF(ISNUMBER(outYear),JWO55+JWO61+JWO67+JWO101,"")</f>
        <v/>
      </c>
      <c r="JWP104" s="82" t="str">
        <f>IF(ISNUMBER(outYear),JWP55+JWP61+JWP67+JWP101,"")</f>
        <v/>
      </c>
      <c r="JWQ104" s="82" t="str">
        <f>IF(ISNUMBER(outYear),JWQ55+JWQ61+JWQ67+JWQ101,"")</f>
        <v/>
      </c>
      <c r="JWR104" s="82" t="str">
        <f>IF(ISNUMBER(outYear),JWR55+JWR61+JWR67+JWR101,"")</f>
        <v/>
      </c>
      <c r="JWS104" s="82" t="str">
        <f>IF(ISNUMBER(outYear),JWS55+JWS61+JWS67+JWS101,"")</f>
        <v/>
      </c>
      <c r="JWT104" s="82" t="str">
        <f>IF(ISNUMBER(outYear),JWT55+JWT61+JWT67+JWT101,"")</f>
        <v/>
      </c>
      <c r="JWU104" s="82" t="str">
        <f>IF(ISNUMBER(outYear),JWU55+JWU61+JWU67+JWU101,"")</f>
        <v/>
      </c>
      <c r="JWV104" s="82" t="str">
        <f>IF(ISNUMBER(outYear),JWV55+JWV61+JWV67+JWV101,"")</f>
        <v/>
      </c>
      <c r="JWW104" s="82" t="str">
        <f>IF(ISNUMBER(outYear),JWW55+JWW61+JWW67+JWW101,"")</f>
        <v/>
      </c>
      <c r="JWX104" s="82" t="str">
        <f>IF(ISNUMBER(outYear),JWX55+JWX61+JWX67+JWX101,"")</f>
        <v/>
      </c>
      <c r="JWY104" s="82" t="str">
        <f>IF(ISNUMBER(outYear),JWY55+JWY61+JWY67+JWY101,"")</f>
        <v/>
      </c>
      <c r="JWZ104" s="82" t="str">
        <f>IF(ISNUMBER(outYear),JWZ55+JWZ61+JWZ67+JWZ101,"")</f>
        <v/>
      </c>
      <c r="JXA104" s="82" t="str">
        <f>IF(ISNUMBER(outYear),JXA55+JXA61+JXA67+JXA101,"")</f>
        <v/>
      </c>
      <c r="JXB104" s="82" t="str">
        <f>IF(ISNUMBER(outYear),JXB55+JXB61+JXB67+JXB101,"")</f>
        <v/>
      </c>
      <c r="JXC104" s="82" t="str">
        <f>IF(ISNUMBER(outYear),JXC55+JXC61+JXC67+JXC101,"")</f>
        <v/>
      </c>
      <c r="JXD104" s="82" t="str">
        <f>IF(ISNUMBER(outYear),JXD55+JXD61+JXD67+JXD101,"")</f>
        <v/>
      </c>
      <c r="JXE104" s="82" t="str">
        <f>IF(ISNUMBER(outYear),JXE55+JXE61+JXE67+JXE101,"")</f>
        <v/>
      </c>
      <c r="JXF104" s="82" t="str">
        <f>IF(ISNUMBER(outYear),JXF55+JXF61+JXF67+JXF101,"")</f>
        <v/>
      </c>
      <c r="JXG104" s="82" t="str">
        <f>IF(ISNUMBER(outYear),JXG55+JXG61+JXG67+JXG101,"")</f>
        <v/>
      </c>
      <c r="JXH104" s="82" t="str">
        <f>IF(ISNUMBER(outYear),JXH55+JXH61+JXH67+JXH101,"")</f>
        <v/>
      </c>
      <c r="JXI104" s="82" t="str">
        <f>IF(ISNUMBER(outYear),JXI55+JXI61+JXI67+JXI101,"")</f>
        <v/>
      </c>
      <c r="JXJ104" s="82" t="str">
        <f>IF(ISNUMBER(outYear),JXJ55+JXJ61+JXJ67+JXJ101,"")</f>
        <v/>
      </c>
      <c r="JXK104" s="82" t="str">
        <f>IF(ISNUMBER(outYear),JXK55+JXK61+JXK67+JXK101,"")</f>
        <v/>
      </c>
      <c r="JXL104" s="82" t="str">
        <f>IF(ISNUMBER(outYear),JXL55+JXL61+JXL67+JXL101,"")</f>
        <v/>
      </c>
      <c r="JXM104" s="82" t="str">
        <f>IF(ISNUMBER(outYear),JXM55+JXM61+JXM67+JXM101,"")</f>
        <v/>
      </c>
      <c r="JXN104" s="82" t="str">
        <f>IF(ISNUMBER(outYear),JXN55+JXN61+JXN67+JXN101,"")</f>
        <v/>
      </c>
      <c r="JXO104" s="82" t="str">
        <f>IF(ISNUMBER(outYear),JXO55+JXO61+JXO67+JXO101,"")</f>
        <v/>
      </c>
      <c r="JXP104" s="82" t="str">
        <f>IF(ISNUMBER(outYear),JXP55+JXP61+JXP67+JXP101,"")</f>
        <v/>
      </c>
      <c r="JXQ104" s="82" t="str">
        <f>IF(ISNUMBER(outYear),JXQ55+JXQ61+JXQ67+JXQ101,"")</f>
        <v/>
      </c>
      <c r="JXR104" s="82" t="str">
        <f>IF(ISNUMBER(outYear),JXR55+JXR61+JXR67+JXR101,"")</f>
        <v/>
      </c>
      <c r="JXS104" s="82" t="str">
        <f>IF(ISNUMBER(outYear),JXS55+JXS61+JXS67+JXS101,"")</f>
        <v/>
      </c>
      <c r="JXT104" s="82" t="str">
        <f>IF(ISNUMBER(outYear),JXT55+JXT61+JXT67+JXT101,"")</f>
        <v/>
      </c>
      <c r="JXU104" s="82" t="str">
        <f>IF(ISNUMBER(outYear),JXU55+JXU61+JXU67+JXU101,"")</f>
        <v/>
      </c>
      <c r="JXV104" s="82" t="str">
        <f>IF(ISNUMBER(outYear),JXV55+JXV61+JXV67+JXV101,"")</f>
        <v/>
      </c>
      <c r="JXW104" s="82" t="str">
        <f>IF(ISNUMBER(outYear),JXW55+JXW61+JXW67+JXW101,"")</f>
        <v/>
      </c>
      <c r="JXX104" s="82" t="str">
        <f>IF(ISNUMBER(outYear),JXX55+JXX61+JXX67+JXX101,"")</f>
        <v/>
      </c>
      <c r="JXY104" s="82" t="str">
        <f>IF(ISNUMBER(outYear),JXY55+JXY61+JXY67+JXY101,"")</f>
        <v/>
      </c>
      <c r="JXZ104" s="82" t="str">
        <f>IF(ISNUMBER(outYear),JXZ55+JXZ61+JXZ67+JXZ101,"")</f>
        <v/>
      </c>
      <c r="JYA104" s="82" t="str">
        <f>IF(ISNUMBER(outYear),JYA55+JYA61+JYA67+JYA101,"")</f>
        <v/>
      </c>
      <c r="JYB104" s="82" t="str">
        <f>IF(ISNUMBER(outYear),JYB55+JYB61+JYB67+JYB101,"")</f>
        <v/>
      </c>
      <c r="JYC104" s="82" t="str">
        <f>IF(ISNUMBER(outYear),JYC55+JYC61+JYC67+JYC101,"")</f>
        <v/>
      </c>
      <c r="JYD104" s="82" t="str">
        <f>IF(ISNUMBER(outYear),JYD55+JYD61+JYD67+JYD101,"")</f>
        <v/>
      </c>
      <c r="JYE104" s="82" t="str">
        <f>IF(ISNUMBER(outYear),JYE55+JYE61+JYE67+JYE101,"")</f>
        <v/>
      </c>
      <c r="JYF104" s="82" t="str">
        <f>IF(ISNUMBER(outYear),JYF55+JYF61+JYF67+JYF101,"")</f>
        <v/>
      </c>
      <c r="JYG104" s="82" t="str">
        <f>IF(ISNUMBER(outYear),JYG55+JYG61+JYG67+JYG101,"")</f>
        <v/>
      </c>
      <c r="JYH104" s="82" t="str">
        <f>IF(ISNUMBER(outYear),JYH55+JYH61+JYH67+JYH101,"")</f>
        <v/>
      </c>
      <c r="JYI104" s="82" t="str">
        <f>IF(ISNUMBER(outYear),JYI55+JYI61+JYI67+JYI101,"")</f>
        <v/>
      </c>
      <c r="JYJ104" s="82" t="str">
        <f>IF(ISNUMBER(outYear),JYJ55+JYJ61+JYJ67+JYJ101,"")</f>
        <v/>
      </c>
      <c r="JYK104" s="82" t="str">
        <f>IF(ISNUMBER(outYear),JYK55+JYK61+JYK67+JYK101,"")</f>
        <v/>
      </c>
      <c r="JYL104" s="82" t="str">
        <f>IF(ISNUMBER(outYear),JYL55+JYL61+JYL67+JYL101,"")</f>
        <v/>
      </c>
      <c r="JYM104" s="82" t="str">
        <f>IF(ISNUMBER(outYear),JYM55+JYM61+JYM67+JYM101,"")</f>
        <v/>
      </c>
      <c r="JYN104" s="82" t="str">
        <f>IF(ISNUMBER(outYear),JYN55+JYN61+JYN67+JYN101,"")</f>
        <v/>
      </c>
      <c r="JYO104" s="82" t="str">
        <f>IF(ISNUMBER(outYear),JYO55+JYO61+JYO67+JYO101,"")</f>
        <v/>
      </c>
      <c r="JYP104" s="82" t="str">
        <f>IF(ISNUMBER(outYear),JYP55+JYP61+JYP67+JYP101,"")</f>
        <v/>
      </c>
      <c r="JYQ104" s="82" t="str">
        <f>IF(ISNUMBER(outYear),JYQ55+JYQ61+JYQ67+JYQ101,"")</f>
        <v/>
      </c>
      <c r="JYR104" s="82" t="str">
        <f>IF(ISNUMBER(outYear),JYR55+JYR61+JYR67+JYR101,"")</f>
        <v/>
      </c>
      <c r="JYS104" s="82" t="str">
        <f>IF(ISNUMBER(outYear),JYS55+JYS61+JYS67+JYS101,"")</f>
        <v/>
      </c>
      <c r="JYT104" s="82" t="str">
        <f>IF(ISNUMBER(outYear),JYT55+JYT61+JYT67+JYT101,"")</f>
        <v/>
      </c>
      <c r="JYU104" s="82" t="str">
        <f>IF(ISNUMBER(outYear),JYU55+JYU61+JYU67+JYU101,"")</f>
        <v/>
      </c>
      <c r="JYV104" s="82" t="str">
        <f>IF(ISNUMBER(outYear),JYV55+JYV61+JYV67+JYV101,"")</f>
        <v/>
      </c>
      <c r="JYW104" s="82" t="str">
        <f>IF(ISNUMBER(outYear),JYW55+JYW61+JYW67+JYW101,"")</f>
        <v/>
      </c>
      <c r="JYX104" s="82" t="str">
        <f>IF(ISNUMBER(outYear),JYX55+JYX61+JYX67+JYX101,"")</f>
        <v/>
      </c>
      <c r="JYY104" s="82" t="str">
        <f>IF(ISNUMBER(outYear),JYY55+JYY61+JYY67+JYY101,"")</f>
        <v/>
      </c>
      <c r="JYZ104" s="82" t="str">
        <f>IF(ISNUMBER(outYear),JYZ55+JYZ61+JYZ67+JYZ101,"")</f>
        <v/>
      </c>
      <c r="JZA104" s="82" t="str">
        <f>IF(ISNUMBER(outYear),JZA55+JZA61+JZA67+JZA101,"")</f>
        <v/>
      </c>
      <c r="JZB104" s="82" t="str">
        <f>IF(ISNUMBER(outYear),JZB55+JZB61+JZB67+JZB101,"")</f>
        <v/>
      </c>
      <c r="JZC104" s="82" t="str">
        <f>IF(ISNUMBER(outYear),JZC55+JZC61+JZC67+JZC101,"")</f>
        <v/>
      </c>
      <c r="JZD104" s="82" t="str">
        <f>IF(ISNUMBER(outYear),JZD55+JZD61+JZD67+JZD101,"")</f>
        <v/>
      </c>
      <c r="JZE104" s="82" t="str">
        <f>IF(ISNUMBER(outYear),JZE55+JZE61+JZE67+JZE101,"")</f>
        <v/>
      </c>
      <c r="JZF104" s="82" t="str">
        <f>IF(ISNUMBER(outYear),JZF55+JZF61+JZF67+JZF101,"")</f>
        <v/>
      </c>
      <c r="JZG104" s="82" t="str">
        <f>IF(ISNUMBER(outYear),JZG55+JZG61+JZG67+JZG101,"")</f>
        <v/>
      </c>
      <c r="JZH104" s="82" t="str">
        <f>IF(ISNUMBER(outYear),JZH55+JZH61+JZH67+JZH101,"")</f>
        <v/>
      </c>
      <c r="JZI104" s="82" t="str">
        <f>IF(ISNUMBER(outYear),JZI55+JZI61+JZI67+JZI101,"")</f>
        <v/>
      </c>
      <c r="JZJ104" s="82" t="str">
        <f>IF(ISNUMBER(outYear),JZJ55+JZJ61+JZJ67+JZJ101,"")</f>
        <v/>
      </c>
      <c r="JZK104" s="82" t="str">
        <f>IF(ISNUMBER(outYear),JZK55+JZK61+JZK67+JZK101,"")</f>
        <v/>
      </c>
      <c r="JZL104" s="82" t="str">
        <f>IF(ISNUMBER(outYear),JZL55+JZL61+JZL67+JZL101,"")</f>
        <v/>
      </c>
      <c r="JZM104" s="82" t="str">
        <f>IF(ISNUMBER(outYear),JZM55+JZM61+JZM67+JZM101,"")</f>
        <v/>
      </c>
      <c r="JZN104" s="82" t="str">
        <f>IF(ISNUMBER(outYear),JZN55+JZN61+JZN67+JZN101,"")</f>
        <v/>
      </c>
      <c r="JZO104" s="82" t="str">
        <f>IF(ISNUMBER(outYear),JZO55+JZO61+JZO67+JZO101,"")</f>
        <v/>
      </c>
      <c r="JZP104" s="82" t="str">
        <f>IF(ISNUMBER(outYear),JZP55+JZP61+JZP67+JZP101,"")</f>
        <v/>
      </c>
      <c r="JZQ104" s="82" t="str">
        <f>IF(ISNUMBER(outYear),JZQ55+JZQ61+JZQ67+JZQ101,"")</f>
        <v/>
      </c>
      <c r="JZR104" s="82" t="str">
        <f>IF(ISNUMBER(outYear),JZR55+JZR61+JZR67+JZR101,"")</f>
        <v/>
      </c>
      <c r="JZS104" s="82" t="str">
        <f>IF(ISNUMBER(outYear),JZS55+JZS61+JZS67+JZS101,"")</f>
        <v/>
      </c>
      <c r="JZT104" s="82" t="str">
        <f>IF(ISNUMBER(outYear),JZT55+JZT61+JZT67+JZT101,"")</f>
        <v/>
      </c>
      <c r="JZU104" s="82" t="str">
        <f>IF(ISNUMBER(outYear),JZU55+JZU61+JZU67+JZU101,"")</f>
        <v/>
      </c>
      <c r="JZV104" s="82" t="str">
        <f>IF(ISNUMBER(outYear),JZV55+JZV61+JZV67+JZV101,"")</f>
        <v/>
      </c>
      <c r="JZW104" s="82" t="str">
        <f>IF(ISNUMBER(outYear),JZW55+JZW61+JZW67+JZW101,"")</f>
        <v/>
      </c>
      <c r="JZX104" s="82" t="str">
        <f>IF(ISNUMBER(outYear),JZX55+JZX61+JZX67+JZX101,"")</f>
        <v/>
      </c>
      <c r="JZY104" s="82" t="str">
        <f>IF(ISNUMBER(outYear),JZY55+JZY61+JZY67+JZY101,"")</f>
        <v/>
      </c>
      <c r="JZZ104" s="82" t="str">
        <f>IF(ISNUMBER(outYear),JZZ55+JZZ61+JZZ67+JZZ101,"")</f>
        <v/>
      </c>
      <c r="KAA104" s="82" t="str">
        <f>IF(ISNUMBER(outYear),KAA55+KAA61+KAA67+KAA101,"")</f>
        <v/>
      </c>
      <c r="KAB104" s="82" t="str">
        <f>IF(ISNUMBER(outYear),KAB55+KAB61+KAB67+KAB101,"")</f>
        <v/>
      </c>
      <c r="KAC104" s="82" t="str">
        <f>IF(ISNUMBER(outYear),KAC55+KAC61+KAC67+KAC101,"")</f>
        <v/>
      </c>
      <c r="KAD104" s="82" t="str">
        <f>IF(ISNUMBER(outYear),KAD55+KAD61+KAD67+KAD101,"")</f>
        <v/>
      </c>
      <c r="KAE104" s="82" t="str">
        <f>IF(ISNUMBER(outYear),KAE55+KAE61+KAE67+KAE101,"")</f>
        <v/>
      </c>
      <c r="KAF104" s="82" t="str">
        <f>IF(ISNUMBER(outYear),KAF55+KAF61+KAF67+KAF101,"")</f>
        <v/>
      </c>
      <c r="KAG104" s="82" t="str">
        <f>IF(ISNUMBER(outYear),KAG55+KAG61+KAG67+KAG101,"")</f>
        <v/>
      </c>
      <c r="KAH104" s="82" t="str">
        <f>IF(ISNUMBER(outYear),KAH55+KAH61+KAH67+KAH101,"")</f>
        <v/>
      </c>
      <c r="KAI104" s="82" t="str">
        <f>IF(ISNUMBER(outYear),KAI55+KAI61+KAI67+KAI101,"")</f>
        <v/>
      </c>
      <c r="KAJ104" s="82" t="str">
        <f>IF(ISNUMBER(outYear),KAJ55+KAJ61+KAJ67+KAJ101,"")</f>
        <v/>
      </c>
      <c r="KAK104" s="82" t="str">
        <f>IF(ISNUMBER(outYear),KAK55+KAK61+KAK67+KAK101,"")</f>
        <v/>
      </c>
      <c r="KAL104" s="82" t="str">
        <f>IF(ISNUMBER(outYear),KAL55+KAL61+KAL67+KAL101,"")</f>
        <v/>
      </c>
      <c r="KAM104" s="82" t="str">
        <f>IF(ISNUMBER(outYear),KAM55+KAM61+KAM67+KAM101,"")</f>
        <v/>
      </c>
      <c r="KAN104" s="82" t="str">
        <f>IF(ISNUMBER(outYear),KAN55+KAN61+KAN67+KAN101,"")</f>
        <v/>
      </c>
      <c r="KAO104" s="82" t="str">
        <f>IF(ISNUMBER(outYear),KAO55+KAO61+KAO67+KAO101,"")</f>
        <v/>
      </c>
      <c r="KAP104" s="82" t="str">
        <f>IF(ISNUMBER(outYear),KAP55+KAP61+KAP67+KAP101,"")</f>
        <v/>
      </c>
      <c r="KAQ104" s="82" t="str">
        <f>IF(ISNUMBER(outYear),KAQ55+KAQ61+KAQ67+KAQ101,"")</f>
        <v/>
      </c>
      <c r="KAR104" s="82" t="str">
        <f>IF(ISNUMBER(outYear),KAR55+KAR61+KAR67+KAR101,"")</f>
        <v/>
      </c>
      <c r="KAS104" s="82" t="str">
        <f>IF(ISNUMBER(outYear),KAS55+KAS61+KAS67+KAS101,"")</f>
        <v/>
      </c>
      <c r="KAT104" s="82" t="str">
        <f>IF(ISNUMBER(outYear),KAT55+KAT61+KAT67+KAT101,"")</f>
        <v/>
      </c>
      <c r="KAU104" s="82" t="str">
        <f>IF(ISNUMBER(outYear),KAU55+KAU61+KAU67+KAU101,"")</f>
        <v/>
      </c>
      <c r="KAV104" s="82" t="str">
        <f>IF(ISNUMBER(outYear),KAV55+KAV61+KAV67+KAV101,"")</f>
        <v/>
      </c>
      <c r="KAW104" s="82" t="str">
        <f>IF(ISNUMBER(outYear),KAW55+KAW61+KAW67+KAW101,"")</f>
        <v/>
      </c>
      <c r="KAX104" s="82" t="str">
        <f>IF(ISNUMBER(outYear),KAX55+KAX61+KAX67+KAX101,"")</f>
        <v/>
      </c>
      <c r="KAY104" s="82" t="str">
        <f>IF(ISNUMBER(outYear),KAY55+KAY61+KAY67+KAY101,"")</f>
        <v/>
      </c>
      <c r="KAZ104" s="82" t="str">
        <f>IF(ISNUMBER(outYear),KAZ55+KAZ61+KAZ67+KAZ101,"")</f>
        <v/>
      </c>
      <c r="KBA104" s="82" t="str">
        <f>IF(ISNUMBER(outYear),KBA55+KBA61+KBA67+KBA101,"")</f>
        <v/>
      </c>
      <c r="KBB104" s="82" t="str">
        <f>IF(ISNUMBER(outYear),KBB55+KBB61+KBB67+KBB101,"")</f>
        <v/>
      </c>
      <c r="KBC104" s="82" t="str">
        <f>IF(ISNUMBER(outYear),KBC55+KBC61+KBC67+KBC101,"")</f>
        <v/>
      </c>
      <c r="KBD104" s="82" t="str">
        <f>IF(ISNUMBER(outYear),KBD55+KBD61+KBD67+KBD101,"")</f>
        <v/>
      </c>
      <c r="KBE104" s="82" t="str">
        <f>IF(ISNUMBER(outYear),KBE55+KBE61+KBE67+KBE101,"")</f>
        <v/>
      </c>
      <c r="KBF104" s="82" t="str">
        <f>IF(ISNUMBER(outYear),KBF55+KBF61+KBF67+KBF101,"")</f>
        <v/>
      </c>
      <c r="KBG104" s="82" t="str">
        <f>IF(ISNUMBER(outYear),KBG55+KBG61+KBG67+KBG101,"")</f>
        <v/>
      </c>
      <c r="KBH104" s="82" t="str">
        <f>IF(ISNUMBER(outYear),KBH55+KBH61+KBH67+KBH101,"")</f>
        <v/>
      </c>
      <c r="KBI104" s="82" t="str">
        <f>IF(ISNUMBER(outYear),KBI55+KBI61+KBI67+KBI101,"")</f>
        <v/>
      </c>
      <c r="KBJ104" s="82" t="str">
        <f>IF(ISNUMBER(outYear),KBJ55+KBJ61+KBJ67+KBJ101,"")</f>
        <v/>
      </c>
      <c r="KBK104" s="82" t="str">
        <f>IF(ISNUMBER(outYear),KBK55+KBK61+KBK67+KBK101,"")</f>
        <v/>
      </c>
      <c r="KBL104" s="82" t="str">
        <f>IF(ISNUMBER(outYear),KBL55+KBL61+KBL67+KBL101,"")</f>
        <v/>
      </c>
      <c r="KBM104" s="82" t="str">
        <f>IF(ISNUMBER(outYear),KBM55+KBM61+KBM67+KBM101,"")</f>
        <v/>
      </c>
      <c r="KBN104" s="82" t="str">
        <f>IF(ISNUMBER(outYear),KBN55+KBN61+KBN67+KBN101,"")</f>
        <v/>
      </c>
      <c r="KBO104" s="82" t="str">
        <f>IF(ISNUMBER(outYear),KBO55+KBO61+KBO67+KBO101,"")</f>
        <v/>
      </c>
      <c r="KBP104" s="82" t="str">
        <f>IF(ISNUMBER(outYear),KBP55+KBP61+KBP67+KBP101,"")</f>
        <v/>
      </c>
      <c r="KBQ104" s="82" t="str">
        <f>IF(ISNUMBER(outYear),KBQ55+KBQ61+KBQ67+KBQ101,"")</f>
        <v/>
      </c>
      <c r="KBR104" s="82" t="str">
        <f>IF(ISNUMBER(outYear),KBR55+KBR61+KBR67+KBR101,"")</f>
        <v/>
      </c>
      <c r="KBS104" s="82" t="str">
        <f>IF(ISNUMBER(outYear),KBS55+KBS61+KBS67+KBS101,"")</f>
        <v/>
      </c>
      <c r="KBT104" s="82" t="str">
        <f>IF(ISNUMBER(outYear),KBT55+KBT61+KBT67+KBT101,"")</f>
        <v/>
      </c>
      <c r="KBU104" s="82" t="str">
        <f>IF(ISNUMBER(outYear),KBU55+KBU61+KBU67+KBU101,"")</f>
        <v/>
      </c>
      <c r="KBV104" s="82" t="str">
        <f>IF(ISNUMBER(outYear),KBV55+KBV61+KBV67+KBV101,"")</f>
        <v/>
      </c>
      <c r="KBW104" s="82" t="str">
        <f>IF(ISNUMBER(outYear),KBW55+KBW61+KBW67+KBW101,"")</f>
        <v/>
      </c>
      <c r="KBX104" s="82" t="str">
        <f>IF(ISNUMBER(outYear),KBX55+KBX61+KBX67+KBX101,"")</f>
        <v/>
      </c>
      <c r="KBY104" s="82" t="str">
        <f>IF(ISNUMBER(outYear),KBY55+KBY61+KBY67+KBY101,"")</f>
        <v/>
      </c>
      <c r="KBZ104" s="82" t="str">
        <f>IF(ISNUMBER(outYear),KBZ55+KBZ61+KBZ67+KBZ101,"")</f>
        <v/>
      </c>
      <c r="KCA104" s="82" t="str">
        <f>IF(ISNUMBER(outYear),KCA55+KCA61+KCA67+KCA101,"")</f>
        <v/>
      </c>
      <c r="KCB104" s="82" t="str">
        <f>IF(ISNUMBER(outYear),KCB55+KCB61+KCB67+KCB101,"")</f>
        <v/>
      </c>
      <c r="KCC104" s="82" t="str">
        <f>IF(ISNUMBER(outYear),KCC55+KCC61+KCC67+KCC101,"")</f>
        <v/>
      </c>
      <c r="KCD104" s="82" t="str">
        <f>IF(ISNUMBER(outYear),KCD55+KCD61+KCD67+KCD101,"")</f>
        <v/>
      </c>
      <c r="KCE104" s="82" t="str">
        <f>IF(ISNUMBER(outYear),KCE55+KCE61+KCE67+KCE101,"")</f>
        <v/>
      </c>
      <c r="KCF104" s="82" t="str">
        <f>IF(ISNUMBER(outYear),KCF55+KCF61+KCF67+KCF101,"")</f>
        <v/>
      </c>
      <c r="KCG104" s="82" t="str">
        <f>IF(ISNUMBER(outYear),KCG55+KCG61+KCG67+KCG101,"")</f>
        <v/>
      </c>
      <c r="KCH104" s="82" t="str">
        <f>IF(ISNUMBER(outYear),KCH55+KCH61+KCH67+KCH101,"")</f>
        <v/>
      </c>
      <c r="KCI104" s="82" t="str">
        <f>IF(ISNUMBER(outYear),KCI55+KCI61+KCI67+KCI101,"")</f>
        <v/>
      </c>
      <c r="KCJ104" s="82" t="str">
        <f>IF(ISNUMBER(outYear),KCJ55+KCJ61+KCJ67+KCJ101,"")</f>
        <v/>
      </c>
      <c r="KCK104" s="82" t="str">
        <f>IF(ISNUMBER(outYear),KCK55+KCK61+KCK67+KCK101,"")</f>
        <v/>
      </c>
      <c r="KCL104" s="82" t="str">
        <f>IF(ISNUMBER(outYear),KCL55+KCL61+KCL67+KCL101,"")</f>
        <v/>
      </c>
      <c r="KCM104" s="82" t="str">
        <f>IF(ISNUMBER(outYear),KCM55+KCM61+KCM67+KCM101,"")</f>
        <v/>
      </c>
      <c r="KCN104" s="82" t="str">
        <f>IF(ISNUMBER(outYear),KCN55+KCN61+KCN67+KCN101,"")</f>
        <v/>
      </c>
      <c r="KCO104" s="82" t="str">
        <f>IF(ISNUMBER(outYear),KCO55+KCO61+KCO67+KCO101,"")</f>
        <v/>
      </c>
      <c r="KCP104" s="82" t="str">
        <f>IF(ISNUMBER(outYear),KCP55+KCP61+KCP67+KCP101,"")</f>
        <v/>
      </c>
      <c r="KCQ104" s="82" t="str">
        <f>IF(ISNUMBER(outYear),KCQ55+KCQ61+KCQ67+KCQ101,"")</f>
        <v/>
      </c>
      <c r="KCR104" s="82" t="str">
        <f>IF(ISNUMBER(outYear),KCR55+KCR61+KCR67+KCR101,"")</f>
        <v/>
      </c>
      <c r="KCS104" s="82" t="str">
        <f>IF(ISNUMBER(outYear),KCS55+KCS61+KCS67+KCS101,"")</f>
        <v/>
      </c>
      <c r="KCT104" s="82" t="str">
        <f>IF(ISNUMBER(outYear),KCT55+KCT61+KCT67+KCT101,"")</f>
        <v/>
      </c>
      <c r="KCU104" s="82" t="str">
        <f>IF(ISNUMBER(outYear),KCU55+KCU61+KCU67+KCU101,"")</f>
        <v/>
      </c>
      <c r="KCV104" s="82" t="str">
        <f>IF(ISNUMBER(outYear),KCV55+KCV61+KCV67+KCV101,"")</f>
        <v/>
      </c>
      <c r="KCW104" s="82" t="str">
        <f>IF(ISNUMBER(outYear),KCW55+KCW61+KCW67+KCW101,"")</f>
        <v/>
      </c>
      <c r="KCX104" s="82" t="str">
        <f>IF(ISNUMBER(outYear),KCX55+KCX61+KCX67+KCX101,"")</f>
        <v/>
      </c>
      <c r="KCY104" s="82" t="str">
        <f>IF(ISNUMBER(outYear),KCY55+KCY61+KCY67+KCY101,"")</f>
        <v/>
      </c>
      <c r="KCZ104" s="82" t="str">
        <f>IF(ISNUMBER(outYear),KCZ55+KCZ61+KCZ67+KCZ101,"")</f>
        <v/>
      </c>
      <c r="KDA104" s="82" t="str">
        <f>IF(ISNUMBER(outYear),KDA55+KDA61+KDA67+KDA101,"")</f>
        <v/>
      </c>
      <c r="KDB104" s="82" t="str">
        <f>IF(ISNUMBER(outYear),KDB55+KDB61+KDB67+KDB101,"")</f>
        <v/>
      </c>
      <c r="KDC104" s="82" t="str">
        <f>IF(ISNUMBER(outYear),KDC55+KDC61+KDC67+KDC101,"")</f>
        <v/>
      </c>
      <c r="KDD104" s="82" t="str">
        <f>IF(ISNUMBER(outYear),KDD55+KDD61+KDD67+KDD101,"")</f>
        <v/>
      </c>
      <c r="KDE104" s="82" t="str">
        <f>IF(ISNUMBER(outYear),KDE55+KDE61+KDE67+KDE101,"")</f>
        <v/>
      </c>
      <c r="KDF104" s="82" t="str">
        <f>IF(ISNUMBER(outYear),KDF55+KDF61+KDF67+KDF101,"")</f>
        <v/>
      </c>
      <c r="KDG104" s="82" t="str">
        <f>IF(ISNUMBER(outYear),KDG55+KDG61+KDG67+KDG101,"")</f>
        <v/>
      </c>
      <c r="KDH104" s="82" t="str">
        <f>IF(ISNUMBER(outYear),KDH55+KDH61+KDH67+KDH101,"")</f>
        <v/>
      </c>
      <c r="KDI104" s="82" t="str">
        <f>IF(ISNUMBER(outYear),KDI55+KDI61+KDI67+KDI101,"")</f>
        <v/>
      </c>
      <c r="KDJ104" s="82" t="str">
        <f>IF(ISNUMBER(outYear),KDJ55+KDJ61+KDJ67+KDJ101,"")</f>
        <v/>
      </c>
      <c r="KDK104" s="82" t="str">
        <f>IF(ISNUMBER(outYear),KDK55+KDK61+KDK67+KDK101,"")</f>
        <v/>
      </c>
      <c r="KDL104" s="82" t="str">
        <f>IF(ISNUMBER(outYear),KDL55+KDL61+KDL67+KDL101,"")</f>
        <v/>
      </c>
      <c r="KDM104" s="82" t="str">
        <f>IF(ISNUMBER(outYear),KDM55+KDM61+KDM67+KDM101,"")</f>
        <v/>
      </c>
      <c r="KDN104" s="82" t="str">
        <f>IF(ISNUMBER(outYear),KDN55+KDN61+KDN67+KDN101,"")</f>
        <v/>
      </c>
      <c r="KDO104" s="82" t="str">
        <f>IF(ISNUMBER(outYear),KDO55+KDO61+KDO67+KDO101,"")</f>
        <v/>
      </c>
      <c r="KDP104" s="82" t="str">
        <f>IF(ISNUMBER(outYear),KDP55+KDP61+KDP67+KDP101,"")</f>
        <v/>
      </c>
      <c r="KDQ104" s="82" t="str">
        <f>IF(ISNUMBER(outYear),KDQ55+KDQ61+KDQ67+KDQ101,"")</f>
        <v/>
      </c>
      <c r="KDR104" s="82" t="str">
        <f>IF(ISNUMBER(outYear),KDR55+KDR61+KDR67+KDR101,"")</f>
        <v/>
      </c>
      <c r="KDS104" s="82" t="str">
        <f>IF(ISNUMBER(outYear),KDS55+KDS61+KDS67+KDS101,"")</f>
        <v/>
      </c>
      <c r="KDT104" s="82" t="str">
        <f>IF(ISNUMBER(outYear),KDT55+KDT61+KDT67+KDT101,"")</f>
        <v/>
      </c>
      <c r="KDU104" s="82" t="str">
        <f>IF(ISNUMBER(outYear),KDU55+KDU61+KDU67+KDU101,"")</f>
        <v/>
      </c>
      <c r="KDV104" s="82" t="str">
        <f>IF(ISNUMBER(outYear),KDV55+KDV61+KDV67+KDV101,"")</f>
        <v/>
      </c>
      <c r="KDW104" s="82" t="str">
        <f>IF(ISNUMBER(outYear),KDW55+KDW61+KDW67+KDW101,"")</f>
        <v/>
      </c>
      <c r="KDX104" s="82" t="str">
        <f>IF(ISNUMBER(outYear),KDX55+KDX61+KDX67+KDX101,"")</f>
        <v/>
      </c>
      <c r="KDY104" s="82" t="str">
        <f>IF(ISNUMBER(outYear),KDY55+KDY61+KDY67+KDY101,"")</f>
        <v/>
      </c>
      <c r="KDZ104" s="82" t="str">
        <f>IF(ISNUMBER(outYear),KDZ55+KDZ61+KDZ67+KDZ101,"")</f>
        <v/>
      </c>
      <c r="KEA104" s="82" t="str">
        <f>IF(ISNUMBER(outYear),KEA55+KEA61+KEA67+KEA101,"")</f>
        <v/>
      </c>
      <c r="KEB104" s="82" t="str">
        <f>IF(ISNUMBER(outYear),KEB55+KEB61+KEB67+KEB101,"")</f>
        <v/>
      </c>
      <c r="KEC104" s="82" t="str">
        <f>IF(ISNUMBER(outYear),KEC55+KEC61+KEC67+KEC101,"")</f>
        <v/>
      </c>
      <c r="KED104" s="82" t="str">
        <f>IF(ISNUMBER(outYear),KED55+KED61+KED67+KED101,"")</f>
        <v/>
      </c>
      <c r="KEE104" s="82" t="str">
        <f>IF(ISNUMBER(outYear),KEE55+KEE61+KEE67+KEE101,"")</f>
        <v/>
      </c>
      <c r="KEF104" s="82" t="str">
        <f>IF(ISNUMBER(outYear),KEF55+KEF61+KEF67+KEF101,"")</f>
        <v/>
      </c>
      <c r="KEG104" s="82" t="str">
        <f>IF(ISNUMBER(outYear),KEG55+KEG61+KEG67+KEG101,"")</f>
        <v/>
      </c>
      <c r="KEH104" s="82" t="str">
        <f>IF(ISNUMBER(outYear),KEH55+KEH61+KEH67+KEH101,"")</f>
        <v/>
      </c>
      <c r="KEI104" s="82" t="str">
        <f>IF(ISNUMBER(outYear),KEI55+KEI61+KEI67+KEI101,"")</f>
        <v/>
      </c>
      <c r="KEJ104" s="82" t="str">
        <f>IF(ISNUMBER(outYear),KEJ55+KEJ61+KEJ67+KEJ101,"")</f>
        <v/>
      </c>
      <c r="KEK104" s="82" t="str">
        <f>IF(ISNUMBER(outYear),KEK55+KEK61+KEK67+KEK101,"")</f>
        <v/>
      </c>
      <c r="KEL104" s="82" t="str">
        <f>IF(ISNUMBER(outYear),KEL55+KEL61+KEL67+KEL101,"")</f>
        <v/>
      </c>
      <c r="KEM104" s="82" t="str">
        <f>IF(ISNUMBER(outYear),KEM55+KEM61+KEM67+KEM101,"")</f>
        <v/>
      </c>
      <c r="KEN104" s="82" t="str">
        <f>IF(ISNUMBER(outYear),KEN55+KEN61+KEN67+KEN101,"")</f>
        <v/>
      </c>
      <c r="KEO104" s="82" t="str">
        <f>IF(ISNUMBER(outYear),KEO55+KEO61+KEO67+KEO101,"")</f>
        <v/>
      </c>
      <c r="KEP104" s="82" t="str">
        <f>IF(ISNUMBER(outYear),KEP55+KEP61+KEP67+KEP101,"")</f>
        <v/>
      </c>
      <c r="KEQ104" s="82" t="str">
        <f>IF(ISNUMBER(outYear),KEQ55+KEQ61+KEQ67+KEQ101,"")</f>
        <v/>
      </c>
      <c r="KER104" s="82" t="str">
        <f>IF(ISNUMBER(outYear),KER55+KER61+KER67+KER101,"")</f>
        <v/>
      </c>
      <c r="KES104" s="82" t="str">
        <f>IF(ISNUMBER(outYear),KES55+KES61+KES67+KES101,"")</f>
        <v/>
      </c>
      <c r="KET104" s="82" t="str">
        <f>IF(ISNUMBER(outYear),KET55+KET61+KET67+KET101,"")</f>
        <v/>
      </c>
      <c r="KEU104" s="82" t="str">
        <f>IF(ISNUMBER(outYear),KEU55+KEU61+KEU67+KEU101,"")</f>
        <v/>
      </c>
      <c r="KEV104" s="82" t="str">
        <f>IF(ISNUMBER(outYear),KEV55+KEV61+KEV67+KEV101,"")</f>
        <v/>
      </c>
      <c r="KEW104" s="82" t="str">
        <f>IF(ISNUMBER(outYear),KEW55+KEW61+KEW67+KEW101,"")</f>
        <v/>
      </c>
      <c r="KEX104" s="82" t="str">
        <f>IF(ISNUMBER(outYear),KEX55+KEX61+KEX67+KEX101,"")</f>
        <v/>
      </c>
      <c r="KEY104" s="82" t="str">
        <f>IF(ISNUMBER(outYear),KEY55+KEY61+KEY67+KEY101,"")</f>
        <v/>
      </c>
      <c r="KEZ104" s="82" t="str">
        <f>IF(ISNUMBER(outYear),KEZ55+KEZ61+KEZ67+KEZ101,"")</f>
        <v/>
      </c>
      <c r="KFA104" s="82" t="str">
        <f>IF(ISNUMBER(outYear),KFA55+KFA61+KFA67+KFA101,"")</f>
        <v/>
      </c>
      <c r="KFB104" s="82" t="str">
        <f>IF(ISNUMBER(outYear),KFB55+KFB61+KFB67+KFB101,"")</f>
        <v/>
      </c>
      <c r="KFC104" s="82" t="str">
        <f>IF(ISNUMBER(outYear),KFC55+KFC61+KFC67+KFC101,"")</f>
        <v/>
      </c>
      <c r="KFD104" s="82" t="str">
        <f>IF(ISNUMBER(outYear),KFD55+KFD61+KFD67+KFD101,"")</f>
        <v/>
      </c>
      <c r="KFE104" s="82" t="str">
        <f>IF(ISNUMBER(outYear),KFE55+KFE61+KFE67+KFE101,"")</f>
        <v/>
      </c>
      <c r="KFF104" s="82" t="str">
        <f>IF(ISNUMBER(outYear),KFF55+KFF61+KFF67+KFF101,"")</f>
        <v/>
      </c>
      <c r="KFG104" s="82" t="str">
        <f>IF(ISNUMBER(outYear),KFG55+KFG61+KFG67+KFG101,"")</f>
        <v/>
      </c>
      <c r="KFH104" s="82" t="str">
        <f>IF(ISNUMBER(outYear),KFH55+KFH61+KFH67+KFH101,"")</f>
        <v/>
      </c>
      <c r="KFI104" s="82" t="str">
        <f>IF(ISNUMBER(outYear),KFI55+KFI61+KFI67+KFI101,"")</f>
        <v/>
      </c>
      <c r="KFJ104" s="82" t="str">
        <f>IF(ISNUMBER(outYear),KFJ55+KFJ61+KFJ67+KFJ101,"")</f>
        <v/>
      </c>
      <c r="KFK104" s="82" t="str">
        <f>IF(ISNUMBER(outYear),KFK55+KFK61+KFK67+KFK101,"")</f>
        <v/>
      </c>
      <c r="KFL104" s="82" t="str">
        <f>IF(ISNUMBER(outYear),KFL55+KFL61+KFL67+KFL101,"")</f>
        <v/>
      </c>
      <c r="KFM104" s="82" t="str">
        <f>IF(ISNUMBER(outYear),KFM55+KFM61+KFM67+KFM101,"")</f>
        <v/>
      </c>
      <c r="KFN104" s="82" t="str">
        <f>IF(ISNUMBER(outYear),KFN55+KFN61+KFN67+KFN101,"")</f>
        <v/>
      </c>
      <c r="KFO104" s="82" t="str">
        <f>IF(ISNUMBER(outYear),KFO55+KFO61+KFO67+KFO101,"")</f>
        <v/>
      </c>
      <c r="KFP104" s="82" t="str">
        <f>IF(ISNUMBER(outYear),KFP55+KFP61+KFP67+KFP101,"")</f>
        <v/>
      </c>
      <c r="KFQ104" s="82" t="str">
        <f>IF(ISNUMBER(outYear),KFQ55+KFQ61+KFQ67+KFQ101,"")</f>
        <v/>
      </c>
      <c r="KFR104" s="82" t="str">
        <f>IF(ISNUMBER(outYear),KFR55+KFR61+KFR67+KFR101,"")</f>
        <v/>
      </c>
      <c r="KFS104" s="82" t="str">
        <f>IF(ISNUMBER(outYear),KFS55+KFS61+KFS67+KFS101,"")</f>
        <v/>
      </c>
      <c r="KFT104" s="82" t="str">
        <f>IF(ISNUMBER(outYear),KFT55+KFT61+KFT67+KFT101,"")</f>
        <v/>
      </c>
      <c r="KFU104" s="82" t="str">
        <f>IF(ISNUMBER(outYear),KFU55+KFU61+KFU67+KFU101,"")</f>
        <v/>
      </c>
      <c r="KFV104" s="82" t="str">
        <f>IF(ISNUMBER(outYear),KFV55+KFV61+KFV67+KFV101,"")</f>
        <v/>
      </c>
      <c r="KFW104" s="82" t="str">
        <f>IF(ISNUMBER(outYear),KFW55+KFW61+KFW67+KFW101,"")</f>
        <v/>
      </c>
      <c r="KFX104" s="82" t="str">
        <f>IF(ISNUMBER(outYear),KFX55+KFX61+KFX67+KFX101,"")</f>
        <v/>
      </c>
      <c r="KFY104" s="82" t="str">
        <f>IF(ISNUMBER(outYear),KFY55+KFY61+KFY67+KFY101,"")</f>
        <v/>
      </c>
      <c r="KFZ104" s="82" t="str">
        <f>IF(ISNUMBER(outYear),KFZ55+KFZ61+KFZ67+KFZ101,"")</f>
        <v/>
      </c>
      <c r="KGA104" s="82" t="str">
        <f>IF(ISNUMBER(outYear),KGA55+KGA61+KGA67+KGA101,"")</f>
        <v/>
      </c>
      <c r="KGB104" s="82" t="str">
        <f>IF(ISNUMBER(outYear),KGB55+KGB61+KGB67+KGB101,"")</f>
        <v/>
      </c>
      <c r="KGC104" s="82" t="str">
        <f>IF(ISNUMBER(outYear),KGC55+KGC61+KGC67+KGC101,"")</f>
        <v/>
      </c>
      <c r="KGD104" s="82" t="str">
        <f>IF(ISNUMBER(outYear),KGD55+KGD61+KGD67+KGD101,"")</f>
        <v/>
      </c>
      <c r="KGE104" s="82" t="str">
        <f>IF(ISNUMBER(outYear),KGE55+KGE61+KGE67+KGE101,"")</f>
        <v/>
      </c>
      <c r="KGF104" s="82" t="str">
        <f>IF(ISNUMBER(outYear),KGF55+KGF61+KGF67+KGF101,"")</f>
        <v/>
      </c>
      <c r="KGG104" s="82" t="str">
        <f>IF(ISNUMBER(outYear),KGG55+KGG61+KGG67+KGG101,"")</f>
        <v/>
      </c>
      <c r="KGH104" s="82" t="str">
        <f>IF(ISNUMBER(outYear),KGH55+KGH61+KGH67+KGH101,"")</f>
        <v/>
      </c>
      <c r="KGI104" s="82" t="str">
        <f>IF(ISNUMBER(outYear),KGI55+KGI61+KGI67+KGI101,"")</f>
        <v/>
      </c>
      <c r="KGJ104" s="82" t="str">
        <f>IF(ISNUMBER(outYear),KGJ55+KGJ61+KGJ67+KGJ101,"")</f>
        <v/>
      </c>
      <c r="KGK104" s="82" t="str">
        <f>IF(ISNUMBER(outYear),KGK55+KGK61+KGK67+KGK101,"")</f>
        <v/>
      </c>
      <c r="KGL104" s="82" t="str">
        <f>IF(ISNUMBER(outYear),KGL55+KGL61+KGL67+KGL101,"")</f>
        <v/>
      </c>
      <c r="KGM104" s="82" t="str">
        <f>IF(ISNUMBER(outYear),KGM55+KGM61+KGM67+KGM101,"")</f>
        <v/>
      </c>
      <c r="KGN104" s="82" t="str">
        <f>IF(ISNUMBER(outYear),KGN55+KGN61+KGN67+KGN101,"")</f>
        <v/>
      </c>
      <c r="KGO104" s="82" t="str">
        <f>IF(ISNUMBER(outYear),KGO55+KGO61+KGO67+KGO101,"")</f>
        <v/>
      </c>
      <c r="KGP104" s="82" t="str">
        <f>IF(ISNUMBER(outYear),KGP55+KGP61+KGP67+KGP101,"")</f>
        <v/>
      </c>
      <c r="KGQ104" s="82" t="str">
        <f>IF(ISNUMBER(outYear),KGQ55+KGQ61+KGQ67+KGQ101,"")</f>
        <v/>
      </c>
      <c r="KGR104" s="82" t="str">
        <f>IF(ISNUMBER(outYear),KGR55+KGR61+KGR67+KGR101,"")</f>
        <v/>
      </c>
      <c r="KGS104" s="82" t="str">
        <f>IF(ISNUMBER(outYear),KGS55+KGS61+KGS67+KGS101,"")</f>
        <v/>
      </c>
      <c r="KGT104" s="82" t="str">
        <f>IF(ISNUMBER(outYear),KGT55+KGT61+KGT67+KGT101,"")</f>
        <v/>
      </c>
      <c r="KGU104" s="82" t="str">
        <f>IF(ISNUMBER(outYear),KGU55+KGU61+KGU67+KGU101,"")</f>
        <v/>
      </c>
      <c r="KGV104" s="82" t="str">
        <f>IF(ISNUMBER(outYear),KGV55+KGV61+KGV67+KGV101,"")</f>
        <v/>
      </c>
      <c r="KGW104" s="82" t="str">
        <f>IF(ISNUMBER(outYear),KGW55+KGW61+KGW67+KGW101,"")</f>
        <v/>
      </c>
      <c r="KGX104" s="82" t="str">
        <f>IF(ISNUMBER(outYear),KGX55+KGX61+KGX67+KGX101,"")</f>
        <v/>
      </c>
      <c r="KGY104" s="82" t="str">
        <f>IF(ISNUMBER(outYear),KGY55+KGY61+KGY67+KGY101,"")</f>
        <v/>
      </c>
      <c r="KGZ104" s="82" t="str">
        <f>IF(ISNUMBER(outYear),KGZ55+KGZ61+KGZ67+KGZ101,"")</f>
        <v/>
      </c>
      <c r="KHA104" s="82" t="str">
        <f>IF(ISNUMBER(outYear),KHA55+KHA61+KHA67+KHA101,"")</f>
        <v/>
      </c>
      <c r="KHB104" s="82" t="str">
        <f>IF(ISNUMBER(outYear),KHB55+KHB61+KHB67+KHB101,"")</f>
        <v/>
      </c>
      <c r="KHC104" s="82" t="str">
        <f>IF(ISNUMBER(outYear),KHC55+KHC61+KHC67+KHC101,"")</f>
        <v/>
      </c>
      <c r="KHD104" s="82" t="str">
        <f>IF(ISNUMBER(outYear),KHD55+KHD61+KHD67+KHD101,"")</f>
        <v/>
      </c>
      <c r="KHE104" s="82" t="str">
        <f>IF(ISNUMBER(outYear),KHE55+KHE61+KHE67+KHE101,"")</f>
        <v/>
      </c>
      <c r="KHF104" s="82" t="str">
        <f>IF(ISNUMBER(outYear),KHF55+KHF61+KHF67+KHF101,"")</f>
        <v/>
      </c>
      <c r="KHG104" s="82" t="str">
        <f>IF(ISNUMBER(outYear),KHG55+KHG61+KHG67+KHG101,"")</f>
        <v/>
      </c>
      <c r="KHH104" s="82" t="str">
        <f>IF(ISNUMBER(outYear),KHH55+KHH61+KHH67+KHH101,"")</f>
        <v/>
      </c>
      <c r="KHI104" s="82" t="str">
        <f>IF(ISNUMBER(outYear),KHI55+KHI61+KHI67+KHI101,"")</f>
        <v/>
      </c>
      <c r="KHJ104" s="82" t="str">
        <f>IF(ISNUMBER(outYear),KHJ55+KHJ61+KHJ67+KHJ101,"")</f>
        <v/>
      </c>
      <c r="KHK104" s="82" t="str">
        <f>IF(ISNUMBER(outYear),KHK55+KHK61+KHK67+KHK101,"")</f>
        <v/>
      </c>
      <c r="KHL104" s="82" t="str">
        <f>IF(ISNUMBER(outYear),KHL55+KHL61+KHL67+KHL101,"")</f>
        <v/>
      </c>
      <c r="KHM104" s="82" t="str">
        <f>IF(ISNUMBER(outYear),KHM55+KHM61+KHM67+KHM101,"")</f>
        <v/>
      </c>
      <c r="KHN104" s="82" t="str">
        <f>IF(ISNUMBER(outYear),KHN55+KHN61+KHN67+KHN101,"")</f>
        <v/>
      </c>
      <c r="KHO104" s="82" t="str">
        <f>IF(ISNUMBER(outYear),KHO55+KHO61+KHO67+KHO101,"")</f>
        <v/>
      </c>
      <c r="KHP104" s="82" t="str">
        <f>IF(ISNUMBER(outYear),KHP55+KHP61+KHP67+KHP101,"")</f>
        <v/>
      </c>
      <c r="KHQ104" s="82" t="str">
        <f>IF(ISNUMBER(outYear),KHQ55+KHQ61+KHQ67+KHQ101,"")</f>
        <v/>
      </c>
      <c r="KHR104" s="82" t="str">
        <f>IF(ISNUMBER(outYear),KHR55+KHR61+KHR67+KHR101,"")</f>
        <v/>
      </c>
      <c r="KHS104" s="82" t="str">
        <f>IF(ISNUMBER(outYear),KHS55+KHS61+KHS67+KHS101,"")</f>
        <v/>
      </c>
      <c r="KHT104" s="82" t="str">
        <f>IF(ISNUMBER(outYear),KHT55+KHT61+KHT67+KHT101,"")</f>
        <v/>
      </c>
      <c r="KHU104" s="82" t="str">
        <f>IF(ISNUMBER(outYear),KHU55+KHU61+KHU67+KHU101,"")</f>
        <v/>
      </c>
      <c r="KHV104" s="82" t="str">
        <f>IF(ISNUMBER(outYear),KHV55+KHV61+KHV67+KHV101,"")</f>
        <v/>
      </c>
      <c r="KHW104" s="82" t="str">
        <f>IF(ISNUMBER(outYear),KHW55+KHW61+KHW67+KHW101,"")</f>
        <v/>
      </c>
      <c r="KHX104" s="82" t="str">
        <f>IF(ISNUMBER(outYear),KHX55+KHX61+KHX67+KHX101,"")</f>
        <v/>
      </c>
      <c r="KHY104" s="82" t="str">
        <f>IF(ISNUMBER(outYear),KHY55+KHY61+KHY67+KHY101,"")</f>
        <v/>
      </c>
      <c r="KHZ104" s="82" t="str">
        <f>IF(ISNUMBER(outYear),KHZ55+KHZ61+KHZ67+KHZ101,"")</f>
        <v/>
      </c>
      <c r="KIA104" s="82" t="str">
        <f>IF(ISNUMBER(outYear),KIA55+KIA61+KIA67+KIA101,"")</f>
        <v/>
      </c>
      <c r="KIB104" s="82" t="str">
        <f>IF(ISNUMBER(outYear),KIB55+KIB61+KIB67+KIB101,"")</f>
        <v/>
      </c>
      <c r="KIC104" s="82" t="str">
        <f>IF(ISNUMBER(outYear),KIC55+KIC61+KIC67+KIC101,"")</f>
        <v/>
      </c>
      <c r="KID104" s="82" t="str">
        <f>IF(ISNUMBER(outYear),KID55+KID61+KID67+KID101,"")</f>
        <v/>
      </c>
      <c r="KIE104" s="82" t="str">
        <f>IF(ISNUMBER(outYear),KIE55+KIE61+KIE67+KIE101,"")</f>
        <v/>
      </c>
      <c r="KIF104" s="82" t="str">
        <f>IF(ISNUMBER(outYear),KIF55+KIF61+KIF67+KIF101,"")</f>
        <v/>
      </c>
      <c r="KIG104" s="82" t="str">
        <f>IF(ISNUMBER(outYear),KIG55+KIG61+KIG67+KIG101,"")</f>
        <v/>
      </c>
      <c r="KIH104" s="82" t="str">
        <f>IF(ISNUMBER(outYear),KIH55+KIH61+KIH67+KIH101,"")</f>
        <v/>
      </c>
      <c r="KII104" s="82" t="str">
        <f>IF(ISNUMBER(outYear),KII55+KII61+KII67+KII101,"")</f>
        <v/>
      </c>
      <c r="KIJ104" s="82" t="str">
        <f>IF(ISNUMBER(outYear),KIJ55+KIJ61+KIJ67+KIJ101,"")</f>
        <v/>
      </c>
      <c r="KIK104" s="82" t="str">
        <f>IF(ISNUMBER(outYear),KIK55+KIK61+KIK67+KIK101,"")</f>
        <v/>
      </c>
      <c r="KIL104" s="82" t="str">
        <f>IF(ISNUMBER(outYear),KIL55+KIL61+KIL67+KIL101,"")</f>
        <v/>
      </c>
      <c r="KIM104" s="82" t="str">
        <f>IF(ISNUMBER(outYear),KIM55+KIM61+KIM67+KIM101,"")</f>
        <v/>
      </c>
      <c r="KIN104" s="82" t="str">
        <f>IF(ISNUMBER(outYear),KIN55+KIN61+KIN67+KIN101,"")</f>
        <v/>
      </c>
      <c r="KIO104" s="82" t="str">
        <f>IF(ISNUMBER(outYear),KIO55+KIO61+KIO67+KIO101,"")</f>
        <v/>
      </c>
      <c r="KIP104" s="82" t="str">
        <f>IF(ISNUMBER(outYear),KIP55+KIP61+KIP67+KIP101,"")</f>
        <v/>
      </c>
      <c r="KIQ104" s="82" t="str">
        <f>IF(ISNUMBER(outYear),KIQ55+KIQ61+KIQ67+KIQ101,"")</f>
        <v/>
      </c>
      <c r="KIR104" s="82" t="str">
        <f>IF(ISNUMBER(outYear),KIR55+KIR61+KIR67+KIR101,"")</f>
        <v/>
      </c>
      <c r="KIS104" s="82" t="str">
        <f>IF(ISNUMBER(outYear),KIS55+KIS61+KIS67+KIS101,"")</f>
        <v/>
      </c>
      <c r="KIT104" s="82" t="str">
        <f>IF(ISNUMBER(outYear),KIT55+KIT61+KIT67+KIT101,"")</f>
        <v/>
      </c>
      <c r="KIU104" s="82" t="str">
        <f>IF(ISNUMBER(outYear),KIU55+KIU61+KIU67+KIU101,"")</f>
        <v/>
      </c>
      <c r="KIV104" s="82" t="str">
        <f>IF(ISNUMBER(outYear),KIV55+KIV61+KIV67+KIV101,"")</f>
        <v/>
      </c>
      <c r="KIW104" s="82" t="str">
        <f>IF(ISNUMBER(outYear),KIW55+KIW61+KIW67+KIW101,"")</f>
        <v/>
      </c>
      <c r="KIX104" s="82" t="str">
        <f>IF(ISNUMBER(outYear),KIX55+KIX61+KIX67+KIX101,"")</f>
        <v/>
      </c>
      <c r="KIY104" s="82" t="str">
        <f>IF(ISNUMBER(outYear),KIY55+KIY61+KIY67+KIY101,"")</f>
        <v/>
      </c>
      <c r="KIZ104" s="82" t="str">
        <f>IF(ISNUMBER(outYear),KIZ55+KIZ61+KIZ67+KIZ101,"")</f>
        <v/>
      </c>
      <c r="KJA104" s="82" t="str">
        <f>IF(ISNUMBER(outYear),KJA55+KJA61+KJA67+KJA101,"")</f>
        <v/>
      </c>
      <c r="KJB104" s="82" t="str">
        <f>IF(ISNUMBER(outYear),KJB55+KJB61+KJB67+KJB101,"")</f>
        <v/>
      </c>
      <c r="KJC104" s="82" t="str">
        <f>IF(ISNUMBER(outYear),KJC55+KJC61+KJC67+KJC101,"")</f>
        <v/>
      </c>
      <c r="KJD104" s="82" t="str">
        <f>IF(ISNUMBER(outYear),KJD55+KJD61+KJD67+KJD101,"")</f>
        <v/>
      </c>
      <c r="KJE104" s="82" t="str">
        <f>IF(ISNUMBER(outYear),KJE55+KJE61+KJE67+KJE101,"")</f>
        <v/>
      </c>
      <c r="KJF104" s="82" t="str">
        <f>IF(ISNUMBER(outYear),KJF55+KJF61+KJF67+KJF101,"")</f>
        <v/>
      </c>
      <c r="KJG104" s="82" t="str">
        <f>IF(ISNUMBER(outYear),KJG55+KJG61+KJG67+KJG101,"")</f>
        <v/>
      </c>
      <c r="KJH104" s="82" t="str">
        <f>IF(ISNUMBER(outYear),KJH55+KJH61+KJH67+KJH101,"")</f>
        <v/>
      </c>
      <c r="KJI104" s="82" t="str">
        <f>IF(ISNUMBER(outYear),KJI55+KJI61+KJI67+KJI101,"")</f>
        <v/>
      </c>
      <c r="KJJ104" s="82" t="str">
        <f>IF(ISNUMBER(outYear),KJJ55+KJJ61+KJJ67+KJJ101,"")</f>
        <v/>
      </c>
      <c r="KJK104" s="82" t="str">
        <f>IF(ISNUMBER(outYear),KJK55+KJK61+KJK67+KJK101,"")</f>
        <v/>
      </c>
      <c r="KJL104" s="82" t="str">
        <f>IF(ISNUMBER(outYear),KJL55+KJL61+KJL67+KJL101,"")</f>
        <v/>
      </c>
      <c r="KJM104" s="82" t="str">
        <f>IF(ISNUMBER(outYear),KJM55+KJM61+KJM67+KJM101,"")</f>
        <v/>
      </c>
      <c r="KJN104" s="82" t="str">
        <f>IF(ISNUMBER(outYear),KJN55+KJN61+KJN67+KJN101,"")</f>
        <v/>
      </c>
      <c r="KJO104" s="82" t="str">
        <f>IF(ISNUMBER(outYear),KJO55+KJO61+KJO67+KJO101,"")</f>
        <v/>
      </c>
      <c r="KJP104" s="82" t="str">
        <f>IF(ISNUMBER(outYear),KJP55+KJP61+KJP67+KJP101,"")</f>
        <v/>
      </c>
      <c r="KJQ104" s="82" t="str">
        <f>IF(ISNUMBER(outYear),KJQ55+KJQ61+KJQ67+KJQ101,"")</f>
        <v/>
      </c>
      <c r="KJR104" s="82" t="str">
        <f>IF(ISNUMBER(outYear),KJR55+KJR61+KJR67+KJR101,"")</f>
        <v/>
      </c>
      <c r="KJS104" s="82" t="str">
        <f>IF(ISNUMBER(outYear),KJS55+KJS61+KJS67+KJS101,"")</f>
        <v/>
      </c>
      <c r="KJT104" s="82" t="str">
        <f>IF(ISNUMBER(outYear),KJT55+KJT61+KJT67+KJT101,"")</f>
        <v/>
      </c>
      <c r="KJU104" s="82" t="str">
        <f>IF(ISNUMBER(outYear),KJU55+KJU61+KJU67+KJU101,"")</f>
        <v/>
      </c>
      <c r="KJV104" s="82" t="str">
        <f>IF(ISNUMBER(outYear),KJV55+KJV61+KJV67+KJV101,"")</f>
        <v/>
      </c>
      <c r="KJW104" s="82" t="str">
        <f>IF(ISNUMBER(outYear),KJW55+KJW61+KJW67+KJW101,"")</f>
        <v/>
      </c>
      <c r="KJX104" s="82" t="str">
        <f>IF(ISNUMBER(outYear),KJX55+KJX61+KJX67+KJX101,"")</f>
        <v/>
      </c>
      <c r="KJY104" s="82" t="str">
        <f>IF(ISNUMBER(outYear),KJY55+KJY61+KJY67+KJY101,"")</f>
        <v/>
      </c>
      <c r="KJZ104" s="82" t="str">
        <f>IF(ISNUMBER(outYear),KJZ55+KJZ61+KJZ67+KJZ101,"")</f>
        <v/>
      </c>
      <c r="KKA104" s="82" t="str">
        <f>IF(ISNUMBER(outYear),KKA55+KKA61+KKA67+KKA101,"")</f>
        <v/>
      </c>
      <c r="KKB104" s="82" t="str">
        <f>IF(ISNUMBER(outYear),KKB55+KKB61+KKB67+KKB101,"")</f>
        <v/>
      </c>
      <c r="KKC104" s="82" t="str">
        <f>IF(ISNUMBER(outYear),KKC55+KKC61+KKC67+KKC101,"")</f>
        <v/>
      </c>
      <c r="KKD104" s="82" t="str">
        <f>IF(ISNUMBER(outYear),KKD55+KKD61+KKD67+KKD101,"")</f>
        <v/>
      </c>
      <c r="KKE104" s="82" t="str">
        <f>IF(ISNUMBER(outYear),KKE55+KKE61+KKE67+KKE101,"")</f>
        <v/>
      </c>
      <c r="KKF104" s="82" t="str">
        <f>IF(ISNUMBER(outYear),KKF55+KKF61+KKF67+KKF101,"")</f>
        <v/>
      </c>
      <c r="KKG104" s="82" t="str">
        <f>IF(ISNUMBER(outYear),KKG55+KKG61+KKG67+KKG101,"")</f>
        <v/>
      </c>
      <c r="KKH104" s="82" t="str">
        <f>IF(ISNUMBER(outYear),KKH55+KKH61+KKH67+KKH101,"")</f>
        <v/>
      </c>
      <c r="KKI104" s="82" t="str">
        <f>IF(ISNUMBER(outYear),KKI55+KKI61+KKI67+KKI101,"")</f>
        <v/>
      </c>
      <c r="KKJ104" s="82" t="str">
        <f>IF(ISNUMBER(outYear),KKJ55+KKJ61+KKJ67+KKJ101,"")</f>
        <v/>
      </c>
      <c r="KKK104" s="82" t="str">
        <f>IF(ISNUMBER(outYear),KKK55+KKK61+KKK67+KKK101,"")</f>
        <v/>
      </c>
      <c r="KKL104" s="82" t="str">
        <f>IF(ISNUMBER(outYear),KKL55+KKL61+KKL67+KKL101,"")</f>
        <v/>
      </c>
      <c r="KKM104" s="82" t="str">
        <f>IF(ISNUMBER(outYear),KKM55+KKM61+KKM67+KKM101,"")</f>
        <v/>
      </c>
      <c r="KKN104" s="82" t="str">
        <f>IF(ISNUMBER(outYear),KKN55+KKN61+KKN67+KKN101,"")</f>
        <v/>
      </c>
      <c r="KKO104" s="82" t="str">
        <f>IF(ISNUMBER(outYear),KKO55+KKO61+KKO67+KKO101,"")</f>
        <v/>
      </c>
      <c r="KKP104" s="82" t="str">
        <f>IF(ISNUMBER(outYear),KKP55+KKP61+KKP67+KKP101,"")</f>
        <v/>
      </c>
      <c r="KKQ104" s="82" t="str">
        <f>IF(ISNUMBER(outYear),KKQ55+KKQ61+KKQ67+KKQ101,"")</f>
        <v/>
      </c>
      <c r="KKR104" s="82" t="str">
        <f>IF(ISNUMBER(outYear),KKR55+KKR61+KKR67+KKR101,"")</f>
        <v/>
      </c>
      <c r="KKS104" s="82" t="str">
        <f>IF(ISNUMBER(outYear),KKS55+KKS61+KKS67+KKS101,"")</f>
        <v/>
      </c>
      <c r="KKT104" s="82" t="str">
        <f>IF(ISNUMBER(outYear),KKT55+KKT61+KKT67+KKT101,"")</f>
        <v/>
      </c>
      <c r="KKU104" s="82" t="str">
        <f>IF(ISNUMBER(outYear),KKU55+KKU61+KKU67+KKU101,"")</f>
        <v/>
      </c>
      <c r="KKV104" s="82" t="str">
        <f>IF(ISNUMBER(outYear),KKV55+KKV61+KKV67+KKV101,"")</f>
        <v/>
      </c>
      <c r="KKW104" s="82" t="str">
        <f>IF(ISNUMBER(outYear),KKW55+KKW61+KKW67+KKW101,"")</f>
        <v/>
      </c>
      <c r="KKX104" s="82" t="str">
        <f>IF(ISNUMBER(outYear),KKX55+KKX61+KKX67+KKX101,"")</f>
        <v/>
      </c>
      <c r="KKY104" s="82" t="str">
        <f>IF(ISNUMBER(outYear),KKY55+KKY61+KKY67+KKY101,"")</f>
        <v/>
      </c>
      <c r="KKZ104" s="82" t="str">
        <f>IF(ISNUMBER(outYear),KKZ55+KKZ61+KKZ67+KKZ101,"")</f>
        <v/>
      </c>
      <c r="KLA104" s="82" t="str">
        <f>IF(ISNUMBER(outYear),KLA55+KLA61+KLA67+KLA101,"")</f>
        <v/>
      </c>
      <c r="KLB104" s="82" t="str">
        <f>IF(ISNUMBER(outYear),KLB55+KLB61+KLB67+KLB101,"")</f>
        <v/>
      </c>
      <c r="KLC104" s="82" t="str">
        <f>IF(ISNUMBER(outYear),KLC55+KLC61+KLC67+KLC101,"")</f>
        <v/>
      </c>
      <c r="KLD104" s="82" t="str">
        <f>IF(ISNUMBER(outYear),KLD55+KLD61+KLD67+KLD101,"")</f>
        <v/>
      </c>
      <c r="KLE104" s="82" t="str">
        <f>IF(ISNUMBER(outYear),KLE55+KLE61+KLE67+KLE101,"")</f>
        <v/>
      </c>
      <c r="KLF104" s="82" t="str">
        <f>IF(ISNUMBER(outYear),KLF55+KLF61+KLF67+KLF101,"")</f>
        <v/>
      </c>
      <c r="KLG104" s="82" t="str">
        <f>IF(ISNUMBER(outYear),KLG55+KLG61+KLG67+KLG101,"")</f>
        <v/>
      </c>
      <c r="KLH104" s="82" t="str">
        <f>IF(ISNUMBER(outYear),KLH55+KLH61+KLH67+KLH101,"")</f>
        <v/>
      </c>
      <c r="KLI104" s="82" t="str">
        <f>IF(ISNUMBER(outYear),KLI55+KLI61+KLI67+KLI101,"")</f>
        <v/>
      </c>
      <c r="KLJ104" s="82" t="str">
        <f>IF(ISNUMBER(outYear),KLJ55+KLJ61+KLJ67+KLJ101,"")</f>
        <v/>
      </c>
      <c r="KLK104" s="82" t="str">
        <f>IF(ISNUMBER(outYear),KLK55+KLK61+KLK67+KLK101,"")</f>
        <v/>
      </c>
      <c r="KLL104" s="82" t="str">
        <f>IF(ISNUMBER(outYear),KLL55+KLL61+KLL67+KLL101,"")</f>
        <v/>
      </c>
      <c r="KLM104" s="82" t="str">
        <f>IF(ISNUMBER(outYear),KLM55+KLM61+KLM67+KLM101,"")</f>
        <v/>
      </c>
      <c r="KLN104" s="82" t="str">
        <f>IF(ISNUMBER(outYear),KLN55+KLN61+KLN67+KLN101,"")</f>
        <v/>
      </c>
      <c r="KLO104" s="82" t="str">
        <f>IF(ISNUMBER(outYear),KLO55+KLO61+KLO67+KLO101,"")</f>
        <v/>
      </c>
      <c r="KLP104" s="82" t="str">
        <f>IF(ISNUMBER(outYear),KLP55+KLP61+KLP67+KLP101,"")</f>
        <v/>
      </c>
      <c r="KLQ104" s="82" t="str">
        <f>IF(ISNUMBER(outYear),KLQ55+KLQ61+KLQ67+KLQ101,"")</f>
        <v/>
      </c>
      <c r="KLR104" s="82" t="str">
        <f>IF(ISNUMBER(outYear),KLR55+KLR61+KLR67+KLR101,"")</f>
        <v/>
      </c>
      <c r="KLS104" s="82" t="str">
        <f>IF(ISNUMBER(outYear),KLS55+KLS61+KLS67+KLS101,"")</f>
        <v/>
      </c>
      <c r="KLT104" s="82" t="str">
        <f>IF(ISNUMBER(outYear),KLT55+KLT61+KLT67+KLT101,"")</f>
        <v/>
      </c>
      <c r="KLU104" s="82" t="str">
        <f>IF(ISNUMBER(outYear),KLU55+KLU61+KLU67+KLU101,"")</f>
        <v/>
      </c>
      <c r="KLV104" s="82" t="str">
        <f>IF(ISNUMBER(outYear),KLV55+KLV61+KLV67+KLV101,"")</f>
        <v/>
      </c>
      <c r="KLW104" s="82" t="str">
        <f>IF(ISNUMBER(outYear),KLW55+KLW61+KLW67+KLW101,"")</f>
        <v/>
      </c>
      <c r="KLX104" s="82" t="str">
        <f>IF(ISNUMBER(outYear),KLX55+KLX61+KLX67+KLX101,"")</f>
        <v/>
      </c>
      <c r="KLY104" s="82" t="str">
        <f>IF(ISNUMBER(outYear),KLY55+KLY61+KLY67+KLY101,"")</f>
        <v/>
      </c>
      <c r="KLZ104" s="82" t="str">
        <f>IF(ISNUMBER(outYear),KLZ55+KLZ61+KLZ67+KLZ101,"")</f>
        <v/>
      </c>
      <c r="KMA104" s="82" t="str">
        <f>IF(ISNUMBER(outYear),KMA55+KMA61+KMA67+KMA101,"")</f>
        <v/>
      </c>
      <c r="KMB104" s="82" t="str">
        <f>IF(ISNUMBER(outYear),KMB55+KMB61+KMB67+KMB101,"")</f>
        <v/>
      </c>
      <c r="KMC104" s="82" t="str">
        <f>IF(ISNUMBER(outYear),KMC55+KMC61+KMC67+KMC101,"")</f>
        <v/>
      </c>
      <c r="KMD104" s="82" t="str">
        <f>IF(ISNUMBER(outYear),KMD55+KMD61+KMD67+KMD101,"")</f>
        <v/>
      </c>
      <c r="KME104" s="82" t="str">
        <f>IF(ISNUMBER(outYear),KME55+KME61+KME67+KME101,"")</f>
        <v/>
      </c>
      <c r="KMF104" s="82" t="str">
        <f>IF(ISNUMBER(outYear),KMF55+KMF61+KMF67+KMF101,"")</f>
        <v/>
      </c>
      <c r="KMG104" s="82" t="str">
        <f>IF(ISNUMBER(outYear),KMG55+KMG61+KMG67+KMG101,"")</f>
        <v/>
      </c>
      <c r="KMH104" s="82" t="str">
        <f>IF(ISNUMBER(outYear),KMH55+KMH61+KMH67+KMH101,"")</f>
        <v/>
      </c>
      <c r="KMI104" s="82" t="str">
        <f>IF(ISNUMBER(outYear),KMI55+KMI61+KMI67+KMI101,"")</f>
        <v/>
      </c>
      <c r="KMJ104" s="82" t="str">
        <f>IF(ISNUMBER(outYear),KMJ55+KMJ61+KMJ67+KMJ101,"")</f>
        <v/>
      </c>
      <c r="KMK104" s="82" t="str">
        <f>IF(ISNUMBER(outYear),KMK55+KMK61+KMK67+KMK101,"")</f>
        <v/>
      </c>
      <c r="KML104" s="82" t="str">
        <f>IF(ISNUMBER(outYear),KML55+KML61+KML67+KML101,"")</f>
        <v/>
      </c>
      <c r="KMM104" s="82" t="str">
        <f>IF(ISNUMBER(outYear),KMM55+KMM61+KMM67+KMM101,"")</f>
        <v/>
      </c>
      <c r="KMN104" s="82" t="str">
        <f>IF(ISNUMBER(outYear),KMN55+KMN61+KMN67+KMN101,"")</f>
        <v/>
      </c>
      <c r="KMO104" s="82" t="str">
        <f>IF(ISNUMBER(outYear),KMO55+KMO61+KMO67+KMO101,"")</f>
        <v/>
      </c>
      <c r="KMP104" s="82" t="str">
        <f>IF(ISNUMBER(outYear),KMP55+KMP61+KMP67+KMP101,"")</f>
        <v/>
      </c>
      <c r="KMQ104" s="82" t="str">
        <f>IF(ISNUMBER(outYear),KMQ55+KMQ61+KMQ67+KMQ101,"")</f>
        <v/>
      </c>
      <c r="KMR104" s="82" t="str">
        <f>IF(ISNUMBER(outYear),KMR55+KMR61+KMR67+KMR101,"")</f>
        <v/>
      </c>
      <c r="KMS104" s="82" t="str">
        <f>IF(ISNUMBER(outYear),KMS55+KMS61+KMS67+KMS101,"")</f>
        <v/>
      </c>
      <c r="KMT104" s="82" t="str">
        <f>IF(ISNUMBER(outYear),KMT55+KMT61+KMT67+KMT101,"")</f>
        <v/>
      </c>
      <c r="KMU104" s="82" t="str">
        <f>IF(ISNUMBER(outYear),KMU55+KMU61+KMU67+KMU101,"")</f>
        <v/>
      </c>
      <c r="KMV104" s="82" t="str">
        <f>IF(ISNUMBER(outYear),KMV55+KMV61+KMV67+KMV101,"")</f>
        <v/>
      </c>
      <c r="KMW104" s="82" t="str">
        <f>IF(ISNUMBER(outYear),KMW55+KMW61+KMW67+KMW101,"")</f>
        <v/>
      </c>
      <c r="KMX104" s="82" t="str">
        <f>IF(ISNUMBER(outYear),KMX55+KMX61+KMX67+KMX101,"")</f>
        <v/>
      </c>
      <c r="KMY104" s="82" t="str">
        <f>IF(ISNUMBER(outYear),KMY55+KMY61+KMY67+KMY101,"")</f>
        <v/>
      </c>
      <c r="KMZ104" s="82" t="str">
        <f>IF(ISNUMBER(outYear),KMZ55+KMZ61+KMZ67+KMZ101,"")</f>
        <v/>
      </c>
      <c r="KNA104" s="82" t="str">
        <f>IF(ISNUMBER(outYear),KNA55+KNA61+KNA67+KNA101,"")</f>
        <v/>
      </c>
      <c r="KNB104" s="82" t="str">
        <f>IF(ISNUMBER(outYear),KNB55+KNB61+KNB67+KNB101,"")</f>
        <v/>
      </c>
      <c r="KNC104" s="82" t="str">
        <f>IF(ISNUMBER(outYear),KNC55+KNC61+KNC67+KNC101,"")</f>
        <v/>
      </c>
      <c r="KND104" s="82" t="str">
        <f>IF(ISNUMBER(outYear),KND55+KND61+KND67+KND101,"")</f>
        <v/>
      </c>
      <c r="KNE104" s="82" t="str">
        <f>IF(ISNUMBER(outYear),KNE55+KNE61+KNE67+KNE101,"")</f>
        <v/>
      </c>
      <c r="KNF104" s="82" t="str">
        <f>IF(ISNUMBER(outYear),KNF55+KNF61+KNF67+KNF101,"")</f>
        <v/>
      </c>
      <c r="KNG104" s="82" t="str">
        <f>IF(ISNUMBER(outYear),KNG55+KNG61+KNG67+KNG101,"")</f>
        <v/>
      </c>
      <c r="KNH104" s="82" t="str">
        <f>IF(ISNUMBER(outYear),KNH55+KNH61+KNH67+KNH101,"")</f>
        <v/>
      </c>
      <c r="KNI104" s="82" t="str">
        <f>IF(ISNUMBER(outYear),KNI55+KNI61+KNI67+KNI101,"")</f>
        <v/>
      </c>
      <c r="KNJ104" s="82" t="str">
        <f>IF(ISNUMBER(outYear),KNJ55+KNJ61+KNJ67+KNJ101,"")</f>
        <v/>
      </c>
      <c r="KNK104" s="82" t="str">
        <f>IF(ISNUMBER(outYear),KNK55+KNK61+KNK67+KNK101,"")</f>
        <v/>
      </c>
      <c r="KNL104" s="82" t="str">
        <f>IF(ISNUMBER(outYear),KNL55+KNL61+KNL67+KNL101,"")</f>
        <v/>
      </c>
      <c r="KNM104" s="82" t="str">
        <f>IF(ISNUMBER(outYear),KNM55+KNM61+KNM67+KNM101,"")</f>
        <v/>
      </c>
      <c r="KNN104" s="82" t="str">
        <f>IF(ISNUMBER(outYear),KNN55+KNN61+KNN67+KNN101,"")</f>
        <v/>
      </c>
      <c r="KNO104" s="82" t="str">
        <f>IF(ISNUMBER(outYear),KNO55+KNO61+KNO67+KNO101,"")</f>
        <v/>
      </c>
      <c r="KNP104" s="82" t="str">
        <f>IF(ISNUMBER(outYear),KNP55+KNP61+KNP67+KNP101,"")</f>
        <v/>
      </c>
      <c r="KNQ104" s="82" t="str">
        <f>IF(ISNUMBER(outYear),KNQ55+KNQ61+KNQ67+KNQ101,"")</f>
        <v/>
      </c>
      <c r="KNR104" s="82" t="str">
        <f>IF(ISNUMBER(outYear),KNR55+KNR61+KNR67+KNR101,"")</f>
        <v/>
      </c>
      <c r="KNS104" s="82" t="str">
        <f>IF(ISNUMBER(outYear),KNS55+KNS61+KNS67+KNS101,"")</f>
        <v/>
      </c>
      <c r="KNT104" s="82" t="str">
        <f>IF(ISNUMBER(outYear),KNT55+KNT61+KNT67+KNT101,"")</f>
        <v/>
      </c>
      <c r="KNU104" s="82" t="str">
        <f>IF(ISNUMBER(outYear),KNU55+KNU61+KNU67+KNU101,"")</f>
        <v/>
      </c>
      <c r="KNV104" s="82" t="str">
        <f>IF(ISNUMBER(outYear),KNV55+KNV61+KNV67+KNV101,"")</f>
        <v/>
      </c>
      <c r="KNW104" s="82" t="str">
        <f>IF(ISNUMBER(outYear),KNW55+KNW61+KNW67+KNW101,"")</f>
        <v/>
      </c>
      <c r="KNX104" s="82" t="str">
        <f>IF(ISNUMBER(outYear),KNX55+KNX61+KNX67+KNX101,"")</f>
        <v/>
      </c>
      <c r="KNY104" s="82" t="str">
        <f>IF(ISNUMBER(outYear),KNY55+KNY61+KNY67+KNY101,"")</f>
        <v/>
      </c>
      <c r="KNZ104" s="82" t="str">
        <f>IF(ISNUMBER(outYear),KNZ55+KNZ61+KNZ67+KNZ101,"")</f>
        <v/>
      </c>
      <c r="KOA104" s="82" t="str">
        <f>IF(ISNUMBER(outYear),KOA55+KOA61+KOA67+KOA101,"")</f>
        <v/>
      </c>
      <c r="KOB104" s="82" t="str">
        <f>IF(ISNUMBER(outYear),KOB55+KOB61+KOB67+KOB101,"")</f>
        <v/>
      </c>
      <c r="KOC104" s="82" t="str">
        <f>IF(ISNUMBER(outYear),KOC55+KOC61+KOC67+KOC101,"")</f>
        <v/>
      </c>
      <c r="KOD104" s="82" t="str">
        <f>IF(ISNUMBER(outYear),KOD55+KOD61+KOD67+KOD101,"")</f>
        <v/>
      </c>
      <c r="KOE104" s="82" t="str">
        <f>IF(ISNUMBER(outYear),KOE55+KOE61+KOE67+KOE101,"")</f>
        <v/>
      </c>
      <c r="KOF104" s="82" t="str">
        <f>IF(ISNUMBER(outYear),KOF55+KOF61+KOF67+KOF101,"")</f>
        <v/>
      </c>
      <c r="KOG104" s="82" t="str">
        <f>IF(ISNUMBER(outYear),KOG55+KOG61+KOG67+KOG101,"")</f>
        <v/>
      </c>
      <c r="KOH104" s="82" t="str">
        <f>IF(ISNUMBER(outYear),KOH55+KOH61+KOH67+KOH101,"")</f>
        <v/>
      </c>
      <c r="KOI104" s="82" t="str">
        <f>IF(ISNUMBER(outYear),KOI55+KOI61+KOI67+KOI101,"")</f>
        <v/>
      </c>
      <c r="KOJ104" s="82" t="str">
        <f>IF(ISNUMBER(outYear),KOJ55+KOJ61+KOJ67+KOJ101,"")</f>
        <v/>
      </c>
      <c r="KOK104" s="82" t="str">
        <f>IF(ISNUMBER(outYear),KOK55+KOK61+KOK67+KOK101,"")</f>
        <v/>
      </c>
      <c r="KOL104" s="82" t="str">
        <f>IF(ISNUMBER(outYear),KOL55+KOL61+KOL67+KOL101,"")</f>
        <v/>
      </c>
      <c r="KOM104" s="82" t="str">
        <f>IF(ISNUMBER(outYear),KOM55+KOM61+KOM67+KOM101,"")</f>
        <v/>
      </c>
      <c r="KON104" s="82" t="str">
        <f>IF(ISNUMBER(outYear),KON55+KON61+KON67+KON101,"")</f>
        <v/>
      </c>
      <c r="KOO104" s="82" t="str">
        <f>IF(ISNUMBER(outYear),KOO55+KOO61+KOO67+KOO101,"")</f>
        <v/>
      </c>
      <c r="KOP104" s="82" t="str">
        <f>IF(ISNUMBER(outYear),KOP55+KOP61+KOP67+KOP101,"")</f>
        <v/>
      </c>
      <c r="KOQ104" s="82" t="str">
        <f>IF(ISNUMBER(outYear),KOQ55+KOQ61+KOQ67+KOQ101,"")</f>
        <v/>
      </c>
      <c r="KOR104" s="82" t="str">
        <f>IF(ISNUMBER(outYear),KOR55+KOR61+KOR67+KOR101,"")</f>
        <v/>
      </c>
      <c r="KOS104" s="82" t="str">
        <f>IF(ISNUMBER(outYear),KOS55+KOS61+KOS67+KOS101,"")</f>
        <v/>
      </c>
      <c r="KOT104" s="82" t="str">
        <f>IF(ISNUMBER(outYear),KOT55+KOT61+KOT67+KOT101,"")</f>
        <v/>
      </c>
      <c r="KOU104" s="82" t="str">
        <f>IF(ISNUMBER(outYear),KOU55+KOU61+KOU67+KOU101,"")</f>
        <v/>
      </c>
      <c r="KOV104" s="82" t="str">
        <f>IF(ISNUMBER(outYear),KOV55+KOV61+KOV67+KOV101,"")</f>
        <v/>
      </c>
      <c r="KOW104" s="82" t="str">
        <f>IF(ISNUMBER(outYear),KOW55+KOW61+KOW67+KOW101,"")</f>
        <v/>
      </c>
      <c r="KOX104" s="82" t="str">
        <f>IF(ISNUMBER(outYear),KOX55+KOX61+KOX67+KOX101,"")</f>
        <v/>
      </c>
      <c r="KOY104" s="82" t="str">
        <f>IF(ISNUMBER(outYear),KOY55+KOY61+KOY67+KOY101,"")</f>
        <v/>
      </c>
      <c r="KOZ104" s="82" t="str">
        <f>IF(ISNUMBER(outYear),KOZ55+KOZ61+KOZ67+KOZ101,"")</f>
        <v/>
      </c>
      <c r="KPA104" s="82" t="str">
        <f>IF(ISNUMBER(outYear),KPA55+KPA61+KPA67+KPA101,"")</f>
        <v/>
      </c>
      <c r="KPB104" s="82" t="str">
        <f>IF(ISNUMBER(outYear),KPB55+KPB61+KPB67+KPB101,"")</f>
        <v/>
      </c>
      <c r="KPC104" s="82" t="str">
        <f>IF(ISNUMBER(outYear),KPC55+KPC61+KPC67+KPC101,"")</f>
        <v/>
      </c>
      <c r="KPD104" s="82" t="str">
        <f>IF(ISNUMBER(outYear),KPD55+KPD61+KPD67+KPD101,"")</f>
        <v/>
      </c>
      <c r="KPE104" s="82" t="str">
        <f>IF(ISNUMBER(outYear),KPE55+KPE61+KPE67+KPE101,"")</f>
        <v/>
      </c>
      <c r="KPF104" s="82" t="str">
        <f>IF(ISNUMBER(outYear),KPF55+KPF61+KPF67+KPF101,"")</f>
        <v/>
      </c>
      <c r="KPG104" s="82" t="str">
        <f>IF(ISNUMBER(outYear),KPG55+KPG61+KPG67+KPG101,"")</f>
        <v/>
      </c>
      <c r="KPH104" s="82" t="str">
        <f>IF(ISNUMBER(outYear),KPH55+KPH61+KPH67+KPH101,"")</f>
        <v/>
      </c>
      <c r="KPI104" s="82" t="str">
        <f>IF(ISNUMBER(outYear),KPI55+KPI61+KPI67+KPI101,"")</f>
        <v/>
      </c>
      <c r="KPJ104" s="82" t="str">
        <f>IF(ISNUMBER(outYear),KPJ55+KPJ61+KPJ67+KPJ101,"")</f>
        <v/>
      </c>
      <c r="KPK104" s="82" t="str">
        <f>IF(ISNUMBER(outYear),KPK55+KPK61+KPK67+KPK101,"")</f>
        <v/>
      </c>
      <c r="KPL104" s="82" t="str">
        <f>IF(ISNUMBER(outYear),KPL55+KPL61+KPL67+KPL101,"")</f>
        <v/>
      </c>
      <c r="KPM104" s="82" t="str">
        <f>IF(ISNUMBER(outYear),KPM55+KPM61+KPM67+KPM101,"")</f>
        <v/>
      </c>
      <c r="KPN104" s="82" t="str">
        <f>IF(ISNUMBER(outYear),KPN55+KPN61+KPN67+KPN101,"")</f>
        <v/>
      </c>
      <c r="KPO104" s="82" t="str">
        <f>IF(ISNUMBER(outYear),KPO55+KPO61+KPO67+KPO101,"")</f>
        <v/>
      </c>
      <c r="KPP104" s="82" t="str">
        <f>IF(ISNUMBER(outYear),KPP55+KPP61+KPP67+KPP101,"")</f>
        <v/>
      </c>
      <c r="KPQ104" s="82" t="str">
        <f>IF(ISNUMBER(outYear),KPQ55+KPQ61+KPQ67+KPQ101,"")</f>
        <v/>
      </c>
      <c r="KPR104" s="82" t="str">
        <f>IF(ISNUMBER(outYear),KPR55+KPR61+KPR67+KPR101,"")</f>
        <v/>
      </c>
      <c r="KPS104" s="82" t="str">
        <f>IF(ISNUMBER(outYear),KPS55+KPS61+KPS67+KPS101,"")</f>
        <v/>
      </c>
      <c r="KPT104" s="82" t="str">
        <f>IF(ISNUMBER(outYear),KPT55+KPT61+KPT67+KPT101,"")</f>
        <v/>
      </c>
      <c r="KPU104" s="82" t="str">
        <f>IF(ISNUMBER(outYear),KPU55+KPU61+KPU67+KPU101,"")</f>
        <v/>
      </c>
      <c r="KPV104" s="82" t="str">
        <f>IF(ISNUMBER(outYear),KPV55+KPV61+KPV67+KPV101,"")</f>
        <v/>
      </c>
      <c r="KPW104" s="82" t="str">
        <f>IF(ISNUMBER(outYear),KPW55+KPW61+KPW67+KPW101,"")</f>
        <v/>
      </c>
      <c r="KPX104" s="82" t="str">
        <f>IF(ISNUMBER(outYear),KPX55+KPX61+KPX67+KPX101,"")</f>
        <v/>
      </c>
      <c r="KPY104" s="82" t="str">
        <f>IF(ISNUMBER(outYear),KPY55+KPY61+KPY67+KPY101,"")</f>
        <v/>
      </c>
      <c r="KPZ104" s="82" t="str">
        <f>IF(ISNUMBER(outYear),KPZ55+KPZ61+KPZ67+KPZ101,"")</f>
        <v/>
      </c>
      <c r="KQA104" s="82" t="str">
        <f>IF(ISNUMBER(outYear),KQA55+KQA61+KQA67+KQA101,"")</f>
        <v/>
      </c>
      <c r="KQB104" s="82" t="str">
        <f>IF(ISNUMBER(outYear),KQB55+KQB61+KQB67+KQB101,"")</f>
        <v/>
      </c>
      <c r="KQC104" s="82" t="str">
        <f>IF(ISNUMBER(outYear),KQC55+KQC61+KQC67+KQC101,"")</f>
        <v/>
      </c>
      <c r="KQD104" s="82" t="str">
        <f>IF(ISNUMBER(outYear),KQD55+KQD61+KQD67+KQD101,"")</f>
        <v/>
      </c>
      <c r="KQE104" s="82" t="str">
        <f>IF(ISNUMBER(outYear),KQE55+KQE61+KQE67+KQE101,"")</f>
        <v/>
      </c>
      <c r="KQF104" s="82" t="str">
        <f>IF(ISNUMBER(outYear),KQF55+KQF61+KQF67+KQF101,"")</f>
        <v/>
      </c>
      <c r="KQG104" s="82" t="str">
        <f>IF(ISNUMBER(outYear),KQG55+KQG61+KQG67+KQG101,"")</f>
        <v/>
      </c>
      <c r="KQH104" s="82" t="str">
        <f>IF(ISNUMBER(outYear),KQH55+KQH61+KQH67+KQH101,"")</f>
        <v/>
      </c>
      <c r="KQI104" s="82" t="str">
        <f>IF(ISNUMBER(outYear),KQI55+KQI61+KQI67+KQI101,"")</f>
        <v/>
      </c>
      <c r="KQJ104" s="82" t="str">
        <f>IF(ISNUMBER(outYear),KQJ55+KQJ61+KQJ67+KQJ101,"")</f>
        <v/>
      </c>
      <c r="KQK104" s="82" t="str">
        <f>IF(ISNUMBER(outYear),KQK55+KQK61+KQK67+KQK101,"")</f>
        <v/>
      </c>
      <c r="KQL104" s="82" t="str">
        <f>IF(ISNUMBER(outYear),KQL55+KQL61+KQL67+KQL101,"")</f>
        <v/>
      </c>
      <c r="KQM104" s="82" t="str">
        <f>IF(ISNUMBER(outYear),KQM55+KQM61+KQM67+KQM101,"")</f>
        <v/>
      </c>
      <c r="KQN104" s="82" t="str">
        <f>IF(ISNUMBER(outYear),KQN55+KQN61+KQN67+KQN101,"")</f>
        <v/>
      </c>
      <c r="KQO104" s="82" t="str">
        <f>IF(ISNUMBER(outYear),KQO55+KQO61+KQO67+KQO101,"")</f>
        <v/>
      </c>
      <c r="KQP104" s="82" t="str">
        <f>IF(ISNUMBER(outYear),KQP55+KQP61+KQP67+KQP101,"")</f>
        <v/>
      </c>
      <c r="KQQ104" s="82" t="str">
        <f>IF(ISNUMBER(outYear),KQQ55+KQQ61+KQQ67+KQQ101,"")</f>
        <v/>
      </c>
      <c r="KQR104" s="82" t="str">
        <f>IF(ISNUMBER(outYear),KQR55+KQR61+KQR67+KQR101,"")</f>
        <v/>
      </c>
      <c r="KQS104" s="82" t="str">
        <f>IF(ISNUMBER(outYear),KQS55+KQS61+KQS67+KQS101,"")</f>
        <v/>
      </c>
      <c r="KQT104" s="82" t="str">
        <f>IF(ISNUMBER(outYear),KQT55+KQT61+KQT67+KQT101,"")</f>
        <v/>
      </c>
      <c r="KQU104" s="82" t="str">
        <f>IF(ISNUMBER(outYear),KQU55+KQU61+KQU67+KQU101,"")</f>
        <v/>
      </c>
      <c r="KQV104" s="82" t="str">
        <f>IF(ISNUMBER(outYear),KQV55+KQV61+KQV67+KQV101,"")</f>
        <v/>
      </c>
      <c r="KQW104" s="82" t="str">
        <f>IF(ISNUMBER(outYear),KQW55+KQW61+KQW67+KQW101,"")</f>
        <v/>
      </c>
      <c r="KQX104" s="82" t="str">
        <f>IF(ISNUMBER(outYear),KQX55+KQX61+KQX67+KQX101,"")</f>
        <v/>
      </c>
      <c r="KQY104" s="82" t="str">
        <f>IF(ISNUMBER(outYear),KQY55+KQY61+KQY67+KQY101,"")</f>
        <v/>
      </c>
      <c r="KQZ104" s="82" t="str">
        <f>IF(ISNUMBER(outYear),KQZ55+KQZ61+KQZ67+KQZ101,"")</f>
        <v/>
      </c>
      <c r="KRA104" s="82" t="str">
        <f>IF(ISNUMBER(outYear),KRA55+KRA61+KRA67+KRA101,"")</f>
        <v/>
      </c>
      <c r="KRB104" s="82" t="str">
        <f>IF(ISNUMBER(outYear),KRB55+KRB61+KRB67+KRB101,"")</f>
        <v/>
      </c>
      <c r="KRC104" s="82" t="str">
        <f>IF(ISNUMBER(outYear),KRC55+KRC61+KRC67+KRC101,"")</f>
        <v/>
      </c>
      <c r="KRD104" s="82" t="str">
        <f>IF(ISNUMBER(outYear),KRD55+KRD61+KRD67+KRD101,"")</f>
        <v/>
      </c>
      <c r="KRE104" s="82" t="str">
        <f>IF(ISNUMBER(outYear),KRE55+KRE61+KRE67+KRE101,"")</f>
        <v/>
      </c>
      <c r="KRF104" s="82" t="str">
        <f>IF(ISNUMBER(outYear),KRF55+KRF61+KRF67+KRF101,"")</f>
        <v/>
      </c>
      <c r="KRG104" s="82" t="str">
        <f>IF(ISNUMBER(outYear),KRG55+KRG61+KRG67+KRG101,"")</f>
        <v/>
      </c>
      <c r="KRH104" s="82" t="str">
        <f>IF(ISNUMBER(outYear),KRH55+KRH61+KRH67+KRH101,"")</f>
        <v/>
      </c>
      <c r="KRI104" s="82" t="str">
        <f>IF(ISNUMBER(outYear),KRI55+KRI61+KRI67+KRI101,"")</f>
        <v/>
      </c>
      <c r="KRJ104" s="82" t="str">
        <f>IF(ISNUMBER(outYear),KRJ55+KRJ61+KRJ67+KRJ101,"")</f>
        <v/>
      </c>
      <c r="KRK104" s="82" t="str">
        <f>IF(ISNUMBER(outYear),KRK55+KRK61+KRK67+KRK101,"")</f>
        <v/>
      </c>
      <c r="KRL104" s="82" t="str">
        <f>IF(ISNUMBER(outYear),KRL55+KRL61+KRL67+KRL101,"")</f>
        <v/>
      </c>
      <c r="KRM104" s="82" t="str">
        <f>IF(ISNUMBER(outYear),KRM55+KRM61+KRM67+KRM101,"")</f>
        <v/>
      </c>
      <c r="KRN104" s="82" t="str">
        <f>IF(ISNUMBER(outYear),KRN55+KRN61+KRN67+KRN101,"")</f>
        <v/>
      </c>
      <c r="KRO104" s="82" t="str">
        <f>IF(ISNUMBER(outYear),KRO55+KRO61+KRO67+KRO101,"")</f>
        <v/>
      </c>
      <c r="KRP104" s="82" t="str">
        <f>IF(ISNUMBER(outYear),KRP55+KRP61+KRP67+KRP101,"")</f>
        <v/>
      </c>
      <c r="KRQ104" s="82" t="str">
        <f>IF(ISNUMBER(outYear),KRQ55+KRQ61+KRQ67+KRQ101,"")</f>
        <v/>
      </c>
      <c r="KRR104" s="82" t="str">
        <f>IF(ISNUMBER(outYear),KRR55+KRR61+KRR67+KRR101,"")</f>
        <v/>
      </c>
      <c r="KRS104" s="82" t="str">
        <f>IF(ISNUMBER(outYear),KRS55+KRS61+KRS67+KRS101,"")</f>
        <v/>
      </c>
      <c r="KRT104" s="82" t="str">
        <f>IF(ISNUMBER(outYear),KRT55+KRT61+KRT67+KRT101,"")</f>
        <v/>
      </c>
      <c r="KRU104" s="82" t="str">
        <f>IF(ISNUMBER(outYear),KRU55+KRU61+KRU67+KRU101,"")</f>
        <v/>
      </c>
      <c r="KRV104" s="82" t="str">
        <f>IF(ISNUMBER(outYear),KRV55+KRV61+KRV67+KRV101,"")</f>
        <v/>
      </c>
      <c r="KRW104" s="82" t="str">
        <f>IF(ISNUMBER(outYear),KRW55+KRW61+KRW67+KRW101,"")</f>
        <v/>
      </c>
      <c r="KRX104" s="82" t="str">
        <f>IF(ISNUMBER(outYear),KRX55+KRX61+KRX67+KRX101,"")</f>
        <v/>
      </c>
      <c r="KRY104" s="82" t="str">
        <f>IF(ISNUMBER(outYear),KRY55+KRY61+KRY67+KRY101,"")</f>
        <v/>
      </c>
      <c r="KRZ104" s="82" t="str">
        <f>IF(ISNUMBER(outYear),KRZ55+KRZ61+KRZ67+KRZ101,"")</f>
        <v/>
      </c>
      <c r="KSA104" s="82" t="str">
        <f>IF(ISNUMBER(outYear),KSA55+KSA61+KSA67+KSA101,"")</f>
        <v/>
      </c>
      <c r="KSB104" s="82" t="str">
        <f>IF(ISNUMBER(outYear),KSB55+KSB61+KSB67+KSB101,"")</f>
        <v/>
      </c>
      <c r="KSC104" s="82" t="str">
        <f>IF(ISNUMBER(outYear),KSC55+KSC61+KSC67+KSC101,"")</f>
        <v/>
      </c>
      <c r="KSD104" s="82" t="str">
        <f>IF(ISNUMBER(outYear),KSD55+KSD61+KSD67+KSD101,"")</f>
        <v/>
      </c>
      <c r="KSE104" s="82" t="str">
        <f>IF(ISNUMBER(outYear),KSE55+KSE61+KSE67+KSE101,"")</f>
        <v/>
      </c>
      <c r="KSF104" s="82" t="str">
        <f>IF(ISNUMBER(outYear),KSF55+KSF61+KSF67+KSF101,"")</f>
        <v/>
      </c>
      <c r="KSG104" s="82" t="str">
        <f>IF(ISNUMBER(outYear),KSG55+KSG61+KSG67+KSG101,"")</f>
        <v/>
      </c>
      <c r="KSH104" s="82" t="str">
        <f>IF(ISNUMBER(outYear),KSH55+KSH61+KSH67+KSH101,"")</f>
        <v/>
      </c>
      <c r="KSI104" s="82" t="str">
        <f>IF(ISNUMBER(outYear),KSI55+KSI61+KSI67+KSI101,"")</f>
        <v/>
      </c>
      <c r="KSJ104" s="82" t="str">
        <f>IF(ISNUMBER(outYear),KSJ55+KSJ61+KSJ67+KSJ101,"")</f>
        <v/>
      </c>
      <c r="KSK104" s="82" t="str">
        <f>IF(ISNUMBER(outYear),KSK55+KSK61+KSK67+KSK101,"")</f>
        <v/>
      </c>
      <c r="KSL104" s="82" t="str">
        <f>IF(ISNUMBER(outYear),KSL55+KSL61+KSL67+KSL101,"")</f>
        <v/>
      </c>
      <c r="KSM104" s="82" t="str">
        <f>IF(ISNUMBER(outYear),KSM55+KSM61+KSM67+KSM101,"")</f>
        <v/>
      </c>
      <c r="KSN104" s="82" t="str">
        <f>IF(ISNUMBER(outYear),KSN55+KSN61+KSN67+KSN101,"")</f>
        <v/>
      </c>
      <c r="KSO104" s="82" t="str">
        <f>IF(ISNUMBER(outYear),KSO55+KSO61+KSO67+KSO101,"")</f>
        <v/>
      </c>
      <c r="KSP104" s="82" t="str">
        <f>IF(ISNUMBER(outYear),KSP55+KSP61+KSP67+KSP101,"")</f>
        <v/>
      </c>
      <c r="KSQ104" s="82" t="str">
        <f>IF(ISNUMBER(outYear),KSQ55+KSQ61+KSQ67+KSQ101,"")</f>
        <v/>
      </c>
      <c r="KSR104" s="82" t="str">
        <f>IF(ISNUMBER(outYear),KSR55+KSR61+KSR67+KSR101,"")</f>
        <v/>
      </c>
      <c r="KSS104" s="82" t="str">
        <f>IF(ISNUMBER(outYear),KSS55+KSS61+KSS67+KSS101,"")</f>
        <v/>
      </c>
      <c r="KST104" s="82" t="str">
        <f>IF(ISNUMBER(outYear),KST55+KST61+KST67+KST101,"")</f>
        <v/>
      </c>
      <c r="KSU104" s="82" t="str">
        <f>IF(ISNUMBER(outYear),KSU55+KSU61+KSU67+KSU101,"")</f>
        <v/>
      </c>
      <c r="KSV104" s="82" t="str">
        <f>IF(ISNUMBER(outYear),KSV55+KSV61+KSV67+KSV101,"")</f>
        <v/>
      </c>
      <c r="KSW104" s="82" t="str">
        <f>IF(ISNUMBER(outYear),KSW55+KSW61+KSW67+KSW101,"")</f>
        <v/>
      </c>
      <c r="KSX104" s="82" t="str">
        <f>IF(ISNUMBER(outYear),KSX55+KSX61+KSX67+KSX101,"")</f>
        <v/>
      </c>
      <c r="KSY104" s="82" t="str">
        <f>IF(ISNUMBER(outYear),KSY55+KSY61+KSY67+KSY101,"")</f>
        <v/>
      </c>
      <c r="KSZ104" s="82" t="str">
        <f>IF(ISNUMBER(outYear),KSZ55+KSZ61+KSZ67+KSZ101,"")</f>
        <v/>
      </c>
      <c r="KTA104" s="82" t="str">
        <f>IF(ISNUMBER(outYear),KTA55+KTA61+KTA67+KTA101,"")</f>
        <v/>
      </c>
      <c r="KTB104" s="82" t="str">
        <f>IF(ISNUMBER(outYear),KTB55+KTB61+KTB67+KTB101,"")</f>
        <v/>
      </c>
      <c r="KTC104" s="82" t="str">
        <f>IF(ISNUMBER(outYear),KTC55+KTC61+KTC67+KTC101,"")</f>
        <v/>
      </c>
      <c r="KTD104" s="82" t="str">
        <f>IF(ISNUMBER(outYear),KTD55+KTD61+KTD67+KTD101,"")</f>
        <v/>
      </c>
      <c r="KTE104" s="82" t="str">
        <f>IF(ISNUMBER(outYear),KTE55+KTE61+KTE67+KTE101,"")</f>
        <v/>
      </c>
      <c r="KTF104" s="82" t="str">
        <f>IF(ISNUMBER(outYear),KTF55+KTF61+KTF67+KTF101,"")</f>
        <v/>
      </c>
      <c r="KTG104" s="82" t="str">
        <f>IF(ISNUMBER(outYear),KTG55+KTG61+KTG67+KTG101,"")</f>
        <v/>
      </c>
      <c r="KTH104" s="82" t="str">
        <f>IF(ISNUMBER(outYear),KTH55+KTH61+KTH67+KTH101,"")</f>
        <v/>
      </c>
      <c r="KTI104" s="82" t="str">
        <f>IF(ISNUMBER(outYear),KTI55+KTI61+KTI67+KTI101,"")</f>
        <v/>
      </c>
      <c r="KTJ104" s="82" t="str">
        <f>IF(ISNUMBER(outYear),KTJ55+KTJ61+KTJ67+KTJ101,"")</f>
        <v/>
      </c>
      <c r="KTK104" s="82" t="str">
        <f>IF(ISNUMBER(outYear),KTK55+KTK61+KTK67+KTK101,"")</f>
        <v/>
      </c>
      <c r="KTL104" s="82" t="str">
        <f>IF(ISNUMBER(outYear),KTL55+KTL61+KTL67+KTL101,"")</f>
        <v/>
      </c>
      <c r="KTM104" s="82" t="str">
        <f>IF(ISNUMBER(outYear),KTM55+KTM61+KTM67+KTM101,"")</f>
        <v/>
      </c>
      <c r="KTN104" s="82" t="str">
        <f>IF(ISNUMBER(outYear),KTN55+KTN61+KTN67+KTN101,"")</f>
        <v/>
      </c>
      <c r="KTO104" s="82" t="str">
        <f>IF(ISNUMBER(outYear),KTO55+KTO61+KTO67+KTO101,"")</f>
        <v/>
      </c>
      <c r="KTP104" s="82" t="str">
        <f>IF(ISNUMBER(outYear),KTP55+KTP61+KTP67+KTP101,"")</f>
        <v/>
      </c>
      <c r="KTQ104" s="82" t="str">
        <f>IF(ISNUMBER(outYear),KTQ55+KTQ61+KTQ67+KTQ101,"")</f>
        <v/>
      </c>
      <c r="KTR104" s="82" t="str">
        <f>IF(ISNUMBER(outYear),KTR55+KTR61+KTR67+KTR101,"")</f>
        <v/>
      </c>
      <c r="KTS104" s="82" t="str">
        <f>IF(ISNUMBER(outYear),KTS55+KTS61+KTS67+KTS101,"")</f>
        <v/>
      </c>
      <c r="KTT104" s="82" t="str">
        <f>IF(ISNUMBER(outYear),KTT55+KTT61+KTT67+KTT101,"")</f>
        <v/>
      </c>
      <c r="KTU104" s="82" t="str">
        <f>IF(ISNUMBER(outYear),KTU55+KTU61+KTU67+KTU101,"")</f>
        <v/>
      </c>
      <c r="KTV104" s="82" t="str">
        <f>IF(ISNUMBER(outYear),KTV55+KTV61+KTV67+KTV101,"")</f>
        <v/>
      </c>
      <c r="KTW104" s="82" t="str">
        <f>IF(ISNUMBER(outYear),KTW55+KTW61+KTW67+KTW101,"")</f>
        <v/>
      </c>
      <c r="KTX104" s="82" t="str">
        <f>IF(ISNUMBER(outYear),KTX55+KTX61+KTX67+KTX101,"")</f>
        <v/>
      </c>
      <c r="KTY104" s="82" t="str">
        <f>IF(ISNUMBER(outYear),KTY55+KTY61+KTY67+KTY101,"")</f>
        <v/>
      </c>
      <c r="KTZ104" s="82" t="str">
        <f>IF(ISNUMBER(outYear),KTZ55+KTZ61+KTZ67+KTZ101,"")</f>
        <v/>
      </c>
      <c r="KUA104" s="82" t="str">
        <f>IF(ISNUMBER(outYear),KUA55+KUA61+KUA67+KUA101,"")</f>
        <v/>
      </c>
      <c r="KUB104" s="82" t="str">
        <f>IF(ISNUMBER(outYear),KUB55+KUB61+KUB67+KUB101,"")</f>
        <v/>
      </c>
      <c r="KUC104" s="82" t="str">
        <f>IF(ISNUMBER(outYear),KUC55+KUC61+KUC67+KUC101,"")</f>
        <v/>
      </c>
      <c r="KUD104" s="82" t="str">
        <f>IF(ISNUMBER(outYear),KUD55+KUD61+KUD67+KUD101,"")</f>
        <v/>
      </c>
      <c r="KUE104" s="82" t="str">
        <f>IF(ISNUMBER(outYear),KUE55+KUE61+KUE67+KUE101,"")</f>
        <v/>
      </c>
      <c r="KUF104" s="82" t="str">
        <f>IF(ISNUMBER(outYear),KUF55+KUF61+KUF67+KUF101,"")</f>
        <v/>
      </c>
      <c r="KUG104" s="82" t="str">
        <f>IF(ISNUMBER(outYear),KUG55+KUG61+KUG67+KUG101,"")</f>
        <v/>
      </c>
      <c r="KUH104" s="82" t="str">
        <f>IF(ISNUMBER(outYear),KUH55+KUH61+KUH67+KUH101,"")</f>
        <v/>
      </c>
      <c r="KUI104" s="82" t="str">
        <f>IF(ISNUMBER(outYear),KUI55+KUI61+KUI67+KUI101,"")</f>
        <v/>
      </c>
      <c r="KUJ104" s="82" t="str">
        <f>IF(ISNUMBER(outYear),KUJ55+KUJ61+KUJ67+KUJ101,"")</f>
        <v/>
      </c>
      <c r="KUK104" s="82" t="str">
        <f>IF(ISNUMBER(outYear),KUK55+KUK61+KUK67+KUK101,"")</f>
        <v/>
      </c>
      <c r="KUL104" s="82" t="str">
        <f>IF(ISNUMBER(outYear),KUL55+KUL61+KUL67+KUL101,"")</f>
        <v/>
      </c>
      <c r="KUM104" s="82" t="str">
        <f>IF(ISNUMBER(outYear),KUM55+KUM61+KUM67+KUM101,"")</f>
        <v/>
      </c>
      <c r="KUN104" s="82" t="str">
        <f>IF(ISNUMBER(outYear),KUN55+KUN61+KUN67+KUN101,"")</f>
        <v/>
      </c>
      <c r="KUO104" s="82" t="str">
        <f>IF(ISNUMBER(outYear),KUO55+KUO61+KUO67+KUO101,"")</f>
        <v/>
      </c>
      <c r="KUP104" s="82" t="str">
        <f>IF(ISNUMBER(outYear),KUP55+KUP61+KUP67+KUP101,"")</f>
        <v/>
      </c>
      <c r="KUQ104" s="82" t="str">
        <f>IF(ISNUMBER(outYear),KUQ55+KUQ61+KUQ67+KUQ101,"")</f>
        <v/>
      </c>
      <c r="KUR104" s="82" t="str">
        <f>IF(ISNUMBER(outYear),KUR55+KUR61+KUR67+KUR101,"")</f>
        <v/>
      </c>
      <c r="KUS104" s="82" t="str">
        <f>IF(ISNUMBER(outYear),KUS55+KUS61+KUS67+KUS101,"")</f>
        <v/>
      </c>
      <c r="KUT104" s="82" t="str">
        <f>IF(ISNUMBER(outYear),KUT55+KUT61+KUT67+KUT101,"")</f>
        <v/>
      </c>
      <c r="KUU104" s="82" t="str">
        <f>IF(ISNUMBER(outYear),KUU55+KUU61+KUU67+KUU101,"")</f>
        <v/>
      </c>
      <c r="KUV104" s="82" t="str">
        <f>IF(ISNUMBER(outYear),KUV55+KUV61+KUV67+KUV101,"")</f>
        <v/>
      </c>
      <c r="KUW104" s="82" t="str">
        <f>IF(ISNUMBER(outYear),KUW55+KUW61+KUW67+KUW101,"")</f>
        <v/>
      </c>
      <c r="KUX104" s="82" t="str">
        <f>IF(ISNUMBER(outYear),KUX55+KUX61+KUX67+KUX101,"")</f>
        <v/>
      </c>
      <c r="KUY104" s="82" t="str">
        <f>IF(ISNUMBER(outYear),KUY55+KUY61+KUY67+KUY101,"")</f>
        <v/>
      </c>
      <c r="KUZ104" s="82" t="str">
        <f>IF(ISNUMBER(outYear),KUZ55+KUZ61+KUZ67+KUZ101,"")</f>
        <v/>
      </c>
      <c r="KVA104" s="82" t="str">
        <f>IF(ISNUMBER(outYear),KVA55+KVA61+KVA67+KVA101,"")</f>
        <v/>
      </c>
      <c r="KVB104" s="82" t="str">
        <f>IF(ISNUMBER(outYear),KVB55+KVB61+KVB67+KVB101,"")</f>
        <v/>
      </c>
      <c r="KVC104" s="82" t="str">
        <f>IF(ISNUMBER(outYear),KVC55+KVC61+KVC67+KVC101,"")</f>
        <v/>
      </c>
      <c r="KVD104" s="82" t="str">
        <f>IF(ISNUMBER(outYear),KVD55+KVD61+KVD67+KVD101,"")</f>
        <v/>
      </c>
      <c r="KVE104" s="82" t="str">
        <f>IF(ISNUMBER(outYear),KVE55+KVE61+KVE67+KVE101,"")</f>
        <v/>
      </c>
      <c r="KVF104" s="82" t="str">
        <f>IF(ISNUMBER(outYear),KVF55+KVF61+KVF67+KVF101,"")</f>
        <v/>
      </c>
      <c r="KVG104" s="82" t="str">
        <f>IF(ISNUMBER(outYear),KVG55+KVG61+KVG67+KVG101,"")</f>
        <v/>
      </c>
      <c r="KVH104" s="82" t="str">
        <f>IF(ISNUMBER(outYear),KVH55+KVH61+KVH67+KVH101,"")</f>
        <v/>
      </c>
      <c r="KVI104" s="82" t="str">
        <f>IF(ISNUMBER(outYear),KVI55+KVI61+KVI67+KVI101,"")</f>
        <v/>
      </c>
      <c r="KVJ104" s="82" t="str">
        <f>IF(ISNUMBER(outYear),KVJ55+KVJ61+KVJ67+KVJ101,"")</f>
        <v/>
      </c>
      <c r="KVK104" s="82" t="str">
        <f>IF(ISNUMBER(outYear),KVK55+KVK61+KVK67+KVK101,"")</f>
        <v/>
      </c>
      <c r="KVL104" s="82" t="str">
        <f>IF(ISNUMBER(outYear),KVL55+KVL61+KVL67+KVL101,"")</f>
        <v/>
      </c>
      <c r="KVM104" s="82" t="str">
        <f>IF(ISNUMBER(outYear),KVM55+KVM61+KVM67+KVM101,"")</f>
        <v/>
      </c>
      <c r="KVN104" s="82" t="str">
        <f>IF(ISNUMBER(outYear),KVN55+KVN61+KVN67+KVN101,"")</f>
        <v/>
      </c>
      <c r="KVO104" s="82" t="str">
        <f>IF(ISNUMBER(outYear),KVO55+KVO61+KVO67+KVO101,"")</f>
        <v/>
      </c>
      <c r="KVP104" s="82" t="str">
        <f>IF(ISNUMBER(outYear),KVP55+KVP61+KVP67+KVP101,"")</f>
        <v/>
      </c>
      <c r="KVQ104" s="82" t="str">
        <f>IF(ISNUMBER(outYear),KVQ55+KVQ61+KVQ67+KVQ101,"")</f>
        <v/>
      </c>
      <c r="KVR104" s="82" t="str">
        <f>IF(ISNUMBER(outYear),KVR55+KVR61+KVR67+KVR101,"")</f>
        <v/>
      </c>
      <c r="KVS104" s="82" t="str">
        <f>IF(ISNUMBER(outYear),KVS55+KVS61+KVS67+KVS101,"")</f>
        <v/>
      </c>
      <c r="KVT104" s="82" t="str">
        <f>IF(ISNUMBER(outYear),KVT55+KVT61+KVT67+KVT101,"")</f>
        <v/>
      </c>
      <c r="KVU104" s="82" t="str">
        <f>IF(ISNUMBER(outYear),KVU55+KVU61+KVU67+KVU101,"")</f>
        <v/>
      </c>
      <c r="KVV104" s="82" t="str">
        <f>IF(ISNUMBER(outYear),KVV55+KVV61+KVV67+KVV101,"")</f>
        <v/>
      </c>
      <c r="KVW104" s="82" t="str">
        <f>IF(ISNUMBER(outYear),KVW55+KVW61+KVW67+KVW101,"")</f>
        <v/>
      </c>
      <c r="KVX104" s="82" t="str">
        <f>IF(ISNUMBER(outYear),KVX55+KVX61+KVX67+KVX101,"")</f>
        <v/>
      </c>
      <c r="KVY104" s="82" t="str">
        <f>IF(ISNUMBER(outYear),KVY55+KVY61+KVY67+KVY101,"")</f>
        <v/>
      </c>
      <c r="KVZ104" s="82" t="str">
        <f>IF(ISNUMBER(outYear),KVZ55+KVZ61+KVZ67+KVZ101,"")</f>
        <v/>
      </c>
      <c r="KWA104" s="82" t="str">
        <f>IF(ISNUMBER(outYear),KWA55+KWA61+KWA67+KWA101,"")</f>
        <v/>
      </c>
      <c r="KWB104" s="82" t="str">
        <f>IF(ISNUMBER(outYear),KWB55+KWB61+KWB67+KWB101,"")</f>
        <v/>
      </c>
      <c r="KWC104" s="82" t="str">
        <f>IF(ISNUMBER(outYear),KWC55+KWC61+KWC67+KWC101,"")</f>
        <v/>
      </c>
      <c r="KWD104" s="82" t="str">
        <f>IF(ISNUMBER(outYear),KWD55+KWD61+KWD67+KWD101,"")</f>
        <v/>
      </c>
      <c r="KWE104" s="82" t="str">
        <f>IF(ISNUMBER(outYear),KWE55+KWE61+KWE67+KWE101,"")</f>
        <v/>
      </c>
      <c r="KWF104" s="82" t="str">
        <f>IF(ISNUMBER(outYear),KWF55+KWF61+KWF67+KWF101,"")</f>
        <v/>
      </c>
      <c r="KWG104" s="82" t="str">
        <f>IF(ISNUMBER(outYear),KWG55+KWG61+KWG67+KWG101,"")</f>
        <v/>
      </c>
      <c r="KWH104" s="82" t="str">
        <f>IF(ISNUMBER(outYear),KWH55+KWH61+KWH67+KWH101,"")</f>
        <v/>
      </c>
      <c r="KWI104" s="82" t="str">
        <f>IF(ISNUMBER(outYear),KWI55+KWI61+KWI67+KWI101,"")</f>
        <v/>
      </c>
      <c r="KWJ104" s="82" t="str">
        <f>IF(ISNUMBER(outYear),KWJ55+KWJ61+KWJ67+KWJ101,"")</f>
        <v/>
      </c>
      <c r="KWK104" s="82" t="str">
        <f>IF(ISNUMBER(outYear),KWK55+KWK61+KWK67+KWK101,"")</f>
        <v/>
      </c>
      <c r="KWL104" s="82" t="str">
        <f>IF(ISNUMBER(outYear),KWL55+KWL61+KWL67+KWL101,"")</f>
        <v/>
      </c>
      <c r="KWM104" s="82" t="str">
        <f>IF(ISNUMBER(outYear),KWM55+KWM61+KWM67+KWM101,"")</f>
        <v/>
      </c>
      <c r="KWN104" s="82" t="str">
        <f>IF(ISNUMBER(outYear),KWN55+KWN61+KWN67+KWN101,"")</f>
        <v/>
      </c>
      <c r="KWO104" s="82" t="str">
        <f>IF(ISNUMBER(outYear),KWO55+KWO61+KWO67+KWO101,"")</f>
        <v/>
      </c>
      <c r="KWP104" s="82" t="str">
        <f>IF(ISNUMBER(outYear),KWP55+KWP61+KWP67+KWP101,"")</f>
        <v/>
      </c>
      <c r="KWQ104" s="82" t="str">
        <f>IF(ISNUMBER(outYear),KWQ55+KWQ61+KWQ67+KWQ101,"")</f>
        <v/>
      </c>
      <c r="KWR104" s="82" t="str">
        <f>IF(ISNUMBER(outYear),KWR55+KWR61+KWR67+KWR101,"")</f>
        <v/>
      </c>
      <c r="KWS104" s="82" t="str">
        <f>IF(ISNUMBER(outYear),KWS55+KWS61+KWS67+KWS101,"")</f>
        <v/>
      </c>
      <c r="KWT104" s="82" t="str">
        <f>IF(ISNUMBER(outYear),KWT55+KWT61+KWT67+KWT101,"")</f>
        <v/>
      </c>
      <c r="KWU104" s="82" t="str">
        <f>IF(ISNUMBER(outYear),KWU55+KWU61+KWU67+KWU101,"")</f>
        <v/>
      </c>
      <c r="KWV104" s="82" t="str">
        <f>IF(ISNUMBER(outYear),KWV55+KWV61+KWV67+KWV101,"")</f>
        <v/>
      </c>
      <c r="KWW104" s="82" t="str">
        <f>IF(ISNUMBER(outYear),KWW55+KWW61+KWW67+KWW101,"")</f>
        <v/>
      </c>
      <c r="KWX104" s="82" t="str">
        <f>IF(ISNUMBER(outYear),KWX55+KWX61+KWX67+KWX101,"")</f>
        <v/>
      </c>
      <c r="KWY104" s="82" t="str">
        <f>IF(ISNUMBER(outYear),KWY55+KWY61+KWY67+KWY101,"")</f>
        <v/>
      </c>
      <c r="KWZ104" s="82" t="str">
        <f>IF(ISNUMBER(outYear),KWZ55+KWZ61+KWZ67+KWZ101,"")</f>
        <v/>
      </c>
      <c r="KXA104" s="82" t="str">
        <f>IF(ISNUMBER(outYear),KXA55+KXA61+KXA67+KXA101,"")</f>
        <v/>
      </c>
      <c r="KXB104" s="82" t="str">
        <f>IF(ISNUMBER(outYear),KXB55+KXB61+KXB67+KXB101,"")</f>
        <v/>
      </c>
      <c r="KXC104" s="82" t="str">
        <f>IF(ISNUMBER(outYear),KXC55+KXC61+KXC67+KXC101,"")</f>
        <v/>
      </c>
      <c r="KXD104" s="82" t="str">
        <f>IF(ISNUMBER(outYear),KXD55+KXD61+KXD67+KXD101,"")</f>
        <v/>
      </c>
      <c r="KXE104" s="82" t="str">
        <f>IF(ISNUMBER(outYear),KXE55+KXE61+KXE67+KXE101,"")</f>
        <v/>
      </c>
      <c r="KXF104" s="82" t="str">
        <f>IF(ISNUMBER(outYear),KXF55+KXF61+KXF67+KXF101,"")</f>
        <v/>
      </c>
      <c r="KXG104" s="82" t="str">
        <f>IF(ISNUMBER(outYear),KXG55+KXG61+KXG67+KXG101,"")</f>
        <v/>
      </c>
      <c r="KXH104" s="82" t="str">
        <f>IF(ISNUMBER(outYear),KXH55+KXH61+KXH67+KXH101,"")</f>
        <v/>
      </c>
      <c r="KXI104" s="82" t="str">
        <f>IF(ISNUMBER(outYear),KXI55+KXI61+KXI67+KXI101,"")</f>
        <v/>
      </c>
      <c r="KXJ104" s="82" t="str">
        <f>IF(ISNUMBER(outYear),KXJ55+KXJ61+KXJ67+KXJ101,"")</f>
        <v/>
      </c>
      <c r="KXK104" s="82" t="str">
        <f>IF(ISNUMBER(outYear),KXK55+KXK61+KXK67+KXK101,"")</f>
        <v/>
      </c>
      <c r="KXL104" s="82" t="str">
        <f>IF(ISNUMBER(outYear),KXL55+KXL61+KXL67+KXL101,"")</f>
        <v/>
      </c>
      <c r="KXM104" s="82" t="str">
        <f>IF(ISNUMBER(outYear),KXM55+KXM61+KXM67+KXM101,"")</f>
        <v/>
      </c>
      <c r="KXN104" s="82" t="str">
        <f>IF(ISNUMBER(outYear),KXN55+KXN61+KXN67+KXN101,"")</f>
        <v/>
      </c>
      <c r="KXO104" s="82" t="str">
        <f>IF(ISNUMBER(outYear),KXO55+KXO61+KXO67+KXO101,"")</f>
        <v/>
      </c>
      <c r="KXP104" s="82" t="str">
        <f>IF(ISNUMBER(outYear),KXP55+KXP61+KXP67+KXP101,"")</f>
        <v/>
      </c>
      <c r="KXQ104" s="82" t="str">
        <f>IF(ISNUMBER(outYear),KXQ55+KXQ61+KXQ67+KXQ101,"")</f>
        <v/>
      </c>
      <c r="KXR104" s="82" t="str">
        <f>IF(ISNUMBER(outYear),KXR55+KXR61+KXR67+KXR101,"")</f>
        <v/>
      </c>
      <c r="KXS104" s="82" t="str">
        <f>IF(ISNUMBER(outYear),KXS55+KXS61+KXS67+KXS101,"")</f>
        <v/>
      </c>
      <c r="KXT104" s="82" t="str">
        <f>IF(ISNUMBER(outYear),KXT55+KXT61+KXT67+KXT101,"")</f>
        <v/>
      </c>
      <c r="KXU104" s="82" t="str">
        <f>IF(ISNUMBER(outYear),KXU55+KXU61+KXU67+KXU101,"")</f>
        <v/>
      </c>
      <c r="KXV104" s="82" t="str">
        <f>IF(ISNUMBER(outYear),KXV55+KXV61+KXV67+KXV101,"")</f>
        <v/>
      </c>
      <c r="KXW104" s="82" t="str">
        <f>IF(ISNUMBER(outYear),KXW55+KXW61+KXW67+KXW101,"")</f>
        <v/>
      </c>
      <c r="KXX104" s="82" t="str">
        <f>IF(ISNUMBER(outYear),KXX55+KXX61+KXX67+KXX101,"")</f>
        <v/>
      </c>
      <c r="KXY104" s="82" t="str">
        <f>IF(ISNUMBER(outYear),KXY55+KXY61+KXY67+KXY101,"")</f>
        <v/>
      </c>
      <c r="KXZ104" s="82" t="str">
        <f>IF(ISNUMBER(outYear),KXZ55+KXZ61+KXZ67+KXZ101,"")</f>
        <v/>
      </c>
      <c r="KYA104" s="82" t="str">
        <f>IF(ISNUMBER(outYear),KYA55+KYA61+KYA67+KYA101,"")</f>
        <v/>
      </c>
      <c r="KYB104" s="82" t="str">
        <f>IF(ISNUMBER(outYear),KYB55+KYB61+KYB67+KYB101,"")</f>
        <v/>
      </c>
      <c r="KYC104" s="82" t="str">
        <f>IF(ISNUMBER(outYear),KYC55+KYC61+KYC67+KYC101,"")</f>
        <v/>
      </c>
      <c r="KYD104" s="82" t="str">
        <f>IF(ISNUMBER(outYear),KYD55+KYD61+KYD67+KYD101,"")</f>
        <v/>
      </c>
      <c r="KYE104" s="82" t="str">
        <f>IF(ISNUMBER(outYear),KYE55+KYE61+KYE67+KYE101,"")</f>
        <v/>
      </c>
      <c r="KYF104" s="82" t="str">
        <f>IF(ISNUMBER(outYear),KYF55+KYF61+KYF67+KYF101,"")</f>
        <v/>
      </c>
      <c r="KYG104" s="82" t="str">
        <f>IF(ISNUMBER(outYear),KYG55+KYG61+KYG67+KYG101,"")</f>
        <v/>
      </c>
      <c r="KYH104" s="82" t="str">
        <f>IF(ISNUMBER(outYear),KYH55+KYH61+KYH67+KYH101,"")</f>
        <v/>
      </c>
      <c r="KYI104" s="82" t="str">
        <f>IF(ISNUMBER(outYear),KYI55+KYI61+KYI67+KYI101,"")</f>
        <v/>
      </c>
      <c r="KYJ104" s="82" t="str">
        <f>IF(ISNUMBER(outYear),KYJ55+KYJ61+KYJ67+KYJ101,"")</f>
        <v/>
      </c>
      <c r="KYK104" s="82" t="str">
        <f>IF(ISNUMBER(outYear),KYK55+KYK61+KYK67+KYK101,"")</f>
        <v/>
      </c>
      <c r="KYL104" s="82" t="str">
        <f>IF(ISNUMBER(outYear),KYL55+KYL61+KYL67+KYL101,"")</f>
        <v/>
      </c>
      <c r="KYM104" s="82" t="str">
        <f>IF(ISNUMBER(outYear),KYM55+KYM61+KYM67+KYM101,"")</f>
        <v/>
      </c>
      <c r="KYN104" s="82" t="str">
        <f>IF(ISNUMBER(outYear),KYN55+KYN61+KYN67+KYN101,"")</f>
        <v/>
      </c>
      <c r="KYO104" s="82" t="str">
        <f>IF(ISNUMBER(outYear),KYO55+KYO61+KYO67+KYO101,"")</f>
        <v/>
      </c>
      <c r="KYP104" s="82" t="str">
        <f>IF(ISNUMBER(outYear),KYP55+KYP61+KYP67+KYP101,"")</f>
        <v/>
      </c>
      <c r="KYQ104" s="82" t="str">
        <f>IF(ISNUMBER(outYear),KYQ55+KYQ61+KYQ67+KYQ101,"")</f>
        <v/>
      </c>
      <c r="KYR104" s="82" t="str">
        <f>IF(ISNUMBER(outYear),KYR55+KYR61+KYR67+KYR101,"")</f>
        <v/>
      </c>
      <c r="KYS104" s="82" t="str">
        <f>IF(ISNUMBER(outYear),KYS55+KYS61+KYS67+KYS101,"")</f>
        <v/>
      </c>
      <c r="KYT104" s="82" t="str">
        <f>IF(ISNUMBER(outYear),KYT55+KYT61+KYT67+KYT101,"")</f>
        <v/>
      </c>
      <c r="KYU104" s="82" t="str">
        <f>IF(ISNUMBER(outYear),KYU55+KYU61+KYU67+KYU101,"")</f>
        <v/>
      </c>
      <c r="KYV104" s="82" t="str">
        <f>IF(ISNUMBER(outYear),KYV55+KYV61+KYV67+KYV101,"")</f>
        <v/>
      </c>
      <c r="KYW104" s="82" t="str">
        <f>IF(ISNUMBER(outYear),KYW55+KYW61+KYW67+KYW101,"")</f>
        <v/>
      </c>
      <c r="KYX104" s="82" t="str">
        <f>IF(ISNUMBER(outYear),KYX55+KYX61+KYX67+KYX101,"")</f>
        <v/>
      </c>
      <c r="KYY104" s="82" t="str">
        <f>IF(ISNUMBER(outYear),KYY55+KYY61+KYY67+KYY101,"")</f>
        <v/>
      </c>
      <c r="KYZ104" s="82" t="str">
        <f>IF(ISNUMBER(outYear),KYZ55+KYZ61+KYZ67+KYZ101,"")</f>
        <v/>
      </c>
      <c r="KZA104" s="82" t="str">
        <f>IF(ISNUMBER(outYear),KZA55+KZA61+KZA67+KZA101,"")</f>
        <v/>
      </c>
      <c r="KZB104" s="82" t="str">
        <f>IF(ISNUMBER(outYear),KZB55+KZB61+KZB67+KZB101,"")</f>
        <v/>
      </c>
      <c r="KZC104" s="82" t="str">
        <f>IF(ISNUMBER(outYear),KZC55+KZC61+KZC67+KZC101,"")</f>
        <v/>
      </c>
      <c r="KZD104" s="82" t="str">
        <f>IF(ISNUMBER(outYear),KZD55+KZD61+KZD67+KZD101,"")</f>
        <v/>
      </c>
      <c r="KZE104" s="82" t="str">
        <f>IF(ISNUMBER(outYear),KZE55+KZE61+KZE67+KZE101,"")</f>
        <v/>
      </c>
      <c r="KZF104" s="82" t="str">
        <f>IF(ISNUMBER(outYear),KZF55+KZF61+KZF67+KZF101,"")</f>
        <v/>
      </c>
      <c r="KZG104" s="82" t="str">
        <f>IF(ISNUMBER(outYear),KZG55+KZG61+KZG67+KZG101,"")</f>
        <v/>
      </c>
      <c r="KZH104" s="82" t="str">
        <f>IF(ISNUMBER(outYear),KZH55+KZH61+KZH67+KZH101,"")</f>
        <v/>
      </c>
      <c r="KZI104" s="82" t="str">
        <f>IF(ISNUMBER(outYear),KZI55+KZI61+KZI67+KZI101,"")</f>
        <v/>
      </c>
      <c r="KZJ104" s="82" t="str">
        <f>IF(ISNUMBER(outYear),KZJ55+KZJ61+KZJ67+KZJ101,"")</f>
        <v/>
      </c>
      <c r="KZK104" s="82" t="str">
        <f>IF(ISNUMBER(outYear),KZK55+KZK61+KZK67+KZK101,"")</f>
        <v/>
      </c>
      <c r="KZL104" s="82" t="str">
        <f>IF(ISNUMBER(outYear),KZL55+KZL61+KZL67+KZL101,"")</f>
        <v/>
      </c>
      <c r="KZM104" s="82" t="str">
        <f>IF(ISNUMBER(outYear),KZM55+KZM61+KZM67+KZM101,"")</f>
        <v/>
      </c>
      <c r="KZN104" s="82" t="str">
        <f>IF(ISNUMBER(outYear),KZN55+KZN61+KZN67+KZN101,"")</f>
        <v/>
      </c>
      <c r="KZO104" s="82" t="str">
        <f>IF(ISNUMBER(outYear),KZO55+KZO61+KZO67+KZO101,"")</f>
        <v/>
      </c>
      <c r="KZP104" s="82" t="str">
        <f>IF(ISNUMBER(outYear),KZP55+KZP61+KZP67+KZP101,"")</f>
        <v/>
      </c>
      <c r="KZQ104" s="82" t="str">
        <f>IF(ISNUMBER(outYear),KZQ55+KZQ61+KZQ67+KZQ101,"")</f>
        <v/>
      </c>
      <c r="KZR104" s="82" t="str">
        <f>IF(ISNUMBER(outYear),KZR55+KZR61+KZR67+KZR101,"")</f>
        <v/>
      </c>
      <c r="KZS104" s="82" t="str">
        <f>IF(ISNUMBER(outYear),KZS55+KZS61+KZS67+KZS101,"")</f>
        <v/>
      </c>
      <c r="KZT104" s="82" t="str">
        <f>IF(ISNUMBER(outYear),KZT55+KZT61+KZT67+KZT101,"")</f>
        <v/>
      </c>
      <c r="KZU104" s="82" t="str">
        <f>IF(ISNUMBER(outYear),KZU55+KZU61+KZU67+KZU101,"")</f>
        <v/>
      </c>
      <c r="KZV104" s="82" t="str">
        <f>IF(ISNUMBER(outYear),KZV55+KZV61+KZV67+KZV101,"")</f>
        <v/>
      </c>
      <c r="KZW104" s="82" t="str">
        <f>IF(ISNUMBER(outYear),KZW55+KZW61+KZW67+KZW101,"")</f>
        <v/>
      </c>
      <c r="KZX104" s="82" t="str">
        <f>IF(ISNUMBER(outYear),KZX55+KZX61+KZX67+KZX101,"")</f>
        <v/>
      </c>
      <c r="KZY104" s="82" t="str">
        <f>IF(ISNUMBER(outYear),KZY55+KZY61+KZY67+KZY101,"")</f>
        <v/>
      </c>
      <c r="KZZ104" s="82" t="str">
        <f>IF(ISNUMBER(outYear),KZZ55+KZZ61+KZZ67+KZZ101,"")</f>
        <v/>
      </c>
      <c r="LAA104" s="82" t="str">
        <f>IF(ISNUMBER(outYear),LAA55+LAA61+LAA67+LAA101,"")</f>
        <v/>
      </c>
      <c r="LAB104" s="82" t="str">
        <f>IF(ISNUMBER(outYear),LAB55+LAB61+LAB67+LAB101,"")</f>
        <v/>
      </c>
      <c r="LAC104" s="82" t="str">
        <f>IF(ISNUMBER(outYear),LAC55+LAC61+LAC67+LAC101,"")</f>
        <v/>
      </c>
      <c r="LAD104" s="82" t="str">
        <f>IF(ISNUMBER(outYear),LAD55+LAD61+LAD67+LAD101,"")</f>
        <v/>
      </c>
      <c r="LAE104" s="82" t="str">
        <f>IF(ISNUMBER(outYear),LAE55+LAE61+LAE67+LAE101,"")</f>
        <v/>
      </c>
      <c r="LAF104" s="82" t="str">
        <f>IF(ISNUMBER(outYear),LAF55+LAF61+LAF67+LAF101,"")</f>
        <v/>
      </c>
      <c r="LAG104" s="82" t="str">
        <f>IF(ISNUMBER(outYear),LAG55+LAG61+LAG67+LAG101,"")</f>
        <v/>
      </c>
      <c r="LAH104" s="82" t="str">
        <f>IF(ISNUMBER(outYear),LAH55+LAH61+LAH67+LAH101,"")</f>
        <v/>
      </c>
      <c r="LAI104" s="82" t="str">
        <f>IF(ISNUMBER(outYear),LAI55+LAI61+LAI67+LAI101,"")</f>
        <v/>
      </c>
      <c r="LAJ104" s="82" t="str">
        <f>IF(ISNUMBER(outYear),LAJ55+LAJ61+LAJ67+LAJ101,"")</f>
        <v/>
      </c>
      <c r="LAK104" s="82" t="str">
        <f>IF(ISNUMBER(outYear),LAK55+LAK61+LAK67+LAK101,"")</f>
        <v/>
      </c>
      <c r="LAL104" s="82" t="str">
        <f>IF(ISNUMBER(outYear),LAL55+LAL61+LAL67+LAL101,"")</f>
        <v/>
      </c>
      <c r="LAM104" s="82" t="str">
        <f>IF(ISNUMBER(outYear),LAM55+LAM61+LAM67+LAM101,"")</f>
        <v/>
      </c>
      <c r="LAN104" s="82" t="str">
        <f>IF(ISNUMBER(outYear),LAN55+LAN61+LAN67+LAN101,"")</f>
        <v/>
      </c>
      <c r="LAO104" s="82" t="str">
        <f>IF(ISNUMBER(outYear),LAO55+LAO61+LAO67+LAO101,"")</f>
        <v/>
      </c>
      <c r="LAP104" s="82" t="str">
        <f>IF(ISNUMBER(outYear),LAP55+LAP61+LAP67+LAP101,"")</f>
        <v/>
      </c>
      <c r="LAQ104" s="82" t="str">
        <f>IF(ISNUMBER(outYear),LAQ55+LAQ61+LAQ67+LAQ101,"")</f>
        <v/>
      </c>
      <c r="LAR104" s="82" t="str">
        <f>IF(ISNUMBER(outYear),LAR55+LAR61+LAR67+LAR101,"")</f>
        <v/>
      </c>
      <c r="LAS104" s="82" t="str">
        <f>IF(ISNUMBER(outYear),LAS55+LAS61+LAS67+LAS101,"")</f>
        <v/>
      </c>
      <c r="LAT104" s="82" t="str">
        <f>IF(ISNUMBER(outYear),LAT55+LAT61+LAT67+LAT101,"")</f>
        <v/>
      </c>
      <c r="LAU104" s="82" t="str">
        <f>IF(ISNUMBER(outYear),LAU55+LAU61+LAU67+LAU101,"")</f>
        <v/>
      </c>
      <c r="LAV104" s="82" t="str">
        <f>IF(ISNUMBER(outYear),LAV55+LAV61+LAV67+LAV101,"")</f>
        <v/>
      </c>
      <c r="LAW104" s="82" t="str">
        <f>IF(ISNUMBER(outYear),LAW55+LAW61+LAW67+LAW101,"")</f>
        <v/>
      </c>
      <c r="LAX104" s="82" t="str">
        <f>IF(ISNUMBER(outYear),LAX55+LAX61+LAX67+LAX101,"")</f>
        <v/>
      </c>
      <c r="LAY104" s="82" t="str">
        <f>IF(ISNUMBER(outYear),LAY55+LAY61+LAY67+LAY101,"")</f>
        <v/>
      </c>
      <c r="LAZ104" s="82" t="str">
        <f>IF(ISNUMBER(outYear),LAZ55+LAZ61+LAZ67+LAZ101,"")</f>
        <v/>
      </c>
      <c r="LBA104" s="82" t="str">
        <f>IF(ISNUMBER(outYear),LBA55+LBA61+LBA67+LBA101,"")</f>
        <v/>
      </c>
      <c r="LBB104" s="82" t="str">
        <f>IF(ISNUMBER(outYear),LBB55+LBB61+LBB67+LBB101,"")</f>
        <v/>
      </c>
      <c r="LBC104" s="82" t="str">
        <f>IF(ISNUMBER(outYear),LBC55+LBC61+LBC67+LBC101,"")</f>
        <v/>
      </c>
      <c r="LBD104" s="82" t="str">
        <f>IF(ISNUMBER(outYear),LBD55+LBD61+LBD67+LBD101,"")</f>
        <v/>
      </c>
      <c r="LBE104" s="82" t="str">
        <f>IF(ISNUMBER(outYear),LBE55+LBE61+LBE67+LBE101,"")</f>
        <v/>
      </c>
      <c r="LBF104" s="82" t="str">
        <f>IF(ISNUMBER(outYear),LBF55+LBF61+LBF67+LBF101,"")</f>
        <v/>
      </c>
      <c r="LBG104" s="82" t="str">
        <f>IF(ISNUMBER(outYear),LBG55+LBG61+LBG67+LBG101,"")</f>
        <v/>
      </c>
      <c r="LBH104" s="82" t="str">
        <f>IF(ISNUMBER(outYear),LBH55+LBH61+LBH67+LBH101,"")</f>
        <v/>
      </c>
      <c r="LBI104" s="82" t="str">
        <f>IF(ISNUMBER(outYear),LBI55+LBI61+LBI67+LBI101,"")</f>
        <v/>
      </c>
      <c r="LBJ104" s="82" t="str">
        <f>IF(ISNUMBER(outYear),LBJ55+LBJ61+LBJ67+LBJ101,"")</f>
        <v/>
      </c>
      <c r="LBK104" s="82" t="str">
        <f>IF(ISNUMBER(outYear),LBK55+LBK61+LBK67+LBK101,"")</f>
        <v/>
      </c>
      <c r="LBL104" s="82" t="str">
        <f>IF(ISNUMBER(outYear),LBL55+LBL61+LBL67+LBL101,"")</f>
        <v/>
      </c>
      <c r="LBM104" s="82" t="str">
        <f>IF(ISNUMBER(outYear),LBM55+LBM61+LBM67+LBM101,"")</f>
        <v/>
      </c>
      <c r="LBN104" s="82" t="str">
        <f>IF(ISNUMBER(outYear),LBN55+LBN61+LBN67+LBN101,"")</f>
        <v/>
      </c>
      <c r="LBO104" s="82" t="str">
        <f>IF(ISNUMBER(outYear),LBO55+LBO61+LBO67+LBO101,"")</f>
        <v/>
      </c>
      <c r="LBP104" s="82" t="str">
        <f>IF(ISNUMBER(outYear),LBP55+LBP61+LBP67+LBP101,"")</f>
        <v/>
      </c>
      <c r="LBQ104" s="82" t="str">
        <f>IF(ISNUMBER(outYear),LBQ55+LBQ61+LBQ67+LBQ101,"")</f>
        <v/>
      </c>
      <c r="LBR104" s="82" t="str">
        <f>IF(ISNUMBER(outYear),LBR55+LBR61+LBR67+LBR101,"")</f>
        <v/>
      </c>
      <c r="LBS104" s="82" t="str">
        <f>IF(ISNUMBER(outYear),LBS55+LBS61+LBS67+LBS101,"")</f>
        <v/>
      </c>
      <c r="LBT104" s="82" t="str">
        <f>IF(ISNUMBER(outYear),LBT55+LBT61+LBT67+LBT101,"")</f>
        <v/>
      </c>
      <c r="LBU104" s="82" t="str">
        <f>IF(ISNUMBER(outYear),LBU55+LBU61+LBU67+LBU101,"")</f>
        <v/>
      </c>
      <c r="LBV104" s="82" t="str">
        <f>IF(ISNUMBER(outYear),LBV55+LBV61+LBV67+LBV101,"")</f>
        <v/>
      </c>
      <c r="LBW104" s="82" t="str">
        <f>IF(ISNUMBER(outYear),LBW55+LBW61+LBW67+LBW101,"")</f>
        <v/>
      </c>
      <c r="LBX104" s="82" t="str">
        <f>IF(ISNUMBER(outYear),LBX55+LBX61+LBX67+LBX101,"")</f>
        <v/>
      </c>
      <c r="LBY104" s="82" t="str">
        <f>IF(ISNUMBER(outYear),LBY55+LBY61+LBY67+LBY101,"")</f>
        <v/>
      </c>
      <c r="LBZ104" s="82" t="str">
        <f>IF(ISNUMBER(outYear),LBZ55+LBZ61+LBZ67+LBZ101,"")</f>
        <v/>
      </c>
      <c r="LCA104" s="82" t="str">
        <f>IF(ISNUMBER(outYear),LCA55+LCA61+LCA67+LCA101,"")</f>
        <v/>
      </c>
      <c r="LCB104" s="82" t="str">
        <f>IF(ISNUMBER(outYear),LCB55+LCB61+LCB67+LCB101,"")</f>
        <v/>
      </c>
      <c r="LCC104" s="82" t="str">
        <f>IF(ISNUMBER(outYear),LCC55+LCC61+LCC67+LCC101,"")</f>
        <v/>
      </c>
      <c r="LCD104" s="82" t="str">
        <f>IF(ISNUMBER(outYear),LCD55+LCD61+LCD67+LCD101,"")</f>
        <v/>
      </c>
      <c r="LCE104" s="82" t="str">
        <f>IF(ISNUMBER(outYear),LCE55+LCE61+LCE67+LCE101,"")</f>
        <v/>
      </c>
      <c r="LCF104" s="82" t="str">
        <f>IF(ISNUMBER(outYear),LCF55+LCF61+LCF67+LCF101,"")</f>
        <v/>
      </c>
      <c r="LCG104" s="82" t="str">
        <f>IF(ISNUMBER(outYear),LCG55+LCG61+LCG67+LCG101,"")</f>
        <v/>
      </c>
      <c r="LCH104" s="82" t="str">
        <f>IF(ISNUMBER(outYear),LCH55+LCH61+LCH67+LCH101,"")</f>
        <v/>
      </c>
      <c r="LCI104" s="82" t="str">
        <f>IF(ISNUMBER(outYear),LCI55+LCI61+LCI67+LCI101,"")</f>
        <v/>
      </c>
      <c r="LCJ104" s="82" t="str">
        <f>IF(ISNUMBER(outYear),LCJ55+LCJ61+LCJ67+LCJ101,"")</f>
        <v/>
      </c>
      <c r="LCK104" s="82" t="str">
        <f>IF(ISNUMBER(outYear),LCK55+LCK61+LCK67+LCK101,"")</f>
        <v/>
      </c>
      <c r="LCL104" s="82" t="str">
        <f>IF(ISNUMBER(outYear),LCL55+LCL61+LCL67+LCL101,"")</f>
        <v/>
      </c>
      <c r="LCM104" s="82" t="str">
        <f>IF(ISNUMBER(outYear),LCM55+LCM61+LCM67+LCM101,"")</f>
        <v/>
      </c>
      <c r="LCN104" s="82" t="str">
        <f>IF(ISNUMBER(outYear),LCN55+LCN61+LCN67+LCN101,"")</f>
        <v/>
      </c>
      <c r="LCO104" s="82" t="str">
        <f>IF(ISNUMBER(outYear),LCO55+LCO61+LCO67+LCO101,"")</f>
        <v/>
      </c>
      <c r="LCP104" s="82" t="str">
        <f>IF(ISNUMBER(outYear),LCP55+LCP61+LCP67+LCP101,"")</f>
        <v/>
      </c>
      <c r="LCQ104" s="82" t="str">
        <f>IF(ISNUMBER(outYear),LCQ55+LCQ61+LCQ67+LCQ101,"")</f>
        <v/>
      </c>
      <c r="LCR104" s="82" t="str">
        <f>IF(ISNUMBER(outYear),LCR55+LCR61+LCR67+LCR101,"")</f>
        <v/>
      </c>
      <c r="LCS104" s="82" t="str">
        <f>IF(ISNUMBER(outYear),LCS55+LCS61+LCS67+LCS101,"")</f>
        <v/>
      </c>
      <c r="LCT104" s="82" t="str">
        <f>IF(ISNUMBER(outYear),LCT55+LCT61+LCT67+LCT101,"")</f>
        <v/>
      </c>
      <c r="LCU104" s="82" t="str">
        <f>IF(ISNUMBER(outYear),LCU55+LCU61+LCU67+LCU101,"")</f>
        <v/>
      </c>
      <c r="LCV104" s="82" t="str">
        <f>IF(ISNUMBER(outYear),LCV55+LCV61+LCV67+LCV101,"")</f>
        <v/>
      </c>
      <c r="LCW104" s="82" t="str">
        <f>IF(ISNUMBER(outYear),LCW55+LCW61+LCW67+LCW101,"")</f>
        <v/>
      </c>
      <c r="LCX104" s="82" t="str">
        <f>IF(ISNUMBER(outYear),LCX55+LCX61+LCX67+LCX101,"")</f>
        <v/>
      </c>
      <c r="LCY104" s="82" t="str">
        <f>IF(ISNUMBER(outYear),LCY55+LCY61+LCY67+LCY101,"")</f>
        <v/>
      </c>
      <c r="LCZ104" s="82" t="str">
        <f>IF(ISNUMBER(outYear),LCZ55+LCZ61+LCZ67+LCZ101,"")</f>
        <v/>
      </c>
      <c r="LDA104" s="82" t="str">
        <f>IF(ISNUMBER(outYear),LDA55+LDA61+LDA67+LDA101,"")</f>
        <v/>
      </c>
      <c r="LDB104" s="82" t="str">
        <f>IF(ISNUMBER(outYear),LDB55+LDB61+LDB67+LDB101,"")</f>
        <v/>
      </c>
      <c r="LDC104" s="82" t="str">
        <f>IF(ISNUMBER(outYear),LDC55+LDC61+LDC67+LDC101,"")</f>
        <v/>
      </c>
      <c r="LDD104" s="82" t="str">
        <f>IF(ISNUMBER(outYear),LDD55+LDD61+LDD67+LDD101,"")</f>
        <v/>
      </c>
      <c r="LDE104" s="82" t="str">
        <f>IF(ISNUMBER(outYear),LDE55+LDE61+LDE67+LDE101,"")</f>
        <v/>
      </c>
      <c r="LDF104" s="82" t="str">
        <f>IF(ISNUMBER(outYear),LDF55+LDF61+LDF67+LDF101,"")</f>
        <v/>
      </c>
      <c r="LDG104" s="82" t="str">
        <f>IF(ISNUMBER(outYear),LDG55+LDG61+LDG67+LDG101,"")</f>
        <v/>
      </c>
      <c r="LDH104" s="82" t="str">
        <f>IF(ISNUMBER(outYear),LDH55+LDH61+LDH67+LDH101,"")</f>
        <v/>
      </c>
      <c r="LDI104" s="82" t="str">
        <f>IF(ISNUMBER(outYear),LDI55+LDI61+LDI67+LDI101,"")</f>
        <v/>
      </c>
      <c r="LDJ104" s="82" t="str">
        <f>IF(ISNUMBER(outYear),LDJ55+LDJ61+LDJ67+LDJ101,"")</f>
        <v/>
      </c>
      <c r="LDK104" s="82" t="str">
        <f>IF(ISNUMBER(outYear),LDK55+LDK61+LDK67+LDK101,"")</f>
        <v/>
      </c>
      <c r="LDL104" s="82" t="str">
        <f>IF(ISNUMBER(outYear),LDL55+LDL61+LDL67+LDL101,"")</f>
        <v/>
      </c>
      <c r="LDM104" s="82" t="str">
        <f>IF(ISNUMBER(outYear),LDM55+LDM61+LDM67+LDM101,"")</f>
        <v/>
      </c>
      <c r="LDN104" s="82" t="str">
        <f>IF(ISNUMBER(outYear),LDN55+LDN61+LDN67+LDN101,"")</f>
        <v/>
      </c>
      <c r="LDO104" s="82" t="str">
        <f>IF(ISNUMBER(outYear),LDO55+LDO61+LDO67+LDO101,"")</f>
        <v/>
      </c>
      <c r="LDP104" s="82" t="str">
        <f>IF(ISNUMBER(outYear),LDP55+LDP61+LDP67+LDP101,"")</f>
        <v/>
      </c>
      <c r="LDQ104" s="82" t="str">
        <f>IF(ISNUMBER(outYear),LDQ55+LDQ61+LDQ67+LDQ101,"")</f>
        <v/>
      </c>
      <c r="LDR104" s="82" t="str">
        <f>IF(ISNUMBER(outYear),LDR55+LDR61+LDR67+LDR101,"")</f>
        <v/>
      </c>
      <c r="LDS104" s="82" t="str">
        <f>IF(ISNUMBER(outYear),LDS55+LDS61+LDS67+LDS101,"")</f>
        <v/>
      </c>
      <c r="LDT104" s="82" t="str">
        <f>IF(ISNUMBER(outYear),LDT55+LDT61+LDT67+LDT101,"")</f>
        <v/>
      </c>
      <c r="LDU104" s="82" t="str">
        <f>IF(ISNUMBER(outYear),LDU55+LDU61+LDU67+LDU101,"")</f>
        <v/>
      </c>
      <c r="LDV104" s="82" t="str">
        <f>IF(ISNUMBER(outYear),LDV55+LDV61+LDV67+LDV101,"")</f>
        <v/>
      </c>
      <c r="LDW104" s="82" t="str">
        <f>IF(ISNUMBER(outYear),LDW55+LDW61+LDW67+LDW101,"")</f>
        <v/>
      </c>
      <c r="LDX104" s="82" t="str">
        <f>IF(ISNUMBER(outYear),LDX55+LDX61+LDX67+LDX101,"")</f>
        <v/>
      </c>
      <c r="LDY104" s="82" t="str">
        <f>IF(ISNUMBER(outYear),LDY55+LDY61+LDY67+LDY101,"")</f>
        <v/>
      </c>
      <c r="LDZ104" s="82" t="str">
        <f>IF(ISNUMBER(outYear),LDZ55+LDZ61+LDZ67+LDZ101,"")</f>
        <v/>
      </c>
      <c r="LEA104" s="82" t="str">
        <f>IF(ISNUMBER(outYear),LEA55+LEA61+LEA67+LEA101,"")</f>
        <v/>
      </c>
      <c r="LEB104" s="82" t="str">
        <f>IF(ISNUMBER(outYear),LEB55+LEB61+LEB67+LEB101,"")</f>
        <v/>
      </c>
      <c r="LEC104" s="82" t="str">
        <f>IF(ISNUMBER(outYear),LEC55+LEC61+LEC67+LEC101,"")</f>
        <v/>
      </c>
      <c r="LED104" s="82" t="str">
        <f>IF(ISNUMBER(outYear),LED55+LED61+LED67+LED101,"")</f>
        <v/>
      </c>
      <c r="LEE104" s="82" t="str">
        <f>IF(ISNUMBER(outYear),LEE55+LEE61+LEE67+LEE101,"")</f>
        <v/>
      </c>
      <c r="LEF104" s="82" t="str">
        <f>IF(ISNUMBER(outYear),LEF55+LEF61+LEF67+LEF101,"")</f>
        <v/>
      </c>
      <c r="LEG104" s="82" t="str">
        <f>IF(ISNUMBER(outYear),LEG55+LEG61+LEG67+LEG101,"")</f>
        <v/>
      </c>
      <c r="LEH104" s="82" t="str">
        <f>IF(ISNUMBER(outYear),LEH55+LEH61+LEH67+LEH101,"")</f>
        <v/>
      </c>
      <c r="LEI104" s="82" t="str">
        <f>IF(ISNUMBER(outYear),LEI55+LEI61+LEI67+LEI101,"")</f>
        <v/>
      </c>
      <c r="LEJ104" s="82" t="str">
        <f>IF(ISNUMBER(outYear),LEJ55+LEJ61+LEJ67+LEJ101,"")</f>
        <v/>
      </c>
      <c r="LEK104" s="82" t="str">
        <f>IF(ISNUMBER(outYear),LEK55+LEK61+LEK67+LEK101,"")</f>
        <v/>
      </c>
      <c r="LEL104" s="82" t="str">
        <f>IF(ISNUMBER(outYear),LEL55+LEL61+LEL67+LEL101,"")</f>
        <v/>
      </c>
      <c r="LEM104" s="82" t="str">
        <f>IF(ISNUMBER(outYear),LEM55+LEM61+LEM67+LEM101,"")</f>
        <v/>
      </c>
      <c r="LEN104" s="82" t="str">
        <f>IF(ISNUMBER(outYear),LEN55+LEN61+LEN67+LEN101,"")</f>
        <v/>
      </c>
      <c r="LEO104" s="82" t="str">
        <f>IF(ISNUMBER(outYear),LEO55+LEO61+LEO67+LEO101,"")</f>
        <v/>
      </c>
      <c r="LEP104" s="82" t="str">
        <f>IF(ISNUMBER(outYear),LEP55+LEP61+LEP67+LEP101,"")</f>
        <v/>
      </c>
      <c r="LEQ104" s="82" t="str">
        <f>IF(ISNUMBER(outYear),LEQ55+LEQ61+LEQ67+LEQ101,"")</f>
        <v/>
      </c>
      <c r="LER104" s="82" t="str">
        <f>IF(ISNUMBER(outYear),LER55+LER61+LER67+LER101,"")</f>
        <v/>
      </c>
      <c r="LES104" s="82" t="str">
        <f>IF(ISNUMBER(outYear),LES55+LES61+LES67+LES101,"")</f>
        <v/>
      </c>
      <c r="LET104" s="82" t="str">
        <f>IF(ISNUMBER(outYear),LET55+LET61+LET67+LET101,"")</f>
        <v/>
      </c>
      <c r="LEU104" s="82" t="str">
        <f>IF(ISNUMBER(outYear),LEU55+LEU61+LEU67+LEU101,"")</f>
        <v/>
      </c>
      <c r="LEV104" s="82" t="str">
        <f>IF(ISNUMBER(outYear),LEV55+LEV61+LEV67+LEV101,"")</f>
        <v/>
      </c>
      <c r="LEW104" s="82" t="str">
        <f>IF(ISNUMBER(outYear),LEW55+LEW61+LEW67+LEW101,"")</f>
        <v/>
      </c>
      <c r="LEX104" s="82" t="str">
        <f>IF(ISNUMBER(outYear),LEX55+LEX61+LEX67+LEX101,"")</f>
        <v/>
      </c>
      <c r="LEY104" s="82" t="str">
        <f>IF(ISNUMBER(outYear),LEY55+LEY61+LEY67+LEY101,"")</f>
        <v/>
      </c>
      <c r="LEZ104" s="82" t="str">
        <f>IF(ISNUMBER(outYear),LEZ55+LEZ61+LEZ67+LEZ101,"")</f>
        <v/>
      </c>
      <c r="LFA104" s="82" t="str">
        <f>IF(ISNUMBER(outYear),LFA55+LFA61+LFA67+LFA101,"")</f>
        <v/>
      </c>
      <c r="LFB104" s="82" t="str">
        <f>IF(ISNUMBER(outYear),LFB55+LFB61+LFB67+LFB101,"")</f>
        <v/>
      </c>
      <c r="LFC104" s="82" t="str">
        <f>IF(ISNUMBER(outYear),LFC55+LFC61+LFC67+LFC101,"")</f>
        <v/>
      </c>
      <c r="LFD104" s="82" t="str">
        <f>IF(ISNUMBER(outYear),LFD55+LFD61+LFD67+LFD101,"")</f>
        <v/>
      </c>
      <c r="LFE104" s="82" t="str">
        <f>IF(ISNUMBER(outYear),LFE55+LFE61+LFE67+LFE101,"")</f>
        <v/>
      </c>
      <c r="LFF104" s="82" t="str">
        <f>IF(ISNUMBER(outYear),LFF55+LFF61+LFF67+LFF101,"")</f>
        <v/>
      </c>
      <c r="LFG104" s="82" t="str">
        <f>IF(ISNUMBER(outYear),LFG55+LFG61+LFG67+LFG101,"")</f>
        <v/>
      </c>
      <c r="LFH104" s="82" t="str">
        <f>IF(ISNUMBER(outYear),LFH55+LFH61+LFH67+LFH101,"")</f>
        <v/>
      </c>
      <c r="LFI104" s="82" t="str">
        <f>IF(ISNUMBER(outYear),LFI55+LFI61+LFI67+LFI101,"")</f>
        <v/>
      </c>
      <c r="LFJ104" s="82" t="str">
        <f>IF(ISNUMBER(outYear),LFJ55+LFJ61+LFJ67+LFJ101,"")</f>
        <v/>
      </c>
      <c r="LFK104" s="82" t="str">
        <f>IF(ISNUMBER(outYear),LFK55+LFK61+LFK67+LFK101,"")</f>
        <v/>
      </c>
      <c r="LFL104" s="82" t="str">
        <f>IF(ISNUMBER(outYear),LFL55+LFL61+LFL67+LFL101,"")</f>
        <v/>
      </c>
      <c r="LFM104" s="82" t="str">
        <f>IF(ISNUMBER(outYear),LFM55+LFM61+LFM67+LFM101,"")</f>
        <v/>
      </c>
      <c r="LFN104" s="82" t="str">
        <f>IF(ISNUMBER(outYear),LFN55+LFN61+LFN67+LFN101,"")</f>
        <v/>
      </c>
      <c r="LFO104" s="82" t="str">
        <f>IF(ISNUMBER(outYear),LFO55+LFO61+LFO67+LFO101,"")</f>
        <v/>
      </c>
      <c r="LFP104" s="82" t="str">
        <f>IF(ISNUMBER(outYear),LFP55+LFP61+LFP67+LFP101,"")</f>
        <v/>
      </c>
      <c r="LFQ104" s="82" t="str">
        <f>IF(ISNUMBER(outYear),LFQ55+LFQ61+LFQ67+LFQ101,"")</f>
        <v/>
      </c>
      <c r="LFR104" s="82" t="str">
        <f>IF(ISNUMBER(outYear),LFR55+LFR61+LFR67+LFR101,"")</f>
        <v/>
      </c>
      <c r="LFS104" s="82" t="str">
        <f>IF(ISNUMBER(outYear),LFS55+LFS61+LFS67+LFS101,"")</f>
        <v/>
      </c>
      <c r="LFT104" s="82" t="str">
        <f>IF(ISNUMBER(outYear),LFT55+LFT61+LFT67+LFT101,"")</f>
        <v/>
      </c>
      <c r="LFU104" s="82" t="str">
        <f>IF(ISNUMBER(outYear),LFU55+LFU61+LFU67+LFU101,"")</f>
        <v/>
      </c>
      <c r="LFV104" s="82" t="str">
        <f>IF(ISNUMBER(outYear),LFV55+LFV61+LFV67+LFV101,"")</f>
        <v/>
      </c>
      <c r="LFW104" s="82" t="str">
        <f>IF(ISNUMBER(outYear),LFW55+LFW61+LFW67+LFW101,"")</f>
        <v/>
      </c>
      <c r="LFX104" s="82" t="str">
        <f>IF(ISNUMBER(outYear),LFX55+LFX61+LFX67+LFX101,"")</f>
        <v/>
      </c>
      <c r="LFY104" s="82" t="str">
        <f>IF(ISNUMBER(outYear),LFY55+LFY61+LFY67+LFY101,"")</f>
        <v/>
      </c>
      <c r="LFZ104" s="82" t="str">
        <f>IF(ISNUMBER(outYear),LFZ55+LFZ61+LFZ67+LFZ101,"")</f>
        <v/>
      </c>
      <c r="LGA104" s="82" t="str">
        <f>IF(ISNUMBER(outYear),LGA55+LGA61+LGA67+LGA101,"")</f>
        <v/>
      </c>
      <c r="LGB104" s="82" t="str">
        <f>IF(ISNUMBER(outYear),LGB55+LGB61+LGB67+LGB101,"")</f>
        <v/>
      </c>
      <c r="LGC104" s="82" t="str">
        <f>IF(ISNUMBER(outYear),LGC55+LGC61+LGC67+LGC101,"")</f>
        <v/>
      </c>
      <c r="LGD104" s="82" t="str">
        <f>IF(ISNUMBER(outYear),LGD55+LGD61+LGD67+LGD101,"")</f>
        <v/>
      </c>
      <c r="LGE104" s="82" t="str">
        <f>IF(ISNUMBER(outYear),LGE55+LGE61+LGE67+LGE101,"")</f>
        <v/>
      </c>
      <c r="LGF104" s="82" t="str">
        <f>IF(ISNUMBER(outYear),LGF55+LGF61+LGF67+LGF101,"")</f>
        <v/>
      </c>
      <c r="LGG104" s="82" t="str">
        <f>IF(ISNUMBER(outYear),LGG55+LGG61+LGG67+LGG101,"")</f>
        <v/>
      </c>
      <c r="LGH104" s="82" t="str">
        <f>IF(ISNUMBER(outYear),LGH55+LGH61+LGH67+LGH101,"")</f>
        <v/>
      </c>
      <c r="LGI104" s="82" t="str">
        <f>IF(ISNUMBER(outYear),LGI55+LGI61+LGI67+LGI101,"")</f>
        <v/>
      </c>
      <c r="LGJ104" s="82" t="str">
        <f>IF(ISNUMBER(outYear),LGJ55+LGJ61+LGJ67+LGJ101,"")</f>
        <v/>
      </c>
      <c r="LGK104" s="82" t="str">
        <f>IF(ISNUMBER(outYear),LGK55+LGK61+LGK67+LGK101,"")</f>
        <v/>
      </c>
      <c r="LGL104" s="82" t="str">
        <f>IF(ISNUMBER(outYear),LGL55+LGL61+LGL67+LGL101,"")</f>
        <v/>
      </c>
      <c r="LGM104" s="82" t="str">
        <f>IF(ISNUMBER(outYear),LGM55+LGM61+LGM67+LGM101,"")</f>
        <v/>
      </c>
      <c r="LGN104" s="82" t="str">
        <f>IF(ISNUMBER(outYear),LGN55+LGN61+LGN67+LGN101,"")</f>
        <v/>
      </c>
      <c r="LGO104" s="82" t="str">
        <f>IF(ISNUMBER(outYear),LGO55+LGO61+LGO67+LGO101,"")</f>
        <v/>
      </c>
      <c r="LGP104" s="82" t="str">
        <f>IF(ISNUMBER(outYear),LGP55+LGP61+LGP67+LGP101,"")</f>
        <v/>
      </c>
      <c r="LGQ104" s="82" t="str">
        <f>IF(ISNUMBER(outYear),LGQ55+LGQ61+LGQ67+LGQ101,"")</f>
        <v/>
      </c>
      <c r="LGR104" s="82" t="str">
        <f>IF(ISNUMBER(outYear),LGR55+LGR61+LGR67+LGR101,"")</f>
        <v/>
      </c>
      <c r="LGS104" s="82" t="str">
        <f>IF(ISNUMBER(outYear),LGS55+LGS61+LGS67+LGS101,"")</f>
        <v/>
      </c>
      <c r="LGT104" s="82" t="str">
        <f>IF(ISNUMBER(outYear),LGT55+LGT61+LGT67+LGT101,"")</f>
        <v/>
      </c>
      <c r="LGU104" s="82" t="str">
        <f>IF(ISNUMBER(outYear),LGU55+LGU61+LGU67+LGU101,"")</f>
        <v/>
      </c>
      <c r="LGV104" s="82" t="str">
        <f>IF(ISNUMBER(outYear),LGV55+LGV61+LGV67+LGV101,"")</f>
        <v/>
      </c>
      <c r="LGW104" s="82" t="str">
        <f>IF(ISNUMBER(outYear),LGW55+LGW61+LGW67+LGW101,"")</f>
        <v/>
      </c>
      <c r="LGX104" s="82" t="str">
        <f>IF(ISNUMBER(outYear),LGX55+LGX61+LGX67+LGX101,"")</f>
        <v/>
      </c>
      <c r="LGY104" s="82" t="str">
        <f>IF(ISNUMBER(outYear),LGY55+LGY61+LGY67+LGY101,"")</f>
        <v/>
      </c>
      <c r="LGZ104" s="82" t="str">
        <f>IF(ISNUMBER(outYear),LGZ55+LGZ61+LGZ67+LGZ101,"")</f>
        <v/>
      </c>
      <c r="LHA104" s="82" t="str">
        <f>IF(ISNUMBER(outYear),LHA55+LHA61+LHA67+LHA101,"")</f>
        <v/>
      </c>
      <c r="LHB104" s="82" t="str">
        <f>IF(ISNUMBER(outYear),LHB55+LHB61+LHB67+LHB101,"")</f>
        <v/>
      </c>
      <c r="LHC104" s="82" t="str">
        <f>IF(ISNUMBER(outYear),LHC55+LHC61+LHC67+LHC101,"")</f>
        <v/>
      </c>
      <c r="LHD104" s="82" t="str">
        <f>IF(ISNUMBER(outYear),LHD55+LHD61+LHD67+LHD101,"")</f>
        <v/>
      </c>
      <c r="LHE104" s="82" t="str">
        <f>IF(ISNUMBER(outYear),LHE55+LHE61+LHE67+LHE101,"")</f>
        <v/>
      </c>
      <c r="LHF104" s="82" t="str">
        <f>IF(ISNUMBER(outYear),LHF55+LHF61+LHF67+LHF101,"")</f>
        <v/>
      </c>
      <c r="LHG104" s="82" t="str">
        <f>IF(ISNUMBER(outYear),LHG55+LHG61+LHG67+LHG101,"")</f>
        <v/>
      </c>
      <c r="LHH104" s="82" t="str">
        <f>IF(ISNUMBER(outYear),LHH55+LHH61+LHH67+LHH101,"")</f>
        <v/>
      </c>
      <c r="LHI104" s="82" t="str">
        <f>IF(ISNUMBER(outYear),LHI55+LHI61+LHI67+LHI101,"")</f>
        <v/>
      </c>
      <c r="LHJ104" s="82" t="str">
        <f>IF(ISNUMBER(outYear),LHJ55+LHJ61+LHJ67+LHJ101,"")</f>
        <v/>
      </c>
      <c r="LHK104" s="82" t="str">
        <f>IF(ISNUMBER(outYear),LHK55+LHK61+LHK67+LHK101,"")</f>
        <v/>
      </c>
      <c r="LHL104" s="82" t="str">
        <f>IF(ISNUMBER(outYear),LHL55+LHL61+LHL67+LHL101,"")</f>
        <v/>
      </c>
      <c r="LHM104" s="82" t="str">
        <f>IF(ISNUMBER(outYear),LHM55+LHM61+LHM67+LHM101,"")</f>
        <v/>
      </c>
      <c r="LHN104" s="82" t="str">
        <f>IF(ISNUMBER(outYear),LHN55+LHN61+LHN67+LHN101,"")</f>
        <v/>
      </c>
      <c r="LHO104" s="82" t="str">
        <f>IF(ISNUMBER(outYear),LHO55+LHO61+LHO67+LHO101,"")</f>
        <v/>
      </c>
      <c r="LHP104" s="82" t="str">
        <f>IF(ISNUMBER(outYear),LHP55+LHP61+LHP67+LHP101,"")</f>
        <v/>
      </c>
      <c r="LHQ104" s="82" t="str">
        <f>IF(ISNUMBER(outYear),LHQ55+LHQ61+LHQ67+LHQ101,"")</f>
        <v/>
      </c>
      <c r="LHR104" s="82" t="str">
        <f>IF(ISNUMBER(outYear),LHR55+LHR61+LHR67+LHR101,"")</f>
        <v/>
      </c>
      <c r="LHS104" s="82" t="str">
        <f>IF(ISNUMBER(outYear),LHS55+LHS61+LHS67+LHS101,"")</f>
        <v/>
      </c>
      <c r="LHT104" s="82" t="str">
        <f>IF(ISNUMBER(outYear),LHT55+LHT61+LHT67+LHT101,"")</f>
        <v/>
      </c>
      <c r="LHU104" s="82" t="str">
        <f>IF(ISNUMBER(outYear),LHU55+LHU61+LHU67+LHU101,"")</f>
        <v/>
      </c>
      <c r="LHV104" s="82" t="str">
        <f>IF(ISNUMBER(outYear),LHV55+LHV61+LHV67+LHV101,"")</f>
        <v/>
      </c>
      <c r="LHW104" s="82" t="str">
        <f>IF(ISNUMBER(outYear),LHW55+LHW61+LHW67+LHW101,"")</f>
        <v/>
      </c>
      <c r="LHX104" s="82" t="str">
        <f>IF(ISNUMBER(outYear),LHX55+LHX61+LHX67+LHX101,"")</f>
        <v/>
      </c>
      <c r="LHY104" s="82" t="str">
        <f>IF(ISNUMBER(outYear),LHY55+LHY61+LHY67+LHY101,"")</f>
        <v/>
      </c>
      <c r="LHZ104" s="82" t="str">
        <f>IF(ISNUMBER(outYear),LHZ55+LHZ61+LHZ67+LHZ101,"")</f>
        <v/>
      </c>
      <c r="LIA104" s="82" t="str">
        <f>IF(ISNUMBER(outYear),LIA55+LIA61+LIA67+LIA101,"")</f>
        <v/>
      </c>
      <c r="LIB104" s="82" t="str">
        <f>IF(ISNUMBER(outYear),LIB55+LIB61+LIB67+LIB101,"")</f>
        <v/>
      </c>
      <c r="LIC104" s="82" t="str">
        <f>IF(ISNUMBER(outYear),LIC55+LIC61+LIC67+LIC101,"")</f>
        <v/>
      </c>
      <c r="LID104" s="82" t="str">
        <f>IF(ISNUMBER(outYear),LID55+LID61+LID67+LID101,"")</f>
        <v/>
      </c>
      <c r="LIE104" s="82" t="str">
        <f>IF(ISNUMBER(outYear),LIE55+LIE61+LIE67+LIE101,"")</f>
        <v/>
      </c>
      <c r="LIF104" s="82" t="str">
        <f>IF(ISNUMBER(outYear),LIF55+LIF61+LIF67+LIF101,"")</f>
        <v/>
      </c>
      <c r="LIG104" s="82" t="str">
        <f>IF(ISNUMBER(outYear),LIG55+LIG61+LIG67+LIG101,"")</f>
        <v/>
      </c>
      <c r="LIH104" s="82" t="str">
        <f>IF(ISNUMBER(outYear),LIH55+LIH61+LIH67+LIH101,"")</f>
        <v/>
      </c>
      <c r="LII104" s="82" t="str">
        <f>IF(ISNUMBER(outYear),LII55+LII61+LII67+LII101,"")</f>
        <v/>
      </c>
      <c r="LIJ104" s="82" t="str">
        <f>IF(ISNUMBER(outYear),LIJ55+LIJ61+LIJ67+LIJ101,"")</f>
        <v/>
      </c>
      <c r="LIK104" s="82" t="str">
        <f>IF(ISNUMBER(outYear),LIK55+LIK61+LIK67+LIK101,"")</f>
        <v/>
      </c>
      <c r="LIL104" s="82" t="str">
        <f>IF(ISNUMBER(outYear),LIL55+LIL61+LIL67+LIL101,"")</f>
        <v/>
      </c>
      <c r="LIM104" s="82" t="str">
        <f>IF(ISNUMBER(outYear),LIM55+LIM61+LIM67+LIM101,"")</f>
        <v/>
      </c>
      <c r="LIN104" s="82" t="str">
        <f>IF(ISNUMBER(outYear),LIN55+LIN61+LIN67+LIN101,"")</f>
        <v/>
      </c>
      <c r="LIO104" s="82" t="str">
        <f>IF(ISNUMBER(outYear),LIO55+LIO61+LIO67+LIO101,"")</f>
        <v/>
      </c>
      <c r="LIP104" s="82" t="str">
        <f>IF(ISNUMBER(outYear),LIP55+LIP61+LIP67+LIP101,"")</f>
        <v/>
      </c>
      <c r="LIQ104" s="82" t="str">
        <f>IF(ISNUMBER(outYear),LIQ55+LIQ61+LIQ67+LIQ101,"")</f>
        <v/>
      </c>
      <c r="LIR104" s="82" t="str">
        <f>IF(ISNUMBER(outYear),LIR55+LIR61+LIR67+LIR101,"")</f>
        <v/>
      </c>
      <c r="LIS104" s="82" t="str">
        <f>IF(ISNUMBER(outYear),LIS55+LIS61+LIS67+LIS101,"")</f>
        <v/>
      </c>
      <c r="LIT104" s="82" t="str">
        <f>IF(ISNUMBER(outYear),LIT55+LIT61+LIT67+LIT101,"")</f>
        <v/>
      </c>
      <c r="LIU104" s="82" t="str">
        <f>IF(ISNUMBER(outYear),LIU55+LIU61+LIU67+LIU101,"")</f>
        <v/>
      </c>
      <c r="LIV104" s="82" t="str">
        <f>IF(ISNUMBER(outYear),LIV55+LIV61+LIV67+LIV101,"")</f>
        <v/>
      </c>
      <c r="LIW104" s="82" t="str">
        <f>IF(ISNUMBER(outYear),LIW55+LIW61+LIW67+LIW101,"")</f>
        <v/>
      </c>
      <c r="LIX104" s="82" t="str">
        <f>IF(ISNUMBER(outYear),LIX55+LIX61+LIX67+LIX101,"")</f>
        <v/>
      </c>
      <c r="LIY104" s="82" t="str">
        <f>IF(ISNUMBER(outYear),LIY55+LIY61+LIY67+LIY101,"")</f>
        <v/>
      </c>
      <c r="LIZ104" s="82" t="str">
        <f>IF(ISNUMBER(outYear),LIZ55+LIZ61+LIZ67+LIZ101,"")</f>
        <v/>
      </c>
      <c r="LJA104" s="82" t="str">
        <f>IF(ISNUMBER(outYear),LJA55+LJA61+LJA67+LJA101,"")</f>
        <v/>
      </c>
      <c r="LJB104" s="82" t="str">
        <f>IF(ISNUMBER(outYear),LJB55+LJB61+LJB67+LJB101,"")</f>
        <v/>
      </c>
      <c r="LJC104" s="82" t="str">
        <f>IF(ISNUMBER(outYear),LJC55+LJC61+LJC67+LJC101,"")</f>
        <v/>
      </c>
      <c r="LJD104" s="82" t="str">
        <f>IF(ISNUMBER(outYear),LJD55+LJD61+LJD67+LJD101,"")</f>
        <v/>
      </c>
      <c r="LJE104" s="82" t="str">
        <f>IF(ISNUMBER(outYear),LJE55+LJE61+LJE67+LJE101,"")</f>
        <v/>
      </c>
      <c r="LJF104" s="82" t="str">
        <f>IF(ISNUMBER(outYear),LJF55+LJF61+LJF67+LJF101,"")</f>
        <v/>
      </c>
      <c r="LJG104" s="82" t="str">
        <f>IF(ISNUMBER(outYear),LJG55+LJG61+LJG67+LJG101,"")</f>
        <v/>
      </c>
      <c r="LJH104" s="82" t="str">
        <f>IF(ISNUMBER(outYear),LJH55+LJH61+LJH67+LJH101,"")</f>
        <v/>
      </c>
      <c r="LJI104" s="82" t="str">
        <f>IF(ISNUMBER(outYear),LJI55+LJI61+LJI67+LJI101,"")</f>
        <v/>
      </c>
      <c r="LJJ104" s="82" t="str">
        <f>IF(ISNUMBER(outYear),LJJ55+LJJ61+LJJ67+LJJ101,"")</f>
        <v/>
      </c>
      <c r="LJK104" s="82" t="str">
        <f>IF(ISNUMBER(outYear),LJK55+LJK61+LJK67+LJK101,"")</f>
        <v/>
      </c>
      <c r="LJL104" s="82" t="str">
        <f>IF(ISNUMBER(outYear),LJL55+LJL61+LJL67+LJL101,"")</f>
        <v/>
      </c>
      <c r="LJM104" s="82" t="str">
        <f>IF(ISNUMBER(outYear),LJM55+LJM61+LJM67+LJM101,"")</f>
        <v/>
      </c>
      <c r="LJN104" s="82" t="str">
        <f>IF(ISNUMBER(outYear),LJN55+LJN61+LJN67+LJN101,"")</f>
        <v/>
      </c>
      <c r="LJO104" s="82" t="str">
        <f>IF(ISNUMBER(outYear),LJO55+LJO61+LJO67+LJO101,"")</f>
        <v/>
      </c>
      <c r="LJP104" s="82" t="str">
        <f>IF(ISNUMBER(outYear),LJP55+LJP61+LJP67+LJP101,"")</f>
        <v/>
      </c>
      <c r="LJQ104" s="82" t="str">
        <f>IF(ISNUMBER(outYear),LJQ55+LJQ61+LJQ67+LJQ101,"")</f>
        <v/>
      </c>
      <c r="LJR104" s="82" t="str">
        <f>IF(ISNUMBER(outYear),LJR55+LJR61+LJR67+LJR101,"")</f>
        <v/>
      </c>
      <c r="LJS104" s="82" t="str">
        <f>IF(ISNUMBER(outYear),LJS55+LJS61+LJS67+LJS101,"")</f>
        <v/>
      </c>
      <c r="LJT104" s="82" t="str">
        <f>IF(ISNUMBER(outYear),LJT55+LJT61+LJT67+LJT101,"")</f>
        <v/>
      </c>
      <c r="LJU104" s="82" t="str">
        <f>IF(ISNUMBER(outYear),LJU55+LJU61+LJU67+LJU101,"")</f>
        <v/>
      </c>
      <c r="LJV104" s="82" t="str">
        <f>IF(ISNUMBER(outYear),LJV55+LJV61+LJV67+LJV101,"")</f>
        <v/>
      </c>
      <c r="LJW104" s="82" t="str">
        <f>IF(ISNUMBER(outYear),LJW55+LJW61+LJW67+LJW101,"")</f>
        <v/>
      </c>
      <c r="LJX104" s="82" t="str">
        <f>IF(ISNUMBER(outYear),LJX55+LJX61+LJX67+LJX101,"")</f>
        <v/>
      </c>
      <c r="LJY104" s="82" t="str">
        <f>IF(ISNUMBER(outYear),LJY55+LJY61+LJY67+LJY101,"")</f>
        <v/>
      </c>
      <c r="LJZ104" s="82" t="str">
        <f>IF(ISNUMBER(outYear),LJZ55+LJZ61+LJZ67+LJZ101,"")</f>
        <v/>
      </c>
      <c r="LKA104" s="82" t="str">
        <f>IF(ISNUMBER(outYear),LKA55+LKA61+LKA67+LKA101,"")</f>
        <v/>
      </c>
      <c r="LKB104" s="82" t="str">
        <f>IF(ISNUMBER(outYear),LKB55+LKB61+LKB67+LKB101,"")</f>
        <v/>
      </c>
      <c r="LKC104" s="82" t="str">
        <f>IF(ISNUMBER(outYear),LKC55+LKC61+LKC67+LKC101,"")</f>
        <v/>
      </c>
      <c r="LKD104" s="82" t="str">
        <f>IF(ISNUMBER(outYear),LKD55+LKD61+LKD67+LKD101,"")</f>
        <v/>
      </c>
      <c r="LKE104" s="82" t="str">
        <f>IF(ISNUMBER(outYear),LKE55+LKE61+LKE67+LKE101,"")</f>
        <v/>
      </c>
      <c r="LKF104" s="82" t="str">
        <f>IF(ISNUMBER(outYear),LKF55+LKF61+LKF67+LKF101,"")</f>
        <v/>
      </c>
      <c r="LKG104" s="82" t="str">
        <f>IF(ISNUMBER(outYear),LKG55+LKG61+LKG67+LKG101,"")</f>
        <v/>
      </c>
      <c r="LKH104" s="82" t="str">
        <f>IF(ISNUMBER(outYear),LKH55+LKH61+LKH67+LKH101,"")</f>
        <v/>
      </c>
      <c r="LKI104" s="82" t="str">
        <f>IF(ISNUMBER(outYear),LKI55+LKI61+LKI67+LKI101,"")</f>
        <v/>
      </c>
      <c r="LKJ104" s="82" t="str">
        <f>IF(ISNUMBER(outYear),LKJ55+LKJ61+LKJ67+LKJ101,"")</f>
        <v/>
      </c>
      <c r="LKK104" s="82" t="str">
        <f>IF(ISNUMBER(outYear),LKK55+LKK61+LKK67+LKK101,"")</f>
        <v/>
      </c>
      <c r="LKL104" s="82" t="str">
        <f>IF(ISNUMBER(outYear),LKL55+LKL61+LKL67+LKL101,"")</f>
        <v/>
      </c>
      <c r="LKM104" s="82" t="str">
        <f>IF(ISNUMBER(outYear),LKM55+LKM61+LKM67+LKM101,"")</f>
        <v/>
      </c>
      <c r="LKN104" s="82" t="str">
        <f>IF(ISNUMBER(outYear),LKN55+LKN61+LKN67+LKN101,"")</f>
        <v/>
      </c>
      <c r="LKO104" s="82" t="str">
        <f>IF(ISNUMBER(outYear),LKO55+LKO61+LKO67+LKO101,"")</f>
        <v/>
      </c>
      <c r="LKP104" s="82" t="str">
        <f>IF(ISNUMBER(outYear),LKP55+LKP61+LKP67+LKP101,"")</f>
        <v/>
      </c>
      <c r="LKQ104" s="82" t="str">
        <f>IF(ISNUMBER(outYear),LKQ55+LKQ61+LKQ67+LKQ101,"")</f>
        <v/>
      </c>
      <c r="LKR104" s="82" t="str">
        <f>IF(ISNUMBER(outYear),LKR55+LKR61+LKR67+LKR101,"")</f>
        <v/>
      </c>
      <c r="LKS104" s="82" t="str">
        <f>IF(ISNUMBER(outYear),LKS55+LKS61+LKS67+LKS101,"")</f>
        <v/>
      </c>
      <c r="LKT104" s="82" t="str">
        <f>IF(ISNUMBER(outYear),LKT55+LKT61+LKT67+LKT101,"")</f>
        <v/>
      </c>
      <c r="LKU104" s="82" t="str">
        <f>IF(ISNUMBER(outYear),LKU55+LKU61+LKU67+LKU101,"")</f>
        <v/>
      </c>
      <c r="LKV104" s="82" t="str">
        <f>IF(ISNUMBER(outYear),LKV55+LKV61+LKV67+LKV101,"")</f>
        <v/>
      </c>
      <c r="LKW104" s="82" t="str">
        <f>IF(ISNUMBER(outYear),LKW55+LKW61+LKW67+LKW101,"")</f>
        <v/>
      </c>
      <c r="LKX104" s="82" t="str">
        <f>IF(ISNUMBER(outYear),LKX55+LKX61+LKX67+LKX101,"")</f>
        <v/>
      </c>
      <c r="LKY104" s="82" t="str">
        <f>IF(ISNUMBER(outYear),LKY55+LKY61+LKY67+LKY101,"")</f>
        <v/>
      </c>
      <c r="LKZ104" s="82" t="str">
        <f>IF(ISNUMBER(outYear),LKZ55+LKZ61+LKZ67+LKZ101,"")</f>
        <v/>
      </c>
      <c r="LLA104" s="82" t="str">
        <f>IF(ISNUMBER(outYear),LLA55+LLA61+LLA67+LLA101,"")</f>
        <v/>
      </c>
      <c r="LLB104" s="82" t="str">
        <f>IF(ISNUMBER(outYear),LLB55+LLB61+LLB67+LLB101,"")</f>
        <v/>
      </c>
      <c r="LLC104" s="82" t="str">
        <f>IF(ISNUMBER(outYear),LLC55+LLC61+LLC67+LLC101,"")</f>
        <v/>
      </c>
      <c r="LLD104" s="82" t="str">
        <f>IF(ISNUMBER(outYear),LLD55+LLD61+LLD67+LLD101,"")</f>
        <v/>
      </c>
      <c r="LLE104" s="82" t="str">
        <f>IF(ISNUMBER(outYear),LLE55+LLE61+LLE67+LLE101,"")</f>
        <v/>
      </c>
      <c r="LLF104" s="82" t="str">
        <f>IF(ISNUMBER(outYear),LLF55+LLF61+LLF67+LLF101,"")</f>
        <v/>
      </c>
      <c r="LLG104" s="82" t="str">
        <f>IF(ISNUMBER(outYear),LLG55+LLG61+LLG67+LLG101,"")</f>
        <v/>
      </c>
      <c r="LLH104" s="82" t="str">
        <f>IF(ISNUMBER(outYear),LLH55+LLH61+LLH67+LLH101,"")</f>
        <v/>
      </c>
      <c r="LLI104" s="82" t="str">
        <f>IF(ISNUMBER(outYear),LLI55+LLI61+LLI67+LLI101,"")</f>
        <v/>
      </c>
      <c r="LLJ104" s="82" t="str">
        <f>IF(ISNUMBER(outYear),LLJ55+LLJ61+LLJ67+LLJ101,"")</f>
        <v/>
      </c>
      <c r="LLK104" s="82" t="str">
        <f>IF(ISNUMBER(outYear),LLK55+LLK61+LLK67+LLK101,"")</f>
        <v/>
      </c>
      <c r="LLL104" s="82" t="str">
        <f>IF(ISNUMBER(outYear),LLL55+LLL61+LLL67+LLL101,"")</f>
        <v/>
      </c>
      <c r="LLM104" s="82" t="str">
        <f>IF(ISNUMBER(outYear),LLM55+LLM61+LLM67+LLM101,"")</f>
        <v/>
      </c>
      <c r="LLN104" s="82" t="str">
        <f>IF(ISNUMBER(outYear),LLN55+LLN61+LLN67+LLN101,"")</f>
        <v/>
      </c>
      <c r="LLO104" s="82" t="str">
        <f>IF(ISNUMBER(outYear),LLO55+LLO61+LLO67+LLO101,"")</f>
        <v/>
      </c>
      <c r="LLP104" s="82" t="str">
        <f>IF(ISNUMBER(outYear),LLP55+LLP61+LLP67+LLP101,"")</f>
        <v/>
      </c>
      <c r="LLQ104" s="82" t="str">
        <f>IF(ISNUMBER(outYear),LLQ55+LLQ61+LLQ67+LLQ101,"")</f>
        <v/>
      </c>
      <c r="LLR104" s="82" t="str">
        <f>IF(ISNUMBER(outYear),LLR55+LLR61+LLR67+LLR101,"")</f>
        <v/>
      </c>
      <c r="LLS104" s="82" t="str">
        <f>IF(ISNUMBER(outYear),LLS55+LLS61+LLS67+LLS101,"")</f>
        <v/>
      </c>
      <c r="LLT104" s="82" t="str">
        <f>IF(ISNUMBER(outYear),LLT55+LLT61+LLT67+LLT101,"")</f>
        <v/>
      </c>
      <c r="LLU104" s="82" t="str">
        <f>IF(ISNUMBER(outYear),LLU55+LLU61+LLU67+LLU101,"")</f>
        <v/>
      </c>
      <c r="LLV104" s="82" t="str">
        <f>IF(ISNUMBER(outYear),LLV55+LLV61+LLV67+LLV101,"")</f>
        <v/>
      </c>
      <c r="LLW104" s="82" t="str">
        <f>IF(ISNUMBER(outYear),LLW55+LLW61+LLW67+LLW101,"")</f>
        <v/>
      </c>
      <c r="LLX104" s="82" t="str">
        <f>IF(ISNUMBER(outYear),LLX55+LLX61+LLX67+LLX101,"")</f>
        <v/>
      </c>
      <c r="LLY104" s="82" t="str">
        <f>IF(ISNUMBER(outYear),LLY55+LLY61+LLY67+LLY101,"")</f>
        <v/>
      </c>
      <c r="LLZ104" s="82" t="str">
        <f>IF(ISNUMBER(outYear),LLZ55+LLZ61+LLZ67+LLZ101,"")</f>
        <v/>
      </c>
      <c r="LMA104" s="82" t="str">
        <f>IF(ISNUMBER(outYear),LMA55+LMA61+LMA67+LMA101,"")</f>
        <v/>
      </c>
      <c r="LMB104" s="82" t="str">
        <f>IF(ISNUMBER(outYear),LMB55+LMB61+LMB67+LMB101,"")</f>
        <v/>
      </c>
      <c r="LMC104" s="82" t="str">
        <f>IF(ISNUMBER(outYear),LMC55+LMC61+LMC67+LMC101,"")</f>
        <v/>
      </c>
      <c r="LMD104" s="82" t="str">
        <f>IF(ISNUMBER(outYear),LMD55+LMD61+LMD67+LMD101,"")</f>
        <v/>
      </c>
      <c r="LME104" s="82" t="str">
        <f>IF(ISNUMBER(outYear),LME55+LME61+LME67+LME101,"")</f>
        <v/>
      </c>
      <c r="LMF104" s="82" t="str">
        <f>IF(ISNUMBER(outYear),LMF55+LMF61+LMF67+LMF101,"")</f>
        <v/>
      </c>
      <c r="LMG104" s="82" t="str">
        <f>IF(ISNUMBER(outYear),LMG55+LMG61+LMG67+LMG101,"")</f>
        <v/>
      </c>
      <c r="LMH104" s="82" t="str">
        <f>IF(ISNUMBER(outYear),LMH55+LMH61+LMH67+LMH101,"")</f>
        <v/>
      </c>
      <c r="LMI104" s="82" t="str">
        <f>IF(ISNUMBER(outYear),LMI55+LMI61+LMI67+LMI101,"")</f>
        <v/>
      </c>
      <c r="LMJ104" s="82" t="str">
        <f>IF(ISNUMBER(outYear),LMJ55+LMJ61+LMJ67+LMJ101,"")</f>
        <v/>
      </c>
      <c r="LMK104" s="82" t="str">
        <f>IF(ISNUMBER(outYear),LMK55+LMK61+LMK67+LMK101,"")</f>
        <v/>
      </c>
      <c r="LML104" s="82" t="str">
        <f>IF(ISNUMBER(outYear),LML55+LML61+LML67+LML101,"")</f>
        <v/>
      </c>
      <c r="LMM104" s="82" t="str">
        <f>IF(ISNUMBER(outYear),LMM55+LMM61+LMM67+LMM101,"")</f>
        <v/>
      </c>
      <c r="LMN104" s="82" t="str">
        <f>IF(ISNUMBER(outYear),LMN55+LMN61+LMN67+LMN101,"")</f>
        <v/>
      </c>
      <c r="LMO104" s="82" t="str">
        <f>IF(ISNUMBER(outYear),LMO55+LMO61+LMO67+LMO101,"")</f>
        <v/>
      </c>
      <c r="LMP104" s="82" t="str">
        <f>IF(ISNUMBER(outYear),LMP55+LMP61+LMP67+LMP101,"")</f>
        <v/>
      </c>
      <c r="LMQ104" s="82" t="str">
        <f>IF(ISNUMBER(outYear),LMQ55+LMQ61+LMQ67+LMQ101,"")</f>
        <v/>
      </c>
      <c r="LMR104" s="82" t="str">
        <f>IF(ISNUMBER(outYear),LMR55+LMR61+LMR67+LMR101,"")</f>
        <v/>
      </c>
      <c r="LMS104" s="82" t="str">
        <f>IF(ISNUMBER(outYear),LMS55+LMS61+LMS67+LMS101,"")</f>
        <v/>
      </c>
      <c r="LMT104" s="82" t="str">
        <f>IF(ISNUMBER(outYear),LMT55+LMT61+LMT67+LMT101,"")</f>
        <v/>
      </c>
      <c r="LMU104" s="82" t="str">
        <f>IF(ISNUMBER(outYear),LMU55+LMU61+LMU67+LMU101,"")</f>
        <v/>
      </c>
      <c r="LMV104" s="82" t="str">
        <f>IF(ISNUMBER(outYear),LMV55+LMV61+LMV67+LMV101,"")</f>
        <v/>
      </c>
      <c r="LMW104" s="82" t="str">
        <f>IF(ISNUMBER(outYear),LMW55+LMW61+LMW67+LMW101,"")</f>
        <v/>
      </c>
      <c r="LMX104" s="82" t="str">
        <f>IF(ISNUMBER(outYear),LMX55+LMX61+LMX67+LMX101,"")</f>
        <v/>
      </c>
      <c r="LMY104" s="82" t="str">
        <f>IF(ISNUMBER(outYear),LMY55+LMY61+LMY67+LMY101,"")</f>
        <v/>
      </c>
      <c r="LMZ104" s="82" t="str">
        <f>IF(ISNUMBER(outYear),LMZ55+LMZ61+LMZ67+LMZ101,"")</f>
        <v/>
      </c>
      <c r="LNA104" s="82" t="str">
        <f>IF(ISNUMBER(outYear),LNA55+LNA61+LNA67+LNA101,"")</f>
        <v/>
      </c>
      <c r="LNB104" s="82" t="str">
        <f>IF(ISNUMBER(outYear),LNB55+LNB61+LNB67+LNB101,"")</f>
        <v/>
      </c>
      <c r="LNC104" s="82" t="str">
        <f>IF(ISNUMBER(outYear),LNC55+LNC61+LNC67+LNC101,"")</f>
        <v/>
      </c>
      <c r="LND104" s="82" t="str">
        <f>IF(ISNUMBER(outYear),LND55+LND61+LND67+LND101,"")</f>
        <v/>
      </c>
      <c r="LNE104" s="82" t="str">
        <f>IF(ISNUMBER(outYear),LNE55+LNE61+LNE67+LNE101,"")</f>
        <v/>
      </c>
      <c r="LNF104" s="82" t="str">
        <f>IF(ISNUMBER(outYear),LNF55+LNF61+LNF67+LNF101,"")</f>
        <v/>
      </c>
      <c r="LNG104" s="82" t="str">
        <f>IF(ISNUMBER(outYear),LNG55+LNG61+LNG67+LNG101,"")</f>
        <v/>
      </c>
      <c r="LNH104" s="82" t="str">
        <f>IF(ISNUMBER(outYear),LNH55+LNH61+LNH67+LNH101,"")</f>
        <v/>
      </c>
      <c r="LNI104" s="82" t="str">
        <f>IF(ISNUMBER(outYear),LNI55+LNI61+LNI67+LNI101,"")</f>
        <v/>
      </c>
      <c r="LNJ104" s="82" t="str">
        <f>IF(ISNUMBER(outYear),LNJ55+LNJ61+LNJ67+LNJ101,"")</f>
        <v/>
      </c>
      <c r="LNK104" s="82" t="str">
        <f>IF(ISNUMBER(outYear),LNK55+LNK61+LNK67+LNK101,"")</f>
        <v/>
      </c>
      <c r="LNL104" s="82" t="str">
        <f>IF(ISNUMBER(outYear),LNL55+LNL61+LNL67+LNL101,"")</f>
        <v/>
      </c>
      <c r="LNM104" s="82" t="str">
        <f>IF(ISNUMBER(outYear),LNM55+LNM61+LNM67+LNM101,"")</f>
        <v/>
      </c>
      <c r="LNN104" s="82" t="str">
        <f>IF(ISNUMBER(outYear),LNN55+LNN61+LNN67+LNN101,"")</f>
        <v/>
      </c>
      <c r="LNO104" s="82" t="str">
        <f>IF(ISNUMBER(outYear),LNO55+LNO61+LNO67+LNO101,"")</f>
        <v/>
      </c>
      <c r="LNP104" s="82" t="str">
        <f>IF(ISNUMBER(outYear),LNP55+LNP61+LNP67+LNP101,"")</f>
        <v/>
      </c>
      <c r="LNQ104" s="82" t="str">
        <f>IF(ISNUMBER(outYear),LNQ55+LNQ61+LNQ67+LNQ101,"")</f>
        <v/>
      </c>
      <c r="LNR104" s="82" t="str">
        <f>IF(ISNUMBER(outYear),LNR55+LNR61+LNR67+LNR101,"")</f>
        <v/>
      </c>
      <c r="LNS104" s="82" t="str">
        <f>IF(ISNUMBER(outYear),LNS55+LNS61+LNS67+LNS101,"")</f>
        <v/>
      </c>
      <c r="LNT104" s="82" t="str">
        <f>IF(ISNUMBER(outYear),LNT55+LNT61+LNT67+LNT101,"")</f>
        <v/>
      </c>
      <c r="LNU104" s="82" t="str">
        <f>IF(ISNUMBER(outYear),LNU55+LNU61+LNU67+LNU101,"")</f>
        <v/>
      </c>
      <c r="LNV104" s="82" t="str">
        <f>IF(ISNUMBER(outYear),LNV55+LNV61+LNV67+LNV101,"")</f>
        <v/>
      </c>
      <c r="LNW104" s="82" t="str">
        <f>IF(ISNUMBER(outYear),LNW55+LNW61+LNW67+LNW101,"")</f>
        <v/>
      </c>
      <c r="LNX104" s="82" t="str">
        <f>IF(ISNUMBER(outYear),LNX55+LNX61+LNX67+LNX101,"")</f>
        <v/>
      </c>
      <c r="LNY104" s="82" t="str">
        <f>IF(ISNUMBER(outYear),LNY55+LNY61+LNY67+LNY101,"")</f>
        <v/>
      </c>
      <c r="LNZ104" s="82" t="str">
        <f>IF(ISNUMBER(outYear),LNZ55+LNZ61+LNZ67+LNZ101,"")</f>
        <v/>
      </c>
      <c r="LOA104" s="82" t="str">
        <f>IF(ISNUMBER(outYear),LOA55+LOA61+LOA67+LOA101,"")</f>
        <v/>
      </c>
      <c r="LOB104" s="82" t="str">
        <f>IF(ISNUMBER(outYear),LOB55+LOB61+LOB67+LOB101,"")</f>
        <v/>
      </c>
      <c r="LOC104" s="82" t="str">
        <f>IF(ISNUMBER(outYear),LOC55+LOC61+LOC67+LOC101,"")</f>
        <v/>
      </c>
      <c r="LOD104" s="82" t="str">
        <f>IF(ISNUMBER(outYear),LOD55+LOD61+LOD67+LOD101,"")</f>
        <v/>
      </c>
      <c r="LOE104" s="82" t="str">
        <f>IF(ISNUMBER(outYear),LOE55+LOE61+LOE67+LOE101,"")</f>
        <v/>
      </c>
      <c r="LOF104" s="82" t="str">
        <f>IF(ISNUMBER(outYear),LOF55+LOF61+LOF67+LOF101,"")</f>
        <v/>
      </c>
      <c r="LOG104" s="82" t="str">
        <f>IF(ISNUMBER(outYear),LOG55+LOG61+LOG67+LOG101,"")</f>
        <v/>
      </c>
      <c r="LOH104" s="82" t="str">
        <f>IF(ISNUMBER(outYear),LOH55+LOH61+LOH67+LOH101,"")</f>
        <v/>
      </c>
      <c r="LOI104" s="82" t="str">
        <f>IF(ISNUMBER(outYear),LOI55+LOI61+LOI67+LOI101,"")</f>
        <v/>
      </c>
      <c r="LOJ104" s="82" t="str">
        <f>IF(ISNUMBER(outYear),LOJ55+LOJ61+LOJ67+LOJ101,"")</f>
        <v/>
      </c>
      <c r="LOK104" s="82" t="str">
        <f>IF(ISNUMBER(outYear),LOK55+LOK61+LOK67+LOK101,"")</f>
        <v/>
      </c>
      <c r="LOL104" s="82" t="str">
        <f>IF(ISNUMBER(outYear),LOL55+LOL61+LOL67+LOL101,"")</f>
        <v/>
      </c>
      <c r="LOM104" s="82" t="str">
        <f>IF(ISNUMBER(outYear),LOM55+LOM61+LOM67+LOM101,"")</f>
        <v/>
      </c>
      <c r="LON104" s="82" t="str">
        <f>IF(ISNUMBER(outYear),LON55+LON61+LON67+LON101,"")</f>
        <v/>
      </c>
      <c r="LOO104" s="82" t="str">
        <f>IF(ISNUMBER(outYear),LOO55+LOO61+LOO67+LOO101,"")</f>
        <v/>
      </c>
      <c r="LOP104" s="82" t="str">
        <f>IF(ISNUMBER(outYear),LOP55+LOP61+LOP67+LOP101,"")</f>
        <v/>
      </c>
      <c r="LOQ104" s="82" t="str">
        <f>IF(ISNUMBER(outYear),LOQ55+LOQ61+LOQ67+LOQ101,"")</f>
        <v/>
      </c>
      <c r="LOR104" s="82" t="str">
        <f>IF(ISNUMBER(outYear),LOR55+LOR61+LOR67+LOR101,"")</f>
        <v/>
      </c>
      <c r="LOS104" s="82" t="str">
        <f>IF(ISNUMBER(outYear),LOS55+LOS61+LOS67+LOS101,"")</f>
        <v/>
      </c>
      <c r="LOT104" s="82" t="str">
        <f>IF(ISNUMBER(outYear),LOT55+LOT61+LOT67+LOT101,"")</f>
        <v/>
      </c>
      <c r="LOU104" s="82" t="str">
        <f>IF(ISNUMBER(outYear),LOU55+LOU61+LOU67+LOU101,"")</f>
        <v/>
      </c>
      <c r="LOV104" s="82" t="str">
        <f>IF(ISNUMBER(outYear),LOV55+LOV61+LOV67+LOV101,"")</f>
        <v/>
      </c>
      <c r="LOW104" s="82" t="str">
        <f>IF(ISNUMBER(outYear),LOW55+LOW61+LOW67+LOW101,"")</f>
        <v/>
      </c>
      <c r="LOX104" s="82" t="str">
        <f>IF(ISNUMBER(outYear),LOX55+LOX61+LOX67+LOX101,"")</f>
        <v/>
      </c>
      <c r="LOY104" s="82" t="str">
        <f>IF(ISNUMBER(outYear),LOY55+LOY61+LOY67+LOY101,"")</f>
        <v/>
      </c>
      <c r="LOZ104" s="82" t="str">
        <f>IF(ISNUMBER(outYear),LOZ55+LOZ61+LOZ67+LOZ101,"")</f>
        <v/>
      </c>
      <c r="LPA104" s="82" t="str">
        <f>IF(ISNUMBER(outYear),LPA55+LPA61+LPA67+LPA101,"")</f>
        <v/>
      </c>
      <c r="LPB104" s="82" t="str">
        <f>IF(ISNUMBER(outYear),LPB55+LPB61+LPB67+LPB101,"")</f>
        <v/>
      </c>
      <c r="LPC104" s="82" t="str">
        <f>IF(ISNUMBER(outYear),LPC55+LPC61+LPC67+LPC101,"")</f>
        <v/>
      </c>
      <c r="LPD104" s="82" t="str">
        <f>IF(ISNUMBER(outYear),LPD55+LPD61+LPD67+LPD101,"")</f>
        <v/>
      </c>
      <c r="LPE104" s="82" t="str">
        <f>IF(ISNUMBER(outYear),LPE55+LPE61+LPE67+LPE101,"")</f>
        <v/>
      </c>
      <c r="LPF104" s="82" t="str">
        <f>IF(ISNUMBER(outYear),LPF55+LPF61+LPF67+LPF101,"")</f>
        <v/>
      </c>
      <c r="LPG104" s="82" t="str">
        <f>IF(ISNUMBER(outYear),LPG55+LPG61+LPG67+LPG101,"")</f>
        <v/>
      </c>
      <c r="LPH104" s="82" t="str">
        <f>IF(ISNUMBER(outYear),LPH55+LPH61+LPH67+LPH101,"")</f>
        <v/>
      </c>
      <c r="LPI104" s="82" t="str">
        <f>IF(ISNUMBER(outYear),LPI55+LPI61+LPI67+LPI101,"")</f>
        <v/>
      </c>
      <c r="LPJ104" s="82" t="str">
        <f>IF(ISNUMBER(outYear),LPJ55+LPJ61+LPJ67+LPJ101,"")</f>
        <v/>
      </c>
      <c r="LPK104" s="82" t="str">
        <f>IF(ISNUMBER(outYear),LPK55+LPK61+LPK67+LPK101,"")</f>
        <v/>
      </c>
      <c r="LPL104" s="82" t="str">
        <f>IF(ISNUMBER(outYear),LPL55+LPL61+LPL67+LPL101,"")</f>
        <v/>
      </c>
      <c r="LPM104" s="82" t="str">
        <f>IF(ISNUMBER(outYear),LPM55+LPM61+LPM67+LPM101,"")</f>
        <v/>
      </c>
      <c r="LPN104" s="82" t="str">
        <f>IF(ISNUMBER(outYear),LPN55+LPN61+LPN67+LPN101,"")</f>
        <v/>
      </c>
      <c r="LPO104" s="82" t="str">
        <f>IF(ISNUMBER(outYear),LPO55+LPO61+LPO67+LPO101,"")</f>
        <v/>
      </c>
      <c r="LPP104" s="82" t="str">
        <f>IF(ISNUMBER(outYear),LPP55+LPP61+LPP67+LPP101,"")</f>
        <v/>
      </c>
      <c r="LPQ104" s="82" t="str">
        <f>IF(ISNUMBER(outYear),LPQ55+LPQ61+LPQ67+LPQ101,"")</f>
        <v/>
      </c>
      <c r="LPR104" s="82" t="str">
        <f>IF(ISNUMBER(outYear),LPR55+LPR61+LPR67+LPR101,"")</f>
        <v/>
      </c>
      <c r="LPS104" s="82" t="str">
        <f>IF(ISNUMBER(outYear),LPS55+LPS61+LPS67+LPS101,"")</f>
        <v/>
      </c>
      <c r="LPT104" s="82" t="str">
        <f>IF(ISNUMBER(outYear),LPT55+LPT61+LPT67+LPT101,"")</f>
        <v/>
      </c>
      <c r="LPU104" s="82" t="str">
        <f>IF(ISNUMBER(outYear),LPU55+LPU61+LPU67+LPU101,"")</f>
        <v/>
      </c>
      <c r="LPV104" s="82" t="str">
        <f>IF(ISNUMBER(outYear),LPV55+LPV61+LPV67+LPV101,"")</f>
        <v/>
      </c>
      <c r="LPW104" s="82" t="str">
        <f>IF(ISNUMBER(outYear),LPW55+LPW61+LPW67+LPW101,"")</f>
        <v/>
      </c>
      <c r="LPX104" s="82" t="str">
        <f>IF(ISNUMBER(outYear),LPX55+LPX61+LPX67+LPX101,"")</f>
        <v/>
      </c>
      <c r="LPY104" s="82" t="str">
        <f>IF(ISNUMBER(outYear),LPY55+LPY61+LPY67+LPY101,"")</f>
        <v/>
      </c>
      <c r="LPZ104" s="82" t="str">
        <f>IF(ISNUMBER(outYear),LPZ55+LPZ61+LPZ67+LPZ101,"")</f>
        <v/>
      </c>
      <c r="LQA104" s="82" t="str">
        <f>IF(ISNUMBER(outYear),LQA55+LQA61+LQA67+LQA101,"")</f>
        <v/>
      </c>
      <c r="LQB104" s="82" t="str">
        <f>IF(ISNUMBER(outYear),LQB55+LQB61+LQB67+LQB101,"")</f>
        <v/>
      </c>
      <c r="LQC104" s="82" t="str">
        <f>IF(ISNUMBER(outYear),LQC55+LQC61+LQC67+LQC101,"")</f>
        <v/>
      </c>
      <c r="LQD104" s="82" t="str">
        <f>IF(ISNUMBER(outYear),LQD55+LQD61+LQD67+LQD101,"")</f>
        <v/>
      </c>
      <c r="LQE104" s="82" t="str">
        <f>IF(ISNUMBER(outYear),LQE55+LQE61+LQE67+LQE101,"")</f>
        <v/>
      </c>
      <c r="LQF104" s="82" t="str">
        <f>IF(ISNUMBER(outYear),LQF55+LQF61+LQF67+LQF101,"")</f>
        <v/>
      </c>
      <c r="LQG104" s="82" t="str">
        <f>IF(ISNUMBER(outYear),LQG55+LQG61+LQG67+LQG101,"")</f>
        <v/>
      </c>
      <c r="LQH104" s="82" t="str">
        <f>IF(ISNUMBER(outYear),LQH55+LQH61+LQH67+LQH101,"")</f>
        <v/>
      </c>
      <c r="LQI104" s="82" t="str">
        <f>IF(ISNUMBER(outYear),LQI55+LQI61+LQI67+LQI101,"")</f>
        <v/>
      </c>
      <c r="LQJ104" s="82" t="str">
        <f>IF(ISNUMBER(outYear),LQJ55+LQJ61+LQJ67+LQJ101,"")</f>
        <v/>
      </c>
      <c r="LQK104" s="82" t="str">
        <f>IF(ISNUMBER(outYear),LQK55+LQK61+LQK67+LQK101,"")</f>
        <v/>
      </c>
      <c r="LQL104" s="82" t="str">
        <f>IF(ISNUMBER(outYear),LQL55+LQL61+LQL67+LQL101,"")</f>
        <v/>
      </c>
      <c r="LQM104" s="82" t="str">
        <f>IF(ISNUMBER(outYear),LQM55+LQM61+LQM67+LQM101,"")</f>
        <v/>
      </c>
      <c r="LQN104" s="82" t="str">
        <f>IF(ISNUMBER(outYear),LQN55+LQN61+LQN67+LQN101,"")</f>
        <v/>
      </c>
      <c r="LQO104" s="82" t="str">
        <f>IF(ISNUMBER(outYear),LQO55+LQO61+LQO67+LQO101,"")</f>
        <v/>
      </c>
      <c r="LQP104" s="82" t="str">
        <f>IF(ISNUMBER(outYear),LQP55+LQP61+LQP67+LQP101,"")</f>
        <v/>
      </c>
      <c r="LQQ104" s="82" t="str">
        <f>IF(ISNUMBER(outYear),LQQ55+LQQ61+LQQ67+LQQ101,"")</f>
        <v/>
      </c>
      <c r="LQR104" s="82" t="str">
        <f>IF(ISNUMBER(outYear),LQR55+LQR61+LQR67+LQR101,"")</f>
        <v/>
      </c>
      <c r="LQS104" s="82" t="str">
        <f>IF(ISNUMBER(outYear),LQS55+LQS61+LQS67+LQS101,"")</f>
        <v/>
      </c>
      <c r="LQT104" s="82" t="str">
        <f>IF(ISNUMBER(outYear),LQT55+LQT61+LQT67+LQT101,"")</f>
        <v/>
      </c>
      <c r="LQU104" s="82" t="str">
        <f>IF(ISNUMBER(outYear),LQU55+LQU61+LQU67+LQU101,"")</f>
        <v/>
      </c>
      <c r="LQV104" s="82" t="str">
        <f>IF(ISNUMBER(outYear),LQV55+LQV61+LQV67+LQV101,"")</f>
        <v/>
      </c>
      <c r="LQW104" s="82" t="str">
        <f>IF(ISNUMBER(outYear),LQW55+LQW61+LQW67+LQW101,"")</f>
        <v/>
      </c>
      <c r="LQX104" s="82" t="str">
        <f>IF(ISNUMBER(outYear),LQX55+LQX61+LQX67+LQX101,"")</f>
        <v/>
      </c>
      <c r="LQY104" s="82" t="str">
        <f>IF(ISNUMBER(outYear),LQY55+LQY61+LQY67+LQY101,"")</f>
        <v/>
      </c>
      <c r="LQZ104" s="82" t="str">
        <f>IF(ISNUMBER(outYear),LQZ55+LQZ61+LQZ67+LQZ101,"")</f>
        <v/>
      </c>
      <c r="LRA104" s="82" t="str">
        <f>IF(ISNUMBER(outYear),LRA55+LRA61+LRA67+LRA101,"")</f>
        <v/>
      </c>
      <c r="LRB104" s="82" t="str">
        <f>IF(ISNUMBER(outYear),LRB55+LRB61+LRB67+LRB101,"")</f>
        <v/>
      </c>
      <c r="LRC104" s="82" t="str">
        <f>IF(ISNUMBER(outYear),LRC55+LRC61+LRC67+LRC101,"")</f>
        <v/>
      </c>
      <c r="LRD104" s="82" t="str">
        <f>IF(ISNUMBER(outYear),LRD55+LRD61+LRD67+LRD101,"")</f>
        <v/>
      </c>
      <c r="LRE104" s="82" t="str">
        <f>IF(ISNUMBER(outYear),LRE55+LRE61+LRE67+LRE101,"")</f>
        <v/>
      </c>
      <c r="LRF104" s="82" t="str">
        <f>IF(ISNUMBER(outYear),LRF55+LRF61+LRF67+LRF101,"")</f>
        <v/>
      </c>
      <c r="LRG104" s="82" t="str">
        <f>IF(ISNUMBER(outYear),LRG55+LRG61+LRG67+LRG101,"")</f>
        <v/>
      </c>
      <c r="LRH104" s="82" t="str">
        <f>IF(ISNUMBER(outYear),LRH55+LRH61+LRH67+LRH101,"")</f>
        <v/>
      </c>
      <c r="LRI104" s="82" t="str">
        <f>IF(ISNUMBER(outYear),LRI55+LRI61+LRI67+LRI101,"")</f>
        <v/>
      </c>
      <c r="LRJ104" s="82" t="str">
        <f>IF(ISNUMBER(outYear),LRJ55+LRJ61+LRJ67+LRJ101,"")</f>
        <v/>
      </c>
      <c r="LRK104" s="82" t="str">
        <f>IF(ISNUMBER(outYear),LRK55+LRK61+LRK67+LRK101,"")</f>
        <v/>
      </c>
      <c r="LRL104" s="82" t="str">
        <f>IF(ISNUMBER(outYear),LRL55+LRL61+LRL67+LRL101,"")</f>
        <v/>
      </c>
      <c r="LRM104" s="82" t="str">
        <f>IF(ISNUMBER(outYear),LRM55+LRM61+LRM67+LRM101,"")</f>
        <v/>
      </c>
      <c r="LRN104" s="82" t="str">
        <f>IF(ISNUMBER(outYear),LRN55+LRN61+LRN67+LRN101,"")</f>
        <v/>
      </c>
      <c r="LRO104" s="82" t="str">
        <f>IF(ISNUMBER(outYear),LRO55+LRO61+LRO67+LRO101,"")</f>
        <v/>
      </c>
      <c r="LRP104" s="82" t="str">
        <f>IF(ISNUMBER(outYear),LRP55+LRP61+LRP67+LRP101,"")</f>
        <v/>
      </c>
      <c r="LRQ104" s="82" t="str">
        <f>IF(ISNUMBER(outYear),LRQ55+LRQ61+LRQ67+LRQ101,"")</f>
        <v/>
      </c>
      <c r="LRR104" s="82" t="str">
        <f>IF(ISNUMBER(outYear),LRR55+LRR61+LRR67+LRR101,"")</f>
        <v/>
      </c>
      <c r="LRS104" s="82" t="str">
        <f>IF(ISNUMBER(outYear),LRS55+LRS61+LRS67+LRS101,"")</f>
        <v/>
      </c>
      <c r="LRT104" s="82" t="str">
        <f>IF(ISNUMBER(outYear),LRT55+LRT61+LRT67+LRT101,"")</f>
        <v/>
      </c>
      <c r="LRU104" s="82" t="str">
        <f>IF(ISNUMBER(outYear),LRU55+LRU61+LRU67+LRU101,"")</f>
        <v/>
      </c>
      <c r="LRV104" s="82" t="str">
        <f>IF(ISNUMBER(outYear),LRV55+LRV61+LRV67+LRV101,"")</f>
        <v/>
      </c>
      <c r="LRW104" s="82" t="str">
        <f>IF(ISNUMBER(outYear),LRW55+LRW61+LRW67+LRW101,"")</f>
        <v/>
      </c>
      <c r="LRX104" s="82" t="str">
        <f>IF(ISNUMBER(outYear),LRX55+LRX61+LRX67+LRX101,"")</f>
        <v/>
      </c>
      <c r="LRY104" s="82" t="str">
        <f>IF(ISNUMBER(outYear),LRY55+LRY61+LRY67+LRY101,"")</f>
        <v/>
      </c>
      <c r="LRZ104" s="82" t="str">
        <f>IF(ISNUMBER(outYear),LRZ55+LRZ61+LRZ67+LRZ101,"")</f>
        <v/>
      </c>
      <c r="LSA104" s="82" t="str">
        <f>IF(ISNUMBER(outYear),LSA55+LSA61+LSA67+LSA101,"")</f>
        <v/>
      </c>
      <c r="LSB104" s="82" t="str">
        <f>IF(ISNUMBER(outYear),LSB55+LSB61+LSB67+LSB101,"")</f>
        <v/>
      </c>
      <c r="LSC104" s="82" t="str">
        <f>IF(ISNUMBER(outYear),LSC55+LSC61+LSC67+LSC101,"")</f>
        <v/>
      </c>
      <c r="LSD104" s="82" t="str">
        <f>IF(ISNUMBER(outYear),LSD55+LSD61+LSD67+LSD101,"")</f>
        <v/>
      </c>
      <c r="LSE104" s="82" t="str">
        <f>IF(ISNUMBER(outYear),LSE55+LSE61+LSE67+LSE101,"")</f>
        <v/>
      </c>
      <c r="LSF104" s="82" t="str">
        <f>IF(ISNUMBER(outYear),LSF55+LSF61+LSF67+LSF101,"")</f>
        <v/>
      </c>
      <c r="LSG104" s="82" t="str">
        <f>IF(ISNUMBER(outYear),LSG55+LSG61+LSG67+LSG101,"")</f>
        <v/>
      </c>
      <c r="LSH104" s="82" t="str">
        <f>IF(ISNUMBER(outYear),LSH55+LSH61+LSH67+LSH101,"")</f>
        <v/>
      </c>
      <c r="LSI104" s="82" t="str">
        <f>IF(ISNUMBER(outYear),LSI55+LSI61+LSI67+LSI101,"")</f>
        <v/>
      </c>
      <c r="LSJ104" s="82" t="str">
        <f>IF(ISNUMBER(outYear),LSJ55+LSJ61+LSJ67+LSJ101,"")</f>
        <v/>
      </c>
      <c r="LSK104" s="82" t="str">
        <f>IF(ISNUMBER(outYear),LSK55+LSK61+LSK67+LSK101,"")</f>
        <v/>
      </c>
      <c r="LSL104" s="82" t="str">
        <f>IF(ISNUMBER(outYear),LSL55+LSL61+LSL67+LSL101,"")</f>
        <v/>
      </c>
      <c r="LSM104" s="82" t="str">
        <f>IF(ISNUMBER(outYear),LSM55+LSM61+LSM67+LSM101,"")</f>
        <v/>
      </c>
      <c r="LSN104" s="82" t="str">
        <f>IF(ISNUMBER(outYear),LSN55+LSN61+LSN67+LSN101,"")</f>
        <v/>
      </c>
      <c r="LSO104" s="82" t="str">
        <f>IF(ISNUMBER(outYear),LSO55+LSO61+LSO67+LSO101,"")</f>
        <v/>
      </c>
      <c r="LSP104" s="82" t="str">
        <f>IF(ISNUMBER(outYear),LSP55+LSP61+LSP67+LSP101,"")</f>
        <v/>
      </c>
      <c r="LSQ104" s="82" t="str">
        <f>IF(ISNUMBER(outYear),LSQ55+LSQ61+LSQ67+LSQ101,"")</f>
        <v/>
      </c>
      <c r="LSR104" s="82" t="str">
        <f>IF(ISNUMBER(outYear),LSR55+LSR61+LSR67+LSR101,"")</f>
        <v/>
      </c>
      <c r="LSS104" s="82" t="str">
        <f>IF(ISNUMBER(outYear),LSS55+LSS61+LSS67+LSS101,"")</f>
        <v/>
      </c>
      <c r="LST104" s="82" t="str">
        <f>IF(ISNUMBER(outYear),LST55+LST61+LST67+LST101,"")</f>
        <v/>
      </c>
      <c r="LSU104" s="82" t="str">
        <f>IF(ISNUMBER(outYear),LSU55+LSU61+LSU67+LSU101,"")</f>
        <v/>
      </c>
      <c r="LSV104" s="82" t="str">
        <f>IF(ISNUMBER(outYear),LSV55+LSV61+LSV67+LSV101,"")</f>
        <v/>
      </c>
      <c r="LSW104" s="82" t="str">
        <f>IF(ISNUMBER(outYear),LSW55+LSW61+LSW67+LSW101,"")</f>
        <v/>
      </c>
      <c r="LSX104" s="82" t="str">
        <f>IF(ISNUMBER(outYear),LSX55+LSX61+LSX67+LSX101,"")</f>
        <v/>
      </c>
      <c r="LSY104" s="82" t="str">
        <f>IF(ISNUMBER(outYear),LSY55+LSY61+LSY67+LSY101,"")</f>
        <v/>
      </c>
      <c r="LSZ104" s="82" t="str">
        <f>IF(ISNUMBER(outYear),LSZ55+LSZ61+LSZ67+LSZ101,"")</f>
        <v/>
      </c>
      <c r="LTA104" s="82" t="str">
        <f>IF(ISNUMBER(outYear),LTA55+LTA61+LTA67+LTA101,"")</f>
        <v/>
      </c>
      <c r="LTB104" s="82" t="str">
        <f>IF(ISNUMBER(outYear),LTB55+LTB61+LTB67+LTB101,"")</f>
        <v/>
      </c>
      <c r="LTC104" s="82" t="str">
        <f>IF(ISNUMBER(outYear),LTC55+LTC61+LTC67+LTC101,"")</f>
        <v/>
      </c>
      <c r="LTD104" s="82" t="str">
        <f>IF(ISNUMBER(outYear),LTD55+LTD61+LTD67+LTD101,"")</f>
        <v/>
      </c>
      <c r="LTE104" s="82" t="str">
        <f>IF(ISNUMBER(outYear),LTE55+LTE61+LTE67+LTE101,"")</f>
        <v/>
      </c>
      <c r="LTF104" s="82" t="str">
        <f>IF(ISNUMBER(outYear),LTF55+LTF61+LTF67+LTF101,"")</f>
        <v/>
      </c>
      <c r="LTG104" s="82" t="str">
        <f>IF(ISNUMBER(outYear),LTG55+LTG61+LTG67+LTG101,"")</f>
        <v/>
      </c>
      <c r="LTH104" s="82" t="str">
        <f>IF(ISNUMBER(outYear),LTH55+LTH61+LTH67+LTH101,"")</f>
        <v/>
      </c>
      <c r="LTI104" s="82" t="str">
        <f>IF(ISNUMBER(outYear),LTI55+LTI61+LTI67+LTI101,"")</f>
        <v/>
      </c>
      <c r="LTJ104" s="82" t="str">
        <f>IF(ISNUMBER(outYear),LTJ55+LTJ61+LTJ67+LTJ101,"")</f>
        <v/>
      </c>
      <c r="LTK104" s="82" t="str">
        <f>IF(ISNUMBER(outYear),LTK55+LTK61+LTK67+LTK101,"")</f>
        <v/>
      </c>
      <c r="LTL104" s="82" t="str">
        <f>IF(ISNUMBER(outYear),LTL55+LTL61+LTL67+LTL101,"")</f>
        <v/>
      </c>
      <c r="LTM104" s="82" t="str">
        <f>IF(ISNUMBER(outYear),LTM55+LTM61+LTM67+LTM101,"")</f>
        <v/>
      </c>
      <c r="LTN104" s="82" t="str">
        <f>IF(ISNUMBER(outYear),LTN55+LTN61+LTN67+LTN101,"")</f>
        <v/>
      </c>
      <c r="LTO104" s="82" t="str">
        <f>IF(ISNUMBER(outYear),LTO55+LTO61+LTO67+LTO101,"")</f>
        <v/>
      </c>
      <c r="LTP104" s="82" t="str">
        <f>IF(ISNUMBER(outYear),LTP55+LTP61+LTP67+LTP101,"")</f>
        <v/>
      </c>
      <c r="LTQ104" s="82" t="str">
        <f>IF(ISNUMBER(outYear),LTQ55+LTQ61+LTQ67+LTQ101,"")</f>
        <v/>
      </c>
      <c r="LTR104" s="82" t="str">
        <f>IF(ISNUMBER(outYear),LTR55+LTR61+LTR67+LTR101,"")</f>
        <v/>
      </c>
      <c r="LTS104" s="82" t="str">
        <f>IF(ISNUMBER(outYear),LTS55+LTS61+LTS67+LTS101,"")</f>
        <v/>
      </c>
      <c r="LTT104" s="82" t="str">
        <f>IF(ISNUMBER(outYear),LTT55+LTT61+LTT67+LTT101,"")</f>
        <v/>
      </c>
      <c r="LTU104" s="82" t="str">
        <f>IF(ISNUMBER(outYear),LTU55+LTU61+LTU67+LTU101,"")</f>
        <v/>
      </c>
      <c r="LTV104" s="82" t="str">
        <f>IF(ISNUMBER(outYear),LTV55+LTV61+LTV67+LTV101,"")</f>
        <v/>
      </c>
      <c r="LTW104" s="82" t="str">
        <f>IF(ISNUMBER(outYear),LTW55+LTW61+LTW67+LTW101,"")</f>
        <v/>
      </c>
      <c r="LTX104" s="82" t="str">
        <f>IF(ISNUMBER(outYear),LTX55+LTX61+LTX67+LTX101,"")</f>
        <v/>
      </c>
      <c r="LTY104" s="82" t="str">
        <f>IF(ISNUMBER(outYear),LTY55+LTY61+LTY67+LTY101,"")</f>
        <v/>
      </c>
      <c r="LTZ104" s="82" t="str">
        <f>IF(ISNUMBER(outYear),LTZ55+LTZ61+LTZ67+LTZ101,"")</f>
        <v/>
      </c>
      <c r="LUA104" s="82" t="str">
        <f>IF(ISNUMBER(outYear),LUA55+LUA61+LUA67+LUA101,"")</f>
        <v/>
      </c>
      <c r="LUB104" s="82" t="str">
        <f>IF(ISNUMBER(outYear),LUB55+LUB61+LUB67+LUB101,"")</f>
        <v/>
      </c>
      <c r="LUC104" s="82" t="str">
        <f>IF(ISNUMBER(outYear),LUC55+LUC61+LUC67+LUC101,"")</f>
        <v/>
      </c>
      <c r="LUD104" s="82" t="str">
        <f>IF(ISNUMBER(outYear),LUD55+LUD61+LUD67+LUD101,"")</f>
        <v/>
      </c>
      <c r="LUE104" s="82" t="str">
        <f>IF(ISNUMBER(outYear),LUE55+LUE61+LUE67+LUE101,"")</f>
        <v/>
      </c>
      <c r="LUF104" s="82" t="str">
        <f>IF(ISNUMBER(outYear),LUF55+LUF61+LUF67+LUF101,"")</f>
        <v/>
      </c>
      <c r="LUG104" s="82" t="str">
        <f>IF(ISNUMBER(outYear),LUG55+LUG61+LUG67+LUG101,"")</f>
        <v/>
      </c>
      <c r="LUH104" s="82" t="str">
        <f>IF(ISNUMBER(outYear),LUH55+LUH61+LUH67+LUH101,"")</f>
        <v/>
      </c>
      <c r="LUI104" s="82" t="str">
        <f>IF(ISNUMBER(outYear),LUI55+LUI61+LUI67+LUI101,"")</f>
        <v/>
      </c>
      <c r="LUJ104" s="82" t="str">
        <f>IF(ISNUMBER(outYear),LUJ55+LUJ61+LUJ67+LUJ101,"")</f>
        <v/>
      </c>
      <c r="LUK104" s="82" t="str">
        <f>IF(ISNUMBER(outYear),LUK55+LUK61+LUK67+LUK101,"")</f>
        <v/>
      </c>
      <c r="LUL104" s="82" t="str">
        <f>IF(ISNUMBER(outYear),LUL55+LUL61+LUL67+LUL101,"")</f>
        <v/>
      </c>
      <c r="LUM104" s="82" t="str">
        <f>IF(ISNUMBER(outYear),LUM55+LUM61+LUM67+LUM101,"")</f>
        <v/>
      </c>
      <c r="LUN104" s="82" t="str">
        <f>IF(ISNUMBER(outYear),LUN55+LUN61+LUN67+LUN101,"")</f>
        <v/>
      </c>
      <c r="LUO104" s="82" t="str">
        <f>IF(ISNUMBER(outYear),LUO55+LUO61+LUO67+LUO101,"")</f>
        <v/>
      </c>
      <c r="LUP104" s="82" t="str">
        <f>IF(ISNUMBER(outYear),LUP55+LUP61+LUP67+LUP101,"")</f>
        <v/>
      </c>
      <c r="LUQ104" s="82" t="str">
        <f>IF(ISNUMBER(outYear),LUQ55+LUQ61+LUQ67+LUQ101,"")</f>
        <v/>
      </c>
      <c r="LUR104" s="82" t="str">
        <f>IF(ISNUMBER(outYear),LUR55+LUR61+LUR67+LUR101,"")</f>
        <v/>
      </c>
      <c r="LUS104" s="82" t="str">
        <f>IF(ISNUMBER(outYear),LUS55+LUS61+LUS67+LUS101,"")</f>
        <v/>
      </c>
      <c r="LUT104" s="82" t="str">
        <f>IF(ISNUMBER(outYear),LUT55+LUT61+LUT67+LUT101,"")</f>
        <v/>
      </c>
      <c r="LUU104" s="82" t="str">
        <f>IF(ISNUMBER(outYear),LUU55+LUU61+LUU67+LUU101,"")</f>
        <v/>
      </c>
      <c r="LUV104" s="82" t="str">
        <f>IF(ISNUMBER(outYear),LUV55+LUV61+LUV67+LUV101,"")</f>
        <v/>
      </c>
      <c r="LUW104" s="82" t="str">
        <f>IF(ISNUMBER(outYear),LUW55+LUW61+LUW67+LUW101,"")</f>
        <v/>
      </c>
      <c r="LUX104" s="82" t="str">
        <f>IF(ISNUMBER(outYear),LUX55+LUX61+LUX67+LUX101,"")</f>
        <v/>
      </c>
      <c r="LUY104" s="82" t="str">
        <f>IF(ISNUMBER(outYear),LUY55+LUY61+LUY67+LUY101,"")</f>
        <v/>
      </c>
      <c r="LUZ104" s="82" t="str">
        <f>IF(ISNUMBER(outYear),LUZ55+LUZ61+LUZ67+LUZ101,"")</f>
        <v/>
      </c>
      <c r="LVA104" s="82" t="str">
        <f>IF(ISNUMBER(outYear),LVA55+LVA61+LVA67+LVA101,"")</f>
        <v/>
      </c>
      <c r="LVB104" s="82" t="str">
        <f>IF(ISNUMBER(outYear),LVB55+LVB61+LVB67+LVB101,"")</f>
        <v/>
      </c>
      <c r="LVC104" s="82" t="str">
        <f>IF(ISNUMBER(outYear),LVC55+LVC61+LVC67+LVC101,"")</f>
        <v/>
      </c>
      <c r="LVD104" s="82" t="str">
        <f>IF(ISNUMBER(outYear),LVD55+LVD61+LVD67+LVD101,"")</f>
        <v/>
      </c>
      <c r="LVE104" s="82" t="str">
        <f>IF(ISNUMBER(outYear),LVE55+LVE61+LVE67+LVE101,"")</f>
        <v/>
      </c>
      <c r="LVF104" s="82" t="str">
        <f>IF(ISNUMBER(outYear),LVF55+LVF61+LVF67+LVF101,"")</f>
        <v/>
      </c>
      <c r="LVG104" s="82" t="str">
        <f>IF(ISNUMBER(outYear),LVG55+LVG61+LVG67+LVG101,"")</f>
        <v/>
      </c>
      <c r="LVH104" s="82" t="str">
        <f>IF(ISNUMBER(outYear),LVH55+LVH61+LVH67+LVH101,"")</f>
        <v/>
      </c>
      <c r="LVI104" s="82" t="str">
        <f>IF(ISNUMBER(outYear),LVI55+LVI61+LVI67+LVI101,"")</f>
        <v/>
      </c>
      <c r="LVJ104" s="82" t="str">
        <f>IF(ISNUMBER(outYear),LVJ55+LVJ61+LVJ67+LVJ101,"")</f>
        <v/>
      </c>
      <c r="LVK104" s="82" t="str">
        <f>IF(ISNUMBER(outYear),LVK55+LVK61+LVK67+LVK101,"")</f>
        <v/>
      </c>
      <c r="LVL104" s="82" t="str">
        <f>IF(ISNUMBER(outYear),LVL55+LVL61+LVL67+LVL101,"")</f>
        <v/>
      </c>
      <c r="LVM104" s="82" t="str">
        <f>IF(ISNUMBER(outYear),LVM55+LVM61+LVM67+LVM101,"")</f>
        <v/>
      </c>
      <c r="LVN104" s="82" t="str">
        <f>IF(ISNUMBER(outYear),LVN55+LVN61+LVN67+LVN101,"")</f>
        <v/>
      </c>
      <c r="LVO104" s="82" t="str">
        <f>IF(ISNUMBER(outYear),LVO55+LVO61+LVO67+LVO101,"")</f>
        <v/>
      </c>
      <c r="LVP104" s="82" t="str">
        <f>IF(ISNUMBER(outYear),LVP55+LVP61+LVP67+LVP101,"")</f>
        <v/>
      </c>
      <c r="LVQ104" s="82" t="str">
        <f>IF(ISNUMBER(outYear),LVQ55+LVQ61+LVQ67+LVQ101,"")</f>
        <v/>
      </c>
      <c r="LVR104" s="82" t="str">
        <f>IF(ISNUMBER(outYear),LVR55+LVR61+LVR67+LVR101,"")</f>
        <v/>
      </c>
      <c r="LVS104" s="82" t="str">
        <f>IF(ISNUMBER(outYear),LVS55+LVS61+LVS67+LVS101,"")</f>
        <v/>
      </c>
      <c r="LVT104" s="82" t="str">
        <f>IF(ISNUMBER(outYear),LVT55+LVT61+LVT67+LVT101,"")</f>
        <v/>
      </c>
      <c r="LVU104" s="82" t="str">
        <f>IF(ISNUMBER(outYear),LVU55+LVU61+LVU67+LVU101,"")</f>
        <v/>
      </c>
      <c r="LVV104" s="82" t="str">
        <f>IF(ISNUMBER(outYear),LVV55+LVV61+LVV67+LVV101,"")</f>
        <v/>
      </c>
      <c r="LVW104" s="82" t="str">
        <f>IF(ISNUMBER(outYear),LVW55+LVW61+LVW67+LVW101,"")</f>
        <v/>
      </c>
      <c r="LVX104" s="82" t="str">
        <f>IF(ISNUMBER(outYear),LVX55+LVX61+LVX67+LVX101,"")</f>
        <v/>
      </c>
      <c r="LVY104" s="82" t="str">
        <f>IF(ISNUMBER(outYear),LVY55+LVY61+LVY67+LVY101,"")</f>
        <v/>
      </c>
      <c r="LVZ104" s="82" t="str">
        <f>IF(ISNUMBER(outYear),LVZ55+LVZ61+LVZ67+LVZ101,"")</f>
        <v/>
      </c>
      <c r="LWA104" s="82" t="str">
        <f>IF(ISNUMBER(outYear),LWA55+LWA61+LWA67+LWA101,"")</f>
        <v/>
      </c>
      <c r="LWB104" s="82" t="str">
        <f>IF(ISNUMBER(outYear),LWB55+LWB61+LWB67+LWB101,"")</f>
        <v/>
      </c>
      <c r="LWC104" s="82" t="str">
        <f>IF(ISNUMBER(outYear),LWC55+LWC61+LWC67+LWC101,"")</f>
        <v/>
      </c>
      <c r="LWD104" s="82" t="str">
        <f>IF(ISNUMBER(outYear),LWD55+LWD61+LWD67+LWD101,"")</f>
        <v/>
      </c>
      <c r="LWE104" s="82" t="str">
        <f>IF(ISNUMBER(outYear),LWE55+LWE61+LWE67+LWE101,"")</f>
        <v/>
      </c>
      <c r="LWF104" s="82" t="str">
        <f>IF(ISNUMBER(outYear),LWF55+LWF61+LWF67+LWF101,"")</f>
        <v/>
      </c>
      <c r="LWG104" s="82" t="str">
        <f>IF(ISNUMBER(outYear),LWG55+LWG61+LWG67+LWG101,"")</f>
        <v/>
      </c>
      <c r="LWH104" s="82" t="str">
        <f>IF(ISNUMBER(outYear),LWH55+LWH61+LWH67+LWH101,"")</f>
        <v/>
      </c>
      <c r="LWI104" s="82" t="str">
        <f>IF(ISNUMBER(outYear),LWI55+LWI61+LWI67+LWI101,"")</f>
        <v/>
      </c>
      <c r="LWJ104" s="82" t="str">
        <f>IF(ISNUMBER(outYear),LWJ55+LWJ61+LWJ67+LWJ101,"")</f>
        <v/>
      </c>
      <c r="LWK104" s="82" t="str">
        <f>IF(ISNUMBER(outYear),LWK55+LWK61+LWK67+LWK101,"")</f>
        <v/>
      </c>
      <c r="LWL104" s="82" t="str">
        <f>IF(ISNUMBER(outYear),LWL55+LWL61+LWL67+LWL101,"")</f>
        <v/>
      </c>
      <c r="LWM104" s="82" t="str">
        <f>IF(ISNUMBER(outYear),LWM55+LWM61+LWM67+LWM101,"")</f>
        <v/>
      </c>
      <c r="LWN104" s="82" t="str">
        <f>IF(ISNUMBER(outYear),LWN55+LWN61+LWN67+LWN101,"")</f>
        <v/>
      </c>
      <c r="LWO104" s="82" t="str">
        <f>IF(ISNUMBER(outYear),LWO55+LWO61+LWO67+LWO101,"")</f>
        <v/>
      </c>
      <c r="LWP104" s="82" t="str">
        <f>IF(ISNUMBER(outYear),LWP55+LWP61+LWP67+LWP101,"")</f>
        <v/>
      </c>
      <c r="LWQ104" s="82" t="str">
        <f>IF(ISNUMBER(outYear),LWQ55+LWQ61+LWQ67+LWQ101,"")</f>
        <v/>
      </c>
      <c r="LWR104" s="82" t="str">
        <f>IF(ISNUMBER(outYear),LWR55+LWR61+LWR67+LWR101,"")</f>
        <v/>
      </c>
      <c r="LWS104" s="82" t="str">
        <f>IF(ISNUMBER(outYear),LWS55+LWS61+LWS67+LWS101,"")</f>
        <v/>
      </c>
      <c r="LWT104" s="82" t="str">
        <f>IF(ISNUMBER(outYear),LWT55+LWT61+LWT67+LWT101,"")</f>
        <v/>
      </c>
      <c r="LWU104" s="82" t="str">
        <f>IF(ISNUMBER(outYear),LWU55+LWU61+LWU67+LWU101,"")</f>
        <v/>
      </c>
      <c r="LWV104" s="82" t="str">
        <f>IF(ISNUMBER(outYear),LWV55+LWV61+LWV67+LWV101,"")</f>
        <v/>
      </c>
      <c r="LWW104" s="82" t="str">
        <f>IF(ISNUMBER(outYear),LWW55+LWW61+LWW67+LWW101,"")</f>
        <v/>
      </c>
      <c r="LWX104" s="82" t="str">
        <f>IF(ISNUMBER(outYear),LWX55+LWX61+LWX67+LWX101,"")</f>
        <v/>
      </c>
      <c r="LWY104" s="82" t="str">
        <f>IF(ISNUMBER(outYear),LWY55+LWY61+LWY67+LWY101,"")</f>
        <v/>
      </c>
      <c r="LWZ104" s="82" t="str">
        <f>IF(ISNUMBER(outYear),LWZ55+LWZ61+LWZ67+LWZ101,"")</f>
        <v/>
      </c>
      <c r="LXA104" s="82" t="str">
        <f>IF(ISNUMBER(outYear),LXA55+LXA61+LXA67+LXA101,"")</f>
        <v/>
      </c>
      <c r="LXB104" s="82" t="str">
        <f>IF(ISNUMBER(outYear),LXB55+LXB61+LXB67+LXB101,"")</f>
        <v/>
      </c>
      <c r="LXC104" s="82" t="str">
        <f>IF(ISNUMBER(outYear),LXC55+LXC61+LXC67+LXC101,"")</f>
        <v/>
      </c>
      <c r="LXD104" s="82" t="str">
        <f>IF(ISNUMBER(outYear),LXD55+LXD61+LXD67+LXD101,"")</f>
        <v/>
      </c>
      <c r="LXE104" s="82" t="str">
        <f>IF(ISNUMBER(outYear),LXE55+LXE61+LXE67+LXE101,"")</f>
        <v/>
      </c>
      <c r="LXF104" s="82" t="str">
        <f>IF(ISNUMBER(outYear),LXF55+LXF61+LXF67+LXF101,"")</f>
        <v/>
      </c>
      <c r="LXG104" s="82" t="str">
        <f>IF(ISNUMBER(outYear),LXG55+LXG61+LXG67+LXG101,"")</f>
        <v/>
      </c>
      <c r="LXH104" s="82" t="str">
        <f>IF(ISNUMBER(outYear),LXH55+LXH61+LXH67+LXH101,"")</f>
        <v/>
      </c>
      <c r="LXI104" s="82" t="str">
        <f>IF(ISNUMBER(outYear),LXI55+LXI61+LXI67+LXI101,"")</f>
        <v/>
      </c>
      <c r="LXJ104" s="82" t="str">
        <f>IF(ISNUMBER(outYear),LXJ55+LXJ61+LXJ67+LXJ101,"")</f>
        <v/>
      </c>
      <c r="LXK104" s="82" t="str">
        <f>IF(ISNUMBER(outYear),LXK55+LXK61+LXK67+LXK101,"")</f>
        <v/>
      </c>
      <c r="LXL104" s="82" t="str">
        <f>IF(ISNUMBER(outYear),LXL55+LXL61+LXL67+LXL101,"")</f>
        <v/>
      </c>
      <c r="LXM104" s="82" t="str">
        <f>IF(ISNUMBER(outYear),LXM55+LXM61+LXM67+LXM101,"")</f>
        <v/>
      </c>
      <c r="LXN104" s="82" t="str">
        <f>IF(ISNUMBER(outYear),LXN55+LXN61+LXN67+LXN101,"")</f>
        <v/>
      </c>
      <c r="LXO104" s="82" t="str">
        <f>IF(ISNUMBER(outYear),LXO55+LXO61+LXO67+LXO101,"")</f>
        <v/>
      </c>
      <c r="LXP104" s="82" t="str">
        <f>IF(ISNUMBER(outYear),LXP55+LXP61+LXP67+LXP101,"")</f>
        <v/>
      </c>
      <c r="LXQ104" s="82" t="str">
        <f>IF(ISNUMBER(outYear),LXQ55+LXQ61+LXQ67+LXQ101,"")</f>
        <v/>
      </c>
      <c r="LXR104" s="82" t="str">
        <f>IF(ISNUMBER(outYear),LXR55+LXR61+LXR67+LXR101,"")</f>
        <v/>
      </c>
      <c r="LXS104" s="82" t="str">
        <f>IF(ISNUMBER(outYear),LXS55+LXS61+LXS67+LXS101,"")</f>
        <v/>
      </c>
      <c r="LXT104" s="82" t="str">
        <f>IF(ISNUMBER(outYear),LXT55+LXT61+LXT67+LXT101,"")</f>
        <v/>
      </c>
      <c r="LXU104" s="82" t="str">
        <f>IF(ISNUMBER(outYear),LXU55+LXU61+LXU67+LXU101,"")</f>
        <v/>
      </c>
      <c r="LXV104" s="82" t="str">
        <f>IF(ISNUMBER(outYear),LXV55+LXV61+LXV67+LXV101,"")</f>
        <v/>
      </c>
      <c r="LXW104" s="82" t="str">
        <f>IF(ISNUMBER(outYear),LXW55+LXW61+LXW67+LXW101,"")</f>
        <v/>
      </c>
      <c r="LXX104" s="82" t="str">
        <f>IF(ISNUMBER(outYear),LXX55+LXX61+LXX67+LXX101,"")</f>
        <v/>
      </c>
      <c r="LXY104" s="82" t="str">
        <f>IF(ISNUMBER(outYear),LXY55+LXY61+LXY67+LXY101,"")</f>
        <v/>
      </c>
      <c r="LXZ104" s="82" t="str">
        <f>IF(ISNUMBER(outYear),LXZ55+LXZ61+LXZ67+LXZ101,"")</f>
        <v/>
      </c>
      <c r="LYA104" s="82" t="str">
        <f>IF(ISNUMBER(outYear),LYA55+LYA61+LYA67+LYA101,"")</f>
        <v/>
      </c>
      <c r="LYB104" s="82" t="str">
        <f>IF(ISNUMBER(outYear),LYB55+LYB61+LYB67+LYB101,"")</f>
        <v/>
      </c>
      <c r="LYC104" s="82" t="str">
        <f>IF(ISNUMBER(outYear),LYC55+LYC61+LYC67+LYC101,"")</f>
        <v/>
      </c>
      <c r="LYD104" s="82" t="str">
        <f>IF(ISNUMBER(outYear),LYD55+LYD61+LYD67+LYD101,"")</f>
        <v/>
      </c>
      <c r="LYE104" s="82" t="str">
        <f>IF(ISNUMBER(outYear),LYE55+LYE61+LYE67+LYE101,"")</f>
        <v/>
      </c>
      <c r="LYF104" s="82" t="str">
        <f>IF(ISNUMBER(outYear),LYF55+LYF61+LYF67+LYF101,"")</f>
        <v/>
      </c>
      <c r="LYG104" s="82" t="str">
        <f>IF(ISNUMBER(outYear),LYG55+LYG61+LYG67+LYG101,"")</f>
        <v/>
      </c>
      <c r="LYH104" s="82" t="str">
        <f>IF(ISNUMBER(outYear),LYH55+LYH61+LYH67+LYH101,"")</f>
        <v/>
      </c>
      <c r="LYI104" s="82" t="str">
        <f>IF(ISNUMBER(outYear),LYI55+LYI61+LYI67+LYI101,"")</f>
        <v/>
      </c>
      <c r="LYJ104" s="82" t="str">
        <f>IF(ISNUMBER(outYear),LYJ55+LYJ61+LYJ67+LYJ101,"")</f>
        <v/>
      </c>
      <c r="LYK104" s="82" t="str">
        <f>IF(ISNUMBER(outYear),LYK55+LYK61+LYK67+LYK101,"")</f>
        <v/>
      </c>
      <c r="LYL104" s="82" t="str">
        <f>IF(ISNUMBER(outYear),LYL55+LYL61+LYL67+LYL101,"")</f>
        <v/>
      </c>
      <c r="LYM104" s="82" t="str">
        <f>IF(ISNUMBER(outYear),LYM55+LYM61+LYM67+LYM101,"")</f>
        <v/>
      </c>
      <c r="LYN104" s="82" t="str">
        <f>IF(ISNUMBER(outYear),LYN55+LYN61+LYN67+LYN101,"")</f>
        <v/>
      </c>
      <c r="LYO104" s="82" t="str">
        <f>IF(ISNUMBER(outYear),LYO55+LYO61+LYO67+LYO101,"")</f>
        <v/>
      </c>
      <c r="LYP104" s="82" t="str">
        <f>IF(ISNUMBER(outYear),LYP55+LYP61+LYP67+LYP101,"")</f>
        <v/>
      </c>
      <c r="LYQ104" s="82" t="str">
        <f>IF(ISNUMBER(outYear),LYQ55+LYQ61+LYQ67+LYQ101,"")</f>
        <v/>
      </c>
      <c r="LYR104" s="82" t="str">
        <f>IF(ISNUMBER(outYear),LYR55+LYR61+LYR67+LYR101,"")</f>
        <v/>
      </c>
      <c r="LYS104" s="82" t="str">
        <f>IF(ISNUMBER(outYear),LYS55+LYS61+LYS67+LYS101,"")</f>
        <v/>
      </c>
      <c r="LYT104" s="82" t="str">
        <f>IF(ISNUMBER(outYear),LYT55+LYT61+LYT67+LYT101,"")</f>
        <v/>
      </c>
      <c r="LYU104" s="82" t="str">
        <f>IF(ISNUMBER(outYear),LYU55+LYU61+LYU67+LYU101,"")</f>
        <v/>
      </c>
      <c r="LYV104" s="82" t="str">
        <f>IF(ISNUMBER(outYear),LYV55+LYV61+LYV67+LYV101,"")</f>
        <v/>
      </c>
      <c r="LYW104" s="82" t="str">
        <f>IF(ISNUMBER(outYear),LYW55+LYW61+LYW67+LYW101,"")</f>
        <v/>
      </c>
      <c r="LYX104" s="82" t="str">
        <f>IF(ISNUMBER(outYear),LYX55+LYX61+LYX67+LYX101,"")</f>
        <v/>
      </c>
      <c r="LYY104" s="82" t="str">
        <f>IF(ISNUMBER(outYear),LYY55+LYY61+LYY67+LYY101,"")</f>
        <v/>
      </c>
      <c r="LYZ104" s="82" t="str">
        <f>IF(ISNUMBER(outYear),LYZ55+LYZ61+LYZ67+LYZ101,"")</f>
        <v/>
      </c>
      <c r="LZA104" s="82" t="str">
        <f>IF(ISNUMBER(outYear),LZA55+LZA61+LZA67+LZA101,"")</f>
        <v/>
      </c>
      <c r="LZB104" s="82" t="str">
        <f>IF(ISNUMBER(outYear),LZB55+LZB61+LZB67+LZB101,"")</f>
        <v/>
      </c>
      <c r="LZC104" s="82" t="str">
        <f>IF(ISNUMBER(outYear),LZC55+LZC61+LZC67+LZC101,"")</f>
        <v/>
      </c>
      <c r="LZD104" s="82" t="str">
        <f>IF(ISNUMBER(outYear),LZD55+LZD61+LZD67+LZD101,"")</f>
        <v/>
      </c>
      <c r="LZE104" s="82" t="str">
        <f>IF(ISNUMBER(outYear),LZE55+LZE61+LZE67+LZE101,"")</f>
        <v/>
      </c>
      <c r="LZF104" s="82" t="str">
        <f>IF(ISNUMBER(outYear),LZF55+LZF61+LZF67+LZF101,"")</f>
        <v/>
      </c>
      <c r="LZG104" s="82" t="str">
        <f>IF(ISNUMBER(outYear),LZG55+LZG61+LZG67+LZG101,"")</f>
        <v/>
      </c>
      <c r="LZH104" s="82" t="str">
        <f>IF(ISNUMBER(outYear),LZH55+LZH61+LZH67+LZH101,"")</f>
        <v/>
      </c>
      <c r="LZI104" s="82" t="str">
        <f>IF(ISNUMBER(outYear),LZI55+LZI61+LZI67+LZI101,"")</f>
        <v/>
      </c>
      <c r="LZJ104" s="82" t="str">
        <f>IF(ISNUMBER(outYear),LZJ55+LZJ61+LZJ67+LZJ101,"")</f>
        <v/>
      </c>
      <c r="LZK104" s="82" t="str">
        <f>IF(ISNUMBER(outYear),LZK55+LZK61+LZK67+LZK101,"")</f>
        <v/>
      </c>
      <c r="LZL104" s="82" t="str">
        <f>IF(ISNUMBER(outYear),LZL55+LZL61+LZL67+LZL101,"")</f>
        <v/>
      </c>
      <c r="LZM104" s="82" t="str">
        <f>IF(ISNUMBER(outYear),LZM55+LZM61+LZM67+LZM101,"")</f>
        <v/>
      </c>
      <c r="LZN104" s="82" t="str">
        <f>IF(ISNUMBER(outYear),LZN55+LZN61+LZN67+LZN101,"")</f>
        <v/>
      </c>
      <c r="LZO104" s="82" t="str">
        <f>IF(ISNUMBER(outYear),LZO55+LZO61+LZO67+LZO101,"")</f>
        <v/>
      </c>
      <c r="LZP104" s="82" t="str">
        <f>IF(ISNUMBER(outYear),LZP55+LZP61+LZP67+LZP101,"")</f>
        <v/>
      </c>
      <c r="LZQ104" s="82" t="str">
        <f>IF(ISNUMBER(outYear),LZQ55+LZQ61+LZQ67+LZQ101,"")</f>
        <v/>
      </c>
      <c r="LZR104" s="82" t="str">
        <f>IF(ISNUMBER(outYear),LZR55+LZR61+LZR67+LZR101,"")</f>
        <v/>
      </c>
      <c r="LZS104" s="82" t="str">
        <f>IF(ISNUMBER(outYear),LZS55+LZS61+LZS67+LZS101,"")</f>
        <v/>
      </c>
      <c r="LZT104" s="82" t="str">
        <f>IF(ISNUMBER(outYear),LZT55+LZT61+LZT67+LZT101,"")</f>
        <v/>
      </c>
      <c r="LZU104" s="82" t="str">
        <f>IF(ISNUMBER(outYear),LZU55+LZU61+LZU67+LZU101,"")</f>
        <v/>
      </c>
      <c r="LZV104" s="82" t="str">
        <f>IF(ISNUMBER(outYear),LZV55+LZV61+LZV67+LZV101,"")</f>
        <v/>
      </c>
      <c r="LZW104" s="82" t="str">
        <f>IF(ISNUMBER(outYear),LZW55+LZW61+LZW67+LZW101,"")</f>
        <v/>
      </c>
      <c r="LZX104" s="82" t="str">
        <f>IF(ISNUMBER(outYear),LZX55+LZX61+LZX67+LZX101,"")</f>
        <v/>
      </c>
      <c r="LZY104" s="82" t="str">
        <f>IF(ISNUMBER(outYear),LZY55+LZY61+LZY67+LZY101,"")</f>
        <v/>
      </c>
      <c r="LZZ104" s="82" t="str">
        <f>IF(ISNUMBER(outYear),LZZ55+LZZ61+LZZ67+LZZ101,"")</f>
        <v/>
      </c>
      <c r="MAA104" s="82" t="str">
        <f>IF(ISNUMBER(outYear),MAA55+MAA61+MAA67+MAA101,"")</f>
        <v/>
      </c>
      <c r="MAB104" s="82" t="str">
        <f>IF(ISNUMBER(outYear),MAB55+MAB61+MAB67+MAB101,"")</f>
        <v/>
      </c>
      <c r="MAC104" s="82" t="str">
        <f>IF(ISNUMBER(outYear),MAC55+MAC61+MAC67+MAC101,"")</f>
        <v/>
      </c>
      <c r="MAD104" s="82" t="str">
        <f>IF(ISNUMBER(outYear),MAD55+MAD61+MAD67+MAD101,"")</f>
        <v/>
      </c>
      <c r="MAE104" s="82" t="str">
        <f>IF(ISNUMBER(outYear),MAE55+MAE61+MAE67+MAE101,"")</f>
        <v/>
      </c>
      <c r="MAF104" s="82" t="str">
        <f>IF(ISNUMBER(outYear),MAF55+MAF61+MAF67+MAF101,"")</f>
        <v/>
      </c>
      <c r="MAG104" s="82" t="str">
        <f>IF(ISNUMBER(outYear),MAG55+MAG61+MAG67+MAG101,"")</f>
        <v/>
      </c>
      <c r="MAH104" s="82" t="str">
        <f>IF(ISNUMBER(outYear),MAH55+MAH61+MAH67+MAH101,"")</f>
        <v/>
      </c>
      <c r="MAI104" s="82" t="str">
        <f>IF(ISNUMBER(outYear),MAI55+MAI61+MAI67+MAI101,"")</f>
        <v/>
      </c>
      <c r="MAJ104" s="82" t="str">
        <f>IF(ISNUMBER(outYear),MAJ55+MAJ61+MAJ67+MAJ101,"")</f>
        <v/>
      </c>
      <c r="MAK104" s="82" t="str">
        <f>IF(ISNUMBER(outYear),MAK55+MAK61+MAK67+MAK101,"")</f>
        <v/>
      </c>
      <c r="MAL104" s="82" t="str">
        <f>IF(ISNUMBER(outYear),MAL55+MAL61+MAL67+MAL101,"")</f>
        <v/>
      </c>
      <c r="MAM104" s="82" t="str">
        <f>IF(ISNUMBER(outYear),MAM55+MAM61+MAM67+MAM101,"")</f>
        <v/>
      </c>
      <c r="MAN104" s="82" t="str">
        <f>IF(ISNUMBER(outYear),MAN55+MAN61+MAN67+MAN101,"")</f>
        <v/>
      </c>
      <c r="MAO104" s="82" t="str">
        <f>IF(ISNUMBER(outYear),MAO55+MAO61+MAO67+MAO101,"")</f>
        <v/>
      </c>
      <c r="MAP104" s="82" t="str">
        <f>IF(ISNUMBER(outYear),MAP55+MAP61+MAP67+MAP101,"")</f>
        <v/>
      </c>
      <c r="MAQ104" s="82" t="str">
        <f>IF(ISNUMBER(outYear),MAQ55+MAQ61+MAQ67+MAQ101,"")</f>
        <v/>
      </c>
      <c r="MAR104" s="82" t="str">
        <f>IF(ISNUMBER(outYear),MAR55+MAR61+MAR67+MAR101,"")</f>
        <v/>
      </c>
      <c r="MAS104" s="82" t="str">
        <f>IF(ISNUMBER(outYear),MAS55+MAS61+MAS67+MAS101,"")</f>
        <v/>
      </c>
      <c r="MAT104" s="82" t="str">
        <f>IF(ISNUMBER(outYear),MAT55+MAT61+MAT67+MAT101,"")</f>
        <v/>
      </c>
      <c r="MAU104" s="82" t="str">
        <f>IF(ISNUMBER(outYear),MAU55+MAU61+MAU67+MAU101,"")</f>
        <v/>
      </c>
      <c r="MAV104" s="82" t="str">
        <f>IF(ISNUMBER(outYear),MAV55+MAV61+MAV67+MAV101,"")</f>
        <v/>
      </c>
      <c r="MAW104" s="82" t="str">
        <f>IF(ISNUMBER(outYear),MAW55+MAW61+MAW67+MAW101,"")</f>
        <v/>
      </c>
      <c r="MAX104" s="82" t="str">
        <f>IF(ISNUMBER(outYear),MAX55+MAX61+MAX67+MAX101,"")</f>
        <v/>
      </c>
      <c r="MAY104" s="82" t="str">
        <f>IF(ISNUMBER(outYear),MAY55+MAY61+MAY67+MAY101,"")</f>
        <v/>
      </c>
      <c r="MAZ104" s="82" t="str">
        <f>IF(ISNUMBER(outYear),MAZ55+MAZ61+MAZ67+MAZ101,"")</f>
        <v/>
      </c>
      <c r="MBA104" s="82" t="str">
        <f>IF(ISNUMBER(outYear),MBA55+MBA61+MBA67+MBA101,"")</f>
        <v/>
      </c>
      <c r="MBB104" s="82" t="str">
        <f>IF(ISNUMBER(outYear),MBB55+MBB61+MBB67+MBB101,"")</f>
        <v/>
      </c>
      <c r="MBC104" s="82" t="str">
        <f>IF(ISNUMBER(outYear),MBC55+MBC61+MBC67+MBC101,"")</f>
        <v/>
      </c>
      <c r="MBD104" s="82" t="str">
        <f>IF(ISNUMBER(outYear),MBD55+MBD61+MBD67+MBD101,"")</f>
        <v/>
      </c>
      <c r="MBE104" s="82" t="str">
        <f>IF(ISNUMBER(outYear),MBE55+MBE61+MBE67+MBE101,"")</f>
        <v/>
      </c>
      <c r="MBF104" s="82" t="str">
        <f>IF(ISNUMBER(outYear),MBF55+MBF61+MBF67+MBF101,"")</f>
        <v/>
      </c>
      <c r="MBG104" s="82" t="str">
        <f>IF(ISNUMBER(outYear),MBG55+MBG61+MBG67+MBG101,"")</f>
        <v/>
      </c>
      <c r="MBH104" s="82" t="str">
        <f>IF(ISNUMBER(outYear),MBH55+MBH61+MBH67+MBH101,"")</f>
        <v/>
      </c>
      <c r="MBI104" s="82" t="str">
        <f>IF(ISNUMBER(outYear),MBI55+MBI61+MBI67+MBI101,"")</f>
        <v/>
      </c>
      <c r="MBJ104" s="82" t="str">
        <f>IF(ISNUMBER(outYear),MBJ55+MBJ61+MBJ67+MBJ101,"")</f>
        <v/>
      </c>
      <c r="MBK104" s="82" t="str">
        <f>IF(ISNUMBER(outYear),MBK55+MBK61+MBK67+MBK101,"")</f>
        <v/>
      </c>
      <c r="MBL104" s="82" t="str">
        <f>IF(ISNUMBER(outYear),MBL55+MBL61+MBL67+MBL101,"")</f>
        <v/>
      </c>
      <c r="MBM104" s="82" t="str">
        <f>IF(ISNUMBER(outYear),MBM55+MBM61+MBM67+MBM101,"")</f>
        <v/>
      </c>
      <c r="MBN104" s="82" t="str">
        <f>IF(ISNUMBER(outYear),MBN55+MBN61+MBN67+MBN101,"")</f>
        <v/>
      </c>
      <c r="MBO104" s="82" t="str">
        <f>IF(ISNUMBER(outYear),MBO55+MBO61+MBO67+MBO101,"")</f>
        <v/>
      </c>
      <c r="MBP104" s="82" t="str">
        <f>IF(ISNUMBER(outYear),MBP55+MBP61+MBP67+MBP101,"")</f>
        <v/>
      </c>
      <c r="MBQ104" s="82" t="str">
        <f>IF(ISNUMBER(outYear),MBQ55+MBQ61+MBQ67+MBQ101,"")</f>
        <v/>
      </c>
      <c r="MBR104" s="82" t="str">
        <f>IF(ISNUMBER(outYear),MBR55+MBR61+MBR67+MBR101,"")</f>
        <v/>
      </c>
      <c r="MBS104" s="82" t="str">
        <f>IF(ISNUMBER(outYear),MBS55+MBS61+MBS67+MBS101,"")</f>
        <v/>
      </c>
      <c r="MBT104" s="82" t="str">
        <f>IF(ISNUMBER(outYear),MBT55+MBT61+MBT67+MBT101,"")</f>
        <v/>
      </c>
      <c r="MBU104" s="82" t="str">
        <f>IF(ISNUMBER(outYear),MBU55+MBU61+MBU67+MBU101,"")</f>
        <v/>
      </c>
      <c r="MBV104" s="82" t="str">
        <f>IF(ISNUMBER(outYear),MBV55+MBV61+MBV67+MBV101,"")</f>
        <v/>
      </c>
      <c r="MBW104" s="82" t="str">
        <f>IF(ISNUMBER(outYear),MBW55+MBW61+MBW67+MBW101,"")</f>
        <v/>
      </c>
      <c r="MBX104" s="82" t="str">
        <f>IF(ISNUMBER(outYear),MBX55+MBX61+MBX67+MBX101,"")</f>
        <v/>
      </c>
      <c r="MBY104" s="82" t="str">
        <f>IF(ISNUMBER(outYear),MBY55+MBY61+MBY67+MBY101,"")</f>
        <v/>
      </c>
      <c r="MBZ104" s="82" t="str">
        <f>IF(ISNUMBER(outYear),MBZ55+MBZ61+MBZ67+MBZ101,"")</f>
        <v/>
      </c>
      <c r="MCA104" s="82" t="str">
        <f>IF(ISNUMBER(outYear),MCA55+MCA61+MCA67+MCA101,"")</f>
        <v/>
      </c>
      <c r="MCB104" s="82" t="str">
        <f>IF(ISNUMBER(outYear),MCB55+MCB61+MCB67+MCB101,"")</f>
        <v/>
      </c>
      <c r="MCC104" s="82" t="str">
        <f>IF(ISNUMBER(outYear),MCC55+MCC61+MCC67+MCC101,"")</f>
        <v/>
      </c>
      <c r="MCD104" s="82" t="str">
        <f>IF(ISNUMBER(outYear),MCD55+MCD61+MCD67+MCD101,"")</f>
        <v/>
      </c>
      <c r="MCE104" s="82" t="str">
        <f>IF(ISNUMBER(outYear),MCE55+MCE61+MCE67+MCE101,"")</f>
        <v/>
      </c>
      <c r="MCF104" s="82" t="str">
        <f>IF(ISNUMBER(outYear),MCF55+MCF61+MCF67+MCF101,"")</f>
        <v/>
      </c>
      <c r="MCG104" s="82" t="str">
        <f>IF(ISNUMBER(outYear),MCG55+MCG61+MCG67+MCG101,"")</f>
        <v/>
      </c>
      <c r="MCH104" s="82" t="str">
        <f>IF(ISNUMBER(outYear),MCH55+MCH61+MCH67+MCH101,"")</f>
        <v/>
      </c>
      <c r="MCI104" s="82" t="str">
        <f>IF(ISNUMBER(outYear),MCI55+MCI61+MCI67+MCI101,"")</f>
        <v/>
      </c>
      <c r="MCJ104" s="82" t="str">
        <f>IF(ISNUMBER(outYear),MCJ55+MCJ61+MCJ67+MCJ101,"")</f>
        <v/>
      </c>
      <c r="MCK104" s="82" t="str">
        <f>IF(ISNUMBER(outYear),MCK55+MCK61+MCK67+MCK101,"")</f>
        <v/>
      </c>
      <c r="MCL104" s="82" t="str">
        <f>IF(ISNUMBER(outYear),MCL55+MCL61+MCL67+MCL101,"")</f>
        <v/>
      </c>
      <c r="MCM104" s="82" t="str">
        <f>IF(ISNUMBER(outYear),MCM55+MCM61+MCM67+MCM101,"")</f>
        <v/>
      </c>
      <c r="MCN104" s="82" t="str">
        <f>IF(ISNUMBER(outYear),MCN55+MCN61+MCN67+MCN101,"")</f>
        <v/>
      </c>
      <c r="MCO104" s="82" t="str">
        <f>IF(ISNUMBER(outYear),MCO55+MCO61+MCO67+MCO101,"")</f>
        <v/>
      </c>
      <c r="MCP104" s="82" t="str">
        <f>IF(ISNUMBER(outYear),MCP55+MCP61+MCP67+MCP101,"")</f>
        <v/>
      </c>
      <c r="MCQ104" s="82" t="str">
        <f>IF(ISNUMBER(outYear),MCQ55+MCQ61+MCQ67+MCQ101,"")</f>
        <v/>
      </c>
      <c r="MCR104" s="82" t="str">
        <f>IF(ISNUMBER(outYear),MCR55+MCR61+MCR67+MCR101,"")</f>
        <v/>
      </c>
      <c r="MCS104" s="82" t="str">
        <f>IF(ISNUMBER(outYear),MCS55+MCS61+MCS67+MCS101,"")</f>
        <v/>
      </c>
      <c r="MCT104" s="82" t="str">
        <f>IF(ISNUMBER(outYear),MCT55+MCT61+MCT67+MCT101,"")</f>
        <v/>
      </c>
      <c r="MCU104" s="82" t="str">
        <f>IF(ISNUMBER(outYear),MCU55+MCU61+MCU67+MCU101,"")</f>
        <v/>
      </c>
      <c r="MCV104" s="82" t="str">
        <f>IF(ISNUMBER(outYear),MCV55+MCV61+MCV67+MCV101,"")</f>
        <v/>
      </c>
      <c r="MCW104" s="82" t="str">
        <f>IF(ISNUMBER(outYear),MCW55+MCW61+MCW67+MCW101,"")</f>
        <v/>
      </c>
      <c r="MCX104" s="82" t="str">
        <f>IF(ISNUMBER(outYear),MCX55+MCX61+MCX67+MCX101,"")</f>
        <v/>
      </c>
      <c r="MCY104" s="82" t="str">
        <f>IF(ISNUMBER(outYear),MCY55+MCY61+MCY67+MCY101,"")</f>
        <v/>
      </c>
      <c r="MCZ104" s="82" t="str">
        <f>IF(ISNUMBER(outYear),MCZ55+MCZ61+MCZ67+MCZ101,"")</f>
        <v/>
      </c>
      <c r="MDA104" s="82" t="str">
        <f>IF(ISNUMBER(outYear),MDA55+MDA61+MDA67+MDA101,"")</f>
        <v/>
      </c>
      <c r="MDB104" s="82" t="str">
        <f>IF(ISNUMBER(outYear),MDB55+MDB61+MDB67+MDB101,"")</f>
        <v/>
      </c>
      <c r="MDC104" s="82" t="str">
        <f>IF(ISNUMBER(outYear),MDC55+MDC61+MDC67+MDC101,"")</f>
        <v/>
      </c>
      <c r="MDD104" s="82" t="str">
        <f>IF(ISNUMBER(outYear),MDD55+MDD61+MDD67+MDD101,"")</f>
        <v/>
      </c>
      <c r="MDE104" s="82" t="str">
        <f>IF(ISNUMBER(outYear),MDE55+MDE61+MDE67+MDE101,"")</f>
        <v/>
      </c>
      <c r="MDF104" s="82" t="str">
        <f>IF(ISNUMBER(outYear),MDF55+MDF61+MDF67+MDF101,"")</f>
        <v/>
      </c>
      <c r="MDG104" s="82" t="str">
        <f>IF(ISNUMBER(outYear),MDG55+MDG61+MDG67+MDG101,"")</f>
        <v/>
      </c>
      <c r="MDH104" s="82" t="str">
        <f>IF(ISNUMBER(outYear),MDH55+MDH61+MDH67+MDH101,"")</f>
        <v/>
      </c>
      <c r="MDI104" s="82" t="str">
        <f>IF(ISNUMBER(outYear),MDI55+MDI61+MDI67+MDI101,"")</f>
        <v/>
      </c>
      <c r="MDJ104" s="82" t="str">
        <f>IF(ISNUMBER(outYear),MDJ55+MDJ61+MDJ67+MDJ101,"")</f>
        <v/>
      </c>
      <c r="MDK104" s="82" t="str">
        <f>IF(ISNUMBER(outYear),MDK55+MDK61+MDK67+MDK101,"")</f>
        <v/>
      </c>
      <c r="MDL104" s="82" t="str">
        <f>IF(ISNUMBER(outYear),MDL55+MDL61+MDL67+MDL101,"")</f>
        <v/>
      </c>
      <c r="MDM104" s="82" t="str">
        <f>IF(ISNUMBER(outYear),MDM55+MDM61+MDM67+MDM101,"")</f>
        <v/>
      </c>
      <c r="MDN104" s="82" t="str">
        <f>IF(ISNUMBER(outYear),MDN55+MDN61+MDN67+MDN101,"")</f>
        <v/>
      </c>
      <c r="MDO104" s="82" t="str">
        <f>IF(ISNUMBER(outYear),MDO55+MDO61+MDO67+MDO101,"")</f>
        <v/>
      </c>
      <c r="MDP104" s="82" t="str">
        <f>IF(ISNUMBER(outYear),MDP55+MDP61+MDP67+MDP101,"")</f>
        <v/>
      </c>
      <c r="MDQ104" s="82" t="str">
        <f>IF(ISNUMBER(outYear),MDQ55+MDQ61+MDQ67+MDQ101,"")</f>
        <v/>
      </c>
      <c r="MDR104" s="82" t="str">
        <f>IF(ISNUMBER(outYear),MDR55+MDR61+MDR67+MDR101,"")</f>
        <v/>
      </c>
      <c r="MDS104" s="82" t="str">
        <f>IF(ISNUMBER(outYear),MDS55+MDS61+MDS67+MDS101,"")</f>
        <v/>
      </c>
      <c r="MDT104" s="82" t="str">
        <f>IF(ISNUMBER(outYear),MDT55+MDT61+MDT67+MDT101,"")</f>
        <v/>
      </c>
      <c r="MDU104" s="82" t="str">
        <f>IF(ISNUMBER(outYear),MDU55+MDU61+MDU67+MDU101,"")</f>
        <v/>
      </c>
      <c r="MDV104" s="82" t="str">
        <f>IF(ISNUMBER(outYear),MDV55+MDV61+MDV67+MDV101,"")</f>
        <v/>
      </c>
      <c r="MDW104" s="82" t="str">
        <f>IF(ISNUMBER(outYear),MDW55+MDW61+MDW67+MDW101,"")</f>
        <v/>
      </c>
      <c r="MDX104" s="82" t="str">
        <f>IF(ISNUMBER(outYear),MDX55+MDX61+MDX67+MDX101,"")</f>
        <v/>
      </c>
      <c r="MDY104" s="82" t="str">
        <f>IF(ISNUMBER(outYear),MDY55+MDY61+MDY67+MDY101,"")</f>
        <v/>
      </c>
      <c r="MDZ104" s="82" t="str">
        <f>IF(ISNUMBER(outYear),MDZ55+MDZ61+MDZ67+MDZ101,"")</f>
        <v/>
      </c>
      <c r="MEA104" s="82" t="str">
        <f>IF(ISNUMBER(outYear),MEA55+MEA61+MEA67+MEA101,"")</f>
        <v/>
      </c>
      <c r="MEB104" s="82" t="str">
        <f>IF(ISNUMBER(outYear),MEB55+MEB61+MEB67+MEB101,"")</f>
        <v/>
      </c>
      <c r="MEC104" s="82" t="str">
        <f>IF(ISNUMBER(outYear),MEC55+MEC61+MEC67+MEC101,"")</f>
        <v/>
      </c>
      <c r="MED104" s="82" t="str">
        <f>IF(ISNUMBER(outYear),MED55+MED61+MED67+MED101,"")</f>
        <v/>
      </c>
      <c r="MEE104" s="82" t="str">
        <f>IF(ISNUMBER(outYear),MEE55+MEE61+MEE67+MEE101,"")</f>
        <v/>
      </c>
      <c r="MEF104" s="82" t="str">
        <f>IF(ISNUMBER(outYear),MEF55+MEF61+MEF67+MEF101,"")</f>
        <v/>
      </c>
      <c r="MEG104" s="82" t="str">
        <f>IF(ISNUMBER(outYear),MEG55+MEG61+MEG67+MEG101,"")</f>
        <v/>
      </c>
      <c r="MEH104" s="82" t="str">
        <f>IF(ISNUMBER(outYear),MEH55+MEH61+MEH67+MEH101,"")</f>
        <v/>
      </c>
      <c r="MEI104" s="82" t="str">
        <f>IF(ISNUMBER(outYear),MEI55+MEI61+MEI67+MEI101,"")</f>
        <v/>
      </c>
      <c r="MEJ104" s="82" t="str">
        <f>IF(ISNUMBER(outYear),MEJ55+MEJ61+MEJ67+MEJ101,"")</f>
        <v/>
      </c>
      <c r="MEK104" s="82" t="str">
        <f>IF(ISNUMBER(outYear),MEK55+MEK61+MEK67+MEK101,"")</f>
        <v/>
      </c>
      <c r="MEL104" s="82" t="str">
        <f>IF(ISNUMBER(outYear),MEL55+MEL61+MEL67+MEL101,"")</f>
        <v/>
      </c>
      <c r="MEM104" s="82" t="str">
        <f>IF(ISNUMBER(outYear),MEM55+MEM61+MEM67+MEM101,"")</f>
        <v/>
      </c>
      <c r="MEN104" s="82" t="str">
        <f>IF(ISNUMBER(outYear),MEN55+MEN61+MEN67+MEN101,"")</f>
        <v/>
      </c>
      <c r="MEO104" s="82" t="str">
        <f>IF(ISNUMBER(outYear),MEO55+MEO61+MEO67+MEO101,"")</f>
        <v/>
      </c>
      <c r="MEP104" s="82" t="str">
        <f>IF(ISNUMBER(outYear),MEP55+MEP61+MEP67+MEP101,"")</f>
        <v/>
      </c>
      <c r="MEQ104" s="82" t="str">
        <f>IF(ISNUMBER(outYear),MEQ55+MEQ61+MEQ67+MEQ101,"")</f>
        <v/>
      </c>
      <c r="MER104" s="82" t="str">
        <f>IF(ISNUMBER(outYear),MER55+MER61+MER67+MER101,"")</f>
        <v/>
      </c>
      <c r="MES104" s="82" t="str">
        <f>IF(ISNUMBER(outYear),MES55+MES61+MES67+MES101,"")</f>
        <v/>
      </c>
      <c r="MET104" s="82" t="str">
        <f>IF(ISNUMBER(outYear),MET55+MET61+MET67+MET101,"")</f>
        <v/>
      </c>
      <c r="MEU104" s="82" t="str">
        <f>IF(ISNUMBER(outYear),MEU55+MEU61+MEU67+MEU101,"")</f>
        <v/>
      </c>
      <c r="MEV104" s="82" t="str">
        <f>IF(ISNUMBER(outYear),MEV55+MEV61+MEV67+MEV101,"")</f>
        <v/>
      </c>
      <c r="MEW104" s="82" t="str">
        <f>IF(ISNUMBER(outYear),MEW55+MEW61+MEW67+MEW101,"")</f>
        <v/>
      </c>
      <c r="MEX104" s="82" t="str">
        <f>IF(ISNUMBER(outYear),MEX55+MEX61+MEX67+MEX101,"")</f>
        <v/>
      </c>
      <c r="MEY104" s="82" t="str">
        <f>IF(ISNUMBER(outYear),MEY55+MEY61+MEY67+MEY101,"")</f>
        <v/>
      </c>
      <c r="MEZ104" s="82" t="str">
        <f>IF(ISNUMBER(outYear),MEZ55+MEZ61+MEZ67+MEZ101,"")</f>
        <v/>
      </c>
      <c r="MFA104" s="82" t="str">
        <f>IF(ISNUMBER(outYear),MFA55+MFA61+MFA67+MFA101,"")</f>
        <v/>
      </c>
      <c r="MFB104" s="82" t="str">
        <f>IF(ISNUMBER(outYear),MFB55+MFB61+MFB67+MFB101,"")</f>
        <v/>
      </c>
      <c r="MFC104" s="82" t="str">
        <f>IF(ISNUMBER(outYear),MFC55+MFC61+MFC67+MFC101,"")</f>
        <v/>
      </c>
      <c r="MFD104" s="82" t="str">
        <f>IF(ISNUMBER(outYear),MFD55+MFD61+MFD67+MFD101,"")</f>
        <v/>
      </c>
      <c r="MFE104" s="82" t="str">
        <f>IF(ISNUMBER(outYear),MFE55+MFE61+MFE67+MFE101,"")</f>
        <v/>
      </c>
      <c r="MFF104" s="82" t="str">
        <f>IF(ISNUMBER(outYear),MFF55+MFF61+MFF67+MFF101,"")</f>
        <v/>
      </c>
      <c r="MFG104" s="82" t="str">
        <f>IF(ISNUMBER(outYear),MFG55+MFG61+MFG67+MFG101,"")</f>
        <v/>
      </c>
      <c r="MFH104" s="82" t="str">
        <f>IF(ISNUMBER(outYear),MFH55+MFH61+MFH67+MFH101,"")</f>
        <v/>
      </c>
      <c r="MFI104" s="82" t="str">
        <f>IF(ISNUMBER(outYear),MFI55+MFI61+MFI67+MFI101,"")</f>
        <v/>
      </c>
      <c r="MFJ104" s="82" t="str">
        <f>IF(ISNUMBER(outYear),MFJ55+MFJ61+MFJ67+MFJ101,"")</f>
        <v/>
      </c>
      <c r="MFK104" s="82" t="str">
        <f>IF(ISNUMBER(outYear),MFK55+MFK61+MFK67+MFK101,"")</f>
        <v/>
      </c>
      <c r="MFL104" s="82" t="str">
        <f>IF(ISNUMBER(outYear),MFL55+MFL61+MFL67+MFL101,"")</f>
        <v/>
      </c>
      <c r="MFM104" s="82" t="str">
        <f>IF(ISNUMBER(outYear),MFM55+MFM61+MFM67+MFM101,"")</f>
        <v/>
      </c>
      <c r="MFN104" s="82" t="str">
        <f>IF(ISNUMBER(outYear),MFN55+MFN61+MFN67+MFN101,"")</f>
        <v/>
      </c>
      <c r="MFO104" s="82" t="str">
        <f>IF(ISNUMBER(outYear),MFO55+MFO61+MFO67+MFO101,"")</f>
        <v/>
      </c>
      <c r="MFP104" s="82" t="str">
        <f>IF(ISNUMBER(outYear),MFP55+MFP61+MFP67+MFP101,"")</f>
        <v/>
      </c>
      <c r="MFQ104" s="82" t="str">
        <f>IF(ISNUMBER(outYear),MFQ55+MFQ61+MFQ67+MFQ101,"")</f>
        <v/>
      </c>
      <c r="MFR104" s="82" t="str">
        <f>IF(ISNUMBER(outYear),MFR55+MFR61+MFR67+MFR101,"")</f>
        <v/>
      </c>
      <c r="MFS104" s="82" t="str">
        <f>IF(ISNUMBER(outYear),MFS55+MFS61+MFS67+MFS101,"")</f>
        <v/>
      </c>
      <c r="MFT104" s="82" t="str">
        <f>IF(ISNUMBER(outYear),MFT55+MFT61+MFT67+MFT101,"")</f>
        <v/>
      </c>
      <c r="MFU104" s="82" t="str">
        <f>IF(ISNUMBER(outYear),MFU55+MFU61+MFU67+MFU101,"")</f>
        <v/>
      </c>
      <c r="MFV104" s="82" t="str">
        <f>IF(ISNUMBER(outYear),MFV55+MFV61+MFV67+MFV101,"")</f>
        <v/>
      </c>
      <c r="MFW104" s="82" t="str">
        <f>IF(ISNUMBER(outYear),MFW55+MFW61+MFW67+MFW101,"")</f>
        <v/>
      </c>
      <c r="MFX104" s="82" t="str">
        <f>IF(ISNUMBER(outYear),MFX55+MFX61+MFX67+MFX101,"")</f>
        <v/>
      </c>
      <c r="MFY104" s="82" t="str">
        <f>IF(ISNUMBER(outYear),MFY55+MFY61+MFY67+MFY101,"")</f>
        <v/>
      </c>
      <c r="MFZ104" s="82" t="str">
        <f>IF(ISNUMBER(outYear),MFZ55+MFZ61+MFZ67+MFZ101,"")</f>
        <v/>
      </c>
      <c r="MGA104" s="82" t="str">
        <f>IF(ISNUMBER(outYear),MGA55+MGA61+MGA67+MGA101,"")</f>
        <v/>
      </c>
      <c r="MGB104" s="82" t="str">
        <f>IF(ISNUMBER(outYear),MGB55+MGB61+MGB67+MGB101,"")</f>
        <v/>
      </c>
      <c r="MGC104" s="82" t="str">
        <f>IF(ISNUMBER(outYear),MGC55+MGC61+MGC67+MGC101,"")</f>
        <v/>
      </c>
      <c r="MGD104" s="82" t="str">
        <f>IF(ISNUMBER(outYear),MGD55+MGD61+MGD67+MGD101,"")</f>
        <v/>
      </c>
      <c r="MGE104" s="82" t="str">
        <f>IF(ISNUMBER(outYear),MGE55+MGE61+MGE67+MGE101,"")</f>
        <v/>
      </c>
      <c r="MGF104" s="82" t="str">
        <f>IF(ISNUMBER(outYear),MGF55+MGF61+MGF67+MGF101,"")</f>
        <v/>
      </c>
      <c r="MGG104" s="82" t="str">
        <f>IF(ISNUMBER(outYear),MGG55+MGG61+MGG67+MGG101,"")</f>
        <v/>
      </c>
      <c r="MGH104" s="82" t="str">
        <f>IF(ISNUMBER(outYear),MGH55+MGH61+MGH67+MGH101,"")</f>
        <v/>
      </c>
      <c r="MGI104" s="82" t="str">
        <f>IF(ISNUMBER(outYear),MGI55+MGI61+MGI67+MGI101,"")</f>
        <v/>
      </c>
      <c r="MGJ104" s="82" t="str">
        <f>IF(ISNUMBER(outYear),MGJ55+MGJ61+MGJ67+MGJ101,"")</f>
        <v/>
      </c>
      <c r="MGK104" s="82" t="str">
        <f>IF(ISNUMBER(outYear),MGK55+MGK61+MGK67+MGK101,"")</f>
        <v/>
      </c>
      <c r="MGL104" s="82" t="str">
        <f>IF(ISNUMBER(outYear),MGL55+MGL61+MGL67+MGL101,"")</f>
        <v/>
      </c>
      <c r="MGM104" s="82" t="str">
        <f>IF(ISNUMBER(outYear),MGM55+MGM61+MGM67+MGM101,"")</f>
        <v/>
      </c>
      <c r="MGN104" s="82" t="str">
        <f>IF(ISNUMBER(outYear),MGN55+MGN61+MGN67+MGN101,"")</f>
        <v/>
      </c>
      <c r="MGO104" s="82" t="str">
        <f>IF(ISNUMBER(outYear),MGO55+MGO61+MGO67+MGO101,"")</f>
        <v/>
      </c>
      <c r="MGP104" s="82" t="str">
        <f>IF(ISNUMBER(outYear),MGP55+MGP61+MGP67+MGP101,"")</f>
        <v/>
      </c>
      <c r="MGQ104" s="82" t="str">
        <f>IF(ISNUMBER(outYear),MGQ55+MGQ61+MGQ67+MGQ101,"")</f>
        <v/>
      </c>
      <c r="MGR104" s="82" t="str">
        <f>IF(ISNUMBER(outYear),MGR55+MGR61+MGR67+MGR101,"")</f>
        <v/>
      </c>
      <c r="MGS104" s="82" t="str">
        <f>IF(ISNUMBER(outYear),MGS55+MGS61+MGS67+MGS101,"")</f>
        <v/>
      </c>
      <c r="MGT104" s="82" t="str">
        <f>IF(ISNUMBER(outYear),MGT55+MGT61+MGT67+MGT101,"")</f>
        <v/>
      </c>
      <c r="MGU104" s="82" t="str">
        <f>IF(ISNUMBER(outYear),MGU55+MGU61+MGU67+MGU101,"")</f>
        <v/>
      </c>
      <c r="MGV104" s="82" t="str">
        <f>IF(ISNUMBER(outYear),MGV55+MGV61+MGV67+MGV101,"")</f>
        <v/>
      </c>
      <c r="MGW104" s="82" t="str">
        <f>IF(ISNUMBER(outYear),MGW55+MGW61+MGW67+MGW101,"")</f>
        <v/>
      </c>
      <c r="MGX104" s="82" t="str">
        <f>IF(ISNUMBER(outYear),MGX55+MGX61+MGX67+MGX101,"")</f>
        <v/>
      </c>
      <c r="MGY104" s="82" t="str">
        <f>IF(ISNUMBER(outYear),MGY55+MGY61+MGY67+MGY101,"")</f>
        <v/>
      </c>
      <c r="MGZ104" s="82" t="str">
        <f>IF(ISNUMBER(outYear),MGZ55+MGZ61+MGZ67+MGZ101,"")</f>
        <v/>
      </c>
      <c r="MHA104" s="82" t="str">
        <f>IF(ISNUMBER(outYear),MHA55+MHA61+MHA67+MHA101,"")</f>
        <v/>
      </c>
      <c r="MHB104" s="82" t="str">
        <f>IF(ISNUMBER(outYear),MHB55+MHB61+MHB67+MHB101,"")</f>
        <v/>
      </c>
      <c r="MHC104" s="82" t="str">
        <f>IF(ISNUMBER(outYear),MHC55+MHC61+MHC67+MHC101,"")</f>
        <v/>
      </c>
      <c r="MHD104" s="82" t="str">
        <f>IF(ISNUMBER(outYear),MHD55+MHD61+MHD67+MHD101,"")</f>
        <v/>
      </c>
      <c r="MHE104" s="82" t="str">
        <f>IF(ISNUMBER(outYear),MHE55+MHE61+MHE67+MHE101,"")</f>
        <v/>
      </c>
      <c r="MHF104" s="82" t="str">
        <f>IF(ISNUMBER(outYear),MHF55+MHF61+MHF67+MHF101,"")</f>
        <v/>
      </c>
      <c r="MHG104" s="82" t="str">
        <f>IF(ISNUMBER(outYear),MHG55+MHG61+MHG67+MHG101,"")</f>
        <v/>
      </c>
      <c r="MHH104" s="82" t="str">
        <f>IF(ISNUMBER(outYear),MHH55+MHH61+MHH67+MHH101,"")</f>
        <v/>
      </c>
      <c r="MHI104" s="82" t="str">
        <f>IF(ISNUMBER(outYear),MHI55+MHI61+MHI67+MHI101,"")</f>
        <v/>
      </c>
      <c r="MHJ104" s="82" t="str">
        <f>IF(ISNUMBER(outYear),MHJ55+MHJ61+MHJ67+MHJ101,"")</f>
        <v/>
      </c>
      <c r="MHK104" s="82" t="str">
        <f>IF(ISNUMBER(outYear),MHK55+MHK61+MHK67+MHK101,"")</f>
        <v/>
      </c>
      <c r="MHL104" s="82" t="str">
        <f>IF(ISNUMBER(outYear),MHL55+MHL61+MHL67+MHL101,"")</f>
        <v/>
      </c>
      <c r="MHM104" s="82" t="str">
        <f>IF(ISNUMBER(outYear),MHM55+MHM61+MHM67+MHM101,"")</f>
        <v/>
      </c>
      <c r="MHN104" s="82" t="str">
        <f>IF(ISNUMBER(outYear),MHN55+MHN61+MHN67+MHN101,"")</f>
        <v/>
      </c>
      <c r="MHO104" s="82" t="str">
        <f>IF(ISNUMBER(outYear),MHO55+MHO61+MHO67+MHO101,"")</f>
        <v/>
      </c>
      <c r="MHP104" s="82" t="str">
        <f>IF(ISNUMBER(outYear),MHP55+MHP61+MHP67+MHP101,"")</f>
        <v/>
      </c>
      <c r="MHQ104" s="82" t="str">
        <f>IF(ISNUMBER(outYear),MHQ55+MHQ61+MHQ67+MHQ101,"")</f>
        <v/>
      </c>
      <c r="MHR104" s="82" t="str">
        <f>IF(ISNUMBER(outYear),MHR55+MHR61+MHR67+MHR101,"")</f>
        <v/>
      </c>
      <c r="MHS104" s="82" t="str">
        <f>IF(ISNUMBER(outYear),MHS55+MHS61+MHS67+MHS101,"")</f>
        <v/>
      </c>
      <c r="MHT104" s="82" t="str">
        <f>IF(ISNUMBER(outYear),MHT55+MHT61+MHT67+MHT101,"")</f>
        <v/>
      </c>
      <c r="MHU104" s="82" t="str">
        <f>IF(ISNUMBER(outYear),MHU55+MHU61+MHU67+MHU101,"")</f>
        <v/>
      </c>
      <c r="MHV104" s="82" t="str">
        <f>IF(ISNUMBER(outYear),MHV55+MHV61+MHV67+MHV101,"")</f>
        <v/>
      </c>
      <c r="MHW104" s="82" t="str">
        <f>IF(ISNUMBER(outYear),MHW55+MHW61+MHW67+MHW101,"")</f>
        <v/>
      </c>
      <c r="MHX104" s="82" t="str">
        <f>IF(ISNUMBER(outYear),MHX55+MHX61+MHX67+MHX101,"")</f>
        <v/>
      </c>
      <c r="MHY104" s="82" t="str">
        <f>IF(ISNUMBER(outYear),MHY55+MHY61+MHY67+MHY101,"")</f>
        <v/>
      </c>
      <c r="MHZ104" s="82" t="str">
        <f>IF(ISNUMBER(outYear),MHZ55+MHZ61+MHZ67+MHZ101,"")</f>
        <v/>
      </c>
      <c r="MIA104" s="82" t="str">
        <f>IF(ISNUMBER(outYear),MIA55+MIA61+MIA67+MIA101,"")</f>
        <v/>
      </c>
      <c r="MIB104" s="82" t="str">
        <f>IF(ISNUMBER(outYear),MIB55+MIB61+MIB67+MIB101,"")</f>
        <v/>
      </c>
      <c r="MIC104" s="82" t="str">
        <f>IF(ISNUMBER(outYear),MIC55+MIC61+MIC67+MIC101,"")</f>
        <v/>
      </c>
      <c r="MID104" s="82" t="str">
        <f>IF(ISNUMBER(outYear),MID55+MID61+MID67+MID101,"")</f>
        <v/>
      </c>
      <c r="MIE104" s="82" t="str">
        <f>IF(ISNUMBER(outYear),MIE55+MIE61+MIE67+MIE101,"")</f>
        <v/>
      </c>
      <c r="MIF104" s="82" t="str">
        <f>IF(ISNUMBER(outYear),MIF55+MIF61+MIF67+MIF101,"")</f>
        <v/>
      </c>
      <c r="MIG104" s="82" t="str">
        <f>IF(ISNUMBER(outYear),MIG55+MIG61+MIG67+MIG101,"")</f>
        <v/>
      </c>
      <c r="MIH104" s="82" t="str">
        <f>IF(ISNUMBER(outYear),MIH55+MIH61+MIH67+MIH101,"")</f>
        <v/>
      </c>
      <c r="MII104" s="82" t="str">
        <f>IF(ISNUMBER(outYear),MII55+MII61+MII67+MII101,"")</f>
        <v/>
      </c>
      <c r="MIJ104" s="82" t="str">
        <f>IF(ISNUMBER(outYear),MIJ55+MIJ61+MIJ67+MIJ101,"")</f>
        <v/>
      </c>
      <c r="MIK104" s="82" t="str">
        <f>IF(ISNUMBER(outYear),MIK55+MIK61+MIK67+MIK101,"")</f>
        <v/>
      </c>
      <c r="MIL104" s="82" t="str">
        <f>IF(ISNUMBER(outYear),MIL55+MIL61+MIL67+MIL101,"")</f>
        <v/>
      </c>
      <c r="MIM104" s="82" t="str">
        <f>IF(ISNUMBER(outYear),MIM55+MIM61+MIM67+MIM101,"")</f>
        <v/>
      </c>
      <c r="MIN104" s="82" t="str">
        <f>IF(ISNUMBER(outYear),MIN55+MIN61+MIN67+MIN101,"")</f>
        <v/>
      </c>
      <c r="MIO104" s="82" t="str">
        <f>IF(ISNUMBER(outYear),MIO55+MIO61+MIO67+MIO101,"")</f>
        <v/>
      </c>
      <c r="MIP104" s="82" t="str">
        <f>IF(ISNUMBER(outYear),MIP55+MIP61+MIP67+MIP101,"")</f>
        <v/>
      </c>
      <c r="MIQ104" s="82" t="str">
        <f>IF(ISNUMBER(outYear),MIQ55+MIQ61+MIQ67+MIQ101,"")</f>
        <v/>
      </c>
      <c r="MIR104" s="82" t="str">
        <f>IF(ISNUMBER(outYear),MIR55+MIR61+MIR67+MIR101,"")</f>
        <v/>
      </c>
      <c r="MIS104" s="82" t="str">
        <f>IF(ISNUMBER(outYear),MIS55+MIS61+MIS67+MIS101,"")</f>
        <v/>
      </c>
      <c r="MIT104" s="82" t="str">
        <f>IF(ISNUMBER(outYear),MIT55+MIT61+MIT67+MIT101,"")</f>
        <v/>
      </c>
      <c r="MIU104" s="82" t="str">
        <f>IF(ISNUMBER(outYear),MIU55+MIU61+MIU67+MIU101,"")</f>
        <v/>
      </c>
      <c r="MIV104" s="82" t="str">
        <f>IF(ISNUMBER(outYear),MIV55+MIV61+MIV67+MIV101,"")</f>
        <v/>
      </c>
      <c r="MIW104" s="82" t="str">
        <f>IF(ISNUMBER(outYear),MIW55+MIW61+MIW67+MIW101,"")</f>
        <v/>
      </c>
      <c r="MIX104" s="82" t="str">
        <f>IF(ISNUMBER(outYear),MIX55+MIX61+MIX67+MIX101,"")</f>
        <v/>
      </c>
      <c r="MIY104" s="82" t="str">
        <f>IF(ISNUMBER(outYear),MIY55+MIY61+MIY67+MIY101,"")</f>
        <v/>
      </c>
      <c r="MIZ104" s="82" t="str">
        <f>IF(ISNUMBER(outYear),MIZ55+MIZ61+MIZ67+MIZ101,"")</f>
        <v/>
      </c>
      <c r="MJA104" s="82" t="str">
        <f>IF(ISNUMBER(outYear),MJA55+MJA61+MJA67+MJA101,"")</f>
        <v/>
      </c>
      <c r="MJB104" s="82" t="str">
        <f>IF(ISNUMBER(outYear),MJB55+MJB61+MJB67+MJB101,"")</f>
        <v/>
      </c>
      <c r="MJC104" s="82" t="str">
        <f>IF(ISNUMBER(outYear),MJC55+MJC61+MJC67+MJC101,"")</f>
        <v/>
      </c>
      <c r="MJD104" s="82" t="str">
        <f>IF(ISNUMBER(outYear),MJD55+MJD61+MJD67+MJD101,"")</f>
        <v/>
      </c>
      <c r="MJE104" s="82" t="str">
        <f>IF(ISNUMBER(outYear),MJE55+MJE61+MJE67+MJE101,"")</f>
        <v/>
      </c>
      <c r="MJF104" s="82" t="str">
        <f>IF(ISNUMBER(outYear),MJF55+MJF61+MJF67+MJF101,"")</f>
        <v/>
      </c>
      <c r="MJG104" s="82" t="str">
        <f>IF(ISNUMBER(outYear),MJG55+MJG61+MJG67+MJG101,"")</f>
        <v/>
      </c>
      <c r="MJH104" s="82" t="str">
        <f>IF(ISNUMBER(outYear),MJH55+MJH61+MJH67+MJH101,"")</f>
        <v/>
      </c>
      <c r="MJI104" s="82" t="str">
        <f>IF(ISNUMBER(outYear),MJI55+MJI61+MJI67+MJI101,"")</f>
        <v/>
      </c>
      <c r="MJJ104" s="82" t="str">
        <f>IF(ISNUMBER(outYear),MJJ55+MJJ61+MJJ67+MJJ101,"")</f>
        <v/>
      </c>
      <c r="MJK104" s="82" t="str">
        <f>IF(ISNUMBER(outYear),MJK55+MJK61+MJK67+MJK101,"")</f>
        <v/>
      </c>
      <c r="MJL104" s="82" t="str">
        <f>IF(ISNUMBER(outYear),MJL55+MJL61+MJL67+MJL101,"")</f>
        <v/>
      </c>
      <c r="MJM104" s="82" t="str">
        <f>IF(ISNUMBER(outYear),MJM55+MJM61+MJM67+MJM101,"")</f>
        <v/>
      </c>
      <c r="MJN104" s="82" t="str">
        <f>IF(ISNUMBER(outYear),MJN55+MJN61+MJN67+MJN101,"")</f>
        <v/>
      </c>
      <c r="MJO104" s="82" t="str">
        <f>IF(ISNUMBER(outYear),MJO55+MJO61+MJO67+MJO101,"")</f>
        <v/>
      </c>
      <c r="MJP104" s="82" t="str">
        <f>IF(ISNUMBER(outYear),MJP55+MJP61+MJP67+MJP101,"")</f>
        <v/>
      </c>
      <c r="MJQ104" s="82" t="str">
        <f>IF(ISNUMBER(outYear),MJQ55+MJQ61+MJQ67+MJQ101,"")</f>
        <v/>
      </c>
      <c r="MJR104" s="82" t="str">
        <f>IF(ISNUMBER(outYear),MJR55+MJR61+MJR67+MJR101,"")</f>
        <v/>
      </c>
      <c r="MJS104" s="82" t="str">
        <f>IF(ISNUMBER(outYear),MJS55+MJS61+MJS67+MJS101,"")</f>
        <v/>
      </c>
      <c r="MJT104" s="82" t="str">
        <f>IF(ISNUMBER(outYear),MJT55+MJT61+MJT67+MJT101,"")</f>
        <v/>
      </c>
      <c r="MJU104" s="82" t="str">
        <f>IF(ISNUMBER(outYear),MJU55+MJU61+MJU67+MJU101,"")</f>
        <v/>
      </c>
      <c r="MJV104" s="82" t="str">
        <f>IF(ISNUMBER(outYear),MJV55+MJV61+MJV67+MJV101,"")</f>
        <v/>
      </c>
      <c r="MJW104" s="82" t="str">
        <f>IF(ISNUMBER(outYear),MJW55+MJW61+MJW67+MJW101,"")</f>
        <v/>
      </c>
      <c r="MJX104" s="82" t="str">
        <f>IF(ISNUMBER(outYear),MJX55+MJX61+MJX67+MJX101,"")</f>
        <v/>
      </c>
      <c r="MJY104" s="82" t="str">
        <f>IF(ISNUMBER(outYear),MJY55+MJY61+MJY67+MJY101,"")</f>
        <v/>
      </c>
      <c r="MJZ104" s="82" t="str">
        <f>IF(ISNUMBER(outYear),MJZ55+MJZ61+MJZ67+MJZ101,"")</f>
        <v/>
      </c>
      <c r="MKA104" s="82" t="str">
        <f>IF(ISNUMBER(outYear),MKA55+MKA61+MKA67+MKA101,"")</f>
        <v/>
      </c>
      <c r="MKB104" s="82" t="str">
        <f>IF(ISNUMBER(outYear),MKB55+MKB61+MKB67+MKB101,"")</f>
        <v/>
      </c>
      <c r="MKC104" s="82" t="str">
        <f>IF(ISNUMBER(outYear),MKC55+MKC61+MKC67+MKC101,"")</f>
        <v/>
      </c>
      <c r="MKD104" s="82" t="str">
        <f>IF(ISNUMBER(outYear),MKD55+MKD61+MKD67+MKD101,"")</f>
        <v/>
      </c>
      <c r="MKE104" s="82" t="str">
        <f>IF(ISNUMBER(outYear),MKE55+MKE61+MKE67+MKE101,"")</f>
        <v/>
      </c>
      <c r="MKF104" s="82" t="str">
        <f>IF(ISNUMBER(outYear),MKF55+MKF61+MKF67+MKF101,"")</f>
        <v/>
      </c>
      <c r="MKG104" s="82" t="str">
        <f>IF(ISNUMBER(outYear),MKG55+MKG61+MKG67+MKG101,"")</f>
        <v/>
      </c>
      <c r="MKH104" s="82" t="str">
        <f>IF(ISNUMBER(outYear),MKH55+MKH61+MKH67+MKH101,"")</f>
        <v/>
      </c>
      <c r="MKI104" s="82" t="str">
        <f>IF(ISNUMBER(outYear),MKI55+MKI61+MKI67+MKI101,"")</f>
        <v/>
      </c>
      <c r="MKJ104" s="82" t="str">
        <f>IF(ISNUMBER(outYear),MKJ55+MKJ61+MKJ67+MKJ101,"")</f>
        <v/>
      </c>
      <c r="MKK104" s="82" t="str">
        <f>IF(ISNUMBER(outYear),MKK55+MKK61+MKK67+MKK101,"")</f>
        <v/>
      </c>
      <c r="MKL104" s="82" t="str">
        <f>IF(ISNUMBER(outYear),MKL55+MKL61+MKL67+MKL101,"")</f>
        <v/>
      </c>
      <c r="MKM104" s="82" t="str">
        <f>IF(ISNUMBER(outYear),MKM55+MKM61+MKM67+MKM101,"")</f>
        <v/>
      </c>
      <c r="MKN104" s="82" t="str">
        <f>IF(ISNUMBER(outYear),MKN55+MKN61+MKN67+MKN101,"")</f>
        <v/>
      </c>
      <c r="MKO104" s="82" t="str">
        <f>IF(ISNUMBER(outYear),MKO55+MKO61+MKO67+MKO101,"")</f>
        <v/>
      </c>
      <c r="MKP104" s="82" t="str">
        <f>IF(ISNUMBER(outYear),MKP55+MKP61+MKP67+MKP101,"")</f>
        <v/>
      </c>
      <c r="MKQ104" s="82" t="str">
        <f>IF(ISNUMBER(outYear),MKQ55+MKQ61+MKQ67+MKQ101,"")</f>
        <v/>
      </c>
      <c r="MKR104" s="82" t="str">
        <f>IF(ISNUMBER(outYear),MKR55+MKR61+MKR67+MKR101,"")</f>
        <v/>
      </c>
      <c r="MKS104" s="82" t="str">
        <f>IF(ISNUMBER(outYear),MKS55+MKS61+MKS67+MKS101,"")</f>
        <v/>
      </c>
      <c r="MKT104" s="82" t="str">
        <f>IF(ISNUMBER(outYear),MKT55+MKT61+MKT67+MKT101,"")</f>
        <v/>
      </c>
      <c r="MKU104" s="82" t="str">
        <f>IF(ISNUMBER(outYear),MKU55+MKU61+MKU67+MKU101,"")</f>
        <v/>
      </c>
      <c r="MKV104" s="82" t="str">
        <f>IF(ISNUMBER(outYear),MKV55+MKV61+MKV67+MKV101,"")</f>
        <v/>
      </c>
      <c r="MKW104" s="82" t="str">
        <f>IF(ISNUMBER(outYear),MKW55+MKW61+MKW67+MKW101,"")</f>
        <v/>
      </c>
      <c r="MKX104" s="82" t="str">
        <f>IF(ISNUMBER(outYear),MKX55+MKX61+MKX67+MKX101,"")</f>
        <v/>
      </c>
      <c r="MKY104" s="82" t="str">
        <f>IF(ISNUMBER(outYear),MKY55+MKY61+MKY67+MKY101,"")</f>
        <v/>
      </c>
      <c r="MKZ104" s="82" t="str">
        <f>IF(ISNUMBER(outYear),MKZ55+MKZ61+MKZ67+MKZ101,"")</f>
        <v/>
      </c>
      <c r="MLA104" s="82" t="str">
        <f>IF(ISNUMBER(outYear),MLA55+MLA61+MLA67+MLA101,"")</f>
        <v/>
      </c>
      <c r="MLB104" s="82" t="str">
        <f>IF(ISNUMBER(outYear),MLB55+MLB61+MLB67+MLB101,"")</f>
        <v/>
      </c>
      <c r="MLC104" s="82" t="str">
        <f>IF(ISNUMBER(outYear),MLC55+MLC61+MLC67+MLC101,"")</f>
        <v/>
      </c>
      <c r="MLD104" s="82" t="str">
        <f>IF(ISNUMBER(outYear),MLD55+MLD61+MLD67+MLD101,"")</f>
        <v/>
      </c>
      <c r="MLE104" s="82" t="str">
        <f>IF(ISNUMBER(outYear),MLE55+MLE61+MLE67+MLE101,"")</f>
        <v/>
      </c>
      <c r="MLF104" s="82" t="str">
        <f>IF(ISNUMBER(outYear),MLF55+MLF61+MLF67+MLF101,"")</f>
        <v/>
      </c>
      <c r="MLG104" s="82" t="str">
        <f>IF(ISNUMBER(outYear),MLG55+MLG61+MLG67+MLG101,"")</f>
        <v/>
      </c>
      <c r="MLH104" s="82" t="str">
        <f>IF(ISNUMBER(outYear),MLH55+MLH61+MLH67+MLH101,"")</f>
        <v/>
      </c>
      <c r="MLI104" s="82" t="str">
        <f>IF(ISNUMBER(outYear),MLI55+MLI61+MLI67+MLI101,"")</f>
        <v/>
      </c>
      <c r="MLJ104" s="82" t="str">
        <f>IF(ISNUMBER(outYear),MLJ55+MLJ61+MLJ67+MLJ101,"")</f>
        <v/>
      </c>
      <c r="MLK104" s="82" t="str">
        <f>IF(ISNUMBER(outYear),MLK55+MLK61+MLK67+MLK101,"")</f>
        <v/>
      </c>
      <c r="MLL104" s="82" t="str">
        <f>IF(ISNUMBER(outYear),MLL55+MLL61+MLL67+MLL101,"")</f>
        <v/>
      </c>
      <c r="MLM104" s="82" t="str">
        <f>IF(ISNUMBER(outYear),MLM55+MLM61+MLM67+MLM101,"")</f>
        <v/>
      </c>
      <c r="MLN104" s="82" t="str">
        <f>IF(ISNUMBER(outYear),MLN55+MLN61+MLN67+MLN101,"")</f>
        <v/>
      </c>
      <c r="MLO104" s="82" t="str">
        <f>IF(ISNUMBER(outYear),MLO55+MLO61+MLO67+MLO101,"")</f>
        <v/>
      </c>
      <c r="MLP104" s="82" t="str">
        <f>IF(ISNUMBER(outYear),MLP55+MLP61+MLP67+MLP101,"")</f>
        <v/>
      </c>
      <c r="MLQ104" s="82" t="str">
        <f>IF(ISNUMBER(outYear),MLQ55+MLQ61+MLQ67+MLQ101,"")</f>
        <v/>
      </c>
      <c r="MLR104" s="82" t="str">
        <f>IF(ISNUMBER(outYear),MLR55+MLR61+MLR67+MLR101,"")</f>
        <v/>
      </c>
      <c r="MLS104" s="82" t="str">
        <f>IF(ISNUMBER(outYear),MLS55+MLS61+MLS67+MLS101,"")</f>
        <v/>
      </c>
      <c r="MLT104" s="82" t="str">
        <f>IF(ISNUMBER(outYear),MLT55+MLT61+MLT67+MLT101,"")</f>
        <v/>
      </c>
      <c r="MLU104" s="82" t="str">
        <f>IF(ISNUMBER(outYear),MLU55+MLU61+MLU67+MLU101,"")</f>
        <v/>
      </c>
      <c r="MLV104" s="82" t="str">
        <f>IF(ISNUMBER(outYear),MLV55+MLV61+MLV67+MLV101,"")</f>
        <v/>
      </c>
      <c r="MLW104" s="82" t="str">
        <f>IF(ISNUMBER(outYear),MLW55+MLW61+MLW67+MLW101,"")</f>
        <v/>
      </c>
      <c r="MLX104" s="82" t="str">
        <f>IF(ISNUMBER(outYear),MLX55+MLX61+MLX67+MLX101,"")</f>
        <v/>
      </c>
      <c r="MLY104" s="82" t="str">
        <f>IF(ISNUMBER(outYear),MLY55+MLY61+MLY67+MLY101,"")</f>
        <v/>
      </c>
      <c r="MLZ104" s="82" t="str">
        <f>IF(ISNUMBER(outYear),MLZ55+MLZ61+MLZ67+MLZ101,"")</f>
        <v/>
      </c>
      <c r="MMA104" s="82" t="str">
        <f>IF(ISNUMBER(outYear),MMA55+MMA61+MMA67+MMA101,"")</f>
        <v/>
      </c>
      <c r="MMB104" s="82" t="str">
        <f>IF(ISNUMBER(outYear),MMB55+MMB61+MMB67+MMB101,"")</f>
        <v/>
      </c>
      <c r="MMC104" s="82" t="str">
        <f>IF(ISNUMBER(outYear),MMC55+MMC61+MMC67+MMC101,"")</f>
        <v/>
      </c>
      <c r="MMD104" s="82" t="str">
        <f>IF(ISNUMBER(outYear),MMD55+MMD61+MMD67+MMD101,"")</f>
        <v/>
      </c>
      <c r="MME104" s="82" t="str">
        <f>IF(ISNUMBER(outYear),MME55+MME61+MME67+MME101,"")</f>
        <v/>
      </c>
      <c r="MMF104" s="82" t="str">
        <f>IF(ISNUMBER(outYear),MMF55+MMF61+MMF67+MMF101,"")</f>
        <v/>
      </c>
      <c r="MMG104" s="82" t="str">
        <f>IF(ISNUMBER(outYear),MMG55+MMG61+MMG67+MMG101,"")</f>
        <v/>
      </c>
      <c r="MMH104" s="82" t="str">
        <f>IF(ISNUMBER(outYear),MMH55+MMH61+MMH67+MMH101,"")</f>
        <v/>
      </c>
      <c r="MMI104" s="82" t="str">
        <f>IF(ISNUMBER(outYear),MMI55+MMI61+MMI67+MMI101,"")</f>
        <v/>
      </c>
      <c r="MMJ104" s="82" t="str">
        <f>IF(ISNUMBER(outYear),MMJ55+MMJ61+MMJ67+MMJ101,"")</f>
        <v/>
      </c>
      <c r="MMK104" s="82" t="str">
        <f>IF(ISNUMBER(outYear),MMK55+MMK61+MMK67+MMK101,"")</f>
        <v/>
      </c>
      <c r="MML104" s="82" t="str">
        <f>IF(ISNUMBER(outYear),MML55+MML61+MML67+MML101,"")</f>
        <v/>
      </c>
      <c r="MMM104" s="82" t="str">
        <f>IF(ISNUMBER(outYear),MMM55+MMM61+MMM67+MMM101,"")</f>
        <v/>
      </c>
      <c r="MMN104" s="82" t="str">
        <f>IF(ISNUMBER(outYear),MMN55+MMN61+MMN67+MMN101,"")</f>
        <v/>
      </c>
      <c r="MMO104" s="82" t="str">
        <f>IF(ISNUMBER(outYear),MMO55+MMO61+MMO67+MMO101,"")</f>
        <v/>
      </c>
      <c r="MMP104" s="82" t="str">
        <f>IF(ISNUMBER(outYear),MMP55+MMP61+MMP67+MMP101,"")</f>
        <v/>
      </c>
      <c r="MMQ104" s="82" t="str">
        <f>IF(ISNUMBER(outYear),MMQ55+MMQ61+MMQ67+MMQ101,"")</f>
        <v/>
      </c>
      <c r="MMR104" s="82" t="str">
        <f>IF(ISNUMBER(outYear),MMR55+MMR61+MMR67+MMR101,"")</f>
        <v/>
      </c>
      <c r="MMS104" s="82" t="str">
        <f>IF(ISNUMBER(outYear),MMS55+MMS61+MMS67+MMS101,"")</f>
        <v/>
      </c>
      <c r="MMT104" s="82" t="str">
        <f>IF(ISNUMBER(outYear),MMT55+MMT61+MMT67+MMT101,"")</f>
        <v/>
      </c>
      <c r="MMU104" s="82" t="str">
        <f>IF(ISNUMBER(outYear),MMU55+MMU61+MMU67+MMU101,"")</f>
        <v/>
      </c>
      <c r="MMV104" s="82" t="str">
        <f>IF(ISNUMBER(outYear),MMV55+MMV61+MMV67+MMV101,"")</f>
        <v/>
      </c>
      <c r="MMW104" s="82" t="str">
        <f>IF(ISNUMBER(outYear),MMW55+MMW61+MMW67+MMW101,"")</f>
        <v/>
      </c>
      <c r="MMX104" s="82" t="str">
        <f>IF(ISNUMBER(outYear),MMX55+MMX61+MMX67+MMX101,"")</f>
        <v/>
      </c>
      <c r="MMY104" s="82" t="str">
        <f>IF(ISNUMBER(outYear),MMY55+MMY61+MMY67+MMY101,"")</f>
        <v/>
      </c>
      <c r="MMZ104" s="82" t="str">
        <f>IF(ISNUMBER(outYear),MMZ55+MMZ61+MMZ67+MMZ101,"")</f>
        <v/>
      </c>
      <c r="MNA104" s="82" t="str">
        <f>IF(ISNUMBER(outYear),MNA55+MNA61+MNA67+MNA101,"")</f>
        <v/>
      </c>
      <c r="MNB104" s="82" t="str">
        <f>IF(ISNUMBER(outYear),MNB55+MNB61+MNB67+MNB101,"")</f>
        <v/>
      </c>
      <c r="MNC104" s="82" t="str">
        <f>IF(ISNUMBER(outYear),MNC55+MNC61+MNC67+MNC101,"")</f>
        <v/>
      </c>
      <c r="MND104" s="82" t="str">
        <f>IF(ISNUMBER(outYear),MND55+MND61+MND67+MND101,"")</f>
        <v/>
      </c>
      <c r="MNE104" s="82" t="str">
        <f>IF(ISNUMBER(outYear),MNE55+MNE61+MNE67+MNE101,"")</f>
        <v/>
      </c>
      <c r="MNF104" s="82" t="str">
        <f>IF(ISNUMBER(outYear),MNF55+MNF61+MNF67+MNF101,"")</f>
        <v/>
      </c>
      <c r="MNG104" s="82" t="str">
        <f>IF(ISNUMBER(outYear),MNG55+MNG61+MNG67+MNG101,"")</f>
        <v/>
      </c>
      <c r="MNH104" s="82" t="str">
        <f>IF(ISNUMBER(outYear),MNH55+MNH61+MNH67+MNH101,"")</f>
        <v/>
      </c>
      <c r="MNI104" s="82" t="str">
        <f>IF(ISNUMBER(outYear),MNI55+MNI61+MNI67+MNI101,"")</f>
        <v/>
      </c>
      <c r="MNJ104" s="82" t="str">
        <f>IF(ISNUMBER(outYear),MNJ55+MNJ61+MNJ67+MNJ101,"")</f>
        <v/>
      </c>
      <c r="MNK104" s="82" t="str">
        <f>IF(ISNUMBER(outYear),MNK55+MNK61+MNK67+MNK101,"")</f>
        <v/>
      </c>
      <c r="MNL104" s="82" t="str">
        <f>IF(ISNUMBER(outYear),MNL55+MNL61+MNL67+MNL101,"")</f>
        <v/>
      </c>
      <c r="MNM104" s="82" t="str">
        <f>IF(ISNUMBER(outYear),MNM55+MNM61+MNM67+MNM101,"")</f>
        <v/>
      </c>
      <c r="MNN104" s="82" t="str">
        <f>IF(ISNUMBER(outYear),MNN55+MNN61+MNN67+MNN101,"")</f>
        <v/>
      </c>
      <c r="MNO104" s="82" t="str">
        <f>IF(ISNUMBER(outYear),MNO55+MNO61+MNO67+MNO101,"")</f>
        <v/>
      </c>
      <c r="MNP104" s="82" t="str">
        <f>IF(ISNUMBER(outYear),MNP55+MNP61+MNP67+MNP101,"")</f>
        <v/>
      </c>
      <c r="MNQ104" s="82" t="str">
        <f>IF(ISNUMBER(outYear),MNQ55+MNQ61+MNQ67+MNQ101,"")</f>
        <v/>
      </c>
      <c r="MNR104" s="82" t="str">
        <f>IF(ISNUMBER(outYear),MNR55+MNR61+MNR67+MNR101,"")</f>
        <v/>
      </c>
      <c r="MNS104" s="82" t="str">
        <f>IF(ISNUMBER(outYear),MNS55+MNS61+MNS67+MNS101,"")</f>
        <v/>
      </c>
      <c r="MNT104" s="82" t="str">
        <f>IF(ISNUMBER(outYear),MNT55+MNT61+MNT67+MNT101,"")</f>
        <v/>
      </c>
      <c r="MNU104" s="82" t="str">
        <f>IF(ISNUMBER(outYear),MNU55+MNU61+MNU67+MNU101,"")</f>
        <v/>
      </c>
      <c r="MNV104" s="82" t="str">
        <f>IF(ISNUMBER(outYear),MNV55+MNV61+MNV67+MNV101,"")</f>
        <v/>
      </c>
      <c r="MNW104" s="82" t="str">
        <f>IF(ISNUMBER(outYear),MNW55+MNW61+MNW67+MNW101,"")</f>
        <v/>
      </c>
      <c r="MNX104" s="82" t="str">
        <f>IF(ISNUMBER(outYear),MNX55+MNX61+MNX67+MNX101,"")</f>
        <v/>
      </c>
      <c r="MNY104" s="82" t="str">
        <f>IF(ISNUMBER(outYear),MNY55+MNY61+MNY67+MNY101,"")</f>
        <v/>
      </c>
      <c r="MNZ104" s="82" t="str">
        <f>IF(ISNUMBER(outYear),MNZ55+MNZ61+MNZ67+MNZ101,"")</f>
        <v/>
      </c>
      <c r="MOA104" s="82" t="str">
        <f>IF(ISNUMBER(outYear),MOA55+MOA61+MOA67+MOA101,"")</f>
        <v/>
      </c>
      <c r="MOB104" s="82" t="str">
        <f>IF(ISNUMBER(outYear),MOB55+MOB61+MOB67+MOB101,"")</f>
        <v/>
      </c>
      <c r="MOC104" s="82" t="str">
        <f>IF(ISNUMBER(outYear),MOC55+MOC61+MOC67+MOC101,"")</f>
        <v/>
      </c>
      <c r="MOD104" s="82" t="str">
        <f>IF(ISNUMBER(outYear),MOD55+MOD61+MOD67+MOD101,"")</f>
        <v/>
      </c>
      <c r="MOE104" s="82" t="str">
        <f>IF(ISNUMBER(outYear),MOE55+MOE61+MOE67+MOE101,"")</f>
        <v/>
      </c>
      <c r="MOF104" s="82" t="str">
        <f>IF(ISNUMBER(outYear),MOF55+MOF61+MOF67+MOF101,"")</f>
        <v/>
      </c>
      <c r="MOG104" s="82" t="str">
        <f>IF(ISNUMBER(outYear),MOG55+MOG61+MOG67+MOG101,"")</f>
        <v/>
      </c>
      <c r="MOH104" s="82" t="str">
        <f>IF(ISNUMBER(outYear),MOH55+MOH61+MOH67+MOH101,"")</f>
        <v/>
      </c>
      <c r="MOI104" s="82" t="str">
        <f>IF(ISNUMBER(outYear),MOI55+MOI61+MOI67+MOI101,"")</f>
        <v/>
      </c>
      <c r="MOJ104" s="82" t="str">
        <f>IF(ISNUMBER(outYear),MOJ55+MOJ61+MOJ67+MOJ101,"")</f>
        <v/>
      </c>
      <c r="MOK104" s="82" t="str">
        <f>IF(ISNUMBER(outYear),MOK55+MOK61+MOK67+MOK101,"")</f>
        <v/>
      </c>
      <c r="MOL104" s="82" t="str">
        <f>IF(ISNUMBER(outYear),MOL55+MOL61+MOL67+MOL101,"")</f>
        <v/>
      </c>
      <c r="MOM104" s="82" t="str">
        <f>IF(ISNUMBER(outYear),MOM55+MOM61+MOM67+MOM101,"")</f>
        <v/>
      </c>
      <c r="MON104" s="82" t="str">
        <f>IF(ISNUMBER(outYear),MON55+MON61+MON67+MON101,"")</f>
        <v/>
      </c>
      <c r="MOO104" s="82" t="str">
        <f>IF(ISNUMBER(outYear),MOO55+MOO61+MOO67+MOO101,"")</f>
        <v/>
      </c>
      <c r="MOP104" s="82" t="str">
        <f>IF(ISNUMBER(outYear),MOP55+MOP61+MOP67+MOP101,"")</f>
        <v/>
      </c>
      <c r="MOQ104" s="82" t="str">
        <f>IF(ISNUMBER(outYear),MOQ55+MOQ61+MOQ67+MOQ101,"")</f>
        <v/>
      </c>
      <c r="MOR104" s="82" t="str">
        <f>IF(ISNUMBER(outYear),MOR55+MOR61+MOR67+MOR101,"")</f>
        <v/>
      </c>
      <c r="MOS104" s="82" t="str">
        <f>IF(ISNUMBER(outYear),MOS55+MOS61+MOS67+MOS101,"")</f>
        <v/>
      </c>
      <c r="MOT104" s="82" t="str">
        <f>IF(ISNUMBER(outYear),MOT55+MOT61+MOT67+MOT101,"")</f>
        <v/>
      </c>
      <c r="MOU104" s="82" t="str">
        <f>IF(ISNUMBER(outYear),MOU55+MOU61+MOU67+MOU101,"")</f>
        <v/>
      </c>
      <c r="MOV104" s="82" t="str">
        <f>IF(ISNUMBER(outYear),MOV55+MOV61+MOV67+MOV101,"")</f>
        <v/>
      </c>
      <c r="MOW104" s="82" t="str">
        <f>IF(ISNUMBER(outYear),MOW55+MOW61+MOW67+MOW101,"")</f>
        <v/>
      </c>
      <c r="MOX104" s="82" t="str">
        <f>IF(ISNUMBER(outYear),MOX55+MOX61+MOX67+MOX101,"")</f>
        <v/>
      </c>
      <c r="MOY104" s="82" t="str">
        <f>IF(ISNUMBER(outYear),MOY55+MOY61+MOY67+MOY101,"")</f>
        <v/>
      </c>
      <c r="MOZ104" s="82" t="str">
        <f>IF(ISNUMBER(outYear),MOZ55+MOZ61+MOZ67+MOZ101,"")</f>
        <v/>
      </c>
      <c r="MPA104" s="82" t="str">
        <f>IF(ISNUMBER(outYear),MPA55+MPA61+MPA67+MPA101,"")</f>
        <v/>
      </c>
      <c r="MPB104" s="82" t="str">
        <f>IF(ISNUMBER(outYear),MPB55+MPB61+MPB67+MPB101,"")</f>
        <v/>
      </c>
      <c r="MPC104" s="82" t="str">
        <f>IF(ISNUMBER(outYear),MPC55+MPC61+MPC67+MPC101,"")</f>
        <v/>
      </c>
      <c r="MPD104" s="82" t="str">
        <f>IF(ISNUMBER(outYear),MPD55+MPD61+MPD67+MPD101,"")</f>
        <v/>
      </c>
      <c r="MPE104" s="82" t="str">
        <f>IF(ISNUMBER(outYear),MPE55+MPE61+MPE67+MPE101,"")</f>
        <v/>
      </c>
      <c r="MPF104" s="82" t="str">
        <f>IF(ISNUMBER(outYear),MPF55+MPF61+MPF67+MPF101,"")</f>
        <v/>
      </c>
      <c r="MPG104" s="82" t="str">
        <f>IF(ISNUMBER(outYear),MPG55+MPG61+MPG67+MPG101,"")</f>
        <v/>
      </c>
      <c r="MPH104" s="82" t="str">
        <f>IF(ISNUMBER(outYear),MPH55+MPH61+MPH67+MPH101,"")</f>
        <v/>
      </c>
      <c r="MPI104" s="82" t="str">
        <f>IF(ISNUMBER(outYear),MPI55+MPI61+MPI67+MPI101,"")</f>
        <v/>
      </c>
      <c r="MPJ104" s="82" t="str">
        <f>IF(ISNUMBER(outYear),MPJ55+MPJ61+MPJ67+MPJ101,"")</f>
        <v/>
      </c>
      <c r="MPK104" s="82" t="str">
        <f>IF(ISNUMBER(outYear),MPK55+MPK61+MPK67+MPK101,"")</f>
        <v/>
      </c>
      <c r="MPL104" s="82" t="str">
        <f>IF(ISNUMBER(outYear),MPL55+MPL61+MPL67+MPL101,"")</f>
        <v/>
      </c>
      <c r="MPM104" s="82" t="str">
        <f>IF(ISNUMBER(outYear),MPM55+MPM61+MPM67+MPM101,"")</f>
        <v/>
      </c>
      <c r="MPN104" s="82" t="str">
        <f>IF(ISNUMBER(outYear),MPN55+MPN61+MPN67+MPN101,"")</f>
        <v/>
      </c>
      <c r="MPO104" s="82" t="str">
        <f>IF(ISNUMBER(outYear),MPO55+MPO61+MPO67+MPO101,"")</f>
        <v/>
      </c>
      <c r="MPP104" s="82" t="str">
        <f>IF(ISNUMBER(outYear),MPP55+MPP61+MPP67+MPP101,"")</f>
        <v/>
      </c>
      <c r="MPQ104" s="82" t="str">
        <f>IF(ISNUMBER(outYear),MPQ55+MPQ61+MPQ67+MPQ101,"")</f>
        <v/>
      </c>
      <c r="MPR104" s="82" t="str">
        <f>IF(ISNUMBER(outYear),MPR55+MPR61+MPR67+MPR101,"")</f>
        <v/>
      </c>
      <c r="MPS104" s="82" t="str">
        <f>IF(ISNUMBER(outYear),MPS55+MPS61+MPS67+MPS101,"")</f>
        <v/>
      </c>
      <c r="MPT104" s="82" t="str">
        <f>IF(ISNUMBER(outYear),MPT55+MPT61+MPT67+MPT101,"")</f>
        <v/>
      </c>
      <c r="MPU104" s="82" t="str">
        <f>IF(ISNUMBER(outYear),MPU55+MPU61+MPU67+MPU101,"")</f>
        <v/>
      </c>
      <c r="MPV104" s="82" t="str">
        <f>IF(ISNUMBER(outYear),MPV55+MPV61+MPV67+MPV101,"")</f>
        <v/>
      </c>
      <c r="MPW104" s="82" t="str">
        <f>IF(ISNUMBER(outYear),MPW55+MPW61+MPW67+MPW101,"")</f>
        <v/>
      </c>
      <c r="MPX104" s="82" t="str">
        <f>IF(ISNUMBER(outYear),MPX55+MPX61+MPX67+MPX101,"")</f>
        <v/>
      </c>
      <c r="MPY104" s="82" t="str">
        <f>IF(ISNUMBER(outYear),MPY55+MPY61+MPY67+MPY101,"")</f>
        <v/>
      </c>
      <c r="MPZ104" s="82" t="str">
        <f>IF(ISNUMBER(outYear),MPZ55+MPZ61+MPZ67+MPZ101,"")</f>
        <v/>
      </c>
      <c r="MQA104" s="82" t="str">
        <f>IF(ISNUMBER(outYear),MQA55+MQA61+MQA67+MQA101,"")</f>
        <v/>
      </c>
      <c r="MQB104" s="82" t="str">
        <f>IF(ISNUMBER(outYear),MQB55+MQB61+MQB67+MQB101,"")</f>
        <v/>
      </c>
      <c r="MQC104" s="82" t="str">
        <f>IF(ISNUMBER(outYear),MQC55+MQC61+MQC67+MQC101,"")</f>
        <v/>
      </c>
      <c r="MQD104" s="82" t="str">
        <f>IF(ISNUMBER(outYear),MQD55+MQD61+MQD67+MQD101,"")</f>
        <v/>
      </c>
      <c r="MQE104" s="82" t="str">
        <f>IF(ISNUMBER(outYear),MQE55+MQE61+MQE67+MQE101,"")</f>
        <v/>
      </c>
      <c r="MQF104" s="82" t="str">
        <f>IF(ISNUMBER(outYear),MQF55+MQF61+MQF67+MQF101,"")</f>
        <v/>
      </c>
      <c r="MQG104" s="82" t="str">
        <f>IF(ISNUMBER(outYear),MQG55+MQG61+MQG67+MQG101,"")</f>
        <v/>
      </c>
      <c r="MQH104" s="82" t="str">
        <f>IF(ISNUMBER(outYear),MQH55+MQH61+MQH67+MQH101,"")</f>
        <v/>
      </c>
      <c r="MQI104" s="82" t="str">
        <f>IF(ISNUMBER(outYear),MQI55+MQI61+MQI67+MQI101,"")</f>
        <v/>
      </c>
      <c r="MQJ104" s="82" t="str">
        <f>IF(ISNUMBER(outYear),MQJ55+MQJ61+MQJ67+MQJ101,"")</f>
        <v/>
      </c>
      <c r="MQK104" s="82" t="str">
        <f>IF(ISNUMBER(outYear),MQK55+MQK61+MQK67+MQK101,"")</f>
        <v/>
      </c>
      <c r="MQL104" s="82" t="str">
        <f>IF(ISNUMBER(outYear),MQL55+MQL61+MQL67+MQL101,"")</f>
        <v/>
      </c>
      <c r="MQM104" s="82" t="str">
        <f>IF(ISNUMBER(outYear),MQM55+MQM61+MQM67+MQM101,"")</f>
        <v/>
      </c>
      <c r="MQN104" s="82" t="str">
        <f>IF(ISNUMBER(outYear),MQN55+MQN61+MQN67+MQN101,"")</f>
        <v/>
      </c>
      <c r="MQO104" s="82" t="str">
        <f>IF(ISNUMBER(outYear),MQO55+MQO61+MQO67+MQO101,"")</f>
        <v/>
      </c>
      <c r="MQP104" s="82" t="str">
        <f>IF(ISNUMBER(outYear),MQP55+MQP61+MQP67+MQP101,"")</f>
        <v/>
      </c>
      <c r="MQQ104" s="82" t="str">
        <f>IF(ISNUMBER(outYear),MQQ55+MQQ61+MQQ67+MQQ101,"")</f>
        <v/>
      </c>
      <c r="MQR104" s="82" t="str">
        <f>IF(ISNUMBER(outYear),MQR55+MQR61+MQR67+MQR101,"")</f>
        <v/>
      </c>
      <c r="MQS104" s="82" t="str">
        <f>IF(ISNUMBER(outYear),MQS55+MQS61+MQS67+MQS101,"")</f>
        <v/>
      </c>
      <c r="MQT104" s="82" t="str">
        <f>IF(ISNUMBER(outYear),MQT55+MQT61+MQT67+MQT101,"")</f>
        <v/>
      </c>
      <c r="MQU104" s="82" t="str">
        <f>IF(ISNUMBER(outYear),MQU55+MQU61+MQU67+MQU101,"")</f>
        <v/>
      </c>
      <c r="MQV104" s="82" t="str">
        <f>IF(ISNUMBER(outYear),MQV55+MQV61+MQV67+MQV101,"")</f>
        <v/>
      </c>
      <c r="MQW104" s="82" t="str">
        <f>IF(ISNUMBER(outYear),MQW55+MQW61+MQW67+MQW101,"")</f>
        <v/>
      </c>
      <c r="MQX104" s="82" t="str">
        <f>IF(ISNUMBER(outYear),MQX55+MQX61+MQX67+MQX101,"")</f>
        <v/>
      </c>
      <c r="MQY104" s="82" t="str">
        <f>IF(ISNUMBER(outYear),MQY55+MQY61+MQY67+MQY101,"")</f>
        <v/>
      </c>
      <c r="MQZ104" s="82" t="str">
        <f>IF(ISNUMBER(outYear),MQZ55+MQZ61+MQZ67+MQZ101,"")</f>
        <v/>
      </c>
      <c r="MRA104" s="82" t="str">
        <f>IF(ISNUMBER(outYear),MRA55+MRA61+MRA67+MRA101,"")</f>
        <v/>
      </c>
      <c r="MRB104" s="82" t="str">
        <f>IF(ISNUMBER(outYear),MRB55+MRB61+MRB67+MRB101,"")</f>
        <v/>
      </c>
      <c r="MRC104" s="82" t="str">
        <f>IF(ISNUMBER(outYear),MRC55+MRC61+MRC67+MRC101,"")</f>
        <v/>
      </c>
      <c r="MRD104" s="82" t="str">
        <f>IF(ISNUMBER(outYear),MRD55+MRD61+MRD67+MRD101,"")</f>
        <v/>
      </c>
      <c r="MRE104" s="82" t="str">
        <f>IF(ISNUMBER(outYear),MRE55+MRE61+MRE67+MRE101,"")</f>
        <v/>
      </c>
      <c r="MRF104" s="82" t="str">
        <f>IF(ISNUMBER(outYear),MRF55+MRF61+MRF67+MRF101,"")</f>
        <v/>
      </c>
      <c r="MRG104" s="82" t="str">
        <f>IF(ISNUMBER(outYear),MRG55+MRG61+MRG67+MRG101,"")</f>
        <v/>
      </c>
      <c r="MRH104" s="82" t="str">
        <f>IF(ISNUMBER(outYear),MRH55+MRH61+MRH67+MRH101,"")</f>
        <v/>
      </c>
      <c r="MRI104" s="82" t="str">
        <f>IF(ISNUMBER(outYear),MRI55+MRI61+MRI67+MRI101,"")</f>
        <v/>
      </c>
      <c r="MRJ104" s="82" t="str">
        <f>IF(ISNUMBER(outYear),MRJ55+MRJ61+MRJ67+MRJ101,"")</f>
        <v/>
      </c>
      <c r="MRK104" s="82" t="str">
        <f>IF(ISNUMBER(outYear),MRK55+MRK61+MRK67+MRK101,"")</f>
        <v/>
      </c>
      <c r="MRL104" s="82" t="str">
        <f>IF(ISNUMBER(outYear),MRL55+MRL61+MRL67+MRL101,"")</f>
        <v/>
      </c>
      <c r="MRM104" s="82" t="str">
        <f>IF(ISNUMBER(outYear),MRM55+MRM61+MRM67+MRM101,"")</f>
        <v/>
      </c>
      <c r="MRN104" s="82" t="str">
        <f>IF(ISNUMBER(outYear),MRN55+MRN61+MRN67+MRN101,"")</f>
        <v/>
      </c>
      <c r="MRO104" s="82" t="str">
        <f>IF(ISNUMBER(outYear),MRO55+MRO61+MRO67+MRO101,"")</f>
        <v/>
      </c>
      <c r="MRP104" s="82" t="str">
        <f>IF(ISNUMBER(outYear),MRP55+MRP61+MRP67+MRP101,"")</f>
        <v/>
      </c>
      <c r="MRQ104" s="82" t="str">
        <f>IF(ISNUMBER(outYear),MRQ55+MRQ61+MRQ67+MRQ101,"")</f>
        <v/>
      </c>
      <c r="MRR104" s="82" t="str">
        <f>IF(ISNUMBER(outYear),MRR55+MRR61+MRR67+MRR101,"")</f>
        <v/>
      </c>
      <c r="MRS104" s="82" t="str">
        <f>IF(ISNUMBER(outYear),MRS55+MRS61+MRS67+MRS101,"")</f>
        <v/>
      </c>
      <c r="MRT104" s="82" t="str">
        <f>IF(ISNUMBER(outYear),MRT55+MRT61+MRT67+MRT101,"")</f>
        <v/>
      </c>
      <c r="MRU104" s="82" t="str">
        <f>IF(ISNUMBER(outYear),MRU55+MRU61+MRU67+MRU101,"")</f>
        <v/>
      </c>
      <c r="MRV104" s="82" t="str">
        <f>IF(ISNUMBER(outYear),MRV55+MRV61+MRV67+MRV101,"")</f>
        <v/>
      </c>
      <c r="MRW104" s="82" t="str">
        <f>IF(ISNUMBER(outYear),MRW55+MRW61+MRW67+MRW101,"")</f>
        <v/>
      </c>
      <c r="MRX104" s="82" t="str">
        <f>IF(ISNUMBER(outYear),MRX55+MRX61+MRX67+MRX101,"")</f>
        <v/>
      </c>
      <c r="MRY104" s="82" t="str">
        <f>IF(ISNUMBER(outYear),MRY55+MRY61+MRY67+MRY101,"")</f>
        <v/>
      </c>
      <c r="MRZ104" s="82" t="str">
        <f>IF(ISNUMBER(outYear),MRZ55+MRZ61+MRZ67+MRZ101,"")</f>
        <v/>
      </c>
      <c r="MSA104" s="82" t="str">
        <f>IF(ISNUMBER(outYear),MSA55+MSA61+MSA67+MSA101,"")</f>
        <v/>
      </c>
      <c r="MSB104" s="82" t="str">
        <f>IF(ISNUMBER(outYear),MSB55+MSB61+MSB67+MSB101,"")</f>
        <v/>
      </c>
      <c r="MSC104" s="82" t="str">
        <f>IF(ISNUMBER(outYear),MSC55+MSC61+MSC67+MSC101,"")</f>
        <v/>
      </c>
      <c r="MSD104" s="82" t="str">
        <f>IF(ISNUMBER(outYear),MSD55+MSD61+MSD67+MSD101,"")</f>
        <v/>
      </c>
      <c r="MSE104" s="82" t="str">
        <f>IF(ISNUMBER(outYear),MSE55+MSE61+MSE67+MSE101,"")</f>
        <v/>
      </c>
      <c r="MSF104" s="82" t="str">
        <f>IF(ISNUMBER(outYear),MSF55+MSF61+MSF67+MSF101,"")</f>
        <v/>
      </c>
      <c r="MSG104" s="82" t="str">
        <f>IF(ISNUMBER(outYear),MSG55+MSG61+MSG67+MSG101,"")</f>
        <v/>
      </c>
      <c r="MSH104" s="82" t="str">
        <f>IF(ISNUMBER(outYear),MSH55+MSH61+MSH67+MSH101,"")</f>
        <v/>
      </c>
      <c r="MSI104" s="82" t="str">
        <f>IF(ISNUMBER(outYear),MSI55+MSI61+MSI67+MSI101,"")</f>
        <v/>
      </c>
      <c r="MSJ104" s="82" t="str">
        <f>IF(ISNUMBER(outYear),MSJ55+MSJ61+MSJ67+MSJ101,"")</f>
        <v/>
      </c>
      <c r="MSK104" s="82" t="str">
        <f>IF(ISNUMBER(outYear),MSK55+MSK61+MSK67+MSK101,"")</f>
        <v/>
      </c>
      <c r="MSL104" s="82" t="str">
        <f>IF(ISNUMBER(outYear),MSL55+MSL61+MSL67+MSL101,"")</f>
        <v/>
      </c>
      <c r="MSM104" s="82" t="str">
        <f>IF(ISNUMBER(outYear),MSM55+MSM61+MSM67+MSM101,"")</f>
        <v/>
      </c>
      <c r="MSN104" s="82" t="str">
        <f>IF(ISNUMBER(outYear),MSN55+MSN61+MSN67+MSN101,"")</f>
        <v/>
      </c>
      <c r="MSO104" s="82" t="str">
        <f>IF(ISNUMBER(outYear),MSO55+MSO61+MSO67+MSO101,"")</f>
        <v/>
      </c>
      <c r="MSP104" s="82" t="str">
        <f>IF(ISNUMBER(outYear),MSP55+MSP61+MSP67+MSP101,"")</f>
        <v/>
      </c>
      <c r="MSQ104" s="82" t="str">
        <f>IF(ISNUMBER(outYear),MSQ55+MSQ61+MSQ67+MSQ101,"")</f>
        <v/>
      </c>
      <c r="MSR104" s="82" t="str">
        <f>IF(ISNUMBER(outYear),MSR55+MSR61+MSR67+MSR101,"")</f>
        <v/>
      </c>
      <c r="MSS104" s="82" t="str">
        <f>IF(ISNUMBER(outYear),MSS55+MSS61+MSS67+MSS101,"")</f>
        <v/>
      </c>
      <c r="MST104" s="82" t="str">
        <f>IF(ISNUMBER(outYear),MST55+MST61+MST67+MST101,"")</f>
        <v/>
      </c>
      <c r="MSU104" s="82" t="str">
        <f>IF(ISNUMBER(outYear),MSU55+MSU61+MSU67+MSU101,"")</f>
        <v/>
      </c>
      <c r="MSV104" s="82" t="str">
        <f>IF(ISNUMBER(outYear),MSV55+MSV61+MSV67+MSV101,"")</f>
        <v/>
      </c>
      <c r="MSW104" s="82" t="str">
        <f>IF(ISNUMBER(outYear),MSW55+MSW61+MSW67+MSW101,"")</f>
        <v/>
      </c>
      <c r="MSX104" s="82" t="str">
        <f>IF(ISNUMBER(outYear),MSX55+MSX61+MSX67+MSX101,"")</f>
        <v/>
      </c>
      <c r="MSY104" s="82" t="str">
        <f>IF(ISNUMBER(outYear),MSY55+MSY61+MSY67+MSY101,"")</f>
        <v/>
      </c>
      <c r="MSZ104" s="82" t="str">
        <f>IF(ISNUMBER(outYear),MSZ55+MSZ61+MSZ67+MSZ101,"")</f>
        <v/>
      </c>
      <c r="MTA104" s="82" t="str">
        <f>IF(ISNUMBER(outYear),MTA55+MTA61+MTA67+MTA101,"")</f>
        <v/>
      </c>
      <c r="MTB104" s="82" t="str">
        <f>IF(ISNUMBER(outYear),MTB55+MTB61+MTB67+MTB101,"")</f>
        <v/>
      </c>
      <c r="MTC104" s="82" t="str">
        <f>IF(ISNUMBER(outYear),MTC55+MTC61+MTC67+MTC101,"")</f>
        <v/>
      </c>
      <c r="MTD104" s="82" t="str">
        <f>IF(ISNUMBER(outYear),MTD55+MTD61+MTD67+MTD101,"")</f>
        <v/>
      </c>
      <c r="MTE104" s="82" t="str">
        <f>IF(ISNUMBER(outYear),MTE55+MTE61+MTE67+MTE101,"")</f>
        <v/>
      </c>
      <c r="MTF104" s="82" t="str">
        <f>IF(ISNUMBER(outYear),MTF55+MTF61+MTF67+MTF101,"")</f>
        <v/>
      </c>
      <c r="MTG104" s="82" t="str">
        <f>IF(ISNUMBER(outYear),MTG55+MTG61+MTG67+MTG101,"")</f>
        <v/>
      </c>
      <c r="MTH104" s="82" t="str">
        <f>IF(ISNUMBER(outYear),MTH55+MTH61+MTH67+MTH101,"")</f>
        <v/>
      </c>
      <c r="MTI104" s="82" t="str">
        <f>IF(ISNUMBER(outYear),MTI55+MTI61+MTI67+MTI101,"")</f>
        <v/>
      </c>
      <c r="MTJ104" s="82" t="str">
        <f>IF(ISNUMBER(outYear),MTJ55+MTJ61+MTJ67+MTJ101,"")</f>
        <v/>
      </c>
      <c r="MTK104" s="82" t="str">
        <f>IF(ISNUMBER(outYear),MTK55+MTK61+MTK67+MTK101,"")</f>
        <v/>
      </c>
      <c r="MTL104" s="82" t="str">
        <f>IF(ISNUMBER(outYear),MTL55+MTL61+MTL67+MTL101,"")</f>
        <v/>
      </c>
      <c r="MTM104" s="82" t="str">
        <f>IF(ISNUMBER(outYear),MTM55+MTM61+MTM67+MTM101,"")</f>
        <v/>
      </c>
      <c r="MTN104" s="82" t="str">
        <f>IF(ISNUMBER(outYear),MTN55+MTN61+MTN67+MTN101,"")</f>
        <v/>
      </c>
      <c r="MTO104" s="82" t="str">
        <f>IF(ISNUMBER(outYear),MTO55+MTO61+MTO67+MTO101,"")</f>
        <v/>
      </c>
      <c r="MTP104" s="82" t="str">
        <f>IF(ISNUMBER(outYear),MTP55+MTP61+MTP67+MTP101,"")</f>
        <v/>
      </c>
      <c r="MTQ104" s="82" t="str">
        <f>IF(ISNUMBER(outYear),MTQ55+MTQ61+MTQ67+MTQ101,"")</f>
        <v/>
      </c>
      <c r="MTR104" s="82" t="str">
        <f>IF(ISNUMBER(outYear),MTR55+MTR61+MTR67+MTR101,"")</f>
        <v/>
      </c>
      <c r="MTS104" s="82" t="str">
        <f>IF(ISNUMBER(outYear),MTS55+MTS61+MTS67+MTS101,"")</f>
        <v/>
      </c>
      <c r="MTT104" s="82" t="str">
        <f>IF(ISNUMBER(outYear),MTT55+MTT61+MTT67+MTT101,"")</f>
        <v/>
      </c>
      <c r="MTU104" s="82" t="str">
        <f>IF(ISNUMBER(outYear),MTU55+MTU61+MTU67+MTU101,"")</f>
        <v/>
      </c>
      <c r="MTV104" s="82" t="str">
        <f>IF(ISNUMBER(outYear),MTV55+MTV61+MTV67+MTV101,"")</f>
        <v/>
      </c>
      <c r="MTW104" s="82" t="str">
        <f>IF(ISNUMBER(outYear),MTW55+MTW61+MTW67+MTW101,"")</f>
        <v/>
      </c>
      <c r="MTX104" s="82" t="str">
        <f>IF(ISNUMBER(outYear),MTX55+MTX61+MTX67+MTX101,"")</f>
        <v/>
      </c>
      <c r="MTY104" s="82" t="str">
        <f>IF(ISNUMBER(outYear),MTY55+MTY61+MTY67+MTY101,"")</f>
        <v/>
      </c>
      <c r="MTZ104" s="82" t="str">
        <f>IF(ISNUMBER(outYear),MTZ55+MTZ61+MTZ67+MTZ101,"")</f>
        <v/>
      </c>
      <c r="MUA104" s="82" t="str">
        <f>IF(ISNUMBER(outYear),MUA55+MUA61+MUA67+MUA101,"")</f>
        <v/>
      </c>
      <c r="MUB104" s="82" t="str">
        <f>IF(ISNUMBER(outYear),MUB55+MUB61+MUB67+MUB101,"")</f>
        <v/>
      </c>
      <c r="MUC104" s="82" t="str">
        <f>IF(ISNUMBER(outYear),MUC55+MUC61+MUC67+MUC101,"")</f>
        <v/>
      </c>
      <c r="MUD104" s="82" t="str">
        <f>IF(ISNUMBER(outYear),MUD55+MUD61+MUD67+MUD101,"")</f>
        <v/>
      </c>
      <c r="MUE104" s="82" t="str">
        <f>IF(ISNUMBER(outYear),MUE55+MUE61+MUE67+MUE101,"")</f>
        <v/>
      </c>
      <c r="MUF104" s="82" t="str">
        <f>IF(ISNUMBER(outYear),MUF55+MUF61+MUF67+MUF101,"")</f>
        <v/>
      </c>
      <c r="MUG104" s="82" t="str">
        <f>IF(ISNUMBER(outYear),MUG55+MUG61+MUG67+MUG101,"")</f>
        <v/>
      </c>
      <c r="MUH104" s="82" t="str">
        <f>IF(ISNUMBER(outYear),MUH55+MUH61+MUH67+MUH101,"")</f>
        <v/>
      </c>
      <c r="MUI104" s="82" t="str">
        <f>IF(ISNUMBER(outYear),MUI55+MUI61+MUI67+MUI101,"")</f>
        <v/>
      </c>
      <c r="MUJ104" s="82" t="str">
        <f>IF(ISNUMBER(outYear),MUJ55+MUJ61+MUJ67+MUJ101,"")</f>
        <v/>
      </c>
      <c r="MUK104" s="82" t="str">
        <f>IF(ISNUMBER(outYear),MUK55+MUK61+MUK67+MUK101,"")</f>
        <v/>
      </c>
      <c r="MUL104" s="82" t="str">
        <f>IF(ISNUMBER(outYear),MUL55+MUL61+MUL67+MUL101,"")</f>
        <v/>
      </c>
      <c r="MUM104" s="82" t="str">
        <f>IF(ISNUMBER(outYear),MUM55+MUM61+MUM67+MUM101,"")</f>
        <v/>
      </c>
      <c r="MUN104" s="82" t="str">
        <f>IF(ISNUMBER(outYear),MUN55+MUN61+MUN67+MUN101,"")</f>
        <v/>
      </c>
      <c r="MUO104" s="82" t="str">
        <f>IF(ISNUMBER(outYear),MUO55+MUO61+MUO67+MUO101,"")</f>
        <v/>
      </c>
      <c r="MUP104" s="82" t="str">
        <f>IF(ISNUMBER(outYear),MUP55+MUP61+MUP67+MUP101,"")</f>
        <v/>
      </c>
      <c r="MUQ104" s="82" t="str">
        <f>IF(ISNUMBER(outYear),MUQ55+MUQ61+MUQ67+MUQ101,"")</f>
        <v/>
      </c>
      <c r="MUR104" s="82" t="str">
        <f>IF(ISNUMBER(outYear),MUR55+MUR61+MUR67+MUR101,"")</f>
        <v/>
      </c>
      <c r="MUS104" s="82" t="str">
        <f>IF(ISNUMBER(outYear),MUS55+MUS61+MUS67+MUS101,"")</f>
        <v/>
      </c>
      <c r="MUT104" s="82" t="str">
        <f>IF(ISNUMBER(outYear),MUT55+MUT61+MUT67+MUT101,"")</f>
        <v/>
      </c>
      <c r="MUU104" s="82" t="str">
        <f>IF(ISNUMBER(outYear),MUU55+MUU61+MUU67+MUU101,"")</f>
        <v/>
      </c>
      <c r="MUV104" s="82" t="str">
        <f>IF(ISNUMBER(outYear),MUV55+MUV61+MUV67+MUV101,"")</f>
        <v/>
      </c>
      <c r="MUW104" s="82" t="str">
        <f>IF(ISNUMBER(outYear),MUW55+MUW61+MUW67+MUW101,"")</f>
        <v/>
      </c>
      <c r="MUX104" s="82" t="str">
        <f>IF(ISNUMBER(outYear),MUX55+MUX61+MUX67+MUX101,"")</f>
        <v/>
      </c>
      <c r="MUY104" s="82" t="str">
        <f>IF(ISNUMBER(outYear),MUY55+MUY61+MUY67+MUY101,"")</f>
        <v/>
      </c>
      <c r="MUZ104" s="82" t="str">
        <f>IF(ISNUMBER(outYear),MUZ55+MUZ61+MUZ67+MUZ101,"")</f>
        <v/>
      </c>
      <c r="MVA104" s="82" t="str">
        <f>IF(ISNUMBER(outYear),MVA55+MVA61+MVA67+MVA101,"")</f>
        <v/>
      </c>
      <c r="MVB104" s="82" t="str">
        <f>IF(ISNUMBER(outYear),MVB55+MVB61+MVB67+MVB101,"")</f>
        <v/>
      </c>
      <c r="MVC104" s="82" t="str">
        <f>IF(ISNUMBER(outYear),MVC55+MVC61+MVC67+MVC101,"")</f>
        <v/>
      </c>
      <c r="MVD104" s="82" t="str">
        <f>IF(ISNUMBER(outYear),MVD55+MVD61+MVD67+MVD101,"")</f>
        <v/>
      </c>
      <c r="MVE104" s="82" t="str">
        <f>IF(ISNUMBER(outYear),MVE55+MVE61+MVE67+MVE101,"")</f>
        <v/>
      </c>
      <c r="MVF104" s="82" t="str">
        <f>IF(ISNUMBER(outYear),MVF55+MVF61+MVF67+MVF101,"")</f>
        <v/>
      </c>
      <c r="MVG104" s="82" t="str">
        <f>IF(ISNUMBER(outYear),MVG55+MVG61+MVG67+MVG101,"")</f>
        <v/>
      </c>
      <c r="MVH104" s="82" t="str">
        <f>IF(ISNUMBER(outYear),MVH55+MVH61+MVH67+MVH101,"")</f>
        <v/>
      </c>
      <c r="MVI104" s="82" t="str">
        <f>IF(ISNUMBER(outYear),MVI55+MVI61+MVI67+MVI101,"")</f>
        <v/>
      </c>
      <c r="MVJ104" s="82" t="str">
        <f>IF(ISNUMBER(outYear),MVJ55+MVJ61+MVJ67+MVJ101,"")</f>
        <v/>
      </c>
      <c r="MVK104" s="82" t="str">
        <f>IF(ISNUMBER(outYear),MVK55+MVK61+MVK67+MVK101,"")</f>
        <v/>
      </c>
      <c r="MVL104" s="82" t="str">
        <f>IF(ISNUMBER(outYear),MVL55+MVL61+MVL67+MVL101,"")</f>
        <v/>
      </c>
      <c r="MVM104" s="82" t="str">
        <f>IF(ISNUMBER(outYear),MVM55+MVM61+MVM67+MVM101,"")</f>
        <v/>
      </c>
      <c r="MVN104" s="82" t="str">
        <f>IF(ISNUMBER(outYear),MVN55+MVN61+MVN67+MVN101,"")</f>
        <v/>
      </c>
      <c r="MVO104" s="82" t="str">
        <f>IF(ISNUMBER(outYear),MVO55+MVO61+MVO67+MVO101,"")</f>
        <v/>
      </c>
      <c r="MVP104" s="82" t="str">
        <f>IF(ISNUMBER(outYear),MVP55+MVP61+MVP67+MVP101,"")</f>
        <v/>
      </c>
      <c r="MVQ104" s="82" t="str">
        <f>IF(ISNUMBER(outYear),MVQ55+MVQ61+MVQ67+MVQ101,"")</f>
        <v/>
      </c>
      <c r="MVR104" s="82" t="str">
        <f>IF(ISNUMBER(outYear),MVR55+MVR61+MVR67+MVR101,"")</f>
        <v/>
      </c>
      <c r="MVS104" s="82" t="str">
        <f>IF(ISNUMBER(outYear),MVS55+MVS61+MVS67+MVS101,"")</f>
        <v/>
      </c>
      <c r="MVT104" s="82" t="str">
        <f>IF(ISNUMBER(outYear),MVT55+MVT61+MVT67+MVT101,"")</f>
        <v/>
      </c>
      <c r="MVU104" s="82" t="str">
        <f>IF(ISNUMBER(outYear),MVU55+MVU61+MVU67+MVU101,"")</f>
        <v/>
      </c>
      <c r="MVV104" s="82" t="str">
        <f>IF(ISNUMBER(outYear),MVV55+MVV61+MVV67+MVV101,"")</f>
        <v/>
      </c>
      <c r="MVW104" s="82" t="str">
        <f>IF(ISNUMBER(outYear),MVW55+MVW61+MVW67+MVW101,"")</f>
        <v/>
      </c>
      <c r="MVX104" s="82" t="str">
        <f>IF(ISNUMBER(outYear),MVX55+MVX61+MVX67+MVX101,"")</f>
        <v/>
      </c>
      <c r="MVY104" s="82" t="str">
        <f>IF(ISNUMBER(outYear),MVY55+MVY61+MVY67+MVY101,"")</f>
        <v/>
      </c>
      <c r="MVZ104" s="82" t="str">
        <f>IF(ISNUMBER(outYear),MVZ55+MVZ61+MVZ67+MVZ101,"")</f>
        <v/>
      </c>
      <c r="MWA104" s="82" t="str">
        <f>IF(ISNUMBER(outYear),MWA55+MWA61+MWA67+MWA101,"")</f>
        <v/>
      </c>
      <c r="MWB104" s="82" t="str">
        <f>IF(ISNUMBER(outYear),MWB55+MWB61+MWB67+MWB101,"")</f>
        <v/>
      </c>
      <c r="MWC104" s="82" t="str">
        <f>IF(ISNUMBER(outYear),MWC55+MWC61+MWC67+MWC101,"")</f>
        <v/>
      </c>
      <c r="MWD104" s="82" t="str">
        <f>IF(ISNUMBER(outYear),MWD55+MWD61+MWD67+MWD101,"")</f>
        <v/>
      </c>
      <c r="MWE104" s="82" t="str">
        <f>IF(ISNUMBER(outYear),MWE55+MWE61+MWE67+MWE101,"")</f>
        <v/>
      </c>
      <c r="MWF104" s="82" t="str">
        <f>IF(ISNUMBER(outYear),MWF55+MWF61+MWF67+MWF101,"")</f>
        <v/>
      </c>
      <c r="MWG104" s="82" t="str">
        <f>IF(ISNUMBER(outYear),MWG55+MWG61+MWG67+MWG101,"")</f>
        <v/>
      </c>
      <c r="MWH104" s="82" t="str">
        <f>IF(ISNUMBER(outYear),MWH55+MWH61+MWH67+MWH101,"")</f>
        <v/>
      </c>
      <c r="MWI104" s="82" t="str">
        <f>IF(ISNUMBER(outYear),MWI55+MWI61+MWI67+MWI101,"")</f>
        <v/>
      </c>
      <c r="MWJ104" s="82" t="str">
        <f>IF(ISNUMBER(outYear),MWJ55+MWJ61+MWJ67+MWJ101,"")</f>
        <v/>
      </c>
      <c r="MWK104" s="82" t="str">
        <f>IF(ISNUMBER(outYear),MWK55+MWK61+MWK67+MWK101,"")</f>
        <v/>
      </c>
      <c r="MWL104" s="82" t="str">
        <f>IF(ISNUMBER(outYear),MWL55+MWL61+MWL67+MWL101,"")</f>
        <v/>
      </c>
      <c r="MWM104" s="82" t="str">
        <f>IF(ISNUMBER(outYear),MWM55+MWM61+MWM67+MWM101,"")</f>
        <v/>
      </c>
      <c r="MWN104" s="82" t="str">
        <f>IF(ISNUMBER(outYear),MWN55+MWN61+MWN67+MWN101,"")</f>
        <v/>
      </c>
      <c r="MWO104" s="82" t="str">
        <f>IF(ISNUMBER(outYear),MWO55+MWO61+MWO67+MWO101,"")</f>
        <v/>
      </c>
      <c r="MWP104" s="82" t="str">
        <f>IF(ISNUMBER(outYear),MWP55+MWP61+MWP67+MWP101,"")</f>
        <v/>
      </c>
      <c r="MWQ104" s="82" t="str">
        <f>IF(ISNUMBER(outYear),MWQ55+MWQ61+MWQ67+MWQ101,"")</f>
        <v/>
      </c>
      <c r="MWR104" s="82" t="str">
        <f>IF(ISNUMBER(outYear),MWR55+MWR61+MWR67+MWR101,"")</f>
        <v/>
      </c>
      <c r="MWS104" s="82" t="str">
        <f>IF(ISNUMBER(outYear),MWS55+MWS61+MWS67+MWS101,"")</f>
        <v/>
      </c>
      <c r="MWT104" s="82" t="str">
        <f>IF(ISNUMBER(outYear),MWT55+MWT61+MWT67+MWT101,"")</f>
        <v/>
      </c>
      <c r="MWU104" s="82" t="str">
        <f>IF(ISNUMBER(outYear),MWU55+MWU61+MWU67+MWU101,"")</f>
        <v/>
      </c>
      <c r="MWV104" s="82" t="str">
        <f>IF(ISNUMBER(outYear),MWV55+MWV61+MWV67+MWV101,"")</f>
        <v/>
      </c>
      <c r="MWW104" s="82" t="str">
        <f>IF(ISNUMBER(outYear),MWW55+MWW61+MWW67+MWW101,"")</f>
        <v/>
      </c>
      <c r="MWX104" s="82" t="str">
        <f>IF(ISNUMBER(outYear),MWX55+MWX61+MWX67+MWX101,"")</f>
        <v/>
      </c>
      <c r="MWY104" s="82" t="str">
        <f>IF(ISNUMBER(outYear),MWY55+MWY61+MWY67+MWY101,"")</f>
        <v/>
      </c>
      <c r="MWZ104" s="82" t="str">
        <f>IF(ISNUMBER(outYear),MWZ55+MWZ61+MWZ67+MWZ101,"")</f>
        <v/>
      </c>
      <c r="MXA104" s="82" t="str">
        <f>IF(ISNUMBER(outYear),MXA55+MXA61+MXA67+MXA101,"")</f>
        <v/>
      </c>
      <c r="MXB104" s="82" t="str">
        <f>IF(ISNUMBER(outYear),MXB55+MXB61+MXB67+MXB101,"")</f>
        <v/>
      </c>
      <c r="MXC104" s="82" t="str">
        <f>IF(ISNUMBER(outYear),MXC55+MXC61+MXC67+MXC101,"")</f>
        <v/>
      </c>
      <c r="MXD104" s="82" t="str">
        <f>IF(ISNUMBER(outYear),MXD55+MXD61+MXD67+MXD101,"")</f>
        <v/>
      </c>
      <c r="MXE104" s="82" t="str">
        <f>IF(ISNUMBER(outYear),MXE55+MXE61+MXE67+MXE101,"")</f>
        <v/>
      </c>
      <c r="MXF104" s="82" t="str">
        <f>IF(ISNUMBER(outYear),MXF55+MXF61+MXF67+MXF101,"")</f>
        <v/>
      </c>
      <c r="MXG104" s="82" t="str">
        <f>IF(ISNUMBER(outYear),MXG55+MXG61+MXG67+MXG101,"")</f>
        <v/>
      </c>
      <c r="MXH104" s="82" t="str">
        <f>IF(ISNUMBER(outYear),MXH55+MXH61+MXH67+MXH101,"")</f>
        <v/>
      </c>
      <c r="MXI104" s="82" t="str">
        <f>IF(ISNUMBER(outYear),MXI55+MXI61+MXI67+MXI101,"")</f>
        <v/>
      </c>
      <c r="MXJ104" s="82" t="str">
        <f>IF(ISNUMBER(outYear),MXJ55+MXJ61+MXJ67+MXJ101,"")</f>
        <v/>
      </c>
      <c r="MXK104" s="82" t="str">
        <f>IF(ISNUMBER(outYear),MXK55+MXK61+MXK67+MXK101,"")</f>
        <v/>
      </c>
      <c r="MXL104" s="82" t="str">
        <f>IF(ISNUMBER(outYear),MXL55+MXL61+MXL67+MXL101,"")</f>
        <v/>
      </c>
      <c r="MXM104" s="82" t="str">
        <f>IF(ISNUMBER(outYear),MXM55+MXM61+MXM67+MXM101,"")</f>
        <v/>
      </c>
      <c r="MXN104" s="82" t="str">
        <f>IF(ISNUMBER(outYear),MXN55+MXN61+MXN67+MXN101,"")</f>
        <v/>
      </c>
      <c r="MXO104" s="82" t="str">
        <f>IF(ISNUMBER(outYear),MXO55+MXO61+MXO67+MXO101,"")</f>
        <v/>
      </c>
      <c r="MXP104" s="82" t="str">
        <f>IF(ISNUMBER(outYear),MXP55+MXP61+MXP67+MXP101,"")</f>
        <v/>
      </c>
      <c r="MXQ104" s="82" t="str">
        <f>IF(ISNUMBER(outYear),MXQ55+MXQ61+MXQ67+MXQ101,"")</f>
        <v/>
      </c>
      <c r="MXR104" s="82" t="str">
        <f>IF(ISNUMBER(outYear),MXR55+MXR61+MXR67+MXR101,"")</f>
        <v/>
      </c>
      <c r="MXS104" s="82" t="str">
        <f>IF(ISNUMBER(outYear),MXS55+MXS61+MXS67+MXS101,"")</f>
        <v/>
      </c>
      <c r="MXT104" s="82" t="str">
        <f>IF(ISNUMBER(outYear),MXT55+MXT61+MXT67+MXT101,"")</f>
        <v/>
      </c>
      <c r="MXU104" s="82" t="str">
        <f>IF(ISNUMBER(outYear),MXU55+MXU61+MXU67+MXU101,"")</f>
        <v/>
      </c>
      <c r="MXV104" s="82" t="str">
        <f>IF(ISNUMBER(outYear),MXV55+MXV61+MXV67+MXV101,"")</f>
        <v/>
      </c>
      <c r="MXW104" s="82" t="str">
        <f>IF(ISNUMBER(outYear),MXW55+MXW61+MXW67+MXW101,"")</f>
        <v/>
      </c>
      <c r="MXX104" s="82" t="str">
        <f>IF(ISNUMBER(outYear),MXX55+MXX61+MXX67+MXX101,"")</f>
        <v/>
      </c>
      <c r="MXY104" s="82" t="str">
        <f>IF(ISNUMBER(outYear),MXY55+MXY61+MXY67+MXY101,"")</f>
        <v/>
      </c>
      <c r="MXZ104" s="82" t="str">
        <f>IF(ISNUMBER(outYear),MXZ55+MXZ61+MXZ67+MXZ101,"")</f>
        <v/>
      </c>
      <c r="MYA104" s="82" t="str">
        <f>IF(ISNUMBER(outYear),MYA55+MYA61+MYA67+MYA101,"")</f>
        <v/>
      </c>
      <c r="MYB104" s="82" t="str">
        <f>IF(ISNUMBER(outYear),MYB55+MYB61+MYB67+MYB101,"")</f>
        <v/>
      </c>
      <c r="MYC104" s="82" t="str">
        <f>IF(ISNUMBER(outYear),MYC55+MYC61+MYC67+MYC101,"")</f>
        <v/>
      </c>
      <c r="MYD104" s="82" t="str">
        <f>IF(ISNUMBER(outYear),MYD55+MYD61+MYD67+MYD101,"")</f>
        <v/>
      </c>
      <c r="MYE104" s="82" t="str">
        <f>IF(ISNUMBER(outYear),MYE55+MYE61+MYE67+MYE101,"")</f>
        <v/>
      </c>
      <c r="MYF104" s="82" t="str">
        <f>IF(ISNUMBER(outYear),MYF55+MYF61+MYF67+MYF101,"")</f>
        <v/>
      </c>
      <c r="MYG104" s="82" t="str">
        <f>IF(ISNUMBER(outYear),MYG55+MYG61+MYG67+MYG101,"")</f>
        <v/>
      </c>
      <c r="MYH104" s="82" t="str">
        <f>IF(ISNUMBER(outYear),MYH55+MYH61+MYH67+MYH101,"")</f>
        <v/>
      </c>
      <c r="MYI104" s="82" t="str">
        <f>IF(ISNUMBER(outYear),MYI55+MYI61+MYI67+MYI101,"")</f>
        <v/>
      </c>
      <c r="MYJ104" s="82" t="str">
        <f>IF(ISNUMBER(outYear),MYJ55+MYJ61+MYJ67+MYJ101,"")</f>
        <v/>
      </c>
      <c r="MYK104" s="82" t="str">
        <f>IF(ISNUMBER(outYear),MYK55+MYK61+MYK67+MYK101,"")</f>
        <v/>
      </c>
      <c r="MYL104" s="82" t="str">
        <f>IF(ISNUMBER(outYear),MYL55+MYL61+MYL67+MYL101,"")</f>
        <v/>
      </c>
      <c r="MYM104" s="82" t="str">
        <f>IF(ISNUMBER(outYear),MYM55+MYM61+MYM67+MYM101,"")</f>
        <v/>
      </c>
      <c r="MYN104" s="82" t="str">
        <f>IF(ISNUMBER(outYear),MYN55+MYN61+MYN67+MYN101,"")</f>
        <v/>
      </c>
      <c r="MYO104" s="82" t="str">
        <f>IF(ISNUMBER(outYear),MYO55+MYO61+MYO67+MYO101,"")</f>
        <v/>
      </c>
      <c r="MYP104" s="82" t="str">
        <f>IF(ISNUMBER(outYear),MYP55+MYP61+MYP67+MYP101,"")</f>
        <v/>
      </c>
      <c r="MYQ104" s="82" t="str">
        <f>IF(ISNUMBER(outYear),MYQ55+MYQ61+MYQ67+MYQ101,"")</f>
        <v/>
      </c>
      <c r="MYR104" s="82" t="str">
        <f>IF(ISNUMBER(outYear),MYR55+MYR61+MYR67+MYR101,"")</f>
        <v/>
      </c>
      <c r="MYS104" s="82" t="str">
        <f>IF(ISNUMBER(outYear),MYS55+MYS61+MYS67+MYS101,"")</f>
        <v/>
      </c>
      <c r="MYT104" s="82" t="str">
        <f>IF(ISNUMBER(outYear),MYT55+MYT61+MYT67+MYT101,"")</f>
        <v/>
      </c>
      <c r="MYU104" s="82" t="str">
        <f>IF(ISNUMBER(outYear),MYU55+MYU61+MYU67+MYU101,"")</f>
        <v/>
      </c>
      <c r="MYV104" s="82" t="str">
        <f>IF(ISNUMBER(outYear),MYV55+MYV61+MYV67+MYV101,"")</f>
        <v/>
      </c>
      <c r="MYW104" s="82" t="str">
        <f>IF(ISNUMBER(outYear),MYW55+MYW61+MYW67+MYW101,"")</f>
        <v/>
      </c>
      <c r="MYX104" s="82" t="str">
        <f>IF(ISNUMBER(outYear),MYX55+MYX61+MYX67+MYX101,"")</f>
        <v/>
      </c>
      <c r="MYY104" s="82" t="str">
        <f>IF(ISNUMBER(outYear),MYY55+MYY61+MYY67+MYY101,"")</f>
        <v/>
      </c>
      <c r="MYZ104" s="82" t="str">
        <f>IF(ISNUMBER(outYear),MYZ55+MYZ61+MYZ67+MYZ101,"")</f>
        <v/>
      </c>
      <c r="MZA104" s="82" t="str">
        <f>IF(ISNUMBER(outYear),MZA55+MZA61+MZA67+MZA101,"")</f>
        <v/>
      </c>
      <c r="MZB104" s="82" t="str">
        <f>IF(ISNUMBER(outYear),MZB55+MZB61+MZB67+MZB101,"")</f>
        <v/>
      </c>
      <c r="MZC104" s="82" t="str">
        <f>IF(ISNUMBER(outYear),MZC55+MZC61+MZC67+MZC101,"")</f>
        <v/>
      </c>
      <c r="MZD104" s="82" t="str">
        <f>IF(ISNUMBER(outYear),MZD55+MZD61+MZD67+MZD101,"")</f>
        <v/>
      </c>
      <c r="MZE104" s="82" t="str">
        <f>IF(ISNUMBER(outYear),MZE55+MZE61+MZE67+MZE101,"")</f>
        <v/>
      </c>
      <c r="MZF104" s="82" t="str">
        <f>IF(ISNUMBER(outYear),MZF55+MZF61+MZF67+MZF101,"")</f>
        <v/>
      </c>
      <c r="MZG104" s="82" t="str">
        <f>IF(ISNUMBER(outYear),MZG55+MZG61+MZG67+MZG101,"")</f>
        <v/>
      </c>
      <c r="MZH104" s="82" t="str">
        <f>IF(ISNUMBER(outYear),MZH55+MZH61+MZH67+MZH101,"")</f>
        <v/>
      </c>
      <c r="MZI104" s="82" t="str">
        <f>IF(ISNUMBER(outYear),MZI55+MZI61+MZI67+MZI101,"")</f>
        <v/>
      </c>
      <c r="MZJ104" s="82" t="str">
        <f>IF(ISNUMBER(outYear),MZJ55+MZJ61+MZJ67+MZJ101,"")</f>
        <v/>
      </c>
      <c r="MZK104" s="82" t="str">
        <f>IF(ISNUMBER(outYear),MZK55+MZK61+MZK67+MZK101,"")</f>
        <v/>
      </c>
      <c r="MZL104" s="82" t="str">
        <f>IF(ISNUMBER(outYear),MZL55+MZL61+MZL67+MZL101,"")</f>
        <v/>
      </c>
      <c r="MZM104" s="82" t="str">
        <f>IF(ISNUMBER(outYear),MZM55+MZM61+MZM67+MZM101,"")</f>
        <v/>
      </c>
      <c r="MZN104" s="82" t="str">
        <f>IF(ISNUMBER(outYear),MZN55+MZN61+MZN67+MZN101,"")</f>
        <v/>
      </c>
      <c r="MZO104" s="82" t="str">
        <f>IF(ISNUMBER(outYear),MZO55+MZO61+MZO67+MZO101,"")</f>
        <v/>
      </c>
      <c r="MZP104" s="82" t="str">
        <f>IF(ISNUMBER(outYear),MZP55+MZP61+MZP67+MZP101,"")</f>
        <v/>
      </c>
      <c r="MZQ104" s="82" t="str">
        <f>IF(ISNUMBER(outYear),MZQ55+MZQ61+MZQ67+MZQ101,"")</f>
        <v/>
      </c>
      <c r="MZR104" s="82" t="str">
        <f>IF(ISNUMBER(outYear),MZR55+MZR61+MZR67+MZR101,"")</f>
        <v/>
      </c>
      <c r="MZS104" s="82" t="str">
        <f>IF(ISNUMBER(outYear),MZS55+MZS61+MZS67+MZS101,"")</f>
        <v/>
      </c>
      <c r="MZT104" s="82" t="str">
        <f>IF(ISNUMBER(outYear),MZT55+MZT61+MZT67+MZT101,"")</f>
        <v/>
      </c>
      <c r="MZU104" s="82" t="str">
        <f>IF(ISNUMBER(outYear),MZU55+MZU61+MZU67+MZU101,"")</f>
        <v/>
      </c>
      <c r="MZV104" s="82" t="str">
        <f>IF(ISNUMBER(outYear),MZV55+MZV61+MZV67+MZV101,"")</f>
        <v/>
      </c>
      <c r="MZW104" s="82" t="str">
        <f>IF(ISNUMBER(outYear),MZW55+MZW61+MZW67+MZW101,"")</f>
        <v/>
      </c>
      <c r="MZX104" s="82" t="str">
        <f>IF(ISNUMBER(outYear),MZX55+MZX61+MZX67+MZX101,"")</f>
        <v/>
      </c>
      <c r="MZY104" s="82" t="str">
        <f>IF(ISNUMBER(outYear),MZY55+MZY61+MZY67+MZY101,"")</f>
        <v/>
      </c>
      <c r="MZZ104" s="82" t="str">
        <f>IF(ISNUMBER(outYear),MZZ55+MZZ61+MZZ67+MZZ101,"")</f>
        <v/>
      </c>
      <c r="NAA104" s="82" t="str">
        <f>IF(ISNUMBER(outYear),NAA55+NAA61+NAA67+NAA101,"")</f>
        <v/>
      </c>
      <c r="NAB104" s="82" t="str">
        <f>IF(ISNUMBER(outYear),NAB55+NAB61+NAB67+NAB101,"")</f>
        <v/>
      </c>
      <c r="NAC104" s="82" t="str">
        <f>IF(ISNUMBER(outYear),NAC55+NAC61+NAC67+NAC101,"")</f>
        <v/>
      </c>
      <c r="NAD104" s="82" t="str">
        <f>IF(ISNUMBER(outYear),NAD55+NAD61+NAD67+NAD101,"")</f>
        <v/>
      </c>
      <c r="NAE104" s="82" t="str">
        <f>IF(ISNUMBER(outYear),NAE55+NAE61+NAE67+NAE101,"")</f>
        <v/>
      </c>
      <c r="NAF104" s="82" t="str">
        <f>IF(ISNUMBER(outYear),NAF55+NAF61+NAF67+NAF101,"")</f>
        <v/>
      </c>
      <c r="NAG104" s="82" t="str">
        <f>IF(ISNUMBER(outYear),NAG55+NAG61+NAG67+NAG101,"")</f>
        <v/>
      </c>
      <c r="NAH104" s="82" t="str">
        <f>IF(ISNUMBER(outYear),NAH55+NAH61+NAH67+NAH101,"")</f>
        <v/>
      </c>
      <c r="NAI104" s="82" t="str">
        <f>IF(ISNUMBER(outYear),NAI55+NAI61+NAI67+NAI101,"")</f>
        <v/>
      </c>
      <c r="NAJ104" s="82" t="str">
        <f>IF(ISNUMBER(outYear),NAJ55+NAJ61+NAJ67+NAJ101,"")</f>
        <v/>
      </c>
      <c r="NAK104" s="82" t="str">
        <f>IF(ISNUMBER(outYear),NAK55+NAK61+NAK67+NAK101,"")</f>
        <v/>
      </c>
      <c r="NAL104" s="82" t="str">
        <f>IF(ISNUMBER(outYear),NAL55+NAL61+NAL67+NAL101,"")</f>
        <v/>
      </c>
      <c r="NAM104" s="82" t="str">
        <f>IF(ISNUMBER(outYear),NAM55+NAM61+NAM67+NAM101,"")</f>
        <v/>
      </c>
      <c r="NAN104" s="82" t="str">
        <f>IF(ISNUMBER(outYear),NAN55+NAN61+NAN67+NAN101,"")</f>
        <v/>
      </c>
      <c r="NAO104" s="82" t="str">
        <f>IF(ISNUMBER(outYear),NAO55+NAO61+NAO67+NAO101,"")</f>
        <v/>
      </c>
      <c r="NAP104" s="82" t="str">
        <f>IF(ISNUMBER(outYear),NAP55+NAP61+NAP67+NAP101,"")</f>
        <v/>
      </c>
      <c r="NAQ104" s="82" t="str">
        <f>IF(ISNUMBER(outYear),NAQ55+NAQ61+NAQ67+NAQ101,"")</f>
        <v/>
      </c>
      <c r="NAR104" s="82" t="str">
        <f>IF(ISNUMBER(outYear),NAR55+NAR61+NAR67+NAR101,"")</f>
        <v/>
      </c>
      <c r="NAS104" s="82" t="str">
        <f>IF(ISNUMBER(outYear),NAS55+NAS61+NAS67+NAS101,"")</f>
        <v/>
      </c>
      <c r="NAT104" s="82" t="str">
        <f>IF(ISNUMBER(outYear),NAT55+NAT61+NAT67+NAT101,"")</f>
        <v/>
      </c>
      <c r="NAU104" s="82" t="str">
        <f>IF(ISNUMBER(outYear),NAU55+NAU61+NAU67+NAU101,"")</f>
        <v/>
      </c>
      <c r="NAV104" s="82" t="str">
        <f>IF(ISNUMBER(outYear),NAV55+NAV61+NAV67+NAV101,"")</f>
        <v/>
      </c>
      <c r="NAW104" s="82" t="str">
        <f>IF(ISNUMBER(outYear),NAW55+NAW61+NAW67+NAW101,"")</f>
        <v/>
      </c>
      <c r="NAX104" s="82" t="str">
        <f>IF(ISNUMBER(outYear),NAX55+NAX61+NAX67+NAX101,"")</f>
        <v/>
      </c>
      <c r="NAY104" s="82" t="str">
        <f>IF(ISNUMBER(outYear),NAY55+NAY61+NAY67+NAY101,"")</f>
        <v/>
      </c>
      <c r="NAZ104" s="82" t="str">
        <f>IF(ISNUMBER(outYear),NAZ55+NAZ61+NAZ67+NAZ101,"")</f>
        <v/>
      </c>
      <c r="NBA104" s="82" t="str">
        <f>IF(ISNUMBER(outYear),NBA55+NBA61+NBA67+NBA101,"")</f>
        <v/>
      </c>
      <c r="NBB104" s="82" t="str">
        <f>IF(ISNUMBER(outYear),NBB55+NBB61+NBB67+NBB101,"")</f>
        <v/>
      </c>
      <c r="NBC104" s="82" t="str">
        <f>IF(ISNUMBER(outYear),NBC55+NBC61+NBC67+NBC101,"")</f>
        <v/>
      </c>
      <c r="NBD104" s="82" t="str">
        <f>IF(ISNUMBER(outYear),NBD55+NBD61+NBD67+NBD101,"")</f>
        <v/>
      </c>
      <c r="NBE104" s="82" t="str">
        <f>IF(ISNUMBER(outYear),NBE55+NBE61+NBE67+NBE101,"")</f>
        <v/>
      </c>
      <c r="NBF104" s="82" t="str">
        <f>IF(ISNUMBER(outYear),NBF55+NBF61+NBF67+NBF101,"")</f>
        <v/>
      </c>
      <c r="NBG104" s="82" t="str">
        <f>IF(ISNUMBER(outYear),NBG55+NBG61+NBG67+NBG101,"")</f>
        <v/>
      </c>
      <c r="NBH104" s="82" t="str">
        <f>IF(ISNUMBER(outYear),NBH55+NBH61+NBH67+NBH101,"")</f>
        <v/>
      </c>
      <c r="NBI104" s="82" t="str">
        <f>IF(ISNUMBER(outYear),NBI55+NBI61+NBI67+NBI101,"")</f>
        <v/>
      </c>
      <c r="NBJ104" s="82" t="str">
        <f>IF(ISNUMBER(outYear),NBJ55+NBJ61+NBJ67+NBJ101,"")</f>
        <v/>
      </c>
      <c r="NBK104" s="82" t="str">
        <f>IF(ISNUMBER(outYear),NBK55+NBK61+NBK67+NBK101,"")</f>
        <v/>
      </c>
      <c r="NBL104" s="82" t="str">
        <f>IF(ISNUMBER(outYear),NBL55+NBL61+NBL67+NBL101,"")</f>
        <v/>
      </c>
      <c r="NBM104" s="82" t="str">
        <f>IF(ISNUMBER(outYear),NBM55+NBM61+NBM67+NBM101,"")</f>
        <v/>
      </c>
      <c r="NBN104" s="82" t="str">
        <f>IF(ISNUMBER(outYear),NBN55+NBN61+NBN67+NBN101,"")</f>
        <v/>
      </c>
      <c r="NBO104" s="82" t="str">
        <f>IF(ISNUMBER(outYear),NBO55+NBO61+NBO67+NBO101,"")</f>
        <v/>
      </c>
      <c r="NBP104" s="82" t="str">
        <f>IF(ISNUMBER(outYear),NBP55+NBP61+NBP67+NBP101,"")</f>
        <v/>
      </c>
      <c r="NBQ104" s="82" t="str">
        <f>IF(ISNUMBER(outYear),NBQ55+NBQ61+NBQ67+NBQ101,"")</f>
        <v/>
      </c>
      <c r="NBR104" s="82" t="str">
        <f>IF(ISNUMBER(outYear),NBR55+NBR61+NBR67+NBR101,"")</f>
        <v/>
      </c>
      <c r="NBS104" s="82" t="str">
        <f>IF(ISNUMBER(outYear),NBS55+NBS61+NBS67+NBS101,"")</f>
        <v/>
      </c>
      <c r="NBT104" s="82" t="str">
        <f>IF(ISNUMBER(outYear),NBT55+NBT61+NBT67+NBT101,"")</f>
        <v/>
      </c>
      <c r="NBU104" s="82" t="str">
        <f>IF(ISNUMBER(outYear),NBU55+NBU61+NBU67+NBU101,"")</f>
        <v/>
      </c>
      <c r="NBV104" s="82" t="str">
        <f>IF(ISNUMBER(outYear),NBV55+NBV61+NBV67+NBV101,"")</f>
        <v/>
      </c>
      <c r="NBW104" s="82" t="str">
        <f>IF(ISNUMBER(outYear),NBW55+NBW61+NBW67+NBW101,"")</f>
        <v/>
      </c>
      <c r="NBX104" s="82" t="str">
        <f>IF(ISNUMBER(outYear),NBX55+NBX61+NBX67+NBX101,"")</f>
        <v/>
      </c>
      <c r="NBY104" s="82" t="str">
        <f>IF(ISNUMBER(outYear),NBY55+NBY61+NBY67+NBY101,"")</f>
        <v/>
      </c>
      <c r="NBZ104" s="82" t="str">
        <f>IF(ISNUMBER(outYear),NBZ55+NBZ61+NBZ67+NBZ101,"")</f>
        <v/>
      </c>
      <c r="NCA104" s="82" t="str">
        <f>IF(ISNUMBER(outYear),NCA55+NCA61+NCA67+NCA101,"")</f>
        <v/>
      </c>
      <c r="NCB104" s="82" t="str">
        <f>IF(ISNUMBER(outYear),NCB55+NCB61+NCB67+NCB101,"")</f>
        <v/>
      </c>
      <c r="NCC104" s="82" t="str">
        <f>IF(ISNUMBER(outYear),NCC55+NCC61+NCC67+NCC101,"")</f>
        <v/>
      </c>
      <c r="NCD104" s="82" t="str">
        <f>IF(ISNUMBER(outYear),NCD55+NCD61+NCD67+NCD101,"")</f>
        <v/>
      </c>
      <c r="NCE104" s="82" t="str">
        <f>IF(ISNUMBER(outYear),NCE55+NCE61+NCE67+NCE101,"")</f>
        <v/>
      </c>
      <c r="NCF104" s="82" t="str">
        <f>IF(ISNUMBER(outYear),NCF55+NCF61+NCF67+NCF101,"")</f>
        <v/>
      </c>
      <c r="NCG104" s="82" t="str">
        <f>IF(ISNUMBER(outYear),NCG55+NCG61+NCG67+NCG101,"")</f>
        <v/>
      </c>
      <c r="NCH104" s="82" t="str">
        <f>IF(ISNUMBER(outYear),NCH55+NCH61+NCH67+NCH101,"")</f>
        <v/>
      </c>
      <c r="NCI104" s="82" t="str">
        <f>IF(ISNUMBER(outYear),NCI55+NCI61+NCI67+NCI101,"")</f>
        <v/>
      </c>
      <c r="NCJ104" s="82" t="str">
        <f>IF(ISNUMBER(outYear),NCJ55+NCJ61+NCJ67+NCJ101,"")</f>
        <v/>
      </c>
      <c r="NCK104" s="82" t="str">
        <f>IF(ISNUMBER(outYear),NCK55+NCK61+NCK67+NCK101,"")</f>
        <v/>
      </c>
      <c r="NCL104" s="82" t="str">
        <f>IF(ISNUMBER(outYear),NCL55+NCL61+NCL67+NCL101,"")</f>
        <v/>
      </c>
      <c r="NCM104" s="82" t="str">
        <f>IF(ISNUMBER(outYear),NCM55+NCM61+NCM67+NCM101,"")</f>
        <v/>
      </c>
      <c r="NCN104" s="82" t="str">
        <f>IF(ISNUMBER(outYear),NCN55+NCN61+NCN67+NCN101,"")</f>
        <v/>
      </c>
      <c r="NCO104" s="82" t="str">
        <f>IF(ISNUMBER(outYear),NCO55+NCO61+NCO67+NCO101,"")</f>
        <v/>
      </c>
      <c r="NCP104" s="82" t="str">
        <f>IF(ISNUMBER(outYear),NCP55+NCP61+NCP67+NCP101,"")</f>
        <v/>
      </c>
      <c r="NCQ104" s="82" t="str">
        <f>IF(ISNUMBER(outYear),NCQ55+NCQ61+NCQ67+NCQ101,"")</f>
        <v/>
      </c>
      <c r="NCR104" s="82" t="str">
        <f>IF(ISNUMBER(outYear),NCR55+NCR61+NCR67+NCR101,"")</f>
        <v/>
      </c>
      <c r="NCS104" s="82" t="str">
        <f>IF(ISNUMBER(outYear),NCS55+NCS61+NCS67+NCS101,"")</f>
        <v/>
      </c>
      <c r="NCT104" s="82" t="str">
        <f>IF(ISNUMBER(outYear),NCT55+NCT61+NCT67+NCT101,"")</f>
        <v/>
      </c>
      <c r="NCU104" s="82" t="str">
        <f>IF(ISNUMBER(outYear),NCU55+NCU61+NCU67+NCU101,"")</f>
        <v/>
      </c>
      <c r="NCV104" s="82" t="str">
        <f>IF(ISNUMBER(outYear),NCV55+NCV61+NCV67+NCV101,"")</f>
        <v/>
      </c>
      <c r="NCW104" s="82" t="str">
        <f>IF(ISNUMBER(outYear),NCW55+NCW61+NCW67+NCW101,"")</f>
        <v/>
      </c>
      <c r="NCX104" s="82" t="str">
        <f>IF(ISNUMBER(outYear),NCX55+NCX61+NCX67+NCX101,"")</f>
        <v/>
      </c>
      <c r="NCY104" s="82" t="str">
        <f>IF(ISNUMBER(outYear),NCY55+NCY61+NCY67+NCY101,"")</f>
        <v/>
      </c>
      <c r="NCZ104" s="82" t="str">
        <f>IF(ISNUMBER(outYear),NCZ55+NCZ61+NCZ67+NCZ101,"")</f>
        <v/>
      </c>
      <c r="NDA104" s="82" t="str">
        <f>IF(ISNUMBER(outYear),NDA55+NDA61+NDA67+NDA101,"")</f>
        <v/>
      </c>
      <c r="NDB104" s="82" t="str">
        <f>IF(ISNUMBER(outYear),NDB55+NDB61+NDB67+NDB101,"")</f>
        <v/>
      </c>
      <c r="NDC104" s="82" t="str">
        <f>IF(ISNUMBER(outYear),NDC55+NDC61+NDC67+NDC101,"")</f>
        <v/>
      </c>
      <c r="NDD104" s="82" t="str">
        <f>IF(ISNUMBER(outYear),NDD55+NDD61+NDD67+NDD101,"")</f>
        <v/>
      </c>
      <c r="NDE104" s="82" t="str">
        <f>IF(ISNUMBER(outYear),NDE55+NDE61+NDE67+NDE101,"")</f>
        <v/>
      </c>
      <c r="NDF104" s="82" t="str">
        <f>IF(ISNUMBER(outYear),NDF55+NDF61+NDF67+NDF101,"")</f>
        <v/>
      </c>
      <c r="NDG104" s="82" t="str">
        <f>IF(ISNUMBER(outYear),NDG55+NDG61+NDG67+NDG101,"")</f>
        <v/>
      </c>
      <c r="NDH104" s="82" t="str">
        <f>IF(ISNUMBER(outYear),NDH55+NDH61+NDH67+NDH101,"")</f>
        <v/>
      </c>
      <c r="NDI104" s="82" t="str">
        <f>IF(ISNUMBER(outYear),NDI55+NDI61+NDI67+NDI101,"")</f>
        <v/>
      </c>
      <c r="NDJ104" s="82" t="str">
        <f>IF(ISNUMBER(outYear),NDJ55+NDJ61+NDJ67+NDJ101,"")</f>
        <v/>
      </c>
      <c r="NDK104" s="82" t="str">
        <f>IF(ISNUMBER(outYear),NDK55+NDK61+NDK67+NDK101,"")</f>
        <v/>
      </c>
      <c r="NDL104" s="82" t="str">
        <f>IF(ISNUMBER(outYear),NDL55+NDL61+NDL67+NDL101,"")</f>
        <v/>
      </c>
      <c r="NDM104" s="82" t="str">
        <f>IF(ISNUMBER(outYear),NDM55+NDM61+NDM67+NDM101,"")</f>
        <v/>
      </c>
      <c r="NDN104" s="82" t="str">
        <f>IF(ISNUMBER(outYear),NDN55+NDN61+NDN67+NDN101,"")</f>
        <v/>
      </c>
      <c r="NDO104" s="82" t="str">
        <f>IF(ISNUMBER(outYear),NDO55+NDO61+NDO67+NDO101,"")</f>
        <v/>
      </c>
      <c r="NDP104" s="82" t="str">
        <f>IF(ISNUMBER(outYear),NDP55+NDP61+NDP67+NDP101,"")</f>
        <v/>
      </c>
      <c r="NDQ104" s="82" t="str">
        <f>IF(ISNUMBER(outYear),NDQ55+NDQ61+NDQ67+NDQ101,"")</f>
        <v/>
      </c>
      <c r="NDR104" s="82" t="str">
        <f>IF(ISNUMBER(outYear),NDR55+NDR61+NDR67+NDR101,"")</f>
        <v/>
      </c>
      <c r="NDS104" s="82" t="str">
        <f>IF(ISNUMBER(outYear),NDS55+NDS61+NDS67+NDS101,"")</f>
        <v/>
      </c>
      <c r="NDT104" s="82" t="str">
        <f>IF(ISNUMBER(outYear),NDT55+NDT61+NDT67+NDT101,"")</f>
        <v/>
      </c>
      <c r="NDU104" s="82" t="str">
        <f>IF(ISNUMBER(outYear),NDU55+NDU61+NDU67+NDU101,"")</f>
        <v/>
      </c>
      <c r="NDV104" s="82" t="str">
        <f>IF(ISNUMBER(outYear),NDV55+NDV61+NDV67+NDV101,"")</f>
        <v/>
      </c>
      <c r="NDW104" s="82" t="str">
        <f>IF(ISNUMBER(outYear),NDW55+NDW61+NDW67+NDW101,"")</f>
        <v/>
      </c>
      <c r="NDX104" s="82" t="str">
        <f>IF(ISNUMBER(outYear),NDX55+NDX61+NDX67+NDX101,"")</f>
        <v/>
      </c>
      <c r="NDY104" s="82" t="str">
        <f>IF(ISNUMBER(outYear),NDY55+NDY61+NDY67+NDY101,"")</f>
        <v/>
      </c>
      <c r="NDZ104" s="82" t="str">
        <f>IF(ISNUMBER(outYear),NDZ55+NDZ61+NDZ67+NDZ101,"")</f>
        <v/>
      </c>
      <c r="NEA104" s="82" t="str">
        <f>IF(ISNUMBER(outYear),NEA55+NEA61+NEA67+NEA101,"")</f>
        <v/>
      </c>
      <c r="NEB104" s="82" t="str">
        <f>IF(ISNUMBER(outYear),NEB55+NEB61+NEB67+NEB101,"")</f>
        <v/>
      </c>
      <c r="NEC104" s="82" t="str">
        <f>IF(ISNUMBER(outYear),NEC55+NEC61+NEC67+NEC101,"")</f>
        <v/>
      </c>
      <c r="NED104" s="82" t="str">
        <f>IF(ISNUMBER(outYear),NED55+NED61+NED67+NED101,"")</f>
        <v/>
      </c>
      <c r="NEE104" s="82" t="str">
        <f>IF(ISNUMBER(outYear),NEE55+NEE61+NEE67+NEE101,"")</f>
        <v/>
      </c>
      <c r="NEF104" s="82" t="str">
        <f>IF(ISNUMBER(outYear),NEF55+NEF61+NEF67+NEF101,"")</f>
        <v/>
      </c>
      <c r="NEG104" s="82" t="str">
        <f>IF(ISNUMBER(outYear),NEG55+NEG61+NEG67+NEG101,"")</f>
        <v/>
      </c>
      <c r="NEH104" s="82" t="str">
        <f>IF(ISNUMBER(outYear),NEH55+NEH61+NEH67+NEH101,"")</f>
        <v/>
      </c>
      <c r="NEI104" s="82" t="str">
        <f>IF(ISNUMBER(outYear),NEI55+NEI61+NEI67+NEI101,"")</f>
        <v/>
      </c>
      <c r="NEJ104" s="82" t="str">
        <f>IF(ISNUMBER(outYear),NEJ55+NEJ61+NEJ67+NEJ101,"")</f>
        <v/>
      </c>
      <c r="NEK104" s="82" t="str">
        <f>IF(ISNUMBER(outYear),NEK55+NEK61+NEK67+NEK101,"")</f>
        <v/>
      </c>
      <c r="NEL104" s="82" t="str">
        <f>IF(ISNUMBER(outYear),NEL55+NEL61+NEL67+NEL101,"")</f>
        <v/>
      </c>
      <c r="NEM104" s="82" t="str">
        <f>IF(ISNUMBER(outYear),NEM55+NEM61+NEM67+NEM101,"")</f>
        <v/>
      </c>
      <c r="NEN104" s="82" t="str">
        <f>IF(ISNUMBER(outYear),NEN55+NEN61+NEN67+NEN101,"")</f>
        <v/>
      </c>
      <c r="NEO104" s="82" t="str">
        <f>IF(ISNUMBER(outYear),NEO55+NEO61+NEO67+NEO101,"")</f>
        <v/>
      </c>
      <c r="NEP104" s="82" t="str">
        <f>IF(ISNUMBER(outYear),NEP55+NEP61+NEP67+NEP101,"")</f>
        <v/>
      </c>
      <c r="NEQ104" s="82" t="str">
        <f>IF(ISNUMBER(outYear),NEQ55+NEQ61+NEQ67+NEQ101,"")</f>
        <v/>
      </c>
      <c r="NER104" s="82" t="str">
        <f>IF(ISNUMBER(outYear),NER55+NER61+NER67+NER101,"")</f>
        <v/>
      </c>
      <c r="NES104" s="82" t="str">
        <f>IF(ISNUMBER(outYear),NES55+NES61+NES67+NES101,"")</f>
        <v/>
      </c>
      <c r="NET104" s="82" t="str">
        <f>IF(ISNUMBER(outYear),NET55+NET61+NET67+NET101,"")</f>
        <v/>
      </c>
      <c r="NEU104" s="82" t="str">
        <f>IF(ISNUMBER(outYear),NEU55+NEU61+NEU67+NEU101,"")</f>
        <v/>
      </c>
      <c r="NEV104" s="82" t="str">
        <f>IF(ISNUMBER(outYear),NEV55+NEV61+NEV67+NEV101,"")</f>
        <v/>
      </c>
      <c r="NEW104" s="82" t="str">
        <f>IF(ISNUMBER(outYear),NEW55+NEW61+NEW67+NEW101,"")</f>
        <v/>
      </c>
      <c r="NEX104" s="82" t="str">
        <f>IF(ISNUMBER(outYear),NEX55+NEX61+NEX67+NEX101,"")</f>
        <v/>
      </c>
      <c r="NEY104" s="82" t="str">
        <f>IF(ISNUMBER(outYear),NEY55+NEY61+NEY67+NEY101,"")</f>
        <v/>
      </c>
      <c r="NEZ104" s="82" t="str">
        <f>IF(ISNUMBER(outYear),NEZ55+NEZ61+NEZ67+NEZ101,"")</f>
        <v/>
      </c>
      <c r="NFA104" s="82" t="str">
        <f>IF(ISNUMBER(outYear),NFA55+NFA61+NFA67+NFA101,"")</f>
        <v/>
      </c>
      <c r="NFB104" s="82" t="str">
        <f>IF(ISNUMBER(outYear),NFB55+NFB61+NFB67+NFB101,"")</f>
        <v/>
      </c>
      <c r="NFC104" s="82" t="str">
        <f>IF(ISNUMBER(outYear),NFC55+NFC61+NFC67+NFC101,"")</f>
        <v/>
      </c>
      <c r="NFD104" s="82" t="str">
        <f>IF(ISNUMBER(outYear),NFD55+NFD61+NFD67+NFD101,"")</f>
        <v/>
      </c>
      <c r="NFE104" s="82" t="str">
        <f>IF(ISNUMBER(outYear),NFE55+NFE61+NFE67+NFE101,"")</f>
        <v/>
      </c>
      <c r="NFF104" s="82" t="str">
        <f>IF(ISNUMBER(outYear),NFF55+NFF61+NFF67+NFF101,"")</f>
        <v/>
      </c>
      <c r="NFG104" s="82" t="str">
        <f>IF(ISNUMBER(outYear),NFG55+NFG61+NFG67+NFG101,"")</f>
        <v/>
      </c>
      <c r="NFH104" s="82" t="str">
        <f>IF(ISNUMBER(outYear),NFH55+NFH61+NFH67+NFH101,"")</f>
        <v/>
      </c>
      <c r="NFI104" s="82" t="str">
        <f>IF(ISNUMBER(outYear),NFI55+NFI61+NFI67+NFI101,"")</f>
        <v/>
      </c>
      <c r="NFJ104" s="82" t="str">
        <f>IF(ISNUMBER(outYear),NFJ55+NFJ61+NFJ67+NFJ101,"")</f>
        <v/>
      </c>
      <c r="NFK104" s="82" t="str">
        <f>IF(ISNUMBER(outYear),NFK55+NFK61+NFK67+NFK101,"")</f>
        <v/>
      </c>
      <c r="NFL104" s="82" t="str">
        <f>IF(ISNUMBER(outYear),NFL55+NFL61+NFL67+NFL101,"")</f>
        <v/>
      </c>
      <c r="NFM104" s="82" t="str">
        <f>IF(ISNUMBER(outYear),NFM55+NFM61+NFM67+NFM101,"")</f>
        <v/>
      </c>
      <c r="NFN104" s="82" t="str">
        <f>IF(ISNUMBER(outYear),NFN55+NFN61+NFN67+NFN101,"")</f>
        <v/>
      </c>
      <c r="NFO104" s="82" t="str">
        <f>IF(ISNUMBER(outYear),NFO55+NFO61+NFO67+NFO101,"")</f>
        <v/>
      </c>
      <c r="NFP104" s="82" t="str">
        <f>IF(ISNUMBER(outYear),NFP55+NFP61+NFP67+NFP101,"")</f>
        <v/>
      </c>
      <c r="NFQ104" s="82" t="str">
        <f>IF(ISNUMBER(outYear),NFQ55+NFQ61+NFQ67+NFQ101,"")</f>
        <v/>
      </c>
      <c r="NFR104" s="82" t="str">
        <f>IF(ISNUMBER(outYear),NFR55+NFR61+NFR67+NFR101,"")</f>
        <v/>
      </c>
      <c r="NFS104" s="82" t="str">
        <f>IF(ISNUMBER(outYear),NFS55+NFS61+NFS67+NFS101,"")</f>
        <v/>
      </c>
      <c r="NFT104" s="82" t="str">
        <f>IF(ISNUMBER(outYear),NFT55+NFT61+NFT67+NFT101,"")</f>
        <v/>
      </c>
      <c r="NFU104" s="82" t="str">
        <f>IF(ISNUMBER(outYear),NFU55+NFU61+NFU67+NFU101,"")</f>
        <v/>
      </c>
      <c r="NFV104" s="82" t="str">
        <f>IF(ISNUMBER(outYear),NFV55+NFV61+NFV67+NFV101,"")</f>
        <v/>
      </c>
      <c r="NFW104" s="82" t="str">
        <f>IF(ISNUMBER(outYear),NFW55+NFW61+NFW67+NFW101,"")</f>
        <v/>
      </c>
      <c r="NFX104" s="82" t="str">
        <f>IF(ISNUMBER(outYear),NFX55+NFX61+NFX67+NFX101,"")</f>
        <v/>
      </c>
      <c r="NFY104" s="82" t="str">
        <f>IF(ISNUMBER(outYear),NFY55+NFY61+NFY67+NFY101,"")</f>
        <v/>
      </c>
      <c r="NFZ104" s="82" t="str">
        <f>IF(ISNUMBER(outYear),NFZ55+NFZ61+NFZ67+NFZ101,"")</f>
        <v/>
      </c>
      <c r="NGA104" s="82" t="str">
        <f>IF(ISNUMBER(outYear),NGA55+NGA61+NGA67+NGA101,"")</f>
        <v/>
      </c>
      <c r="NGB104" s="82" t="str">
        <f>IF(ISNUMBER(outYear),NGB55+NGB61+NGB67+NGB101,"")</f>
        <v/>
      </c>
      <c r="NGC104" s="82" t="str">
        <f>IF(ISNUMBER(outYear),NGC55+NGC61+NGC67+NGC101,"")</f>
        <v/>
      </c>
      <c r="NGD104" s="82" t="str">
        <f>IF(ISNUMBER(outYear),NGD55+NGD61+NGD67+NGD101,"")</f>
        <v/>
      </c>
      <c r="NGE104" s="82" t="str">
        <f>IF(ISNUMBER(outYear),NGE55+NGE61+NGE67+NGE101,"")</f>
        <v/>
      </c>
      <c r="NGF104" s="82" t="str">
        <f>IF(ISNUMBER(outYear),NGF55+NGF61+NGF67+NGF101,"")</f>
        <v/>
      </c>
      <c r="NGG104" s="82" t="str">
        <f>IF(ISNUMBER(outYear),NGG55+NGG61+NGG67+NGG101,"")</f>
        <v/>
      </c>
      <c r="NGH104" s="82" t="str">
        <f>IF(ISNUMBER(outYear),NGH55+NGH61+NGH67+NGH101,"")</f>
        <v/>
      </c>
      <c r="NGI104" s="82" t="str">
        <f>IF(ISNUMBER(outYear),NGI55+NGI61+NGI67+NGI101,"")</f>
        <v/>
      </c>
      <c r="NGJ104" s="82" t="str">
        <f>IF(ISNUMBER(outYear),NGJ55+NGJ61+NGJ67+NGJ101,"")</f>
        <v/>
      </c>
      <c r="NGK104" s="82" t="str">
        <f>IF(ISNUMBER(outYear),NGK55+NGK61+NGK67+NGK101,"")</f>
        <v/>
      </c>
      <c r="NGL104" s="82" t="str">
        <f>IF(ISNUMBER(outYear),NGL55+NGL61+NGL67+NGL101,"")</f>
        <v/>
      </c>
      <c r="NGM104" s="82" t="str">
        <f>IF(ISNUMBER(outYear),NGM55+NGM61+NGM67+NGM101,"")</f>
        <v/>
      </c>
      <c r="NGN104" s="82" t="str">
        <f>IF(ISNUMBER(outYear),NGN55+NGN61+NGN67+NGN101,"")</f>
        <v/>
      </c>
      <c r="NGO104" s="82" t="str">
        <f>IF(ISNUMBER(outYear),NGO55+NGO61+NGO67+NGO101,"")</f>
        <v/>
      </c>
      <c r="NGP104" s="82" t="str">
        <f>IF(ISNUMBER(outYear),NGP55+NGP61+NGP67+NGP101,"")</f>
        <v/>
      </c>
      <c r="NGQ104" s="82" t="str">
        <f>IF(ISNUMBER(outYear),NGQ55+NGQ61+NGQ67+NGQ101,"")</f>
        <v/>
      </c>
      <c r="NGR104" s="82" t="str">
        <f>IF(ISNUMBER(outYear),NGR55+NGR61+NGR67+NGR101,"")</f>
        <v/>
      </c>
      <c r="NGS104" s="82" t="str">
        <f>IF(ISNUMBER(outYear),NGS55+NGS61+NGS67+NGS101,"")</f>
        <v/>
      </c>
      <c r="NGT104" s="82" t="str">
        <f>IF(ISNUMBER(outYear),NGT55+NGT61+NGT67+NGT101,"")</f>
        <v/>
      </c>
      <c r="NGU104" s="82" t="str">
        <f>IF(ISNUMBER(outYear),NGU55+NGU61+NGU67+NGU101,"")</f>
        <v/>
      </c>
      <c r="NGV104" s="82" t="str">
        <f>IF(ISNUMBER(outYear),NGV55+NGV61+NGV67+NGV101,"")</f>
        <v/>
      </c>
      <c r="NGW104" s="82" t="str">
        <f>IF(ISNUMBER(outYear),NGW55+NGW61+NGW67+NGW101,"")</f>
        <v/>
      </c>
      <c r="NGX104" s="82" t="str">
        <f>IF(ISNUMBER(outYear),NGX55+NGX61+NGX67+NGX101,"")</f>
        <v/>
      </c>
      <c r="NGY104" s="82" t="str">
        <f>IF(ISNUMBER(outYear),NGY55+NGY61+NGY67+NGY101,"")</f>
        <v/>
      </c>
      <c r="NGZ104" s="82" t="str">
        <f>IF(ISNUMBER(outYear),NGZ55+NGZ61+NGZ67+NGZ101,"")</f>
        <v/>
      </c>
      <c r="NHA104" s="82" t="str">
        <f>IF(ISNUMBER(outYear),NHA55+NHA61+NHA67+NHA101,"")</f>
        <v/>
      </c>
      <c r="NHB104" s="82" t="str">
        <f>IF(ISNUMBER(outYear),NHB55+NHB61+NHB67+NHB101,"")</f>
        <v/>
      </c>
      <c r="NHC104" s="82" t="str">
        <f>IF(ISNUMBER(outYear),NHC55+NHC61+NHC67+NHC101,"")</f>
        <v/>
      </c>
      <c r="NHD104" s="82" t="str">
        <f>IF(ISNUMBER(outYear),NHD55+NHD61+NHD67+NHD101,"")</f>
        <v/>
      </c>
      <c r="NHE104" s="82" t="str">
        <f>IF(ISNUMBER(outYear),NHE55+NHE61+NHE67+NHE101,"")</f>
        <v/>
      </c>
      <c r="NHF104" s="82" t="str">
        <f>IF(ISNUMBER(outYear),NHF55+NHF61+NHF67+NHF101,"")</f>
        <v/>
      </c>
      <c r="NHG104" s="82" t="str">
        <f>IF(ISNUMBER(outYear),NHG55+NHG61+NHG67+NHG101,"")</f>
        <v/>
      </c>
      <c r="NHH104" s="82" t="str">
        <f>IF(ISNUMBER(outYear),NHH55+NHH61+NHH67+NHH101,"")</f>
        <v/>
      </c>
      <c r="NHI104" s="82" t="str">
        <f>IF(ISNUMBER(outYear),NHI55+NHI61+NHI67+NHI101,"")</f>
        <v/>
      </c>
      <c r="NHJ104" s="82" t="str">
        <f>IF(ISNUMBER(outYear),NHJ55+NHJ61+NHJ67+NHJ101,"")</f>
        <v/>
      </c>
      <c r="NHK104" s="82" t="str">
        <f>IF(ISNUMBER(outYear),NHK55+NHK61+NHK67+NHK101,"")</f>
        <v/>
      </c>
      <c r="NHL104" s="82" t="str">
        <f>IF(ISNUMBER(outYear),NHL55+NHL61+NHL67+NHL101,"")</f>
        <v/>
      </c>
      <c r="NHM104" s="82" t="str">
        <f>IF(ISNUMBER(outYear),NHM55+NHM61+NHM67+NHM101,"")</f>
        <v/>
      </c>
      <c r="NHN104" s="82" t="str">
        <f>IF(ISNUMBER(outYear),NHN55+NHN61+NHN67+NHN101,"")</f>
        <v/>
      </c>
      <c r="NHO104" s="82" t="str">
        <f>IF(ISNUMBER(outYear),NHO55+NHO61+NHO67+NHO101,"")</f>
        <v/>
      </c>
      <c r="NHP104" s="82" t="str">
        <f>IF(ISNUMBER(outYear),NHP55+NHP61+NHP67+NHP101,"")</f>
        <v/>
      </c>
      <c r="NHQ104" s="82" t="str">
        <f>IF(ISNUMBER(outYear),NHQ55+NHQ61+NHQ67+NHQ101,"")</f>
        <v/>
      </c>
      <c r="NHR104" s="82" t="str">
        <f>IF(ISNUMBER(outYear),NHR55+NHR61+NHR67+NHR101,"")</f>
        <v/>
      </c>
      <c r="NHS104" s="82" t="str">
        <f>IF(ISNUMBER(outYear),NHS55+NHS61+NHS67+NHS101,"")</f>
        <v/>
      </c>
      <c r="NHT104" s="82" t="str">
        <f>IF(ISNUMBER(outYear),NHT55+NHT61+NHT67+NHT101,"")</f>
        <v/>
      </c>
      <c r="NHU104" s="82" t="str">
        <f>IF(ISNUMBER(outYear),NHU55+NHU61+NHU67+NHU101,"")</f>
        <v/>
      </c>
      <c r="NHV104" s="82" t="str">
        <f>IF(ISNUMBER(outYear),NHV55+NHV61+NHV67+NHV101,"")</f>
        <v/>
      </c>
      <c r="NHW104" s="82" t="str">
        <f>IF(ISNUMBER(outYear),NHW55+NHW61+NHW67+NHW101,"")</f>
        <v/>
      </c>
      <c r="NHX104" s="82" t="str">
        <f>IF(ISNUMBER(outYear),NHX55+NHX61+NHX67+NHX101,"")</f>
        <v/>
      </c>
      <c r="NHY104" s="82" t="str">
        <f>IF(ISNUMBER(outYear),NHY55+NHY61+NHY67+NHY101,"")</f>
        <v/>
      </c>
      <c r="NHZ104" s="82" t="str">
        <f>IF(ISNUMBER(outYear),NHZ55+NHZ61+NHZ67+NHZ101,"")</f>
        <v/>
      </c>
      <c r="NIA104" s="82" t="str">
        <f>IF(ISNUMBER(outYear),NIA55+NIA61+NIA67+NIA101,"")</f>
        <v/>
      </c>
      <c r="NIB104" s="82" t="str">
        <f>IF(ISNUMBER(outYear),NIB55+NIB61+NIB67+NIB101,"")</f>
        <v/>
      </c>
      <c r="NIC104" s="82" t="str">
        <f>IF(ISNUMBER(outYear),NIC55+NIC61+NIC67+NIC101,"")</f>
        <v/>
      </c>
      <c r="NID104" s="82" t="str">
        <f>IF(ISNUMBER(outYear),NID55+NID61+NID67+NID101,"")</f>
        <v/>
      </c>
      <c r="NIE104" s="82" t="str">
        <f>IF(ISNUMBER(outYear),NIE55+NIE61+NIE67+NIE101,"")</f>
        <v/>
      </c>
      <c r="NIF104" s="82" t="str">
        <f>IF(ISNUMBER(outYear),NIF55+NIF61+NIF67+NIF101,"")</f>
        <v/>
      </c>
      <c r="NIG104" s="82" t="str">
        <f>IF(ISNUMBER(outYear),NIG55+NIG61+NIG67+NIG101,"")</f>
        <v/>
      </c>
      <c r="NIH104" s="82" t="str">
        <f>IF(ISNUMBER(outYear),NIH55+NIH61+NIH67+NIH101,"")</f>
        <v/>
      </c>
      <c r="NII104" s="82" t="str">
        <f>IF(ISNUMBER(outYear),NII55+NII61+NII67+NII101,"")</f>
        <v/>
      </c>
      <c r="NIJ104" s="82" t="str">
        <f>IF(ISNUMBER(outYear),NIJ55+NIJ61+NIJ67+NIJ101,"")</f>
        <v/>
      </c>
      <c r="NIK104" s="82" t="str">
        <f>IF(ISNUMBER(outYear),NIK55+NIK61+NIK67+NIK101,"")</f>
        <v/>
      </c>
      <c r="NIL104" s="82" t="str">
        <f>IF(ISNUMBER(outYear),NIL55+NIL61+NIL67+NIL101,"")</f>
        <v/>
      </c>
      <c r="NIM104" s="82" t="str">
        <f>IF(ISNUMBER(outYear),NIM55+NIM61+NIM67+NIM101,"")</f>
        <v/>
      </c>
      <c r="NIN104" s="82" t="str">
        <f>IF(ISNUMBER(outYear),NIN55+NIN61+NIN67+NIN101,"")</f>
        <v/>
      </c>
      <c r="NIO104" s="82" t="str">
        <f>IF(ISNUMBER(outYear),NIO55+NIO61+NIO67+NIO101,"")</f>
        <v/>
      </c>
      <c r="NIP104" s="82" t="str">
        <f>IF(ISNUMBER(outYear),NIP55+NIP61+NIP67+NIP101,"")</f>
        <v/>
      </c>
      <c r="NIQ104" s="82" t="str">
        <f>IF(ISNUMBER(outYear),NIQ55+NIQ61+NIQ67+NIQ101,"")</f>
        <v/>
      </c>
      <c r="NIR104" s="82" t="str">
        <f>IF(ISNUMBER(outYear),NIR55+NIR61+NIR67+NIR101,"")</f>
        <v/>
      </c>
      <c r="NIS104" s="82" t="str">
        <f>IF(ISNUMBER(outYear),NIS55+NIS61+NIS67+NIS101,"")</f>
        <v/>
      </c>
      <c r="NIT104" s="82" t="str">
        <f>IF(ISNUMBER(outYear),NIT55+NIT61+NIT67+NIT101,"")</f>
        <v/>
      </c>
      <c r="NIU104" s="82" t="str">
        <f>IF(ISNUMBER(outYear),NIU55+NIU61+NIU67+NIU101,"")</f>
        <v/>
      </c>
      <c r="NIV104" s="82" t="str">
        <f>IF(ISNUMBER(outYear),NIV55+NIV61+NIV67+NIV101,"")</f>
        <v/>
      </c>
      <c r="NIW104" s="82" t="str">
        <f>IF(ISNUMBER(outYear),NIW55+NIW61+NIW67+NIW101,"")</f>
        <v/>
      </c>
      <c r="NIX104" s="82" t="str">
        <f>IF(ISNUMBER(outYear),NIX55+NIX61+NIX67+NIX101,"")</f>
        <v/>
      </c>
      <c r="NIY104" s="82" t="str">
        <f>IF(ISNUMBER(outYear),NIY55+NIY61+NIY67+NIY101,"")</f>
        <v/>
      </c>
      <c r="NIZ104" s="82" t="str">
        <f>IF(ISNUMBER(outYear),NIZ55+NIZ61+NIZ67+NIZ101,"")</f>
        <v/>
      </c>
      <c r="NJA104" s="82" t="str">
        <f>IF(ISNUMBER(outYear),NJA55+NJA61+NJA67+NJA101,"")</f>
        <v/>
      </c>
      <c r="NJB104" s="82" t="str">
        <f>IF(ISNUMBER(outYear),NJB55+NJB61+NJB67+NJB101,"")</f>
        <v/>
      </c>
      <c r="NJC104" s="82" t="str">
        <f>IF(ISNUMBER(outYear),NJC55+NJC61+NJC67+NJC101,"")</f>
        <v/>
      </c>
      <c r="NJD104" s="82" t="str">
        <f>IF(ISNUMBER(outYear),NJD55+NJD61+NJD67+NJD101,"")</f>
        <v/>
      </c>
      <c r="NJE104" s="82" t="str">
        <f>IF(ISNUMBER(outYear),NJE55+NJE61+NJE67+NJE101,"")</f>
        <v/>
      </c>
      <c r="NJF104" s="82" t="str">
        <f>IF(ISNUMBER(outYear),NJF55+NJF61+NJF67+NJF101,"")</f>
        <v/>
      </c>
      <c r="NJG104" s="82" t="str">
        <f>IF(ISNUMBER(outYear),NJG55+NJG61+NJG67+NJG101,"")</f>
        <v/>
      </c>
      <c r="NJH104" s="82" t="str">
        <f>IF(ISNUMBER(outYear),NJH55+NJH61+NJH67+NJH101,"")</f>
        <v/>
      </c>
      <c r="NJI104" s="82" t="str">
        <f>IF(ISNUMBER(outYear),NJI55+NJI61+NJI67+NJI101,"")</f>
        <v/>
      </c>
      <c r="NJJ104" s="82" t="str">
        <f>IF(ISNUMBER(outYear),NJJ55+NJJ61+NJJ67+NJJ101,"")</f>
        <v/>
      </c>
      <c r="NJK104" s="82" t="str">
        <f>IF(ISNUMBER(outYear),NJK55+NJK61+NJK67+NJK101,"")</f>
        <v/>
      </c>
      <c r="NJL104" s="82" t="str">
        <f>IF(ISNUMBER(outYear),NJL55+NJL61+NJL67+NJL101,"")</f>
        <v/>
      </c>
      <c r="NJM104" s="82" t="str">
        <f>IF(ISNUMBER(outYear),NJM55+NJM61+NJM67+NJM101,"")</f>
        <v/>
      </c>
      <c r="NJN104" s="82" t="str">
        <f>IF(ISNUMBER(outYear),NJN55+NJN61+NJN67+NJN101,"")</f>
        <v/>
      </c>
      <c r="NJO104" s="82" t="str">
        <f>IF(ISNUMBER(outYear),NJO55+NJO61+NJO67+NJO101,"")</f>
        <v/>
      </c>
      <c r="NJP104" s="82" t="str">
        <f>IF(ISNUMBER(outYear),NJP55+NJP61+NJP67+NJP101,"")</f>
        <v/>
      </c>
      <c r="NJQ104" s="82" t="str">
        <f>IF(ISNUMBER(outYear),NJQ55+NJQ61+NJQ67+NJQ101,"")</f>
        <v/>
      </c>
      <c r="NJR104" s="82" t="str">
        <f>IF(ISNUMBER(outYear),NJR55+NJR61+NJR67+NJR101,"")</f>
        <v/>
      </c>
      <c r="NJS104" s="82" t="str">
        <f>IF(ISNUMBER(outYear),NJS55+NJS61+NJS67+NJS101,"")</f>
        <v/>
      </c>
      <c r="NJT104" s="82" t="str">
        <f>IF(ISNUMBER(outYear),NJT55+NJT61+NJT67+NJT101,"")</f>
        <v/>
      </c>
      <c r="NJU104" s="82" t="str">
        <f>IF(ISNUMBER(outYear),NJU55+NJU61+NJU67+NJU101,"")</f>
        <v/>
      </c>
      <c r="NJV104" s="82" t="str">
        <f>IF(ISNUMBER(outYear),NJV55+NJV61+NJV67+NJV101,"")</f>
        <v/>
      </c>
      <c r="NJW104" s="82" t="str">
        <f>IF(ISNUMBER(outYear),NJW55+NJW61+NJW67+NJW101,"")</f>
        <v/>
      </c>
      <c r="NJX104" s="82" t="str">
        <f>IF(ISNUMBER(outYear),NJX55+NJX61+NJX67+NJX101,"")</f>
        <v/>
      </c>
      <c r="NJY104" s="82" t="str">
        <f>IF(ISNUMBER(outYear),NJY55+NJY61+NJY67+NJY101,"")</f>
        <v/>
      </c>
      <c r="NJZ104" s="82" t="str">
        <f>IF(ISNUMBER(outYear),NJZ55+NJZ61+NJZ67+NJZ101,"")</f>
        <v/>
      </c>
      <c r="NKA104" s="82" t="str">
        <f>IF(ISNUMBER(outYear),NKA55+NKA61+NKA67+NKA101,"")</f>
        <v/>
      </c>
      <c r="NKB104" s="82" t="str">
        <f>IF(ISNUMBER(outYear),NKB55+NKB61+NKB67+NKB101,"")</f>
        <v/>
      </c>
      <c r="NKC104" s="82" t="str">
        <f>IF(ISNUMBER(outYear),NKC55+NKC61+NKC67+NKC101,"")</f>
        <v/>
      </c>
      <c r="NKD104" s="82" t="str">
        <f>IF(ISNUMBER(outYear),NKD55+NKD61+NKD67+NKD101,"")</f>
        <v/>
      </c>
      <c r="NKE104" s="82" t="str">
        <f>IF(ISNUMBER(outYear),NKE55+NKE61+NKE67+NKE101,"")</f>
        <v/>
      </c>
      <c r="NKF104" s="82" t="str">
        <f>IF(ISNUMBER(outYear),NKF55+NKF61+NKF67+NKF101,"")</f>
        <v/>
      </c>
      <c r="NKG104" s="82" t="str">
        <f>IF(ISNUMBER(outYear),NKG55+NKG61+NKG67+NKG101,"")</f>
        <v/>
      </c>
      <c r="NKH104" s="82" t="str">
        <f>IF(ISNUMBER(outYear),NKH55+NKH61+NKH67+NKH101,"")</f>
        <v/>
      </c>
      <c r="NKI104" s="82" t="str">
        <f>IF(ISNUMBER(outYear),NKI55+NKI61+NKI67+NKI101,"")</f>
        <v/>
      </c>
      <c r="NKJ104" s="82" t="str">
        <f>IF(ISNUMBER(outYear),NKJ55+NKJ61+NKJ67+NKJ101,"")</f>
        <v/>
      </c>
      <c r="NKK104" s="82" t="str">
        <f>IF(ISNUMBER(outYear),NKK55+NKK61+NKK67+NKK101,"")</f>
        <v/>
      </c>
      <c r="NKL104" s="82" t="str">
        <f>IF(ISNUMBER(outYear),NKL55+NKL61+NKL67+NKL101,"")</f>
        <v/>
      </c>
      <c r="NKM104" s="82" t="str">
        <f>IF(ISNUMBER(outYear),NKM55+NKM61+NKM67+NKM101,"")</f>
        <v/>
      </c>
      <c r="NKN104" s="82" t="str">
        <f>IF(ISNUMBER(outYear),NKN55+NKN61+NKN67+NKN101,"")</f>
        <v/>
      </c>
      <c r="NKO104" s="82" t="str">
        <f>IF(ISNUMBER(outYear),NKO55+NKO61+NKO67+NKO101,"")</f>
        <v/>
      </c>
      <c r="NKP104" s="82" t="str">
        <f>IF(ISNUMBER(outYear),NKP55+NKP61+NKP67+NKP101,"")</f>
        <v/>
      </c>
      <c r="NKQ104" s="82" t="str">
        <f>IF(ISNUMBER(outYear),NKQ55+NKQ61+NKQ67+NKQ101,"")</f>
        <v/>
      </c>
      <c r="NKR104" s="82" t="str">
        <f>IF(ISNUMBER(outYear),NKR55+NKR61+NKR67+NKR101,"")</f>
        <v/>
      </c>
      <c r="NKS104" s="82" t="str">
        <f>IF(ISNUMBER(outYear),NKS55+NKS61+NKS67+NKS101,"")</f>
        <v/>
      </c>
      <c r="NKT104" s="82" t="str">
        <f>IF(ISNUMBER(outYear),NKT55+NKT61+NKT67+NKT101,"")</f>
        <v/>
      </c>
      <c r="NKU104" s="82" t="str">
        <f>IF(ISNUMBER(outYear),NKU55+NKU61+NKU67+NKU101,"")</f>
        <v/>
      </c>
      <c r="NKV104" s="82" t="str">
        <f>IF(ISNUMBER(outYear),NKV55+NKV61+NKV67+NKV101,"")</f>
        <v/>
      </c>
      <c r="NKW104" s="82" t="str">
        <f>IF(ISNUMBER(outYear),NKW55+NKW61+NKW67+NKW101,"")</f>
        <v/>
      </c>
      <c r="NKX104" s="82" t="str">
        <f>IF(ISNUMBER(outYear),NKX55+NKX61+NKX67+NKX101,"")</f>
        <v/>
      </c>
      <c r="NKY104" s="82" t="str">
        <f>IF(ISNUMBER(outYear),NKY55+NKY61+NKY67+NKY101,"")</f>
        <v/>
      </c>
      <c r="NKZ104" s="82" t="str">
        <f>IF(ISNUMBER(outYear),NKZ55+NKZ61+NKZ67+NKZ101,"")</f>
        <v/>
      </c>
      <c r="NLA104" s="82" t="str">
        <f>IF(ISNUMBER(outYear),NLA55+NLA61+NLA67+NLA101,"")</f>
        <v/>
      </c>
      <c r="NLB104" s="82" t="str">
        <f>IF(ISNUMBER(outYear),NLB55+NLB61+NLB67+NLB101,"")</f>
        <v/>
      </c>
      <c r="NLC104" s="82" t="str">
        <f>IF(ISNUMBER(outYear),NLC55+NLC61+NLC67+NLC101,"")</f>
        <v/>
      </c>
      <c r="NLD104" s="82" t="str">
        <f>IF(ISNUMBER(outYear),NLD55+NLD61+NLD67+NLD101,"")</f>
        <v/>
      </c>
      <c r="NLE104" s="82" t="str">
        <f>IF(ISNUMBER(outYear),NLE55+NLE61+NLE67+NLE101,"")</f>
        <v/>
      </c>
      <c r="NLF104" s="82" t="str">
        <f>IF(ISNUMBER(outYear),NLF55+NLF61+NLF67+NLF101,"")</f>
        <v/>
      </c>
      <c r="NLG104" s="82" t="str">
        <f>IF(ISNUMBER(outYear),NLG55+NLG61+NLG67+NLG101,"")</f>
        <v/>
      </c>
      <c r="NLH104" s="82" t="str">
        <f>IF(ISNUMBER(outYear),NLH55+NLH61+NLH67+NLH101,"")</f>
        <v/>
      </c>
      <c r="NLI104" s="82" t="str">
        <f>IF(ISNUMBER(outYear),NLI55+NLI61+NLI67+NLI101,"")</f>
        <v/>
      </c>
      <c r="NLJ104" s="82" t="str">
        <f>IF(ISNUMBER(outYear),NLJ55+NLJ61+NLJ67+NLJ101,"")</f>
        <v/>
      </c>
      <c r="NLK104" s="82" t="str">
        <f>IF(ISNUMBER(outYear),NLK55+NLK61+NLK67+NLK101,"")</f>
        <v/>
      </c>
      <c r="NLL104" s="82" t="str">
        <f>IF(ISNUMBER(outYear),NLL55+NLL61+NLL67+NLL101,"")</f>
        <v/>
      </c>
      <c r="NLM104" s="82" t="str">
        <f>IF(ISNUMBER(outYear),NLM55+NLM61+NLM67+NLM101,"")</f>
        <v/>
      </c>
      <c r="NLN104" s="82" t="str">
        <f>IF(ISNUMBER(outYear),NLN55+NLN61+NLN67+NLN101,"")</f>
        <v/>
      </c>
      <c r="NLO104" s="82" t="str">
        <f>IF(ISNUMBER(outYear),NLO55+NLO61+NLO67+NLO101,"")</f>
        <v/>
      </c>
      <c r="NLP104" s="82" t="str">
        <f>IF(ISNUMBER(outYear),NLP55+NLP61+NLP67+NLP101,"")</f>
        <v/>
      </c>
      <c r="NLQ104" s="82" t="str">
        <f>IF(ISNUMBER(outYear),NLQ55+NLQ61+NLQ67+NLQ101,"")</f>
        <v/>
      </c>
      <c r="NLR104" s="82" t="str">
        <f>IF(ISNUMBER(outYear),NLR55+NLR61+NLR67+NLR101,"")</f>
        <v/>
      </c>
      <c r="NLS104" s="82" t="str">
        <f>IF(ISNUMBER(outYear),NLS55+NLS61+NLS67+NLS101,"")</f>
        <v/>
      </c>
      <c r="NLT104" s="82" t="str">
        <f>IF(ISNUMBER(outYear),NLT55+NLT61+NLT67+NLT101,"")</f>
        <v/>
      </c>
      <c r="NLU104" s="82" t="str">
        <f>IF(ISNUMBER(outYear),NLU55+NLU61+NLU67+NLU101,"")</f>
        <v/>
      </c>
      <c r="NLV104" s="82" t="str">
        <f>IF(ISNUMBER(outYear),NLV55+NLV61+NLV67+NLV101,"")</f>
        <v/>
      </c>
      <c r="NLW104" s="82" t="str">
        <f>IF(ISNUMBER(outYear),NLW55+NLW61+NLW67+NLW101,"")</f>
        <v/>
      </c>
      <c r="NLX104" s="82" t="str">
        <f>IF(ISNUMBER(outYear),NLX55+NLX61+NLX67+NLX101,"")</f>
        <v/>
      </c>
      <c r="NLY104" s="82" t="str">
        <f>IF(ISNUMBER(outYear),NLY55+NLY61+NLY67+NLY101,"")</f>
        <v/>
      </c>
      <c r="NLZ104" s="82" t="str">
        <f>IF(ISNUMBER(outYear),NLZ55+NLZ61+NLZ67+NLZ101,"")</f>
        <v/>
      </c>
      <c r="NMA104" s="82" t="str">
        <f>IF(ISNUMBER(outYear),NMA55+NMA61+NMA67+NMA101,"")</f>
        <v/>
      </c>
      <c r="NMB104" s="82" t="str">
        <f>IF(ISNUMBER(outYear),NMB55+NMB61+NMB67+NMB101,"")</f>
        <v/>
      </c>
      <c r="NMC104" s="82" t="str">
        <f>IF(ISNUMBER(outYear),NMC55+NMC61+NMC67+NMC101,"")</f>
        <v/>
      </c>
      <c r="NMD104" s="82" t="str">
        <f>IF(ISNUMBER(outYear),NMD55+NMD61+NMD67+NMD101,"")</f>
        <v/>
      </c>
      <c r="NME104" s="82" t="str">
        <f>IF(ISNUMBER(outYear),NME55+NME61+NME67+NME101,"")</f>
        <v/>
      </c>
      <c r="NMF104" s="82" t="str">
        <f>IF(ISNUMBER(outYear),NMF55+NMF61+NMF67+NMF101,"")</f>
        <v/>
      </c>
      <c r="NMG104" s="82" t="str">
        <f>IF(ISNUMBER(outYear),NMG55+NMG61+NMG67+NMG101,"")</f>
        <v/>
      </c>
      <c r="NMH104" s="82" t="str">
        <f>IF(ISNUMBER(outYear),NMH55+NMH61+NMH67+NMH101,"")</f>
        <v/>
      </c>
      <c r="NMI104" s="82" t="str">
        <f>IF(ISNUMBER(outYear),NMI55+NMI61+NMI67+NMI101,"")</f>
        <v/>
      </c>
      <c r="NMJ104" s="82" t="str">
        <f>IF(ISNUMBER(outYear),NMJ55+NMJ61+NMJ67+NMJ101,"")</f>
        <v/>
      </c>
      <c r="NMK104" s="82" t="str">
        <f>IF(ISNUMBER(outYear),NMK55+NMK61+NMK67+NMK101,"")</f>
        <v/>
      </c>
      <c r="NML104" s="82" t="str">
        <f>IF(ISNUMBER(outYear),NML55+NML61+NML67+NML101,"")</f>
        <v/>
      </c>
      <c r="NMM104" s="82" t="str">
        <f>IF(ISNUMBER(outYear),NMM55+NMM61+NMM67+NMM101,"")</f>
        <v/>
      </c>
      <c r="NMN104" s="82" t="str">
        <f>IF(ISNUMBER(outYear),NMN55+NMN61+NMN67+NMN101,"")</f>
        <v/>
      </c>
      <c r="NMO104" s="82" t="str">
        <f>IF(ISNUMBER(outYear),NMO55+NMO61+NMO67+NMO101,"")</f>
        <v/>
      </c>
      <c r="NMP104" s="82" t="str">
        <f>IF(ISNUMBER(outYear),NMP55+NMP61+NMP67+NMP101,"")</f>
        <v/>
      </c>
      <c r="NMQ104" s="82" t="str">
        <f>IF(ISNUMBER(outYear),NMQ55+NMQ61+NMQ67+NMQ101,"")</f>
        <v/>
      </c>
      <c r="NMR104" s="82" t="str">
        <f>IF(ISNUMBER(outYear),NMR55+NMR61+NMR67+NMR101,"")</f>
        <v/>
      </c>
      <c r="NMS104" s="82" t="str">
        <f>IF(ISNUMBER(outYear),NMS55+NMS61+NMS67+NMS101,"")</f>
        <v/>
      </c>
      <c r="NMT104" s="82" t="str">
        <f>IF(ISNUMBER(outYear),NMT55+NMT61+NMT67+NMT101,"")</f>
        <v/>
      </c>
      <c r="NMU104" s="82" t="str">
        <f>IF(ISNUMBER(outYear),NMU55+NMU61+NMU67+NMU101,"")</f>
        <v/>
      </c>
      <c r="NMV104" s="82" t="str">
        <f>IF(ISNUMBER(outYear),NMV55+NMV61+NMV67+NMV101,"")</f>
        <v/>
      </c>
      <c r="NMW104" s="82" t="str">
        <f>IF(ISNUMBER(outYear),NMW55+NMW61+NMW67+NMW101,"")</f>
        <v/>
      </c>
      <c r="NMX104" s="82" t="str">
        <f>IF(ISNUMBER(outYear),NMX55+NMX61+NMX67+NMX101,"")</f>
        <v/>
      </c>
      <c r="NMY104" s="82" t="str">
        <f>IF(ISNUMBER(outYear),NMY55+NMY61+NMY67+NMY101,"")</f>
        <v/>
      </c>
      <c r="NMZ104" s="82" t="str">
        <f>IF(ISNUMBER(outYear),NMZ55+NMZ61+NMZ67+NMZ101,"")</f>
        <v/>
      </c>
      <c r="NNA104" s="82" t="str">
        <f>IF(ISNUMBER(outYear),NNA55+NNA61+NNA67+NNA101,"")</f>
        <v/>
      </c>
      <c r="NNB104" s="82" t="str">
        <f>IF(ISNUMBER(outYear),NNB55+NNB61+NNB67+NNB101,"")</f>
        <v/>
      </c>
      <c r="NNC104" s="82" t="str">
        <f>IF(ISNUMBER(outYear),NNC55+NNC61+NNC67+NNC101,"")</f>
        <v/>
      </c>
      <c r="NND104" s="82" t="str">
        <f>IF(ISNUMBER(outYear),NND55+NND61+NND67+NND101,"")</f>
        <v/>
      </c>
      <c r="NNE104" s="82" t="str">
        <f>IF(ISNUMBER(outYear),NNE55+NNE61+NNE67+NNE101,"")</f>
        <v/>
      </c>
      <c r="NNF104" s="82" t="str">
        <f>IF(ISNUMBER(outYear),NNF55+NNF61+NNF67+NNF101,"")</f>
        <v/>
      </c>
      <c r="NNG104" s="82" t="str">
        <f>IF(ISNUMBER(outYear),NNG55+NNG61+NNG67+NNG101,"")</f>
        <v/>
      </c>
      <c r="NNH104" s="82" t="str">
        <f>IF(ISNUMBER(outYear),NNH55+NNH61+NNH67+NNH101,"")</f>
        <v/>
      </c>
      <c r="NNI104" s="82" t="str">
        <f>IF(ISNUMBER(outYear),NNI55+NNI61+NNI67+NNI101,"")</f>
        <v/>
      </c>
      <c r="NNJ104" s="82" t="str">
        <f>IF(ISNUMBER(outYear),NNJ55+NNJ61+NNJ67+NNJ101,"")</f>
        <v/>
      </c>
      <c r="NNK104" s="82" t="str">
        <f>IF(ISNUMBER(outYear),NNK55+NNK61+NNK67+NNK101,"")</f>
        <v/>
      </c>
      <c r="NNL104" s="82" t="str">
        <f>IF(ISNUMBER(outYear),NNL55+NNL61+NNL67+NNL101,"")</f>
        <v/>
      </c>
      <c r="NNM104" s="82" t="str">
        <f>IF(ISNUMBER(outYear),NNM55+NNM61+NNM67+NNM101,"")</f>
        <v/>
      </c>
      <c r="NNN104" s="82" t="str">
        <f>IF(ISNUMBER(outYear),NNN55+NNN61+NNN67+NNN101,"")</f>
        <v/>
      </c>
      <c r="NNO104" s="82" t="str">
        <f>IF(ISNUMBER(outYear),NNO55+NNO61+NNO67+NNO101,"")</f>
        <v/>
      </c>
      <c r="NNP104" s="82" t="str">
        <f>IF(ISNUMBER(outYear),NNP55+NNP61+NNP67+NNP101,"")</f>
        <v/>
      </c>
      <c r="NNQ104" s="82" t="str">
        <f>IF(ISNUMBER(outYear),NNQ55+NNQ61+NNQ67+NNQ101,"")</f>
        <v/>
      </c>
      <c r="NNR104" s="82" t="str">
        <f>IF(ISNUMBER(outYear),NNR55+NNR61+NNR67+NNR101,"")</f>
        <v/>
      </c>
      <c r="NNS104" s="82" t="str">
        <f>IF(ISNUMBER(outYear),NNS55+NNS61+NNS67+NNS101,"")</f>
        <v/>
      </c>
      <c r="NNT104" s="82" t="str">
        <f>IF(ISNUMBER(outYear),NNT55+NNT61+NNT67+NNT101,"")</f>
        <v/>
      </c>
      <c r="NNU104" s="82" t="str">
        <f>IF(ISNUMBER(outYear),NNU55+NNU61+NNU67+NNU101,"")</f>
        <v/>
      </c>
      <c r="NNV104" s="82" t="str">
        <f>IF(ISNUMBER(outYear),NNV55+NNV61+NNV67+NNV101,"")</f>
        <v/>
      </c>
      <c r="NNW104" s="82" t="str">
        <f>IF(ISNUMBER(outYear),NNW55+NNW61+NNW67+NNW101,"")</f>
        <v/>
      </c>
      <c r="NNX104" s="82" t="str">
        <f>IF(ISNUMBER(outYear),NNX55+NNX61+NNX67+NNX101,"")</f>
        <v/>
      </c>
      <c r="NNY104" s="82" t="str">
        <f>IF(ISNUMBER(outYear),NNY55+NNY61+NNY67+NNY101,"")</f>
        <v/>
      </c>
      <c r="NNZ104" s="82" t="str">
        <f>IF(ISNUMBER(outYear),NNZ55+NNZ61+NNZ67+NNZ101,"")</f>
        <v/>
      </c>
      <c r="NOA104" s="82" t="str">
        <f>IF(ISNUMBER(outYear),NOA55+NOA61+NOA67+NOA101,"")</f>
        <v/>
      </c>
      <c r="NOB104" s="82" t="str">
        <f>IF(ISNUMBER(outYear),NOB55+NOB61+NOB67+NOB101,"")</f>
        <v/>
      </c>
      <c r="NOC104" s="82" t="str">
        <f>IF(ISNUMBER(outYear),NOC55+NOC61+NOC67+NOC101,"")</f>
        <v/>
      </c>
      <c r="NOD104" s="82" t="str">
        <f>IF(ISNUMBER(outYear),NOD55+NOD61+NOD67+NOD101,"")</f>
        <v/>
      </c>
      <c r="NOE104" s="82" t="str">
        <f>IF(ISNUMBER(outYear),NOE55+NOE61+NOE67+NOE101,"")</f>
        <v/>
      </c>
      <c r="NOF104" s="82" t="str">
        <f>IF(ISNUMBER(outYear),NOF55+NOF61+NOF67+NOF101,"")</f>
        <v/>
      </c>
      <c r="NOG104" s="82" t="str">
        <f>IF(ISNUMBER(outYear),NOG55+NOG61+NOG67+NOG101,"")</f>
        <v/>
      </c>
      <c r="NOH104" s="82" t="str">
        <f>IF(ISNUMBER(outYear),NOH55+NOH61+NOH67+NOH101,"")</f>
        <v/>
      </c>
      <c r="NOI104" s="82" t="str">
        <f>IF(ISNUMBER(outYear),NOI55+NOI61+NOI67+NOI101,"")</f>
        <v/>
      </c>
      <c r="NOJ104" s="82" t="str">
        <f>IF(ISNUMBER(outYear),NOJ55+NOJ61+NOJ67+NOJ101,"")</f>
        <v/>
      </c>
      <c r="NOK104" s="82" t="str">
        <f>IF(ISNUMBER(outYear),NOK55+NOK61+NOK67+NOK101,"")</f>
        <v/>
      </c>
      <c r="NOL104" s="82" t="str">
        <f>IF(ISNUMBER(outYear),NOL55+NOL61+NOL67+NOL101,"")</f>
        <v/>
      </c>
      <c r="NOM104" s="82" t="str">
        <f>IF(ISNUMBER(outYear),NOM55+NOM61+NOM67+NOM101,"")</f>
        <v/>
      </c>
      <c r="NON104" s="82" t="str">
        <f>IF(ISNUMBER(outYear),NON55+NON61+NON67+NON101,"")</f>
        <v/>
      </c>
      <c r="NOO104" s="82" t="str">
        <f>IF(ISNUMBER(outYear),NOO55+NOO61+NOO67+NOO101,"")</f>
        <v/>
      </c>
      <c r="NOP104" s="82" t="str">
        <f>IF(ISNUMBER(outYear),NOP55+NOP61+NOP67+NOP101,"")</f>
        <v/>
      </c>
      <c r="NOQ104" s="82" t="str">
        <f>IF(ISNUMBER(outYear),NOQ55+NOQ61+NOQ67+NOQ101,"")</f>
        <v/>
      </c>
      <c r="NOR104" s="82" t="str">
        <f>IF(ISNUMBER(outYear),NOR55+NOR61+NOR67+NOR101,"")</f>
        <v/>
      </c>
      <c r="NOS104" s="82" t="str">
        <f>IF(ISNUMBER(outYear),NOS55+NOS61+NOS67+NOS101,"")</f>
        <v/>
      </c>
      <c r="NOT104" s="82" t="str">
        <f>IF(ISNUMBER(outYear),NOT55+NOT61+NOT67+NOT101,"")</f>
        <v/>
      </c>
      <c r="NOU104" s="82" t="str">
        <f>IF(ISNUMBER(outYear),NOU55+NOU61+NOU67+NOU101,"")</f>
        <v/>
      </c>
      <c r="NOV104" s="82" t="str">
        <f>IF(ISNUMBER(outYear),NOV55+NOV61+NOV67+NOV101,"")</f>
        <v/>
      </c>
      <c r="NOW104" s="82" t="str">
        <f>IF(ISNUMBER(outYear),NOW55+NOW61+NOW67+NOW101,"")</f>
        <v/>
      </c>
      <c r="NOX104" s="82" t="str">
        <f>IF(ISNUMBER(outYear),NOX55+NOX61+NOX67+NOX101,"")</f>
        <v/>
      </c>
      <c r="NOY104" s="82" t="str">
        <f>IF(ISNUMBER(outYear),NOY55+NOY61+NOY67+NOY101,"")</f>
        <v/>
      </c>
      <c r="NOZ104" s="82" t="str">
        <f>IF(ISNUMBER(outYear),NOZ55+NOZ61+NOZ67+NOZ101,"")</f>
        <v/>
      </c>
      <c r="NPA104" s="82" t="str">
        <f>IF(ISNUMBER(outYear),NPA55+NPA61+NPA67+NPA101,"")</f>
        <v/>
      </c>
      <c r="NPB104" s="82" t="str">
        <f>IF(ISNUMBER(outYear),NPB55+NPB61+NPB67+NPB101,"")</f>
        <v/>
      </c>
      <c r="NPC104" s="82" t="str">
        <f>IF(ISNUMBER(outYear),NPC55+NPC61+NPC67+NPC101,"")</f>
        <v/>
      </c>
      <c r="NPD104" s="82" t="str">
        <f>IF(ISNUMBER(outYear),NPD55+NPD61+NPD67+NPD101,"")</f>
        <v/>
      </c>
      <c r="NPE104" s="82" t="str">
        <f>IF(ISNUMBER(outYear),NPE55+NPE61+NPE67+NPE101,"")</f>
        <v/>
      </c>
      <c r="NPF104" s="82" t="str">
        <f>IF(ISNUMBER(outYear),NPF55+NPF61+NPF67+NPF101,"")</f>
        <v/>
      </c>
      <c r="NPG104" s="82" t="str">
        <f>IF(ISNUMBER(outYear),NPG55+NPG61+NPG67+NPG101,"")</f>
        <v/>
      </c>
      <c r="NPH104" s="82" t="str">
        <f>IF(ISNUMBER(outYear),NPH55+NPH61+NPH67+NPH101,"")</f>
        <v/>
      </c>
      <c r="NPI104" s="82" t="str">
        <f>IF(ISNUMBER(outYear),NPI55+NPI61+NPI67+NPI101,"")</f>
        <v/>
      </c>
      <c r="NPJ104" s="82" t="str">
        <f>IF(ISNUMBER(outYear),NPJ55+NPJ61+NPJ67+NPJ101,"")</f>
        <v/>
      </c>
      <c r="NPK104" s="82" t="str">
        <f>IF(ISNUMBER(outYear),NPK55+NPK61+NPK67+NPK101,"")</f>
        <v/>
      </c>
      <c r="NPL104" s="82" t="str">
        <f>IF(ISNUMBER(outYear),NPL55+NPL61+NPL67+NPL101,"")</f>
        <v/>
      </c>
      <c r="NPM104" s="82" t="str">
        <f>IF(ISNUMBER(outYear),NPM55+NPM61+NPM67+NPM101,"")</f>
        <v/>
      </c>
      <c r="NPN104" s="82" t="str">
        <f>IF(ISNUMBER(outYear),NPN55+NPN61+NPN67+NPN101,"")</f>
        <v/>
      </c>
      <c r="NPO104" s="82" t="str">
        <f>IF(ISNUMBER(outYear),NPO55+NPO61+NPO67+NPO101,"")</f>
        <v/>
      </c>
      <c r="NPP104" s="82" t="str">
        <f>IF(ISNUMBER(outYear),NPP55+NPP61+NPP67+NPP101,"")</f>
        <v/>
      </c>
      <c r="NPQ104" s="82" t="str">
        <f>IF(ISNUMBER(outYear),NPQ55+NPQ61+NPQ67+NPQ101,"")</f>
        <v/>
      </c>
      <c r="NPR104" s="82" t="str">
        <f>IF(ISNUMBER(outYear),NPR55+NPR61+NPR67+NPR101,"")</f>
        <v/>
      </c>
      <c r="NPS104" s="82" t="str">
        <f>IF(ISNUMBER(outYear),NPS55+NPS61+NPS67+NPS101,"")</f>
        <v/>
      </c>
      <c r="NPT104" s="82" t="str">
        <f>IF(ISNUMBER(outYear),NPT55+NPT61+NPT67+NPT101,"")</f>
        <v/>
      </c>
      <c r="NPU104" s="82" t="str">
        <f>IF(ISNUMBER(outYear),NPU55+NPU61+NPU67+NPU101,"")</f>
        <v/>
      </c>
      <c r="NPV104" s="82" t="str">
        <f>IF(ISNUMBER(outYear),NPV55+NPV61+NPV67+NPV101,"")</f>
        <v/>
      </c>
      <c r="NPW104" s="82" t="str">
        <f>IF(ISNUMBER(outYear),NPW55+NPW61+NPW67+NPW101,"")</f>
        <v/>
      </c>
      <c r="NPX104" s="82" t="str">
        <f>IF(ISNUMBER(outYear),NPX55+NPX61+NPX67+NPX101,"")</f>
        <v/>
      </c>
      <c r="NPY104" s="82" t="str">
        <f>IF(ISNUMBER(outYear),NPY55+NPY61+NPY67+NPY101,"")</f>
        <v/>
      </c>
      <c r="NPZ104" s="82" t="str">
        <f>IF(ISNUMBER(outYear),NPZ55+NPZ61+NPZ67+NPZ101,"")</f>
        <v/>
      </c>
      <c r="NQA104" s="82" t="str">
        <f>IF(ISNUMBER(outYear),NQA55+NQA61+NQA67+NQA101,"")</f>
        <v/>
      </c>
      <c r="NQB104" s="82" t="str">
        <f>IF(ISNUMBER(outYear),NQB55+NQB61+NQB67+NQB101,"")</f>
        <v/>
      </c>
      <c r="NQC104" s="82" t="str">
        <f>IF(ISNUMBER(outYear),NQC55+NQC61+NQC67+NQC101,"")</f>
        <v/>
      </c>
      <c r="NQD104" s="82" t="str">
        <f>IF(ISNUMBER(outYear),NQD55+NQD61+NQD67+NQD101,"")</f>
        <v/>
      </c>
      <c r="NQE104" s="82" t="str">
        <f>IF(ISNUMBER(outYear),NQE55+NQE61+NQE67+NQE101,"")</f>
        <v/>
      </c>
      <c r="NQF104" s="82" t="str">
        <f>IF(ISNUMBER(outYear),NQF55+NQF61+NQF67+NQF101,"")</f>
        <v/>
      </c>
      <c r="NQG104" s="82" t="str">
        <f>IF(ISNUMBER(outYear),NQG55+NQG61+NQG67+NQG101,"")</f>
        <v/>
      </c>
      <c r="NQH104" s="82" t="str">
        <f>IF(ISNUMBER(outYear),NQH55+NQH61+NQH67+NQH101,"")</f>
        <v/>
      </c>
      <c r="NQI104" s="82" t="str">
        <f>IF(ISNUMBER(outYear),NQI55+NQI61+NQI67+NQI101,"")</f>
        <v/>
      </c>
      <c r="NQJ104" s="82" t="str">
        <f>IF(ISNUMBER(outYear),NQJ55+NQJ61+NQJ67+NQJ101,"")</f>
        <v/>
      </c>
      <c r="NQK104" s="82" t="str">
        <f>IF(ISNUMBER(outYear),NQK55+NQK61+NQK67+NQK101,"")</f>
        <v/>
      </c>
      <c r="NQL104" s="82" t="str">
        <f>IF(ISNUMBER(outYear),NQL55+NQL61+NQL67+NQL101,"")</f>
        <v/>
      </c>
      <c r="NQM104" s="82" t="str">
        <f>IF(ISNUMBER(outYear),NQM55+NQM61+NQM67+NQM101,"")</f>
        <v/>
      </c>
      <c r="NQN104" s="82" t="str">
        <f>IF(ISNUMBER(outYear),NQN55+NQN61+NQN67+NQN101,"")</f>
        <v/>
      </c>
      <c r="NQO104" s="82" t="str">
        <f>IF(ISNUMBER(outYear),NQO55+NQO61+NQO67+NQO101,"")</f>
        <v/>
      </c>
      <c r="NQP104" s="82" t="str">
        <f>IF(ISNUMBER(outYear),NQP55+NQP61+NQP67+NQP101,"")</f>
        <v/>
      </c>
      <c r="NQQ104" s="82" t="str">
        <f>IF(ISNUMBER(outYear),NQQ55+NQQ61+NQQ67+NQQ101,"")</f>
        <v/>
      </c>
      <c r="NQR104" s="82" t="str">
        <f>IF(ISNUMBER(outYear),NQR55+NQR61+NQR67+NQR101,"")</f>
        <v/>
      </c>
      <c r="NQS104" s="82" t="str">
        <f>IF(ISNUMBER(outYear),NQS55+NQS61+NQS67+NQS101,"")</f>
        <v/>
      </c>
      <c r="NQT104" s="82" t="str">
        <f>IF(ISNUMBER(outYear),NQT55+NQT61+NQT67+NQT101,"")</f>
        <v/>
      </c>
      <c r="NQU104" s="82" t="str">
        <f>IF(ISNUMBER(outYear),NQU55+NQU61+NQU67+NQU101,"")</f>
        <v/>
      </c>
      <c r="NQV104" s="82" t="str">
        <f>IF(ISNUMBER(outYear),NQV55+NQV61+NQV67+NQV101,"")</f>
        <v/>
      </c>
      <c r="NQW104" s="82" t="str">
        <f>IF(ISNUMBER(outYear),NQW55+NQW61+NQW67+NQW101,"")</f>
        <v/>
      </c>
      <c r="NQX104" s="82" t="str">
        <f>IF(ISNUMBER(outYear),NQX55+NQX61+NQX67+NQX101,"")</f>
        <v/>
      </c>
      <c r="NQY104" s="82" t="str">
        <f>IF(ISNUMBER(outYear),NQY55+NQY61+NQY67+NQY101,"")</f>
        <v/>
      </c>
      <c r="NQZ104" s="82" t="str">
        <f>IF(ISNUMBER(outYear),NQZ55+NQZ61+NQZ67+NQZ101,"")</f>
        <v/>
      </c>
      <c r="NRA104" s="82" t="str">
        <f>IF(ISNUMBER(outYear),NRA55+NRA61+NRA67+NRA101,"")</f>
        <v/>
      </c>
      <c r="NRB104" s="82" t="str">
        <f>IF(ISNUMBER(outYear),NRB55+NRB61+NRB67+NRB101,"")</f>
        <v/>
      </c>
      <c r="NRC104" s="82" t="str">
        <f>IF(ISNUMBER(outYear),NRC55+NRC61+NRC67+NRC101,"")</f>
        <v/>
      </c>
      <c r="NRD104" s="82" t="str">
        <f>IF(ISNUMBER(outYear),NRD55+NRD61+NRD67+NRD101,"")</f>
        <v/>
      </c>
      <c r="NRE104" s="82" t="str">
        <f>IF(ISNUMBER(outYear),NRE55+NRE61+NRE67+NRE101,"")</f>
        <v/>
      </c>
      <c r="NRF104" s="82" t="str">
        <f>IF(ISNUMBER(outYear),NRF55+NRF61+NRF67+NRF101,"")</f>
        <v/>
      </c>
      <c r="NRG104" s="82" t="str">
        <f>IF(ISNUMBER(outYear),NRG55+NRG61+NRG67+NRG101,"")</f>
        <v/>
      </c>
      <c r="NRH104" s="82" t="str">
        <f>IF(ISNUMBER(outYear),NRH55+NRH61+NRH67+NRH101,"")</f>
        <v/>
      </c>
      <c r="NRI104" s="82" t="str">
        <f>IF(ISNUMBER(outYear),NRI55+NRI61+NRI67+NRI101,"")</f>
        <v/>
      </c>
      <c r="NRJ104" s="82" t="str">
        <f>IF(ISNUMBER(outYear),NRJ55+NRJ61+NRJ67+NRJ101,"")</f>
        <v/>
      </c>
      <c r="NRK104" s="82" t="str">
        <f>IF(ISNUMBER(outYear),NRK55+NRK61+NRK67+NRK101,"")</f>
        <v/>
      </c>
      <c r="NRL104" s="82" t="str">
        <f>IF(ISNUMBER(outYear),NRL55+NRL61+NRL67+NRL101,"")</f>
        <v/>
      </c>
      <c r="NRM104" s="82" t="str">
        <f>IF(ISNUMBER(outYear),NRM55+NRM61+NRM67+NRM101,"")</f>
        <v/>
      </c>
      <c r="NRN104" s="82" t="str">
        <f>IF(ISNUMBER(outYear),NRN55+NRN61+NRN67+NRN101,"")</f>
        <v/>
      </c>
      <c r="NRO104" s="82" t="str">
        <f>IF(ISNUMBER(outYear),NRO55+NRO61+NRO67+NRO101,"")</f>
        <v/>
      </c>
      <c r="NRP104" s="82" t="str">
        <f>IF(ISNUMBER(outYear),NRP55+NRP61+NRP67+NRP101,"")</f>
        <v/>
      </c>
      <c r="NRQ104" s="82" t="str">
        <f>IF(ISNUMBER(outYear),NRQ55+NRQ61+NRQ67+NRQ101,"")</f>
        <v/>
      </c>
      <c r="NRR104" s="82" t="str">
        <f>IF(ISNUMBER(outYear),NRR55+NRR61+NRR67+NRR101,"")</f>
        <v/>
      </c>
      <c r="NRS104" s="82" t="str">
        <f>IF(ISNUMBER(outYear),NRS55+NRS61+NRS67+NRS101,"")</f>
        <v/>
      </c>
      <c r="NRT104" s="82" t="str">
        <f>IF(ISNUMBER(outYear),NRT55+NRT61+NRT67+NRT101,"")</f>
        <v/>
      </c>
      <c r="NRU104" s="82" t="str">
        <f>IF(ISNUMBER(outYear),NRU55+NRU61+NRU67+NRU101,"")</f>
        <v/>
      </c>
      <c r="NRV104" s="82" t="str">
        <f>IF(ISNUMBER(outYear),NRV55+NRV61+NRV67+NRV101,"")</f>
        <v/>
      </c>
      <c r="NRW104" s="82" t="str">
        <f>IF(ISNUMBER(outYear),NRW55+NRW61+NRW67+NRW101,"")</f>
        <v/>
      </c>
      <c r="NRX104" s="82" t="str">
        <f>IF(ISNUMBER(outYear),NRX55+NRX61+NRX67+NRX101,"")</f>
        <v/>
      </c>
      <c r="NRY104" s="82" t="str">
        <f>IF(ISNUMBER(outYear),NRY55+NRY61+NRY67+NRY101,"")</f>
        <v/>
      </c>
      <c r="NRZ104" s="82" t="str">
        <f>IF(ISNUMBER(outYear),NRZ55+NRZ61+NRZ67+NRZ101,"")</f>
        <v/>
      </c>
      <c r="NSA104" s="82" t="str">
        <f>IF(ISNUMBER(outYear),NSA55+NSA61+NSA67+NSA101,"")</f>
        <v/>
      </c>
      <c r="NSB104" s="82" t="str">
        <f>IF(ISNUMBER(outYear),NSB55+NSB61+NSB67+NSB101,"")</f>
        <v/>
      </c>
      <c r="NSC104" s="82" t="str">
        <f>IF(ISNUMBER(outYear),NSC55+NSC61+NSC67+NSC101,"")</f>
        <v/>
      </c>
      <c r="NSD104" s="82" t="str">
        <f>IF(ISNUMBER(outYear),NSD55+NSD61+NSD67+NSD101,"")</f>
        <v/>
      </c>
      <c r="NSE104" s="82" t="str">
        <f>IF(ISNUMBER(outYear),NSE55+NSE61+NSE67+NSE101,"")</f>
        <v/>
      </c>
      <c r="NSF104" s="82" t="str">
        <f>IF(ISNUMBER(outYear),NSF55+NSF61+NSF67+NSF101,"")</f>
        <v/>
      </c>
      <c r="NSG104" s="82" t="str">
        <f>IF(ISNUMBER(outYear),NSG55+NSG61+NSG67+NSG101,"")</f>
        <v/>
      </c>
      <c r="NSH104" s="82" t="str">
        <f>IF(ISNUMBER(outYear),NSH55+NSH61+NSH67+NSH101,"")</f>
        <v/>
      </c>
      <c r="NSI104" s="82" t="str">
        <f>IF(ISNUMBER(outYear),NSI55+NSI61+NSI67+NSI101,"")</f>
        <v/>
      </c>
      <c r="NSJ104" s="82" t="str">
        <f>IF(ISNUMBER(outYear),NSJ55+NSJ61+NSJ67+NSJ101,"")</f>
        <v/>
      </c>
      <c r="NSK104" s="82" t="str">
        <f>IF(ISNUMBER(outYear),NSK55+NSK61+NSK67+NSK101,"")</f>
        <v/>
      </c>
      <c r="NSL104" s="82" t="str">
        <f>IF(ISNUMBER(outYear),NSL55+NSL61+NSL67+NSL101,"")</f>
        <v/>
      </c>
      <c r="NSM104" s="82" t="str">
        <f>IF(ISNUMBER(outYear),NSM55+NSM61+NSM67+NSM101,"")</f>
        <v/>
      </c>
      <c r="NSN104" s="82" t="str">
        <f>IF(ISNUMBER(outYear),NSN55+NSN61+NSN67+NSN101,"")</f>
        <v/>
      </c>
      <c r="NSO104" s="82" t="str">
        <f>IF(ISNUMBER(outYear),NSO55+NSO61+NSO67+NSO101,"")</f>
        <v/>
      </c>
      <c r="NSP104" s="82" t="str">
        <f>IF(ISNUMBER(outYear),NSP55+NSP61+NSP67+NSP101,"")</f>
        <v/>
      </c>
      <c r="NSQ104" s="82" t="str">
        <f>IF(ISNUMBER(outYear),NSQ55+NSQ61+NSQ67+NSQ101,"")</f>
        <v/>
      </c>
      <c r="NSR104" s="82" t="str">
        <f>IF(ISNUMBER(outYear),NSR55+NSR61+NSR67+NSR101,"")</f>
        <v/>
      </c>
      <c r="NSS104" s="82" t="str">
        <f>IF(ISNUMBER(outYear),NSS55+NSS61+NSS67+NSS101,"")</f>
        <v/>
      </c>
      <c r="NST104" s="82" t="str">
        <f>IF(ISNUMBER(outYear),NST55+NST61+NST67+NST101,"")</f>
        <v/>
      </c>
      <c r="NSU104" s="82" t="str">
        <f>IF(ISNUMBER(outYear),NSU55+NSU61+NSU67+NSU101,"")</f>
        <v/>
      </c>
      <c r="NSV104" s="82" t="str">
        <f>IF(ISNUMBER(outYear),NSV55+NSV61+NSV67+NSV101,"")</f>
        <v/>
      </c>
      <c r="NSW104" s="82" t="str">
        <f>IF(ISNUMBER(outYear),NSW55+NSW61+NSW67+NSW101,"")</f>
        <v/>
      </c>
      <c r="NSX104" s="82" t="str">
        <f>IF(ISNUMBER(outYear),NSX55+NSX61+NSX67+NSX101,"")</f>
        <v/>
      </c>
      <c r="NSY104" s="82" t="str">
        <f>IF(ISNUMBER(outYear),NSY55+NSY61+NSY67+NSY101,"")</f>
        <v/>
      </c>
      <c r="NSZ104" s="82" t="str">
        <f>IF(ISNUMBER(outYear),NSZ55+NSZ61+NSZ67+NSZ101,"")</f>
        <v/>
      </c>
      <c r="NTA104" s="82" t="str">
        <f>IF(ISNUMBER(outYear),NTA55+NTA61+NTA67+NTA101,"")</f>
        <v/>
      </c>
      <c r="NTB104" s="82" t="str">
        <f>IF(ISNUMBER(outYear),NTB55+NTB61+NTB67+NTB101,"")</f>
        <v/>
      </c>
      <c r="NTC104" s="82" t="str">
        <f>IF(ISNUMBER(outYear),NTC55+NTC61+NTC67+NTC101,"")</f>
        <v/>
      </c>
      <c r="NTD104" s="82" t="str">
        <f>IF(ISNUMBER(outYear),NTD55+NTD61+NTD67+NTD101,"")</f>
        <v/>
      </c>
      <c r="NTE104" s="82" t="str">
        <f>IF(ISNUMBER(outYear),NTE55+NTE61+NTE67+NTE101,"")</f>
        <v/>
      </c>
      <c r="NTF104" s="82" t="str">
        <f>IF(ISNUMBER(outYear),NTF55+NTF61+NTF67+NTF101,"")</f>
        <v/>
      </c>
      <c r="NTG104" s="82" t="str">
        <f>IF(ISNUMBER(outYear),NTG55+NTG61+NTG67+NTG101,"")</f>
        <v/>
      </c>
      <c r="NTH104" s="82" t="str">
        <f>IF(ISNUMBER(outYear),NTH55+NTH61+NTH67+NTH101,"")</f>
        <v/>
      </c>
      <c r="NTI104" s="82" t="str">
        <f>IF(ISNUMBER(outYear),NTI55+NTI61+NTI67+NTI101,"")</f>
        <v/>
      </c>
      <c r="NTJ104" s="82" t="str">
        <f>IF(ISNUMBER(outYear),NTJ55+NTJ61+NTJ67+NTJ101,"")</f>
        <v/>
      </c>
      <c r="NTK104" s="82" t="str">
        <f>IF(ISNUMBER(outYear),NTK55+NTK61+NTK67+NTK101,"")</f>
        <v/>
      </c>
      <c r="NTL104" s="82" t="str">
        <f>IF(ISNUMBER(outYear),NTL55+NTL61+NTL67+NTL101,"")</f>
        <v/>
      </c>
      <c r="NTM104" s="82" t="str">
        <f>IF(ISNUMBER(outYear),NTM55+NTM61+NTM67+NTM101,"")</f>
        <v/>
      </c>
      <c r="NTN104" s="82" t="str">
        <f>IF(ISNUMBER(outYear),NTN55+NTN61+NTN67+NTN101,"")</f>
        <v/>
      </c>
      <c r="NTO104" s="82" t="str">
        <f>IF(ISNUMBER(outYear),NTO55+NTO61+NTO67+NTO101,"")</f>
        <v/>
      </c>
      <c r="NTP104" s="82" t="str">
        <f>IF(ISNUMBER(outYear),NTP55+NTP61+NTP67+NTP101,"")</f>
        <v/>
      </c>
      <c r="NTQ104" s="82" t="str">
        <f>IF(ISNUMBER(outYear),NTQ55+NTQ61+NTQ67+NTQ101,"")</f>
        <v/>
      </c>
      <c r="NTR104" s="82" t="str">
        <f>IF(ISNUMBER(outYear),NTR55+NTR61+NTR67+NTR101,"")</f>
        <v/>
      </c>
      <c r="NTS104" s="82" t="str">
        <f>IF(ISNUMBER(outYear),NTS55+NTS61+NTS67+NTS101,"")</f>
        <v/>
      </c>
      <c r="NTT104" s="82" t="str">
        <f>IF(ISNUMBER(outYear),NTT55+NTT61+NTT67+NTT101,"")</f>
        <v/>
      </c>
      <c r="NTU104" s="82" t="str">
        <f>IF(ISNUMBER(outYear),NTU55+NTU61+NTU67+NTU101,"")</f>
        <v/>
      </c>
      <c r="NTV104" s="82" t="str">
        <f>IF(ISNUMBER(outYear),NTV55+NTV61+NTV67+NTV101,"")</f>
        <v/>
      </c>
      <c r="NTW104" s="82" t="str">
        <f>IF(ISNUMBER(outYear),NTW55+NTW61+NTW67+NTW101,"")</f>
        <v/>
      </c>
      <c r="NTX104" s="82" t="str">
        <f>IF(ISNUMBER(outYear),NTX55+NTX61+NTX67+NTX101,"")</f>
        <v/>
      </c>
      <c r="NTY104" s="82" t="str">
        <f>IF(ISNUMBER(outYear),NTY55+NTY61+NTY67+NTY101,"")</f>
        <v/>
      </c>
      <c r="NTZ104" s="82" t="str">
        <f>IF(ISNUMBER(outYear),NTZ55+NTZ61+NTZ67+NTZ101,"")</f>
        <v/>
      </c>
      <c r="NUA104" s="82" t="str">
        <f>IF(ISNUMBER(outYear),NUA55+NUA61+NUA67+NUA101,"")</f>
        <v/>
      </c>
      <c r="NUB104" s="82" t="str">
        <f>IF(ISNUMBER(outYear),NUB55+NUB61+NUB67+NUB101,"")</f>
        <v/>
      </c>
      <c r="NUC104" s="82" t="str">
        <f>IF(ISNUMBER(outYear),NUC55+NUC61+NUC67+NUC101,"")</f>
        <v/>
      </c>
      <c r="NUD104" s="82" t="str">
        <f>IF(ISNUMBER(outYear),NUD55+NUD61+NUD67+NUD101,"")</f>
        <v/>
      </c>
      <c r="NUE104" s="82" t="str">
        <f>IF(ISNUMBER(outYear),NUE55+NUE61+NUE67+NUE101,"")</f>
        <v/>
      </c>
      <c r="NUF104" s="82" t="str">
        <f>IF(ISNUMBER(outYear),NUF55+NUF61+NUF67+NUF101,"")</f>
        <v/>
      </c>
      <c r="NUG104" s="82" t="str">
        <f>IF(ISNUMBER(outYear),NUG55+NUG61+NUG67+NUG101,"")</f>
        <v/>
      </c>
      <c r="NUH104" s="82" t="str">
        <f>IF(ISNUMBER(outYear),NUH55+NUH61+NUH67+NUH101,"")</f>
        <v/>
      </c>
      <c r="NUI104" s="82" t="str">
        <f>IF(ISNUMBER(outYear),NUI55+NUI61+NUI67+NUI101,"")</f>
        <v/>
      </c>
      <c r="NUJ104" s="82" t="str">
        <f>IF(ISNUMBER(outYear),NUJ55+NUJ61+NUJ67+NUJ101,"")</f>
        <v/>
      </c>
      <c r="NUK104" s="82" t="str">
        <f>IF(ISNUMBER(outYear),NUK55+NUK61+NUK67+NUK101,"")</f>
        <v/>
      </c>
      <c r="NUL104" s="82" t="str">
        <f>IF(ISNUMBER(outYear),NUL55+NUL61+NUL67+NUL101,"")</f>
        <v/>
      </c>
      <c r="NUM104" s="82" t="str">
        <f>IF(ISNUMBER(outYear),NUM55+NUM61+NUM67+NUM101,"")</f>
        <v/>
      </c>
      <c r="NUN104" s="82" t="str">
        <f>IF(ISNUMBER(outYear),NUN55+NUN61+NUN67+NUN101,"")</f>
        <v/>
      </c>
      <c r="NUO104" s="82" t="str">
        <f>IF(ISNUMBER(outYear),NUO55+NUO61+NUO67+NUO101,"")</f>
        <v/>
      </c>
      <c r="NUP104" s="82" t="str">
        <f>IF(ISNUMBER(outYear),NUP55+NUP61+NUP67+NUP101,"")</f>
        <v/>
      </c>
      <c r="NUQ104" s="82" t="str">
        <f>IF(ISNUMBER(outYear),NUQ55+NUQ61+NUQ67+NUQ101,"")</f>
        <v/>
      </c>
      <c r="NUR104" s="82" t="str">
        <f>IF(ISNUMBER(outYear),NUR55+NUR61+NUR67+NUR101,"")</f>
        <v/>
      </c>
      <c r="NUS104" s="82" t="str">
        <f>IF(ISNUMBER(outYear),NUS55+NUS61+NUS67+NUS101,"")</f>
        <v/>
      </c>
      <c r="NUT104" s="82" t="str">
        <f>IF(ISNUMBER(outYear),NUT55+NUT61+NUT67+NUT101,"")</f>
        <v/>
      </c>
      <c r="NUU104" s="82" t="str">
        <f>IF(ISNUMBER(outYear),NUU55+NUU61+NUU67+NUU101,"")</f>
        <v/>
      </c>
      <c r="NUV104" s="82" t="str">
        <f>IF(ISNUMBER(outYear),NUV55+NUV61+NUV67+NUV101,"")</f>
        <v/>
      </c>
      <c r="NUW104" s="82" t="str">
        <f>IF(ISNUMBER(outYear),NUW55+NUW61+NUW67+NUW101,"")</f>
        <v/>
      </c>
      <c r="NUX104" s="82" t="str">
        <f>IF(ISNUMBER(outYear),NUX55+NUX61+NUX67+NUX101,"")</f>
        <v/>
      </c>
      <c r="NUY104" s="82" t="str">
        <f>IF(ISNUMBER(outYear),NUY55+NUY61+NUY67+NUY101,"")</f>
        <v/>
      </c>
      <c r="NUZ104" s="82" t="str">
        <f>IF(ISNUMBER(outYear),NUZ55+NUZ61+NUZ67+NUZ101,"")</f>
        <v/>
      </c>
      <c r="NVA104" s="82" t="str">
        <f>IF(ISNUMBER(outYear),NVA55+NVA61+NVA67+NVA101,"")</f>
        <v/>
      </c>
      <c r="NVB104" s="82" t="str">
        <f>IF(ISNUMBER(outYear),NVB55+NVB61+NVB67+NVB101,"")</f>
        <v/>
      </c>
      <c r="NVC104" s="82" t="str">
        <f>IF(ISNUMBER(outYear),NVC55+NVC61+NVC67+NVC101,"")</f>
        <v/>
      </c>
      <c r="NVD104" s="82" t="str">
        <f>IF(ISNUMBER(outYear),NVD55+NVD61+NVD67+NVD101,"")</f>
        <v/>
      </c>
      <c r="NVE104" s="82" t="str">
        <f>IF(ISNUMBER(outYear),NVE55+NVE61+NVE67+NVE101,"")</f>
        <v/>
      </c>
      <c r="NVF104" s="82" t="str">
        <f>IF(ISNUMBER(outYear),NVF55+NVF61+NVF67+NVF101,"")</f>
        <v/>
      </c>
      <c r="NVG104" s="82" t="str">
        <f>IF(ISNUMBER(outYear),NVG55+NVG61+NVG67+NVG101,"")</f>
        <v/>
      </c>
      <c r="NVH104" s="82" t="str">
        <f>IF(ISNUMBER(outYear),NVH55+NVH61+NVH67+NVH101,"")</f>
        <v/>
      </c>
      <c r="NVI104" s="82" t="str">
        <f>IF(ISNUMBER(outYear),NVI55+NVI61+NVI67+NVI101,"")</f>
        <v/>
      </c>
      <c r="NVJ104" s="82" t="str">
        <f>IF(ISNUMBER(outYear),NVJ55+NVJ61+NVJ67+NVJ101,"")</f>
        <v/>
      </c>
      <c r="NVK104" s="82" t="str">
        <f>IF(ISNUMBER(outYear),NVK55+NVK61+NVK67+NVK101,"")</f>
        <v/>
      </c>
      <c r="NVL104" s="82" t="str">
        <f>IF(ISNUMBER(outYear),NVL55+NVL61+NVL67+NVL101,"")</f>
        <v/>
      </c>
      <c r="NVM104" s="82" t="str">
        <f>IF(ISNUMBER(outYear),NVM55+NVM61+NVM67+NVM101,"")</f>
        <v/>
      </c>
      <c r="NVN104" s="82" t="str">
        <f>IF(ISNUMBER(outYear),NVN55+NVN61+NVN67+NVN101,"")</f>
        <v/>
      </c>
      <c r="NVO104" s="82" t="str">
        <f>IF(ISNUMBER(outYear),NVO55+NVO61+NVO67+NVO101,"")</f>
        <v/>
      </c>
      <c r="NVP104" s="82" t="str">
        <f>IF(ISNUMBER(outYear),NVP55+NVP61+NVP67+NVP101,"")</f>
        <v/>
      </c>
      <c r="NVQ104" s="82" t="str">
        <f>IF(ISNUMBER(outYear),NVQ55+NVQ61+NVQ67+NVQ101,"")</f>
        <v/>
      </c>
      <c r="NVR104" s="82" t="str">
        <f>IF(ISNUMBER(outYear),NVR55+NVR61+NVR67+NVR101,"")</f>
        <v/>
      </c>
      <c r="NVS104" s="82" t="str">
        <f>IF(ISNUMBER(outYear),NVS55+NVS61+NVS67+NVS101,"")</f>
        <v/>
      </c>
      <c r="NVT104" s="82" t="str">
        <f>IF(ISNUMBER(outYear),NVT55+NVT61+NVT67+NVT101,"")</f>
        <v/>
      </c>
      <c r="NVU104" s="82" t="str">
        <f>IF(ISNUMBER(outYear),NVU55+NVU61+NVU67+NVU101,"")</f>
        <v/>
      </c>
      <c r="NVV104" s="82" t="str">
        <f>IF(ISNUMBER(outYear),NVV55+NVV61+NVV67+NVV101,"")</f>
        <v/>
      </c>
      <c r="NVW104" s="82" t="str">
        <f>IF(ISNUMBER(outYear),NVW55+NVW61+NVW67+NVW101,"")</f>
        <v/>
      </c>
      <c r="NVX104" s="82" t="str">
        <f>IF(ISNUMBER(outYear),NVX55+NVX61+NVX67+NVX101,"")</f>
        <v/>
      </c>
      <c r="NVY104" s="82" t="str">
        <f>IF(ISNUMBER(outYear),NVY55+NVY61+NVY67+NVY101,"")</f>
        <v/>
      </c>
      <c r="NVZ104" s="82" t="str">
        <f>IF(ISNUMBER(outYear),NVZ55+NVZ61+NVZ67+NVZ101,"")</f>
        <v/>
      </c>
      <c r="NWA104" s="82" t="str">
        <f>IF(ISNUMBER(outYear),NWA55+NWA61+NWA67+NWA101,"")</f>
        <v/>
      </c>
      <c r="NWB104" s="82" t="str">
        <f>IF(ISNUMBER(outYear),NWB55+NWB61+NWB67+NWB101,"")</f>
        <v/>
      </c>
      <c r="NWC104" s="82" t="str">
        <f>IF(ISNUMBER(outYear),NWC55+NWC61+NWC67+NWC101,"")</f>
        <v/>
      </c>
      <c r="NWD104" s="82" t="str">
        <f>IF(ISNUMBER(outYear),NWD55+NWD61+NWD67+NWD101,"")</f>
        <v/>
      </c>
      <c r="NWE104" s="82" t="str">
        <f>IF(ISNUMBER(outYear),NWE55+NWE61+NWE67+NWE101,"")</f>
        <v/>
      </c>
      <c r="NWF104" s="82" t="str">
        <f>IF(ISNUMBER(outYear),NWF55+NWF61+NWF67+NWF101,"")</f>
        <v/>
      </c>
      <c r="NWG104" s="82" t="str">
        <f>IF(ISNUMBER(outYear),NWG55+NWG61+NWG67+NWG101,"")</f>
        <v/>
      </c>
      <c r="NWH104" s="82" t="str">
        <f>IF(ISNUMBER(outYear),NWH55+NWH61+NWH67+NWH101,"")</f>
        <v/>
      </c>
      <c r="NWI104" s="82" t="str">
        <f>IF(ISNUMBER(outYear),NWI55+NWI61+NWI67+NWI101,"")</f>
        <v/>
      </c>
      <c r="NWJ104" s="82" t="str">
        <f>IF(ISNUMBER(outYear),NWJ55+NWJ61+NWJ67+NWJ101,"")</f>
        <v/>
      </c>
      <c r="NWK104" s="82" t="str">
        <f>IF(ISNUMBER(outYear),NWK55+NWK61+NWK67+NWK101,"")</f>
        <v/>
      </c>
      <c r="NWL104" s="82" t="str">
        <f>IF(ISNUMBER(outYear),NWL55+NWL61+NWL67+NWL101,"")</f>
        <v/>
      </c>
      <c r="NWM104" s="82" t="str">
        <f>IF(ISNUMBER(outYear),NWM55+NWM61+NWM67+NWM101,"")</f>
        <v/>
      </c>
      <c r="NWN104" s="82" t="str">
        <f>IF(ISNUMBER(outYear),NWN55+NWN61+NWN67+NWN101,"")</f>
        <v/>
      </c>
      <c r="NWO104" s="82" t="str">
        <f>IF(ISNUMBER(outYear),NWO55+NWO61+NWO67+NWO101,"")</f>
        <v/>
      </c>
      <c r="NWP104" s="82" t="str">
        <f>IF(ISNUMBER(outYear),NWP55+NWP61+NWP67+NWP101,"")</f>
        <v/>
      </c>
      <c r="NWQ104" s="82" t="str">
        <f>IF(ISNUMBER(outYear),NWQ55+NWQ61+NWQ67+NWQ101,"")</f>
        <v/>
      </c>
      <c r="NWR104" s="82" t="str">
        <f>IF(ISNUMBER(outYear),NWR55+NWR61+NWR67+NWR101,"")</f>
        <v/>
      </c>
      <c r="NWS104" s="82" t="str">
        <f>IF(ISNUMBER(outYear),NWS55+NWS61+NWS67+NWS101,"")</f>
        <v/>
      </c>
      <c r="NWT104" s="82" t="str">
        <f>IF(ISNUMBER(outYear),NWT55+NWT61+NWT67+NWT101,"")</f>
        <v/>
      </c>
      <c r="NWU104" s="82" t="str">
        <f>IF(ISNUMBER(outYear),NWU55+NWU61+NWU67+NWU101,"")</f>
        <v/>
      </c>
      <c r="NWV104" s="82" t="str">
        <f>IF(ISNUMBER(outYear),NWV55+NWV61+NWV67+NWV101,"")</f>
        <v/>
      </c>
      <c r="NWW104" s="82" t="str">
        <f>IF(ISNUMBER(outYear),NWW55+NWW61+NWW67+NWW101,"")</f>
        <v/>
      </c>
      <c r="NWX104" s="82" t="str">
        <f>IF(ISNUMBER(outYear),NWX55+NWX61+NWX67+NWX101,"")</f>
        <v/>
      </c>
      <c r="NWY104" s="82" t="str">
        <f>IF(ISNUMBER(outYear),NWY55+NWY61+NWY67+NWY101,"")</f>
        <v/>
      </c>
      <c r="NWZ104" s="82" t="str">
        <f>IF(ISNUMBER(outYear),NWZ55+NWZ61+NWZ67+NWZ101,"")</f>
        <v/>
      </c>
      <c r="NXA104" s="82" t="str">
        <f>IF(ISNUMBER(outYear),NXA55+NXA61+NXA67+NXA101,"")</f>
        <v/>
      </c>
      <c r="NXB104" s="82" t="str">
        <f>IF(ISNUMBER(outYear),NXB55+NXB61+NXB67+NXB101,"")</f>
        <v/>
      </c>
      <c r="NXC104" s="82" t="str">
        <f>IF(ISNUMBER(outYear),NXC55+NXC61+NXC67+NXC101,"")</f>
        <v/>
      </c>
      <c r="NXD104" s="82" t="str">
        <f>IF(ISNUMBER(outYear),NXD55+NXD61+NXD67+NXD101,"")</f>
        <v/>
      </c>
      <c r="NXE104" s="82" t="str">
        <f>IF(ISNUMBER(outYear),NXE55+NXE61+NXE67+NXE101,"")</f>
        <v/>
      </c>
      <c r="NXF104" s="82" t="str">
        <f>IF(ISNUMBER(outYear),NXF55+NXF61+NXF67+NXF101,"")</f>
        <v/>
      </c>
      <c r="NXG104" s="82" t="str">
        <f>IF(ISNUMBER(outYear),NXG55+NXG61+NXG67+NXG101,"")</f>
        <v/>
      </c>
      <c r="NXH104" s="82" t="str">
        <f>IF(ISNUMBER(outYear),NXH55+NXH61+NXH67+NXH101,"")</f>
        <v/>
      </c>
      <c r="NXI104" s="82" t="str">
        <f>IF(ISNUMBER(outYear),NXI55+NXI61+NXI67+NXI101,"")</f>
        <v/>
      </c>
      <c r="NXJ104" s="82" t="str">
        <f>IF(ISNUMBER(outYear),NXJ55+NXJ61+NXJ67+NXJ101,"")</f>
        <v/>
      </c>
      <c r="NXK104" s="82" t="str">
        <f>IF(ISNUMBER(outYear),NXK55+NXK61+NXK67+NXK101,"")</f>
        <v/>
      </c>
      <c r="NXL104" s="82" t="str">
        <f>IF(ISNUMBER(outYear),NXL55+NXL61+NXL67+NXL101,"")</f>
        <v/>
      </c>
      <c r="NXM104" s="82" t="str">
        <f>IF(ISNUMBER(outYear),NXM55+NXM61+NXM67+NXM101,"")</f>
        <v/>
      </c>
      <c r="NXN104" s="82" t="str">
        <f>IF(ISNUMBER(outYear),NXN55+NXN61+NXN67+NXN101,"")</f>
        <v/>
      </c>
      <c r="NXO104" s="82" t="str">
        <f>IF(ISNUMBER(outYear),NXO55+NXO61+NXO67+NXO101,"")</f>
        <v/>
      </c>
      <c r="NXP104" s="82" t="str">
        <f>IF(ISNUMBER(outYear),NXP55+NXP61+NXP67+NXP101,"")</f>
        <v/>
      </c>
      <c r="NXQ104" s="82" t="str">
        <f>IF(ISNUMBER(outYear),NXQ55+NXQ61+NXQ67+NXQ101,"")</f>
        <v/>
      </c>
      <c r="NXR104" s="82" t="str">
        <f>IF(ISNUMBER(outYear),NXR55+NXR61+NXR67+NXR101,"")</f>
        <v/>
      </c>
      <c r="NXS104" s="82" t="str">
        <f>IF(ISNUMBER(outYear),NXS55+NXS61+NXS67+NXS101,"")</f>
        <v/>
      </c>
      <c r="NXT104" s="82" t="str">
        <f>IF(ISNUMBER(outYear),NXT55+NXT61+NXT67+NXT101,"")</f>
        <v/>
      </c>
      <c r="NXU104" s="82" t="str">
        <f>IF(ISNUMBER(outYear),NXU55+NXU61+NXU67+NXU101,"")</f>
        <v/>
      </c>
      <c r="NXV104" s="82" t="str">
        <f>IF(ISNUMBER(outYear),NXV55+NXV61+NXV67+NXV101,"")</f>
        <v/>
      </c>
      <c r="NXW104" s="82" t="str">
        <f>IF(ISNUMBER(outYear),NXW55+NXW61+NXW67+NXW101,"")</f>
        <v/>
      </c>
      <c r="NXX104" s="82" t="str">
        <f>IF(ISNUMBER(outYear),NXX55+NXX61+NXX67+NXX101,"")</f>
        <v/>
      </c>
      <c r="NXY104" s="82" t="str">
        <f>IF(ISNUMBER(outYear),NXY55+NXY61+NXY67+NXY101,"")</f>
        <v/>
      </c>
      <c r="NXZ104" s="82" t="str">
        <f>IF(ISNUMBER(outYear),NXZ55+NXZ61+NXZ67+NXZ101,"")</f>
        <v/>
      </c>
      <c r="NYA104" s="82" t="str">
        <f>IF(ISNUMBER(outYear),NYA55+NYA61+NYA67+NYA101,"")</f>
        <v/>
      </c>
      <c r="NYB104" s="82" t="str">
        <f>IF(ISNUMBER(outYear),NYB55+NYB61+NYB67+NYB101,"")</f>
        <v/>
      </c>
      <c r="NYC104" s="82" t="str">
        <f>IF(ISNUMBER(outYear),NYC55+NYC61+NYC67+NYC101,"")</f>
        <v/>
      </c>
      <c r="NYD104" s="82" t="str">
        <f>IF(ISNUMBER(outYear),NYD55+NYD61+NYD67+NYD101,"")</f>
        <v/>
      </c>
      <c r="NYE104" s="82" t="str">
        <f>IF(ISNUMBER(outYear),NYE55+NYE61+NYE67+NYE101,"")</f>
        <v/>
      </c>
      <c r="NYF104" s="82" t="str">
        <f>IF(ISNUMBER(outYear),NYF55+NYF61+NYF67+NYF101,"")</f>
        <v/>
      </c>
      <c r="NYG104" s="82" t="str">
        <f>IF(ISNUMBER(outYear),NYG55+NYG61+NYG67+NYG101,"")</f>
        <v/>
      </c>
      <c r="NYH104" s="82" t="str">
        <f>IF(ISNUMBER(outYear),NYH55+NYH61+NYH67+NYH101,"")</f>
        <v/>
      </c>
      <c r="NYI104" s="82" t="str">
        <f>IF(ISNUMBER(outYear),NYI55+NYI61+NYI67+NYI101,"")</f>
        <v/>
      </c>
      <c r="NYJ104" s="82" t="str">
        <f>IF(ISNUMBER(outYear),NYJ55+NYJ61+NYJ67+NYJ101,"")</f>
        <v/>
      </c>
      <c r="NYK104" s="82" t="str">
        <f>IF(ISNUMBER(outYear),NYK55+NYK61+NYK67+NYK101,"")</f>
        <v/>
      </c>
      <c r="NYL104" s="82" t="str">
        <f>IF(ISNUMBER(outYear),NYL55+NYL61+NYL67+NYL101,"")</f>
        <v/>
      </c>
      <c r="NYM104" s="82" t="str">
        <f>IF(ISNUMBER(outYear),NYM55+NYM61+NYM67+NYM101,"")</f>
        <v/>
      </c>
      <c r="NYN104" s="82" t="str">
        <f>IF(ISNUMBER(outYear),NYN55+NYN61+NYN67+NYN101,"")</f>
        <v/>
      </c>
      <c r="NYO104" s="82" t="str">
        <f>IF(ISNUMBER(outYear),NYO55+NYO61+NYO67+NYO101,"")</f>
        <v/>
      </c>
      <c r="NYP104" s="82" t="str">
        <f>IF(ISNUMBER(outYear),NYP55+NYP61+NYP67+NYP101,"")</f>
        <v/>
      </c>
      <c r="NYQ104" s="82" t="str">
        <f>IF(ISNUMBER(outYear),NYQ55+NYQ61+NYQ67+NYQ101,"")</f>
        <v/>
      </c>
      <c r="NYR104" s="82" t="str">
        <f>IF(ISNUMBER(outYear),NYR55+NYR61+NYR67+NYR101,"")</f>
        <v/>
      </c>
      <c r="NYS104" s="82" t="str">
        <f>IF(ISNUMBER(outYear),NYS55+NYS61+NYS67+NYS101,"")</f>
        <v/>
      </c>
      <c r="NYT104" s="82" t="str">
        <f>IF(ISNUMBER(outYear),NYT55+NYT61+NYT67+NYT101,"")</f>
        <v/>
      </c>
      <c r="NYU104" s="82" t="str">
        <f>IF(ISNUMBER(outYear),NYU55+NYU61+NYU67+NYU101,"")</f>
        <v/>
      </c>
      <c r="NYV104" s="82" t="str">
        <f>IF(ISNUMBER(outYear),NYV55+NYV61+NYV67+NYV101,"")</f>
        <v/>
      </c>
      <c r="NYW104" s="82" t="str">
        <f>IF(ISNUMBER(outYear),NYW55+NYW61+NYW67+NYW101,"")</f>
        <v/>
      </c>
      <c r="NYX104" s="82" t="str">
        <f>IF(ISNUMBER(outYear),NYX55+NYX61+NYX67+NYX101,"")</f>
        <v/>
      </c>
      <c r="NYY104" s="82" t="str">
        <f>IF(ISNUMBER(outYear),NYY55+NYY61+NYY67+NYY101,"")</f>
        <v/>
      </c>
      <c r="NYZ104" s="82" t="str">
        <f>IF(ISNUMBER(outYear),NYZ55+NYZ61+NYZ67+NYZ101,"")</f>
        <v/>
      </c>
      <c r="NZA104" s="82" t="str">
        <f>IF(ISNUMBER(outYear),NZA55+NZA61+NZA67+NZA101,"")</f>
        <v/>
      </c>
      <c r="NZB104" s="82" t="str">
        <f>IF(ISNUMBER(outYear),NZB55+NZB61+NZB67+NZB101,"")</f>
        <v/>
      </c>
      <c r="NZC104" s="82" t="str">
        <f>IF(ISNUMBER(outYear),NZC55+NZC61+NZC67+NZC101,"")</f>
        <v/>
      </c>
      <c r="NZD104" s="82" t="str">
        <f>IF(ISNUMBER(outYear),NZD55+NZD61+NZD67+NZD101,"")</f>
        <v/>
      </c>
      <c r="NZE104" s="82" t="str">
        <f>IF(ISNUMBER(outYear),NZE55+NZE61+NZE67+NZE101,"")</f>
        <v/>
      </c>
      <c r="NZF104" s="82" t="str">
        <f>IF(ISNUMBER(outYear),NZF55+NZF61+NZF67+NZF101,"")</f>
        <v/>
      </c>
      <c r="NZG104" s="82" t="str">
        <f>IF(ISNUMBER(outYear),NZG55+NZG61+NZG67+NZG101,"")</f>
        <v/>
      </c>
      <c r="NZH104" s="82" t="str">
        <f>IF(ISNUMBER(outYear),NZH55+NZH61+NZH67+NZH101,"")</f>
        <v/>
      </c>
      <c r="NZI104" s="82" t="str">
        <f>IF(ISNUMBER(outYear),NZI55+NZI61+NZI67+NZI101,"")</f>
        <v/>
      </c>
      <c r="NZJ104" s="82" t="str">
        <f>IF(ISNUMBER(outYear),NZJ55+NZJ61+NZJ67+NZJ101,"")</f>
        <v/>
      </c>
      <c r="NZK104" s="82" t="str">
        <f>IF(ISNUMBER(outYear),NZK55+NZK61+NZK67+NZK101,"")</f>
        <v/>
      </c>
      <c r="NZL104" s="82" t="str">
        <f>IF(ISNUMBER(outYear),NZL55+NZL61+NZL67+NZL101,"")</f>
        <v/>
      </c>
      <c r="NZM104" s="82" t="str">
        <f>IF(ISNUMBER(outYear),NZM55+NZM61+NZM67+NZM101,"")</f>
        <v/>
      </c>
      <c r="NZN104" s="82" t="str">
        <f>IF(ISNUMBER(outYear),NZN55+NZN61+NZN67+NZN101,"")</f>
        <v/>
      </c>
      <c r="NZO104" s="82" t="str">
        <f>IF(ISNUMBER(outYear),NZO55+NZO61+NZO67+NZO101,"")</f>
        <v/>
      </c>
      <c r="NZP104" s="82" t="str">
        <f>IF(ISNUMBER(outYear),NZP55+NZP61+NZP67+NZP101,"")</f>
        <v/>
      </c>
      <c r="NZQ104" s="82" t="str">
        <f>IF(ISNUMBER(outYear),NZQ55+NZQ61+NZQ67+NZQ101,"")</f>
        <v/>
      </c>
      <c r="NZR104" s="82" t="str">
        <f>IF(ISNUMBER(outYear),NZR55+NZR61+NZR67+NZR101,"")</f>
        <v/>
      </c>
      <c r="NZS104" s="82" t="str">
        <f>IF(ISNUMBER(outYear),NZS55+NZS61+NZS67+NZS101,"")</f>
        <v/>
      </c>
      <c r="NZT104" s="82" t="str">
        <f>IF(ISNUMBER(outYear),NZT55+NZT61+NZT67+NZT101,"")</f>
        <v/>
      </c>
      <c r="NZU104" s="82" t="str">
        <f>IF(ISNUMBER(outYear),NZU55+NZU61+NZU67+NZU101,"")</f>
        <v/>
      </c>
      <c r="NZV104" s="82" t="str">
        <f>IF(ISNUMBER(outYear),NZV55+NZV61+NZV67+NZV101,"")</f>
        <v/>
      </c>
      <c r="NZW104" s="82" t="str">
        <f>IF(ISNUMBER(outYear),NZW55+NZW61+NZW67+NZW101,"")</f>
        <v/>
      </c>
      <c r="NZX104" s="82" t="str">
        <f>IF(ISNUMBER(outYear),NZX55+NZX61+NZX67+NZX101,"")</f>
        <v/>
      </c>
      <c r="NZY104" s="82" t="str">
        <f>IF(ISNUMBER(outYear),NZY55+NZY61+NZY67+NZY101,"")</f>
        <v/>
      </c>
      <c r="NZZ104" s="82" t="str">
        <f>IF(ISNUMBER(outYear),NZZ55+NZZ61+NZZ67+NZZ101,"")</f>
        <v/>
      </c>
      <c r="OAA104" s="82" t="str">
        <f>IF(ISNUMBER(outYear),OAA55+OAA61+OAA67+OAA101,"")</f>
        <v/>
      </c>
      <c r="OAB104" s="82" t="str">
        <f>IF(ISNUMBER(outYear),OAB55+OAB61+OAB67+OAB101,"")</f>
        <v/>
      </c>
      <c r="OAC104" s="82" t="str">
        <f>IF(ISNUMBER(outYear),OAC55+OAC61+OAC67+OAC101,"")</f>
        <v/>
      </c>
      <c r="OAD104" s="82" t="str">
        <f>IF(ISNUMBER(outYear),OAD55+OAD61+OAD67+OAD101,"")</f>
        <v/>
      </c>
      <c r="OAE104" s="82" t="str">
        <f>IF(ISNUMBER(outYear),OAE55+OAE61+OAE67+OAE101,"")</f>
        <v/>
      </c>
      <c r="OAF104" s="82" t="str">
        <f>IF(ISNUMBER(outYear),OAF55+OAF61+OAF67+OAF101,"")</f>
        <v/>
      </c>
      <c r="OAG104" s="82" t="str">
        <f>IF(ISNUMBER(outYear),OAG55+OAG61+OAG67+OAG101,"")</f>
        <v/>
      </c>
      <c r="OAH104" s="82" t="str">
        <f>IF(ISNUMBER(outYear),OAH55+OAH61+OAH67+OAH101,"")</f>
        <v/>
      </c>
      <c r="OAI104" s="82" t="str">
        <f>IF(ISNUMBER(outYear),OAI55+OAI61+OAI67+OAI101,"")</f>
        <v/>
      </c>
      <c r="OAJ104" s="82" t="str">
        <f>IF(ISNUMBER(outYear),OAJ55+OAJ61+OAJ67+OAJ101,"")</f>
        <v/>
      </c>
      <c r="OAK104" s="82" t="str">
        <f>IF(ISNUMBER(outYear),OAK55+OAK61+OAK67+OAK101,"")</f>
        <v/>
      </c>
      <c r="OAL104" s="82" t="str">
        <f>IF(ISNUMBER(outYear),OAL55+OAL61+OAL67+OAL101,"")</f>
        <v/>
      </c>
      <c r="OAM104" s="82" t="str">
        <f>IF(ISNUMBER(outYear),OAM55+OAM61+OAM67+OAM101,"")</f>
        <v/>
      </c>
      <c r="OAN104" s="82" t="str">
        <f>IF(ISNUMBER(outYear),OAN55+OAN61+OAN67+OAN101,"")</f>
        <v/>
      </c>
      <c r="OAO104" s="82" t="str">
        <f>IF(ISNUMBER(outYear),OAO55+OAO61+OAO67+OAO101,"")</f>
        <v/>
      </c>
      <c r="OAP104" s="82" t="str">
        <f>IF(ISNUMBER(outYear),OAP55+OAP61+OAP67+OAP101,"")</f>
        <v/>
      </c>
      <c r="OAQ104" s="82" t="str">
        <f>IF(ISNUMBER(outYear),OAQ55+OAQ61+OAQ67+OAQ101,"")</f>
        <v/>
      </c>
      <c r="OAR104" s="82" t="str">
        <f>IF(ISNUMBER(outYear),OAR55+OAR61+OAR67+OAR101,"")</f>
        <v/>
      </c>
      <c r="OAS104" s="82" t="str">
        <f>IF(ISNUMBER(outYear),OAS55+OAS61+OAS67+OAS101,"")</f>
        <v/>
      </c>
      <c r="OAT104" s="82" t="str">
        <f>IF(ISNUMBER(outYear),OAT55+OAT61+OAT67+OAT101,"")</f>
        <v/>
      </c>
      <c r="OAU104" s="82" t="str">
        <f>IF(ISNUMBER(outYear),OAU55+OAU61+OAU67+OAU101,"")</f>
        <v/>
      </c>
      <c r="OAV104" s="82" t="str">
        <f>IF(ISNUMBER(outYear),OAV55+OAV61+OAV67+OAV101,"")</f>
        <v/>
      </c>
      <c r="OAW104" s="82" t="str">
        <f>IF(ISNUMBER(outYear),OAW55+OAW61+OAW67+OAW101,"")</f>
        <v/>
      </c>
      <c r="OAX104" s="82" t="str">
        <f>IF(ISNUMBER(outYear),OAX55+OAX61+OAX67+OAX101,"")</f>
        <v/>
      </c>
      <c r="OAY104" s="82" t="str">
        <f>IF(ISNUMBER(outYear),OAY55+OAY61+OAY67+OAY101,"")</f>
        <v/>
      </c>
      <c r="OAZ104" s="82" t="str">
        <f>IF(ISNUMBER(outYear),OAZ55+OAZ61+OAZ67+OAZ101,"")</f>
        <v/>
      </c>
      <c r="OBA104" s="82" t="str">
        <f>IF(ISNUMBER(outYear),OBA55+OBA61+OBA67+OBA101,"")</f>
        <v/>
      </c>
      <c r="OBB104" s="82" t="str">
        <f>IF(ISNUMBER(outYear),OBB55+OBB61+OBB67+OBB101,"")</f>
        <v/>
      </c>
      <c r="OBC104" s="82" t="str">
        <f>IF(ISNUMBER(outYear),OBC55+OBC61+OBC67+OBC101,"")</f>
        <v/>
      </c>
      <c r="OBD104" s="82" t="str">
        <f>IF(ISNUMBER(outYear),OBD55+OBD61+OBD67+OBD101,"")</f>
        <v/>
      </c>
      <c r="OBE104" s="82" t="str">
        <f>IF(ISNUMBER(outYear),OBE55+OBE61+OBE67+OBE101,"")</f>
        <v/>
      </c>
      <c r="OBF104" s="82" t="str">
        <f>IF(ISNUMBER(outYear),OBF55+OBF61+OBF67+OBF101,"")</f>
        <v/>
      </c>
      <c r="OBG104" s="82" t="str">
        <f>IF(ISNUMBER(outYear),OBG55+OBG61+OBG67+OBG101,"")</f>
        <v/>
      </c>
      <c r="OBH104" s="82" t="str">
        <f>IF(ISNUMBER(outYear),OBH55+OBH61+OBH67+OBH101,"")</f>
        <v/>
      </c>
      <c r="OBI104" s="82" t="str">
        <f>IF(ISNUMBER(outYear),OBI55+OBI61+OBI67+OBI101,"")</f>
        <v/>
      </c>
      <c r="OBJ104" s="82" t="str">
        <f>IF(ISNUMBER(outYear),OBJ55+OBJ61+OBJ67+OBJ101,"")</f>
        <v/>
      </c>
      <c r="OBK104" s="82" t="str">
        <f>IF(ISNUMBER(outYear),OBK55+OBK61+OBK67+OBK101,"")</f>
        <v/>
      </c>
      <c r="OBL104" s="82" t="str">
        <f>IF(ISNUMBER(outYear),OBL55+OBL61+OBL67+OBL101,"")</f>
        <v/>
      </c>
      <c r="OBM104" s="82" t="str">
        <f>IF(ISNUMBER(outYear),OBM55+OBM61+OBM67+OBM101,"")</f>
        <v/>
      </c>
      <c r="OBN104" s="82" t="str">
        <f>IF(ISNUMBER(outYear),OBN55+OBN61+OBN67+OBN101,"")</f>
        <v/>
      </c>
      <c r="OBO104" s="82" t="str">
        <f>IF(ISNUMBER(outYear),OBO55+OBO61+OBO67+OBO101,"")</f>
        <v/>
      </c>
      <c r="OBP104" s="82" t="str">
        <f>IF(ISNUMBER(outYear),OBP55+OBP61+OBP67+OBP101,"")</f>
        <v/>
      </c>
      <c r="OBQ104" s="82" t="str">
        <f>IF(ISNUMBER(outYear),OBQ55+OBQ61+OBQ67+OBQ101,"")</f>
        <v/>
      </c>
      <c r="OBR104" s="82" t="str">
        <f>IF(ISNUMBER(outYear),OBR55+OBR61+OBR67+OBR101,"")</f>
        <v/>
      </c>
      <c r="OBS104" s="82" t="str">
        <f>IF(ISNUMBER(outYear),OBS55+OBS61+OBS67+OBS101,"")</f>
        <v/>
      </c>
      <c r="OBT104" s="82" t="str">
        <f>IF(ISNUMBER(outYear),OBT55+OBT61+OBT67+OBT101,"")</f>
        <v/>
      </c>
      <c r="OBU104" s="82" t="str">
        <f>IF(ISNUMBER(outYear),OBU55+OBU61+OBU67+OBU101,"")</f>
        <v/>
      </c>
      <c r="OBV104" s="82" t="str">
        <f>IF(ISNUMBER(outYear),OBV55+OBV61+OBV67+OBV101,"")</f>
        <v/>
      </c>
      <c r="OBW104" s="82" t="str">
        <f>IF(ISNUMBER(outYear),OBW55+OBW61+OBW67+OBW101,"")</f>
        <v/>
      </c>
      <c r="OBX104" s="82" t="str">
        <f>IF(ISNUMBER(outYear),OBX55+OBX61+OBX67+OBX101,"")</f>
        <v/>
      </c>
      <c r="OBY104" s="82" t="str">
        <f>IF(ISNUMBER(outYear),OBY55+OBY61+OBY67+OBY101,"")</f>
        <v/>
      </c>
      <c r="OBZ104" s="82" t="str">
        <f>IF(ISNUMBER(outYear),OBZ55+OBZ61+OBZ67+OBZ101,"")</f>
        <v/>
      </c>
      <c r="OCA104" s="82" t="str">
        <f>IF(ISNUMBER(outYear),OCA55+OCA61+OCA67+OCA101,"")</f>
        <v/>
      </c>
      <c r="OCB104" s="82" t="str">
        <f>IF(ISNUMBER(outYear),OCB55+OCB61+OCB67+OCB101,"")</f>
        <v/>
      </c>
      <c r="OCC104" s="82" t="str">
        <f>IF(ISNUMBER(outYear),OCC55+OCC61+OCC67+OCC101,"")</f>
        <v/>
      </c>
      <c r="OCD104" s="82" t="str">
        <f>IF(ISNUMBER(outYear),OCD55+OCD61+OCD67+OCD101,"")</f>
        <v/>
      </c>
      <c r="OCE104" s="82" t="str">
        <f>IF(ISNUMBER(outYear),OCE55+OCE61+OCE67+OCE101,"")</f>
        <v/>
      </c>
      <c r="OCF104" s="82" t="str">
        <f>IF(ISNUMBER(outYear),OCF55+OCF61+OCF67+OCF101,"")</f>
        <v/>
      </c>
      <c r="OCG104" s="82" t="str">
        <f>IF(ISNUMBER(outYear),OCG55+OCG61+OCG67+OCG101,"")</f>
        <v/>
      </c>
      <c r="OCH104" s="82" t="str">
        <f>IF(ISNUMBER(outYear),OCH55+OCH61+OCH67+OCH101,"")</f>
        <v/>
      </c>
      <c r="OCI104" s="82" t="str">
        <f>IF(ISNUMBER(outYear),OCI55+OCI61+OCI67+OCI101,"")</f>
        <v/>
      </c>
      <c r="OCJ104" s="82" t="str">
        <f>IF(ISNUMBER(outYear),OCJ55+OCJ61+OCJ67+OCJ101,"")</f>
        <v/>
      </c>
      <c r="OCK104" s="82" t="str">
        <f>IF(ISNUMBER(outYear),OCK55+OCK61+OCK67+OCK101,"")</f>
        <v/>
      </c>
      <c r="OCL104" s="82" t="str">
        <f>IF(ISNUMBER(outYear),OCL55+OCL61+OCL67+OCL101,"")</f>
        <v/>
      </c>
      <c r="OCM104" s="82" t="str">
        <f>IF(ISNUMBER(outYear),OCM55+OCM61+OCM67+OCM101,"")</f>
        <v/>
      </c>
      <c r="OCN104" s="82" t="str">
        <f>IF(ISNUMBER(outYear),OCN55+OCN61+OCN67+OCN101,"")</f>
        <v/>
      </c>
      <c r="OCO104" s="82" t="str">
        <f>IF(ISNUMBER(outYear),OCO55+OCO61+OCO67+OCO101,"")</f>
        <v/>
      </c>
      <c r="OCP104" s="82" t="str">
        <f>IF(ISNUMBER(outYear),OCP55+OCP61+OCP67+OCP101,"")</f>
        <v/>
      </c>
      <c r="OCQ104" s="82" t="str">
        <f>IF(ISNUMBER(outYear),OCQ55+OCQ61+OCQ67+OCQ101,"")</f>
        <v/>
      </c>
      <c r="OCR104" s="82" t="str">
        <f>IF(ISNUMBER(outYear),OCR55+OCR61+OCR67+OCR101,"")</f>
        <v/>
      </c>
      <c r="OCS104" s="82" t="str">
        <f>IF(ISNUMBER(outYear),OCS55+OCS61+OCS67+OCS101,"")</f>
        <v/>
      </c>
      <c r="OCT104" s="82" t="str">
        <f>IF(ISNUMBER(outYear),OCT55+OCT61+OCT67+OCT101,"")</f>
        <v/>
      </c>
      <c r="OCU104" s="82" t="str">
        <f>IF(ISNUMBER(outYear),OCU55+OCU61+OCU67+OCU101,"")</f>
        <v/>
      </c>
      <c r="OCV104" s="82" t="str">
        <f>IF(ISNUMBER(outYear),OCV55+OCV61+OCV67+OCV101,"")</f>
        <v/>
      </c>
      <c r="OCW104" s="82" t="str">
        <f>IF(ISNUMBER(outYear),OCW55+OCW61+OCW67+OCW101,"")</f>
        <v/>
      </c>
      <c r="OCX104" s="82" t="str">
        <f>IF(ISNUMBER(outYear),OCX55+OCX61+OCX67+OCX101,"")</f>
        <v/>
      </c>
      <c r="OCY104" s="82" t="str">
        <f>IF(ISNUMBER(outYear),OCY55+OCY61+OCY67+OCY101,"")</f>
        <v/>
      </c>
      <c r="OCZ104" s="82" t="str">
        <f>IF(ISNUMBER(outYear),OCZ55+OCZ61+OCZ67+OCZ101,"")</f>
        <v/>
      </c>
      <c r="ODA104" s="82" t="str">
        <f>IF(ISNUMBER(outYear),ODA55+ODA61+ODA67+ODA101,"")</f>
        <v/>
      </c>
      <c r="ODB104" s="82" t="str">
        <f>IF(ISNUMBER(outYear),ODB55+ODB61+ODB67+ODB101,"")</f>
        <v/>
      </c>
      <c r="ODC104" s="82" t="str">
        <f>IF(ISNUMBER(outYear),ODC55+ODC61+ODC67+ODC101,"")</f>
        <v/>
      </c>
      <c r="ODD104" s="82" t="str">
        <f>IF(ISNUMBER(outYear),ODD55+ODD61+ODD67+ODD101,"")</f>
        <v/>
      </c>
      <c r="ODE104" s="82" t="str">
        <f>IF(ISNUMBER(outYear),ODE55+ODE61+ODE67+ODE101,"")</f>
        <v/>
      </c>
      <c r="ODF104" s="82" t="str">
        <f>IF(ISNUMBER(outYear),ODF55+ODF61+ODF67+ODF101,"")</f>
        <v/>
      </c>
      <c r="ODG104" s="82" t="str">
        <f>IF(ISNUMBER(outYear),ODG55+ODG61+ODG67+ODG101,"")</f>
        <v/>
      </c>
      <c r="ODH104" s="82" t="str">
        <f>IF(ISNUMBER(outYear),ODH55+ODH61+ODH67+ODH101,"")</f>
        <v/>
      </c>
      <c r="ODI104" s="82" t="str">
        <f>IF(ISNUMBER(outYear),ODI55+ODI61+ODI67+ODI101,"")</f>
        <v/>
      </c>
      <c r="ODJ104" s="82" t="str">
        <f>IF(ISNUMBER(outYear),ODJ55+ODJ61+ODJ67+ODJ101,"")</f>
        <v/>
      </c>
      <c r="ODK104" s="82" t="str">
        <f>IF(ISNUMBER(outYear),ODK55+ODK61+ODK67+ODK101,"")</f>
        <v/>
      </c>
      <c r="ODL104" s="82" t="str">
        <f>IF(ISNUMBER(outYear),ODL55+ODL61+ODL67+ODL101,"")</f>
        <v/>
      </c>
      <c r="ODM104" s="82" t="str">
        <f>IF(ISNUMBER(outYear),ODM55+ODM61+ODM67+ODM101,"")</f>
        <v/>
      </c>
      <c r="ODN104" s="82" t="str">
        <f>IF(ISNUMBER(outYear),ODN55+ODN61+ODN67+ODN101,"")</f>
        <v/>
      </c>
      <c r="ODO104" s="82" t="str">
        <f>IF(ISNUMBER(outYear),ODO55+ODO61+ODO67+ODO101,"")</f>
        <v/>
      </c>
      <c r="ODP104" s="82" t="str">
        <f>IF(ISNUMBER(outYear),ODP55+ODP61+ODP67+ODP101,"")</f>
        <v/>
      </c>
      <c r="ODQ104" s="82" t="str">
        <f>IF(ISNUMBER(outYear),ODQ55+ODQ61+ODQ67+ODQ101,"")</f>
        <v/>
      </c>
      <c r="ODR104" s="82" t="str">
        <f>IF(ISNUMBER(outYear),ODR55+ODR61+ODR67+ODR101,"")</f>
        <v/>
      </c>
      <c r="ODS104" s="82" t="str">
        <f>IF(ISNUMBER(outYear),ODS55+ODS61+ODS67+ODS101,"")</f>
        <v/>
      </c>
      <c r="ODT104" s="82" t="str">
        <f>IF(ISNUMBER(outYear),ODT55+ODT61+ODT67+ODT101,"")</f>
        <v/>
      </c>
      <c r="ODU104" s="82" t="str">
        <f>IF(ISNUMBER(outYear),ODU55+ODU61+ODU67+ODU101,"")</f>
        <v/>
      </c>
      <c r="ODV104" s="82" t="str">
        <f>IF(ISNUMBER(outYear),ODV55+ODV61+ODV67+ODV101,"")</f>
        <v/>
      </c>
      <c r="ODW104" s="82" t="str">
        <f>IF(ISNUMBER(outYear),ODW55+ODW61+ODW67+ODW101,"")</f>
        <v/>
      </c>
      <c r="ODX104" s="82" t="str">
        <f>IF(ISNUMBER(outYear),ODX55+ODX61+ODX67+ODX101,"")</f>
        <v/>
      </c>
      <c r="ODY104" s="82" t="str">
        <f>IF(ISNUMBER(outYear),ODY55+ODY61+ODY67+ODY101,"")</f>
        <v/>
      </c>
      <c r="ODZ104" s="82" t="str">
        <f>IF(ISNUMBER(outYear),ODZ55+ODZ61+ODZ67+ODZ101,"")</f>
        <v/>
      </c>
      <c r="OEA104" s="82" t="str">
        <f>IF(ISNUMBER(outYear),OEA55+OEA61+OEA67+OEA101,"")</f>
        <v/>
      </c>
      <c r="OEB104" s="82" t="str">
        <f>IF(ISNUMBER(outYear),OEB55+OEB61+OEB67+OEB101,"")</f>
        <v/>
      </c>
      <c r="OEC104" s="82" t="str">
        <f>IF(ISNUMBER(outYear),OEC55+OEC61+OEC67+OEC101,"")</f>
        <v/>
      </c>
      <c r="OED104" s="82" t="str">
        <f>IF(ISNUMBER(outYear),OED55+OED61+OED67+OED101,"")</f>
        <v/>
      </c>
      <c r="OEE104" s="82" t="str">
        <f>IF(ISNUMBER(outYear),OEE55+OEE61+OEE67+OEE101,"")</f>
        <v/>
      </c>
      <c r="OEF104" s="82" t="str">
        <f>IF(ISNUMBER(outYear),OEF55+OEF61+OEF67+OEF101,"")</f>
        <v/>
      </c>
      <c r="OEG104" s="82" t="str">
        <f>IF(ISNUMBER(outYear),OEG55+OEG61+OEG67+OEG101,"")</f>
        <v/>
      </c>
      <c r="OEH104" s="82" t="str">
        <f>IF(ISNUMBER(outYear),OEH55+OEH61+OEH67+OEH101,"")</f>
        <v/>
      </c>
      <c r="OEI104" s="82" t="str">
        <f>IF(ISNUMBER(outYear),OEI55+OEI61+OEI67+OEI101,"")</f>
        <v/>
      </c>
      <c r="OEJ104" s="82" t="str">
        <f>IF(ISNUMBER(outYear),OEJ55+OEJ61+OEJ67+OEJ101,"")</f>
        <v/>
      </c>
      <c r="OEK104" s="82" t="str">
        <f>IF(ISNUMBER(outYear),OEK55+OEK61+OEK67+OEK101,"")</f>
        <v/>
      </c>
      <c r="OEL104" s="82" t="str">
        <f>IF(ISNUMBER(outYear),OEL55+OEL61+OEL67+OEL101,"")</f>
        <v/>
      </c>
      <c r="OEM104" s="82" t="str">
        <f>IF(ISNUMBER(outYear),OEM55+OEM61+OEM67+OEM101,"")</f>
        <v/>
      </c>
      <c r="OEN104" s="82" t="str">
        <f>IF(ISNUMBER(outYear),OEN55+OEN61+OEN67+OEN101,"")</f>
        <v/>
      </c>
      <c r="OEO104" s="82" t="str">
        <f>IF(ISNUMBER(outYear),OEO55+OEO61+OEO67+OEO101,"")</f>
        <v/>
      </c>
      <c r="OEP104" s="82" t="str">
        <f>IF(ISNUMBER(outYear),OEP55+OEP61+OEP67+OEP101,"")</f>
        <v/>
      </c>
      <c r="OEQ104" s="82" t="str">
        <f>IF(ISNUMBER(outYear),OEQ55+OEQ61+OEQ67+OEQ101,"")</f>
        <v/>
      </c>
      <c r="OER104" s="82" t="str">
        <f>IF(ISNUMBER(outYear),OER55+OER61+OER67+OER101,"")</f>
        <v/>
      </c>
      <c r="OES104" s="82" t="str">
        <f>IF(ISNUMBER(outYear),OES55+OES61+OES67+OES101,"")</f>
        <v/>
      </c>
      <c r="OET104" s="82" t="str">
        <f>IF(ISNUMBER(outYear),OET55+OET61+OET67+OET101,"")</f>
        <v/>
      </c>
      <c r="OEU104" s="82" t="str">
        <f>IF(ISNUMBER(outYear),OEU55+OEU61+OEU67+OEU101,"")</f>
        <v/>
      </c>
      <c r="OEV104" s="82" t="str">
        <f>IF(ISNUMBER(outYear),OEV55+OEV61+OEV67+OEV101,"")</f>
        <v/>
      </c>
      <c r="OEW104" s="82" t="str">
        <f>IF(ISNUMBER(outYear),OEW55+OEW61+OEW67+OEW101,"")</f>
        <v/>
      </c>
      <c r="OEX104" s="82" t="str">
        <f>IF(ISNUMBER(outYear),OEX55+OEX61+OEX67+OEX101,"")</f>
        <v/>
      </c>
      <c r="OEY104" s="82" t="str">
        <f>IF(ISNUMBER(outYear),OEY55+OEY61+OEY67+OEY101,"")</f>
        <v/>
      </c>
      <c r="OEZ104" s="82" t="str">
        <f>IF(ISNUMBER(outYear),OEZ55+OEZ61+OEZ67+OEZ101,"")</f>
        <v/>
      </c>
      <c r="OFA104" s="82" t="str">
        <f>IF(ISNUMBER(outYear),OFA55+OFA61+OFA67+OFA101,"")</f>
        <v/>
      </c>
      <c r="OFB104" s="82" t="str">
        <f>IF(ISNUMBER(outYear),OFB55+OFB61+OFB67+OFB101,"")</f>
        <v/>
      </c>
      <c r="OFC104" s="82" t="str">
        <f>IF(ISNUMBER(outYear),OFC55+OFC61+OFC67+OFC101,"")</f>
        <v/>
      </c>
      <c r="OFD104" s="82" t="str">
        <f>IF(ISNUMBER(outYear),OFD55+OFD61+OFD67+OFD101,"")</f>
        <v/>
      </c>
      <c r="OFE104" s="82" t="str">
        <f>IF(ISNUMBER(outYear),OFE55+OFE61+OFE67+OFE101,"")</f>
        <v/>
      </c>
      <c r="OFF104" s="82" t="str">
        <f>IF(ISNUMBER(outYear),OFF55+OFF61+OFF67+OFF101,"")</f>
        <v/>
      </c>
      <c r="OFG104" s="82" t="str">
        <f>IF(ISNUMBER(outYear),OFG55+OFG61+OFG67+OFG101,"")</f>
        <v/>
      </c>
      <c r="OFH104" s="82" t="str">
        <f>IF(ISNUMBER(outYear),OFH55+OFH61+OFH67+OFH101,"")</f>
        <v/>
      </c>
      <c r="OFI104" s="82" t="str">
        <f>IF(ISNUMBER(outYear),OFI55+OFI61+OFI67+OFI101,"")</f>
        <v/>
      </c>
      <c r="OFJ104" s="82" t="str">
        <f>IF(ISNUMBER(outYear),OFJ55+OFJ61+OFJ67+OFJ101,"")</f>
        <v/>
      </c>
      <c r="OFK104" s="82" t="str">
        <f>IF(ISNUMBER(outYear),OFK55+OFK61+OFK67+OFK101,"")</f>
        <v/>
      </c>
      <c r="OFL104" s="82" t="str">
        <f>IF(ISNUMBER(outYear),OFL55+OFL61+OFL67+OFL101,"")</f>
        <v/>
      </c>
      <c r="OFM104" s="82" t="str">
        <f>IF(ISNUMBER(outYear),OFM55+OFM61+OFM67+OFM101,"")</f>
        <v/>
      </c>
      <c r="OFN104" s="82" t="str">
        <f>IF(ISNUMBER(outYear),OFN55+OFN61+OFN67+OFN101,"")</f>
        <v/>
      </c>
      <c r="OFO104" s="82" t="str">
        <f>IF(ISNUMBER(outYear),OFO55+OFO61+OFO67+OFO101,"")</f>
        <v/>
      </c>
      <c r="OFP104" s="82" t="str">
        <f>IF(ISNUMBER(outYear),OFP55+OFP61+OFP67+OFP101,"")</f>
        <v/>
      </c>
      <c r="OFQ104" s="82" t="str">
        <f>IF(ISNUMBER(outYear),OFQ55+OFQ61+OFQ67+OFQ101,"")</f>
        <v/>
      </c>
      <c r="OFR104" s="82" t="str">
        <f>IF(ISNUMBER(outYear),OFR55+OFR61+OFR67+OFR101,"")</f>
        <v/>
      </c>
      <c r="OFS104" s="82" t="str">
        <f>IF(ISNUMBER(outYear),OFS55+OFS61+OFS67+OFS101,"")</f>
        <v/>
      </c>
      <c r="OFT104" s="82" t="str">
        <f>IF(ISNUMBER(outYear),OFT55+OFT61+OFT67+OFT101,"")</f>
        <v/>
      </c>
      <c r="OFU104" s="82" t="str">
        <f>IF(ISNUMBER(outYear),OFU55+OFU61+OFU67+OFU101,"")</f>
        <v/>
      </c>
      <c r="OFV104" s="82" t="str">
        <f>IF(ISNUMBER(outYear),OFV55+OFV61+OFV67+OFV101,"")</f>
        <v/>
      </c>
      <c r="OFW104" s="82" t="str">
        <f>IF(ISNUMBER(outYear),OFW55+OFW61+OFW67+OFW101,"")</f>
        <v/>
      </c>
      <c r="OFX104" s="82" t="str">
        <f>IF(ISNUMBER(outYear),OFX55+OFX61+OFX67+OFX101,"")</f>
        <v/>
      </c>
      <c r="OFY104" s="82" t="str">
        <f>IF(ISNUMBER(outYear),OFY55+OFY61+OFY67+OFY101,"")</f>
        <v/>
      </c>
      <c r="OFZ104" s="82" t="str">
        <f>IF(ISNUMBER(outYear),OFZ55+OFZ61+OFZ67+OFZ101,"")</f>
        <v/>
      </c>
      <c r="OGA104" s="82" t="str">
        <f>IF(ISNUMBER(outYear),OGA55+OGA61+OGA67+OGA101,"")</f>
        <v/>
      </c>
      <c r="OGB104" s="82" t="str">
        <f>IF(ISNUMBER(outYear),OGB55+OGB61+OGB67+OGB101,"")</f>
        <v/>
      </c>
      <c r="OGC104" s="82" t="str">
        <f>IF(ISNUMBER(outYear),OGC55+OGC61+OGC67+OGC101,"")</f>
        <v/>
      </c>
      <c r="OGD104" s="82" t="str">
        <f>IF(ISNUMBER(outYear),OGD55+OGD61+OGD67+OGD101,"")</f>
        <v/>
      </c>
      <c r="OGE104" s="82" t="str">
        <f>IF(ISNUMBER(outYear),OGE55+OGE61+OGE67+OGE101,"")</f>
        <v/>
      </c>
      <c r="OGF104" s="82" t="str">
        <f>IF(ISNUMBER(outYear),OGF55+OGF61+OGF67+OGF101,"")</f>
        <v/>
      </c>
      <c r="OGG104" s="82" t="str">
        <f>IF(ISNUMBER(outYear),OGG55+OGG61+OGG67+OGG101,"")</f>
        <v/>
      </c>
      <c r="OGH104" s="82" t="str">
        <f>IF(ISNUMBER(outYear),OGH55+OGH61+OGH67+OGH101,"")</f>
        <v/>
      </c>
      <c r="OGI104" s="82" t="str">
        <f>IF(ISNUMBER(outYear),OGI55+OGI61+OGI67+OGI101,"")</f>
        <v/>
      </c>
      <c r="OGJ104" s="82" t="str">
        <f>IF(ISNUMBER(outYear),OGJ55+OGJ61+OGJ67+OGJ101,"")</f>
        <v/>
      </c>
      <c r="OGK104" s="82" t="str">
        <f>IF(ISNUMBER(outYear),OGK55+OGK61+OGK67+OGK101,"")</f>
        <v/>
      </c>
      <c r="OGL104" s="82" t="str">
        <f>IF(ISNUMBER(outYear),OGL55+OGL61+OGL67+OGL101,"")</f>
        <v/>
      </c>
      <c r="OGM104" s="82" t="str">
        <f>IF(ISNUMBER(outYear),OGM55+OGM61+OGM67+OGM101,"")</f>
        <v/>
      </c>
      <c r="OGN104" s="82" t="str">
        <f>IF(ISNUMBER(outYear),OGN55+OGN61+OGN67+OGN101,"")</f>
        <v/>
      </c>
      <c r="OGO104" s="82" t="str">
        <f>IF(ISNUMBER(outYear),OGO55+OGO61+OGO67+OGO101,"")</f>
        <v/>
      </c>
      <c r="OGP104" s="82" t="str">
        <f>IF(ISNUMBER(outYear),OGP55+OGP61+OGP67+OGP101,"")</f>
        <v/>
      </c>
      <c r="OGQ104" s="82" t="str">
        <f>IF(ISNUMBER(outYear),OGQ55+OGQ61+OGQ67+OGQ101,"")</f>
        <v/>
      </c>
      <c r="OGR104" s="82" t="str">
        <f>IF(ISNUMBER(outYear),OGR55+OGR61+OGR67+OGR101,"")</f>
        <v/>
      </c>
      <c r="OGS104" s="82" t="str">
        <f>IF(ISNUMBER(outYear),OGS55+OGS61+OGS67+OGS101,"")</f>
        <v/>
      </c>
      <c r="OGT104" s="82" t="str">
        <f>IF(ISNUMBER(outYear),OGT55+OGT61+OGT67+OGT101,"")</f>
        <v/>
      </c>
      <c r="OGU104" s="82" t="str">
        <f>IF(ISNUMBER(outYear),OGU55+OGU61+OGU67+OGU101,"")</f>
        <v/>
      </c>
      <c r="OGV104" s="82" t="str">
        <f>IF(ISNUMBER(outYear),OGV55+OGV61+OGV67+OGV101,"")</f>
        <v/>
      </c>
      <c r="OGW104" s="82" t="str">
        <f>IF(ISNUMBER(outYear),OGW55+OGW61+OGW67+OGW101,"")</f>
        <v/>
      </c>
      <c r="OGX104" s="82" t="str">
        <f>IF(ISNUMBER(outYear),OGX55+OGX61+OGX67+OGX101,"")</f>
        <v/>
      </c>
      <c r="OGY104" s="82" t="str">
        <f>IF(ISNUMBER(outYear),OGY55+OGY61+OGY67+OGY101,"")</f>
        <v/>
      </c>
      <c r="OGZ104" s="82" t="str">
        <f>IF(ISNUMBER(outYear),OGZ55+OGZ61+OGZ67+OGZ101,"")</f>
        <v/>
      </c>
      <c r="OHA104" s="82" t="str">
        <f>IF(ISNUMBER(outYear),OHA55+OHA61+OHA67+OHA101,"")</f>
        <v/>
      </c>
      <c r="OHB104" s="82" t="str">
        <f>IF(ISNUMBER(outYear),OHB55+OHB61+OHB67+OHB101,"")</f>
        <v/>
      </c>
      <c r="OHC104" s="82" t="str">
        <f>IF(ISNUMBER(outYear),OHC55+OHC61+OHC67+OHC101,"")</f>
        <v/>
      </c>
      <c r="OHD104" s="82" t="str">
        <f>IF(ISNUMBER(outYear),OHD55+OHD61+OHD67+OHD101,"")</f>
        <v/>
      </c>
      <c r="OHE104" s="82" t="str">
        <f>IF(ISNUMBER(outYear),OHE55+OHE61+OHE67+OHE101,"")</f>
        <v/>
      </c>
      <c r="OHF104" s="82" t="str">
        <f>IF(ISNUMBER(outYear),OHF55+OHF61+OHF67+OHF101,"")</f>
        <v/>
      </c>
      <c r="OHG104" s="82" t="str">
        <f>IF(ISNUMBER(outYear),OHG55+OHG61+OHG67+OHG101,"")</f>
        <v/>
      </c>
      <c r="OHH104" s="82" t="str">
        <f>IF(ISNUMBER(outYear),OHH55+OHH61+OHH67+OHH101,"")</f>
        <v/>
      </c>
      <c r="OHI104" s="82" t="str">
        <f>IF(ISNUMBER(outYear),OHI55+OHI61+OHI67+OHI101,"")</f>
        <v/>
      </c>
      <c r="OHJ104" s="82" t="str">
        <f>IF(ISNUMBER(outYear),OHJ55+OHJ61+OHJ67+OHJ101,"")</f>
        <v/>
      </c>
      <c r="OHK104" s="82" t="str">
        <f>IF(ISNUMBER(outYear),OHK55+OHK61+OHK67+OHK101,"")</f>
        <v/>
      </c>
      <c r="OHL104" s="82" t="str">
        <f>IF(ISNUMBER(outYear),OHL55+OHL61+OHL67+OHL101,"")</f>
        <v/>
      </c>
      <c r="OHM104" s="82" t="str">
        <f>IF(ISNUMBER(outYear),OHM55+OHM61+OHM67+OHM101,"")</f>
        <v/>
      </c>
      <c r="OHN104" s="82" t="str">
        <f>IF(ISNUMBER(outYear),OHN55+OHN61+OHN67+OHN101,"")</f>
        <v/>
      </c>
      <c r="OHO104" s="82" t="str">
        <f>IF(ISNUMBER(outYear),OHO55+OHO61+OHO67+OHO101,"")</f>
        <v/>
      </c>
      <c r="OHP104" s="82" t="str">
        <f>IF(ISNUMBER(outYear),OHP55+OHP61+OHP67+OHP101,"")</f>
        <v/>
      </c>
      <c r="OHQ104" s="82" t="str">
        <f>IF(ISNUMBER(outYear),OHQ55+OHQ61+OHQ67+OHQ101,"")</f>
        <v/>
      </c>
      <c r="OHR104" s="82" t="str">
        <f>IF(ISNUMBER(outYear),OHR55+OHR61+OHR67+OHR101,"")</f>
        <v/>
      </c>
      <c r="OHS104" s="82" t="str">
        <f>IF(ISNUMBER(outYear),OHS55+OHS61+OHS67+OHS101,"")</f>
        <v/>
      </c>
      <c r="OHT104" s="82" t="str">
        <f>IF(ISNUMBER(outYear),OHT55+OHT61+OHT67+OHT101,"")</f>
        <v/>
      </c>
      <c r="OHU104" s="82" t="str">
        <f>IF(ISNUMBER(outYear),OHU55+OHU61+OHU67+OHU101,"")</f>
        <v/>
      </c>
      <c r="OHV104" s="82" t="str">
        <f>IF(ISNUMBER(outYear),OHV55+OHV61+OHV67+OHV101,"")</f>
        <v/>
      </c>
      <c r="OHW104" s="82" t="str">
        <f>IF(ISNUMBER(outYear),OHW55+OHW61+OHW67+OHW101,"")</f>
        <v/>
      </c>
      <c r="OHX104" s="82" t="str">
        <f>IF(ISNUMBER(outYear),OHX55+OHX61+OHX67+OHX101,"")</f>
        <v/>
      </c>
      <c r="OHY104" s="82" t="str">
        <f>IF(ISNUMBER(outYear),OHY55+OHY61+OHY67+OHY101,"")</f>
        <v/>
      </c>
      <c r="OHZ104" s="82" t="str">
        <f>IF(ISNUMBER(outYear),OHZ55+OHZ61+OHZ67+OHZ101,"")</f>
        <v/>
      </c>
      <c r="OIA104" s="82" t="str">
        <f>IF(ISNUMBER(outYear),OIA55+OIA61+OIA67+OIA101,"")</f>
        <v/>
      </c>
      <c r="OIB104" s="82" t="str">
        <f>IF(ISNUMBER(outYear),OIB55+OIB61+OIB67+OIB101,"")</f>
        <v/>
      </c>
      <c r="OIC104" s="82" t="str">
        <f>IF(ISNUMBER(outYear),OIC55+OIC61+OIC67+OIC101,"")</f>
        <v/>
      </c>
      <c r="OID104" s="82" t="str">
        <f>IF(ISNUMBER(outYear),OID55+OID61+OID67+OID101,"")</f>
        <v/>
      </c>
      <c r="OIE104" s="82" t="str">
        <f>IF(ISNUMBER(outYear),OIE55+OIE61+OIE67+OIE101,"")</f>
        <v/>
      </c>
      <c r="OIF104" s="82" t="str">
        <f>IF(ISNUMBER(outYear),OIF55+OIF61+OIF67+OIF101,"")</f>
        <v/>
      </c>
      <c r="OIG104" s="82" t="str">
        <f>IF(ISNUMBER(outYear),OIG55+OIG61+OIG67+OIG101,"")</f>
        <v/>
      </c>
      <c r="OIH104" s="82" t="str">
        <f>IF(ISNUMBER(outYear),OIH55+OIH61+OIH67+OIH101,"")</f>
        <v/>
      </c>
      <c r="OII104" s="82" t="str">
        <f>IF(ISNUMBER(outYear),OII55+OII61+OII67+OII101,"")</f>
        <v/>
      </c>
      <c r="OIJ104" s="82" t="str">
        <f>IF(ISNUMBER(outYear),OIJ55+OIJ61+OIJ67+OIJ101,"")</f>
        <v/>
      </c>
      <c r="OIK104" s="82" t="str">
        <f>IF(ISNUMBER(outYear),OIK55+OIK61+OIK67+OIK101,"")</f>
        <v/>
      </c>
      <c r="OIL104" s="82" t="str">
        <f>IF(ISNUMBER(outYear),OIL55+OIL61+OIL67+OIL101,"")</f>
        <v/>
      </c>
      <c r="OIM104" s="82" t="str">
        <f>IF(ISNUMBER(outYear),OIM55+OIM61+OIM67+OIM101,"")</f>
        <v/>
      </c>
      <c r="OIN104" s="82" t="str">
        <f>IF(ISNUMBER(outYear),OIN55+OIN61+OIN67+OIN101,"")</f>
        <v/>
      </c>
      <c r="OIO104" s="82" t="str">
        <f>IF(ISNUMBER(outYear),OIO55+OIO61+OIO67+OIO101,"")</f>
        <v/>
      </c>
      <c r="OIP104" s="82" t="str">
        <f>IF(ISNUMBER(outYear),OIP55+OIP61+OIP67+OIP101,"")</f>
        <v/>
      </c>
      <c r="OIQ104" s="82" t="str">
        <f>IF(ISNUMBER(outYear),OIQ55+OIQ61+OIQ67+OIQ101,"")</f>
        <v/>
      </c>
      <c r="OIR104" s="82" t="str">
        <f>IF(ISNUMBER(outYear),OIR55+OIR61+OIR67+OIR101,"")</f>
        <v/>
      </c>
      <c r="OIS104" s="82" t="str">
        <f>IF(ISNUMBER(outYear),OIS55+OIS61+OIS67+OIS101,"")</f>
        <v/>
      </c>
      <c r="OIT104" s="82" t="str">
        <f>IF(ISNUMBER(outYear),OIT55+OIT61+OIT67+OIT101,"")</f>
        <v/>
      </c>
      <c r="OIU104" s="82" t="str">
        <f>IF(ISNUMBER(outYear),OIU55+OIU61+OIU67+OIU101,"")</f>
        <v/>
      </c>
      <c r="OIV104" s="82" t="str">
        <f>IF(ISNUMBER(outYear),OIV55+OIV61+OIV67+OIV101,"")</f>
        <v/>
      </c>
      <c r="OIW104" s="82" t="str">
        <f>IF(ISNUMBER(outYear),OIW55+OIW61+OIW67+OIW101,"")</f>
        <v/>
      </c>
      <c r="OIX104" s="82" t="str">
        <f>IF(ISNUMBER(outYear),OIX55+OIX61+OIX67+OIX101,"")</f>
        <v/>
      </c>
      <c r="OIY104" s="82" t="str">
        <f>IF(ISNUMBER(outYear),OIY55+OIY61+OIY67+OIY101,"")</f>
        <v/>
      </c>
      <c r="OIZ104" s="82" t="str">
        <f>IF(ISNUMBER(outYear),OIZ55+OIZ61+OIZ67+OIZ101,"")</f>
        <v/>
      </c>
      <c r="OJA104" s="82" t="str">
        <f>IF(ISNUMBER(outYear),OJA55+OJA61+OJA67+OJA101,"")</f>
        <v/>
      </c>
      <c r="OJB104" s="82" t="str">
        <f>IF(ISNUMBER(outYear),OJB55+OJB61+OJB67+OJB101,"")</f>
        <v/>
      </c>
      <c r="OJC104" s="82" t="str">
        <f>IF(ISNUMBER(outYear),OJC55+OJC61+OJC67+OJC101,"")</f>
        <v/>
      </c>
      <c r="OJD104" s="82" t="str">
        <f>IF(ISNUMBER(outYear),OJD55+OJD61+OJD67+OJD101,"")</f>
        <v/>
      </c>
      <c r="OJE104" s="82" t="str">
        <f>IF(ISNUMBER(outYear),OJE55+OJE61+OJE67+OJE101,"")</f>
        <v/>
      </c>
      <c r="OJF104" s="82" t="str">
        <f>IF(ISNUMBER(outYear),OJF55+OJF61+OJF67+OJF101,"")</f>
        <v/>
      </c>
      <c r="OJG104" s="82" t="str">
        <f>IF(ISNUMBER(outYear),OJG55+OJG61+OJG67+OJG101,"")</f>
        <v/>
      </c>
      <c r="OJH104" s="82" t="str">
        <f>IF(ISNUMBER(outYear),OJH55+OJH61+OJH67+OJH101,"")</f>
        <v/>
      </c>
      <c r="OJI104" s="82" t="str">
        <f>IF(ISNUMBER(outYear),OJI55+OJI61+OJI67+OJI101,"")</f>
        <v/>
      </c>
      <c r="OJJ104" s="82" t="str">
        <f>IF(ISNUMBER(outYear),OJJ55+OJJ61+OJJ67+OJJ101,"")</f>
        <v/>
      </c>
      <c r="OJK104" s="82" t="str">
        <f>IF(ISNUMBER(outYear),OJK55+OJK61+OJK67+OJK101,"")</f>
        <v/>
      </c>
      <c r="OJL104" s="82" t="str">
        <f>IF(ISNUMBER(outYear),OJL55+OJL61+OJL67+OJL101,"")</f>
        <v/>
      </c>
      <c r="OJM104" s="82" t="str">
        <f>IF(ISNUMBER(outYear),OJM55+OJM61+OJM67+OJM101,"")</f>
        <v/>
      </c>
      <c r="OJN104" s="82" t="str">
        <f>IF(ISNUMBER(outYear),OJN55+OJN61+OJN67+OJN101,"")</f>
        <v/>
      </c>
      <c r="OJO104" s="82" t="str">
        <f>IF(ISNUMBER(outYear),OJO55+OJO61+OJO67+OJO101,"")</f>
        <v/>
      </c>
      <c r="OJP104" s="82" t="str">
        <f>IF(ISNUMBER(outYear),OJP55+OJP61+OJP67+OJP101,"")</f>
        <v/>
      </c>
      <c r="OJQ104" s="82" t="str">
        <f>IF(ISNUMBER(outYear),OJQ55+OJQ61+OJQ67+OJQ101,"")</f>
        <v/>
      </c>
      <c r="OJR104" s="82" t="str">
        <f>IF(ISNUMBER(outYear),OJR55+OJR61+OJR67+OJR101,"")</f>
        <v/>
      </c>
      <c r="OJS104" s="82" t="str">
        <f>IF(ISNUMBER(outYear),OJS55+OJS61+OJS67+OJS101,"")</f>
        <v/>
      </c>
      <c r="OJT104" s="82" t="str">
        <f>IF(ISNUMBER(outYear),OJT55+OJT61+OJT67+OJT101,"")</f>
        <v/>
      </c>
      <c r="OJU104" s="82" t="str">
        <f>IF(ISNUMBER(outYear),OJU55+OJU61+OJU67+OJU101,"")</f>
        <v/>
      </c>
      <c r="OJV104" s="82" t="str">
        <f>IF(ISNUMBER(outYear),OJV55+OJV61+OJV67+OJV101,"")</f>
        <v/>
      </c>
      <c r="OJW104" s="82" t="str">
        <f>IF(ISNUMBER(outYear),OJW55+OJW61+OJW67+OJW101,"")</f>
        <v/>
      </c>
      <c r="OJX104" s="82" t="str">
        <f>IF(ISNUMBER(outYear),OJX55+OJX61+OJX67+OJX101,"")</f>
        <v/>
      </c>
      <c r="OJY104" s="82" t="str">
        <f>IF(ISNUMBER(outYear),OJY55+OJY61+OJY67+OJY101,"")</f>
        <v/>
      </c>
      <c r="OJZ104" s="82" t="str">
        <f>IF(ISNUMBER(outYear),OJZ55+OJZ61+OJZ67+OJZ101,"")</f>
        <v/>
      </c>
      <c r="OKA104" s="82" t="str">
        <f>IF(ISNUMBER(outYear),OKA55+OKA61+OKA67+OKA101,"")</f>
        <v/>
      </c>
      <c r="OKB104" s="82" t="str">
        <f>IF(ISNUMBER(outYear),OKB55+OKB61+OKB67+OKB101,"")</f>
        <v/>
      </c>
      <c r="OKC104" s="82" t="str">
        <f>IF(ISNUMBER(outYear),OKC55+OKC61+OKC67+OKC101,"")</f>
        <v/>
      </c>
      <c r="OKD104" s="82" t="str">
        <f>IF(ISNUMBER(outYear),OKD55+OKD61+OKD67+OKD101,"")</f>
        <v/>
      </c>
      <c r="OKE104" s="82" t="str">
        <f>IF(ISNUMBER(outYear),OKE55+OKE61+OKE67+OKE101,"")</f>
        <v/>
      </c>
      <c r="OKF104" s="82" t="str">
        <f>IF(ISNUMBER(outYear),OKF55+OKF61+OKF67+OKF101,"")</f>
        <v/>
      </c>
      <c r="OKG104" s="82" t="str">
        <f>IF(ISNUMBER(outYear),OKG55+OKG61+OKG67+OKG101,"")</f>
        <v/>
      </c>
      <c r="OKH104" s="82" t="str">
        <f>IF(ISNUMBER(outYear),OKH55+OKH61+OKH67+OKH101,"")</f>
        <v/>
      </c>
      <c r="OKI104" s="82" t="str">
        <f>IF(ISNUMBER(outYear),OKI55+OKI61+OKI67+OKI101,"")</f>
        <v/>
      </c>
      <c r="OKJ104" s="82" t="str">
        <f>IF(ISNUMBER(outYear),OKJ55+OKJ61+OKJ67+OKJ101,"")</f>
        <v/>
      </c>
      <c r="OKK104" s="82" t="str">
        <f>IF(ISNUMBER(outYear),OKK55+OKK61+OKK67+OKK101,"")</f>
        <v/>
      </c>
      <c r="OKL104" s="82" t="str">
        <f>IF(ISNUMBER(outYear),OKL55+OKL61+OKL67+OKL101,"")</f>
        <v/>
      </c>
      <c r="OKM104" s="82" t="str">
        <f>IF(ISNUMBER(outYear),OKM55+OKM61+OKM67+OKM101,"")</f>
        <v/>
      </c>
      <c r="OKN104" s="82" t="str">
        <f>IF(ISNUMBER(outYear),OKN55+OKN61+OKN67+OKN101,"")</f>
        <v/>
      </c>
      <c r="OKO104" s="82" t="str">
        <f>IF(ISNUMBER(outYear),OKO55+OKO61+OKO67+OKO101,"")</f>
        <v/>
      </c>
      <c r="OKP104" s="82" t="str">
        <f>IF(ISNUMBER(outYear),OKP55+OKP61+OKP67+OKP101,"")</f>
        <v/>
      </c>
      <c r="OKQ104" s="82" t="str">
        <f>IF(ISNUMBER(outYear),OKQ55+OKQ61+OKQ67+OKQ101,"")</f>
        <v/>
      </c>
      <c r="OKR104" s="82" t="str">
        <f>IF(ISNUMBER(outYear),OKR55+OKR61+OKR67+OKR101,"")</f>
        <v/>
      </c>
      <c r="OKS104" s="82" t="str">
        <f>IF(ISNUMBER(outYear),OKS55+OKS61+OKS67+OKS101,"")</f>
        <v/>
      </c>
      <c r="OKT104" s="82" t="str">
        <f>IF(ISNUMBER(outYear),OKT55+OKT61+OKT67+OKT101,"")</f>
        <v/>
      </c>
      <c r="OKU104" s="82" t="str">
        <f>IF(ISNUMBER(outYear),OKU55+OKU61+OKU67+OKU101,"")</f>
        <v/>
      </c>
      <c r="OKV104" s="82" t="str">
        <f>IF(ISNUMBER(outYear),OKV55+OKV61+OKV67+OKV101,"")</f>
        <v/>
      </c>
      <c r="OKW104" s="82" t="str">
        <f>IF(ISNUMBER(outYear),OKW55+OKW61+OKW67+OKW101,"")</f>
        <v/>
      </c>
      <c r="OKX104" s="82" t="str">
        <f>IF(ISNUMBER(outYear),OKX55+OKX61+OKX67+OKX101,"")</f>
        <v/>
      </c>
      <c r="OKY104" s="82" t="str">
        <f>IF(ISNUMBER(outYear),OKY55+OKY61+OKY67+OKY101,"")</f>
        <v/>
      </c>
      <c r="OKZ104" s="82" t="str">
        <f>IF(ISNUMBER(outYear),OKZ55+OKZ61+OKZ67+OKZ101,"")</f>
        <v/>
      </c>
      <c r="OLA104" s="82" t="str">
        <f>IF(ISNUMBER(outYear),OLA55+OLA61+OLA67+OLA101,"")</f>
        <v/>
      </c>
      <c r="OLB104" s="82" t="str">
        <f>IF(ISNUMBER(outYear),OLB55+OLB61+OLB67+OLB101,"")</f>
        <v/>
      </c>
      <c r="OLC104" s="82" t="str">
        <f>IF(ISNUMBER(outYear),OLC55+OLC61+OLC67+OLC101,"")</f>
        <v/>
      </c>
      <c r="OLD104" s="82" t="str">
        <f>IF(ISNUMBER(outYear),OLD55+OLD61+OLD67+OLD101,"")</f>
        <v/>
      </c>
      <c r="OLE104" s="82" t="str">
        <f>IF(ISNUMBER(outYear),OLE55+OLE61+OLE67+OLE101,"")</f>
        <v/>
      </c>
      <c r="OLF104" s="82" t="str">
        <f>IF(ISNUMBER(outYear),OLF55+OLF61+OLF67+OLF101,"")</f>
        <v/>
      </c>
      <c r="OLG104" s="82" t="str">
        <f>IF(ISNUMBER(outYear),OLG55+OLG61+OLG67+OLG101,"")</f>
        <v/>
      </c>
      <c r="OLH104" s="82" t="str">
        <f>IF(ISNUMBER(outYear),OLH55+OLH61+OLH67+OLH101,"")</f>
        <v/>
      </c>
      <c r="OLI104" s="82" t="str">
        <f>IF(ISNUMBER(outYear),OLI55+OLI61+OLI67+OLI101,"")</f>
        <v/>
      </c>
      <c r="OLJ104" s="82" t="str">
        <f>IF(ISNUMBER(outYear),OLJ55+OLJ61+OLJ67+OLJ101,"")</f>
        <v/>
      </c>
      <c r="OLK104" s="82" t="str">
        <f>IF(ISNUMBER(outYear),OLK55+OLK61+OLK67+OLK101,"")</f>
        <v/>
      </c>
      <c r="OLL104" s="82" t="str">
        <f>IF(ISNUMBER(outYear),OLL55+OLL61+OLL67+OLL101,"")</f>
        <v/>
      </c>
      <c r="OLM104" s="82" t="str">
        <f>IF(ISNUMBER(outYear),OLM55+OLM61+OLM67+OLM101,"")</f>
        <v/>
      </c>
      <c r="OLN104" s="82" t="str">
        <f>IF(ISNUMBER(outYear),OLN55+OLN61+OLN67+OLN101,"")</f>
        <v/>
      </c>
      <c r="OLO104" s="82" t="str">
        <f>IF(ISNUMBER(outYear),OLO55+OLO61+OLO67+OLO101,"")</f>
        <v/>
      </c>
      <c r="OLP104" s="82" t="str">
        <f>IF(ISNUMBER(outYear),OLP55+OLP61+OLP67+OLP101,"")</f>
        <v/>
      </c>
      <c r="OLQ104" s="82" t="str">
        <f>IF(ISNUMBER(outYear),OLQ55+OLQ61+OLQ67+OLQ101,"")</f>
        <v/>
      </c>
      <c r="OLR104" s="82" t="str">
        <f>IF(ISNUMBER(outYear),OLR55+OLR61+OLR67+OLR101,"")</f>
        <v/>
      </c>
      <c r="OLS104" s="82" t="str">
        <f>IF(ISNUMBER(outYear),OLS55+OLS61+OLS67+OLS101,"")</f>
        <v/>
      </c>
      <c r="OLT104" s="82" t="str">
        <f>IF(ISNUMBER(outYear),OLT55+OLT61+OLT67+OLT101,"")</f>
        <v/>
      </c>
      <c r="OLU104" s="82" t="str">
        <f>IF(ISNUMBER(outYear),OLU55+OLU61+OLU67+OLU101,"")</f>
        <v/>
      </c>
      <c r="OLV104" s="82" t="str">
        <f>IF(ISNUMBER(outYear),OLV55+OLV61+OLV67+OLV101,"")</f>
        <v/>
      </c>
      <c r="OLW104" s="82" t="str">
        <f>IF(ISNUMBER(outYear),OLW55+OLW61+OLW67+OLW101,"")</f>
        <v/>
      </c>
      <c r="OLX104" s="82" t="str">
        <f>IF(ISNUMBER(outYear),OLX55+OLX61+OLX67+OLX101,"")</f>
        <v/>
      </c>
      <c r="OLY104" s="82" t="str">
        <f>IF(ISNUMBER(outYear),OLY55+OLY61+OLY67+OLY101,"")</f>
        <v/>
      </c>
      <c r="OLZ104" s="82" t="str">
        <f>IF(ISNUMBER(outYear),OLZ55+OLZ61+OLZ67+OLZ101,"")</f>
        <v/>
      </c>
      <c r="OMA104" s="82" t="str">
        <f>IF(ISNUMBER(outYear),OMA55+OMA61+OMA67+OMA101,"")</f>
        <v/>
      </c>
      <c r="OMB104" s="82" t="str">
        <f>IF(ISNUMBER(outYear),OMB55+OMB61+OMB67+OMB101,"")</f>
        <v/>
      </c>
      <c r="OMC104" s="82" t="str">
        <f>IF(ISNUMBER(outYear),OMC55+OMC61+OMC67+OMC101,"")</f>
        <v/>
      </c>
      <c r="OMD104" s="82" t="str">
        <f>IF(ISNUMBER(outYear),OMD55+OMD61+OMD67+OMD101,"")</f>
        <v/>
      </c>
      <c r="OME104" s="82" t="str">
        <f>IF(ISNUMBER(outYear),OME55+OME61+OME67+OME101,"")</f>
        <v/>
      </c>
      <c r="OMF104" s="82" t="str">
        <f>IF(ISNUMBER(outYear),OMF55+OMF61+OMF67+OMF101,"")</f>
        <v/>
      </c>
      <c r="OMG104" s="82" t="str">
        <f>IF(ISNUMBER(outYear),OMG55+OMG61+OMG67+OMG101,"")</f>
        <v/>
      </c>
      <c r="OMH104" s="82" t="str">
        <f>IF(ISNUMBER(outYear),OMH55+OMH61+OMH67+OMH101,"")</f>
        <v/>
      </c>
      <c r="OMI104" s="82" t="str">
        <f>IF(ISNUMBER(outYear),OMI55+OMI61+OMI67+OMI101,"")</f>
        <v/>
      </c>
      <c r="OMJ104" s="82" t="str">
        <f>IF(ISNUMBER(outYear),OMJ55+OMJ61+OMJ67+OMJ101,"")</f>
        <v/>
      </c>
      <c r="OMK104" s="82" t="str">
        <f>IF(ISNUMBER(outYear),OMK55+OMK61+OMK67+OMK101,"")</f>
        <v/>
      </c>
      <c r="OML104" s="82" t="str">
        <f>IF(ISNUMBER(outYear),OML55+OML61+OML67+OML101,"")</f>
        <v/>
      </c>
      <c r="OMM104" s="82" t="str">
        <f>IF(ISNUMBER(outYear),OMM55+OMM61+OMM67+OMM101,"")</f>
        <v/>
      </c>
      <c r="OMN104" s="82" t="str">
        <f>IF(ISNUMBER(outYear),OMN55+OMN61+OMN67+OMN101,"")</f>
        <v/>
      </c>
      <c r="OMO104" s="82" t="str">
        <f>IF(ISNUMBER(outYear),OMO55+OMO61+OMO67+OMO101,"")</f>
        <v/>
      </c>
      <c r="OMP104" s="82" t="str">
        <f>IF(ISNUMBER(outYear),OMP55+OMP61+OMP67+OMP101,"")</f>
        <v/>
      </c>
      <c r="OMQ104" s="82" t="str">
        <f>IF(ISNUMBER(outYear),OMQ55+OMQ61+OMQ67+OMQ101,"")</f>
        <v/>
      </c>
      <c r="OMR104" s="82" t="str">
        <f>IF(ISNUMBER(outYear),OMR55+OMR61+OMR67+OMR101,"")</f>
        <v/>
      </c>
      <c r="OMS104" s="82" t="str">
        <f>IF(ISNUMBER(outYear),OMS55+OMS61+OMS67+OMS101,"")</f>
        <v/>
      </c>
      <c r="OMT104" s="82" t="str">
        <f>IF(ISNUMBER(outYear),OMT55+OMT61+OMT67+OMT101,"")</f>
        <v/>
      </c>
      <c r="OMU104" s="82" t="str">
        <f>IF(ISNUMBER(outYear),OMU55+OMU61+OMU67+OMU101,"")</f>
        <v/>
      </c>
      <c r="OMV104" s="82" t="str">
        <f>IF(ISNUMBER(outYear),OMV55+OMV61+OMV67+OMV101,"")</f>
        <v/>
      </c>
      <c r="OMW104" s="82" t="str">
        <f>IF(ISNUMBER(outYear),OMW55+OMW61+OMW67+OMW101,"")</f>
        <v/>
      </c>
      <c r="OMX104" s="82" t="str">
        <f>IF(ISNUMBER(outYear),OMX55+OMX61+OMX67+OMX101,"")</f>
        <v/>
      </c>
      <c r="OMY104" s="82" t="str">
        <f>IF(ISNUMBER(outYear),OMY55+OMY61+OMY67+OMY101,"")</f>
        <v/>
      </c>
      <c r="OMZ104" s="82" t="str">
        <f>IF(ISNUMBER(outYear),OMZ55+OMZ61+OMZ67+OMZ101,"")</f>
        <v/>
      </c>
      <c r="ONA104" s="82" t="str">
        <f>IF(ISNUMBER(outYear),ONA55+ONA61+ONA67+ONA101,"")</f>
        <v/>
      </c>
      <c r="ONB104" s="82" t="str">
        <f>IF(ISNUMBER(outYear),ONB55+ONB61+ONB67+ONB101,"")</f>
        <v/>
      </c>
      <c r="ONC104" s="82" t="str">
        <f>IF(ISNUMBER(outYear),ONC55+ONC61+ONC67+ONC101,"")</f>
        <v/>
      </c>
      <c r="OND104" s="82" t="str">
        <f>IF(ISNUMBER(outYear),OND55+OND61+OND67+OND101,"")</f>
        <v/>
      </c>
      <c r="ONE104" s="82" t="str">
        <f>IF(ISNUMBER(outYear),ONE55+ONE61+ONE67+ONE101,"")</f>
        <v/>
      </c>
      <c r="ONF104" s="82" t="str">
        <f>IF(ISNUMBER(outYear),ONF55+ONF61+ONF67+ONF101,"")</f>
        <v/>
      </c>
      <c r="ONG104" s="82" t="str">
        <f>IF(ISNUMBER(outYear),ONG55+ONG61+ONG67+ONG101,"")</f>
        <v/>
      </c>
      <c r="ONH104" s="82" t="str">
        <f>IF(ISNUMBER(outYear),ONH55+ONH61+ONH67+ONH101,"")</f>
        <v/>
      </c>
      <c r="ONI104" s="82" t="str">
        <f>IF(ISNUMBER(outYear),ONI55+ONI61+ONI67+ONI101,"")</f>
        <v/>
      </c>
      <c r="ONJ104" s="82" t="str">
        <f>IF(ISNUMBER(outYear),ONJ55+ONJ61+ONJ67+ONJ101,"")</f>
        <v/>
      </c>
      <c r="ONK104" s="82" t="str">
        <f>IF(ISNUMBER(outYear),ONK55+ONK61+ONK67+ONK101,"")</f>
        <v/>
      </c>
      <c r="ONL104" s="82" t="str">
        <f>IF(ISNUMBER(outYear),ONL55+ONL61+ONL67+ONL101,"")</f>
        <v/>
      </c>
      <c r="ONM104" s="82" t="str">
        <f>IF(ISNUMBER(outYear),ONM55+ONM61+ONM67+ONM101,"")</f>
        <v/>
      </c>
      <c r="ONN104" s="82" t="str">
        <f>IF(ISNUMBER(outYear),ONN55+ONN61+ONN67+ONN101,"")</f>
        <v/>
      </c>
      <c r="ONO104" s="82" t="str">
        <f>IF(ISNUMBER(outYear),ONO55+ONO61+ONO67+ONO101,"")</f>
        <v/>
      </c>
      <c r="ONP104" s="82" t="str">
        <f>IF(ISNUMBER(outYear),ONP55+ONP61+ONP67+ONP101,"")</f>
        <v/>
      </c>
      <c r="ONQ104" s="82" t="str">
        <f>IF(ISNUMBER(outYear),ONQ55+ONQ61+ONQ67+ONQ101,"")</f>
        <v/>
      </c>
      <c r="ONR104" s="82" t="str">
        <f>IF(ISNUMBER(outYear),ONR55+ONR61+ONR67+ONR101,"")</f>
        <v/>
      </c>
      <c r="ONS104" s="82" t="str">
        <f>IF(ISNUMBER(outYear),ONS55+ONS61+ONS67+ONS101,"")</f>
        <v/>
      </c>
      <c r="ONT104" s="82" t="str">
        <f>IF(ISNUMBER(outYear),ONT55+ONT61+ONT67+ONT101,"")</f>
        <v/>
      </c>
      <c r="ONU104" s="82" t="str">
        <f>IF(ISNUMBER(outYear),ONU55+ONU61+ONU67+ONU101,"")</f>
        <v/>
      </c>
      <c r="ONV104" s="82" t="str">
        <f>IF(ISNUMBER(outYear),ONV55+ONV61+ONV67+ONV101,"")</f>
        <v/>
      </c>
      <c r="ONW104" s="82" t="str">
        <f>IF(ISNUMBER(outYear),ONW55+ONW61+ONW67+ONW101,"")</f>
        <v/>
      </c>
      <c r="ONX104" s="82" t="str">
        <f>IF(ISNUMBER(outYear),ONX55+ONX61+ONX67+ONX101,"")</f>
        <v/>
      </c>
      <c r="ONY104" s="82" t="str">
        <f>IF(ISNUMBER(outYear),ONY55+ONY61+ONY67+ONY101,"")</f>
        <v/>
      </c>
      <c r="ONZ104" s="82" t="str">
        <f>IF(ISNUMBER(outYear),ONZ55+ONZ61+ONZ67+ONZ101,"")</f>
        <v/>
      </c>
      <c r="OOA104" s="82" t="str">
        <f>IF(ISNUMBER(outYear),OOA55+OOA61+OOA67+OOA101,"")</f>
        <v/>
      </c>
      <c r="OOB104" s="82" t="str">
        <f>IF(ISNUMBER(outYear),OOB55+OOB61+OOB67+OOB101,"")</f>
        <v/>
      </c>
      <c r="OOC104" s="82" t="str">
        <f>IF(ISNUMBER(outYear),OOC55+OOC61+OOC67+OOC101,"")</f>
        <v/>
      </c>
      <c r="OOD104" s="82" t="str">
        <f>IF(ISNUMBER(outYear),OOD55+OOD61+OOD67+OOD101,"")</f>
        <v/>
      </c>
      <c r="OOE104" s="82" t="str">
        <f>IF(ISNUMBER(outYear),OOE55+OOE61+OOE67+OOE101,"")</f>
        <v/>
      </c>
      <c r="OOF104" s="82" t="str">
        <f>IF(ISNUMBER(outYear),OOF55+OOF61+OOF67+OOF101,"")</f>
        <v/>
      </c>
      <c r="OOG104" s="82" t="str">
        <f>IF(ISNUMBER(outYear),OOG55+OOG61+OOG67+OOG101,"")</f>
        <v/>
      </c>
      <c r="OOH104" s="82" t="str">
        <f>IF(ISNUMBER(outYear),OOH55+OOH61+OOH67+OOH101,"")</f>
        <v/>
      </c>
      <c r="OOI104" s="82" t="str">
        <f>IF(ISNUMBER(outYear),OOI55+OOI61+OOI67+OOI101,"")</f>
        <v/>
      </c>
      <c r="OOJ104" s="82" t="str">
        <f>IF(ISNUMBER(outYear),OOJ55+OOJ61+OOJ67+OOJ101,"")</f>
        <v/>
      </c>
      <c r="OOK104" s="82" t="str">
        <f>IF(ISNUMBER(outYear),OOK55+OOK61+OOK67+OOK101,"")</f>
        <v/>
      </c>
      <c r="OOL104" s="82" t="str">
        <f>IF(ISNUMBER(outYear),OOL55+OOL61+OOL67+OOL101,"")</f>
        <v/>
      </c>
      <c r="OOM104" s="82" t="str">
        <f>IF(ISNUMBER(outYear),OOM55+OOM61+OOM67+OOM101,"")</f>
        <v/>
      </c>
      <c r="OON104" s="82" t="str">
        <f>IF(ISNUMBER(outYear),OON55+OON61+OON67+OON101,"")</f>
        <v/>
      </c>
      <c r="OOO104" s="82" t="str">
        <f>IF(ISNUMBER(outYear),OOO55+OOO61+OOO67+OOO101,"")</f>
        <v/>
      </c>
      <c r="OOP104" s="82" t="str">
        <f>IF(ISNUMBER(outYear),OOP55+OOP61+OOP67+OOP101,"")</f>
        <v/>
      </c>
      <c r="OOQ104" s="82" t="str">
        <f>IF(ISNUMBER(outYear),OOQ55+OOQ61+OOQ67+OOQ101,"")</f>
        <v/>
      </c>
      <c r="OOR104" s="82" t="str">
        <f>IF(ISNUMBER(outYear),OOR55+OOR61+OOR67+OOR101,"")</f>
        <v/>
      </c>
      <c r="OOS104" s="82" t="str">
        <f>IF(ISNUMBER(outYear),OOS55+OOS61+OOS67+OOS101,"")</f>
        <v/>
      </c>
      <c r="OOT104" s="82" t="str">
        <f>IF(ISNUMBER(outYear),OOT55+OOT61+OOT67+OOT101,"")</f>
        <v/>
      </c>
      <c r="OOU104" s="82" t="str">
        <f>IF(ISNUMBER(outYear),OOU55+OOU61+OOU67+OOU101,"")</f>
        <v/>
      </c>
      <c r="OOV104" s="82" t="str">
        <f>IF(ISNUMBER(outYear),OOV55+OOV61+OOV67+OOV101,"")</f>
        <v/>
      </c>
      <c r="OOW104" s="82" t="str">
        <f>IF(ISNUMBER(outYear),OOW55+OOW61+OOW67+OOW101,"")</f>
        <v/>
      </c>
      <c r="OOX104" s="82" t="str">
        <f>IF(ISNUMBER(outYear),OOX55+OOX61+OOX67+OOX101,"")</f>
        <v/>
      </c>
      <c r="OOY104" s="82" t="str">
        <f>IF(ISNUMBER(outYear),OOY55+OOY61+OOY67+OOY101,"")</f>
        <v/>
      </c>
      <c r="OOZ104" s="82" t="str">
        <f>IF(ISNUMBER(outYear),OOZ55+OOZ61+OOZ67+OOZ101,"")</f>
        <v/>
      </c>
      <c r="OPA104" s="82" t="str">
        <f>IF(ISNUMBER(outYear),OPA55+OPA61+OPA67+OPA101,"")</f>
        <v/>
      </c>
      <c r="OPB104" s="82" t="str">
        <f>IF(ISNUMBER(outYear),OPB55+OPB61+OPB67+OPB101,"")</f>
        <v/>
      </c>
      <c r="OPC104" s="82" t="str">
        <f>IF(ISNUMBER(outYear),OPC55+OPC61+OPC67+OPC101,"")</f>
        <v/>
      </c>
      <c r="OPD104" s="82" t="str">
        <f>IF(ISNUMBER(outYear),OPD55+OPD61+OPD67+OPD101,"")</f>
        <v/>
      </c>
      <c r="OPE104" s="82" t="str">
        <f>IF(ISNUMBER(outYear),OPE55+OPE61+OPE67+OPE101,"")</f>
        <v/>
      </c>
      <c r="OPF104" s="82" t="str">
        <f>IF(ISNUMBER(outYear),OPF55+OPF61+OPF67+OPF101,"")</f>
        <v/>
      </c>
      <c r="OPG104" s="82" t="str">
        <f>IF(ISNUMBER(outYear),OPG55+OPG61+OPG67+OPG101,"")</f>
        <v/>
      </c>
      <c r="OPH104" s="82" t="str">
        <f>IF(ISNUMBER(outYear),OPH55+OPH61+OPH67+OPH101,"")</f>
        <v/>
      </c>
      <c r="OPI104" s="82" t="str">
        <f>IF(ISNUMBER(outYear),OPI55+OPI61+OPI67+OPI101,"")</f>
        <v/>
      </c>
      <c r="OPJ104" s="82" t="str">
        <f>IF(ISNUMBER(outYear),OPJ55+OPJ61+OPJ67+OPJ101,"")</f>
        <v/>
      </c>
      <c r="OPK104" s="82" t="str">
        <f>IF(ISNUMBER(outYear),OPK55+OPK61+OPK67+OPK101,"")</f>
        <v/>
      </c>
      <c r="OPL104" s="82" t="str">
        <f>IF(ISNUMBER(outYear),OPL55+OPL61+OPL67+OPL101,"")</f>
        <v/>
      </c>
      <c r="OPM104" s="82" t="str">
        <f>IF(ISNUMBER(outYear),OPM55+OPM61+OPM67+OPM101,"")</f>
        <v/>
      </c>
      <c r="OPN104" s="82" t="str">
        <f>IF(ISNUMBER(outYear),OPN55+OPN61+OPN67+OPN101,"")</f>
        <v/>
      </c>
      <c r="OPO104" s="82" t="str">
        <f>IF(ISNUMBER(outYear),OPO55+OPO61+OPO67+OPO101,"")</f>
        <v/>
      </c>
      <c r="OPP104" s="82" t="str">
        <f>IF(ISNUMBER(outYear),OPP55+OPP61+OPP67+OPP101,"")</f>
        <v/>
      </c>
      <c r="OPQ104" s="82" t="str">
        <f>IF(ISNUMBER(outYear),OPQ55+OPQ61+OPQ67+OPQ101,"")</f>
        <v/>
      </c>
      <c r="OPR104" s="82" t="str">
        <f>IF(ISNUMBER(outYear),OPR55+OPR61+OPR67+OPR101,"")</f>
        <v/>
      </c>
      <c r="OPS104" s="82" t="str">
        <f>IF(ISNUMBER(outYear),OPS55+OPS61+OPS67+OPS101,"")</f>
        <v/>
      </c>
      <c r="OPT104" s="82" t="str">
        <f>IF(ISNUMBER(outYear),OPT55+OPT61+OPT67+OPT101,"")</f>
        <v/>
      </c>
      <c r="OPU104" s="82" t="str">
        <f>IF(ISNUMBER(outYear),OPU55+OPU61+OPU67+OPU101,"")</f>
        <v/>
      </c>
      <c r="OPV104" s="82" t="str">
        <f>IF(ISNUMBER(outYear),OPV55+OPV61+OPV67+OPV101,"")</f>
        <v/>
      </c>
      <c r="OPW104" s="82" t="str">
        <f>IF(ISNUMBER(outYear),OPW55+OPW61+OPW67+OPW101,"")</f>
        <v/>
      </c>
      <c r="OPX104" s="82" t="str">
        <f>IF(ISNUMBER(outYear),OPX55+OPX61+OPX67+OPX101,"")</f>
        <v/>
      </c>
      <c r="OPY104" s="82" t="str">
        <f>IF(ISNUMBER(outYear),OPY55+OPY61+OPY67+OPY101,"")</f>
        <v/>
      </c>
      <c r="OPZ104" s="82" t="str">
        <f>IF(ISNUMBER(outYear),OPZ55+OPZ61+OPZ67+OPZ101,"")</f>
        <v/>
      </c>
      <c r="OQA104" s="82" t="str">
        <f>IF(ISNUMBER(outYear),OQA55+OQA61+OQA67+OQA101,"")</f>
        <v/>
      </c>
      <c r="OQB104" s="82" t="str">
        <f>IF(ISNUMBER(outYear),OQB55+OQB61+OQB67+OQB101,"")</f>
        <v/>
      </c>
      <c r="OQC104" s="82" t="str">
        <f>IF(ISNUMBER(outYear),OQC55+OQC61+OQC67+OQC101,"")</f>
        <v/>
      </c>
      <c r="OQD104" s="82" t="str">
        <f>IF(ISNUMBER(outYear),OQD55+OQD61+OQD67+OQD101,"")</f>
        <v/>
      </c>
      <c r="OQE104" s="82" t="str">
        <f>IF(ISNUMBER(outYear),OQE55+OQE61+OQE67+OQE101,"")</f>
        <v/>
      </c>
      <c r="OQF104" s="82" t="str">
        <f>IF(ISNUMBER(outYear),OQF55+OQF61+OQF67+OQF101,"")</f>
        <v/>
      </c>
      <c r="OQG104" s="82" t="str">
        <f>IF(ISNUMBER(outYear),OQG55+OQG61+OQG67+OQG101,"")</f>
        <v/>
      </c>
      <c r="OQH104" s="82" t="str">
        <f>IF(ISNUMBER(outYear),OQH55+OQH61+OQH67+OQH101,"")</f>
        <v/>
      </c>
      <c r="OQI104" s="82" t="str">
        <f>IF(ISNUMBER(outYear),OQI55+OQI61+OQI67+OQI101,"")</f>
        <v/>
      </c>
      <c r="OQJ104" s="82" t="str">
        <f>IF(ISNUMBER(outYear),OQJ55+OQJ61+OQJ67+OQJ101,"")</f>
        <v/>
      </c>
      <c r="OQK104" s="82" t="str">
        <f>IF(ISNUMBER(outYear),OQK55+OQK61+OQK67+OQK101,"")</f>
        <v/>
      </c>
      <c r="OQL104" s="82" t="str">
        <f>IF(ISNUMBER(outYear),OQL55+OQL61+OQL67+OQL101,"")</f>
        <v/>
      </c>
      <c r="OQM104" s="82" t="str">
        <f>IF(ISNUMBER(outYear),OQM55+OQM61+OQM67+OQM101,"")</f>
        <v/>
      </c>
      <c r="OQN104" s="82" t="str">
        <f>IF(ISNUMBER(outYear),OQN55+OQN61+OQN67+OQN101,"")</f>
        <v/>
      </c>
      <c r="OQO104" s="82" t="str">
        <f>IF(ISNUMBER(outYear),OQO55+OQO61+OQO67+OQO101,"")</f>
        <v/>
      </c>
      <c r="OQP104" s="82" t="str">
        <f>IF(ISNUMBER(outYear),OQP55+OQP61+OQP67+OQP101,"")</f>
        <v/>
      </c>
      <c r="OQQ104" s="82" t="str">
        <f>IF(ISNUMBER(outYear),OQQ55+OQQ61+OQQ67+OQQ101,"")</f>
        <v/>
      </c>
      <c r="OQR104" s="82" t="str">
        <f>IF(ISNUMBER(outYear),OQR55+OQR61+OQR67+OQR101,"")</f>
        <v/>
      </c>
      <c r="OQS104" s="82" t="str">
        <f>IF(ISNUMBER(outYear),OQS55+OQS61+OQS67+OQS101,"")</f>
        <v/>
      </c>
      <c r="OQT104" s="82" t="str">
        <f>IF(ISNUMBER(outYear),OQT55+OQT61+OQT67+OQT101,"")</f>
        <v/>
      </c>
      <c r="OQU104" s="82" t="str">
        <f>IF(ISNUMBER(outYear),OQU55+OQU61+OQU67+OQU101,"")</f>
        <v/>
      </c>
      <c r="OQV104" s="82" t="str">
        <f>IF(ISNUMBER(outYear),OQV55+OQV61+OQV67+OQV101,"")</f>
        <v/>
      </c>
      <c r="OQW104" s="82" t="str">
        <f>IF(ISNUMBER(outYear),OQW55+OQW61+OQW67+OQW101,"")</f>
        <v/>
      </c>
      <c r="OQX104" s="82" t="str">
        <f>IF(ISNUMBER(outYear),OQX55+OQX61+OQX67+OQX101,"")</f>
        <v/>
      </c>
      <c r="OQY104" s="82" t="str">
        <f>IF(ISNUMBER(outYear),OQY55+OQY61+OQY67+OQY101,"")</f>
        <v/>
      </c>
      <c r="OQZ104" s="82" t="str">
        <f>IF(ISNUMBER(outYear),OQZ55+OQZ61+OQZ67+OQZ101,"")</f>
        <v/>
      </c>
      <c r="ORA104" s="82" t="str">
        <f>IF(ISNUMBER(outYear),ORA55+ORA61+ORA67+ORA101,"")</f>
        <v/>
      </c>
      <c r="ORB104" s="82" t="str">
        <f>IF(ISNUMBER(outYear),ORB55+ORB61+ORB67+ORB101,"")</f>
        <v/>
      </c>
      <c r="ORC104" s="82" t="str">
        <f>IF(ISNUMBER(outYear),ORC55+ORC61+ORC67+ORC101,"")</f>
        <v/>
      </c>
      <c r="ORD104" s="82" t="str">
        <f>IF(ISNUMBER(outYear),ORD55+ORD61+ORD67+ORD101,"")</f>
        <v/>
      </c>
      <c r="ORE104" s="82" t="str">
        <f>IF(ISNUMBER(outYear),ORE55+ORE61+ORE67+ORE101,"")</f>
        <v/>
      </c>
      <c r="ORF104" s="82" t="str">
        <f>IF(ISNUMBER(outYear),ORF55+ORF61+ORF67+ORF101,"")</f>
        <v/>
      </c>
      <c r="ORG104" s="82" t="str">
        <f>IF(ISNUMBER(outYear),ORG55+ORG61+ORG67+ORG101,"")</f>
        <v/>
      </c>
      <c r="ORH104" s="82" t="str">
        <f>IF(ISNUMBER(outYear),ORH55+ORH61+ORH67+ORH101,"")</f>
        <v/>
      </c>
      <c r="ORI104" s="82" t="str">
        <f>IF(ISNUMBER(outYear),ORI55+ORI61+ORI67+ORI101,"")</f>
        <v/>
      </c>
      <c r="ORJ104" s="82" t="str">
        <f>IF(ISNUMBER(outYear),ORJ55+ORJ61+ORJ67+ORJ101,"")</f>
        <v/>
      </c>
      <c r="ORK104" s="82" t="str">
        <f>IF(ISNUMBER(outYear),ORK55+ORK61+ORK67+ORK101,"")</f>
        <v/>
      </c>
      <c r="ORL104" s="82" t="str">
        <f>IF(ISNUMBER(outYear),ORL55+ORL61+ORL67+ORL101,"")</f>
        <v/>
      </c>
      <c r="ORM104" s="82" t="str">
        <f>IF(ISNUMBER(outYear),ORM55+ORM61+ORM67+ORM101,"")</f>
        <v/>
      </c>
      <c r="ORN104" s="82" t="str">
        <f>IF(ISNUMBER(outYear),ORN55+ORN61+ORN67+ORN101,"")</f>
        <v/>
      </c>
      <c r="ORO104" s="82" t="str">
        <f>IF(ISNUMBER(outYear),ORO55+ORO61+ORO67+ORO101,"")</f>
        <v/>
      </c>
      <c r="ORP104" s="82" t="str">
        <f>IF(ISNUMBER(outYear),ORP55+ORP61+ORP67+ORP101,"")</f>
        <v/>
      </c>
      <c r="ORQ104" s="82" t="str">
        <f>IF(ISNUMBER(outYear),ORQ55+ORQ61+ORQ67+ORQ101,"")</f>
        <v/>
      </c>
      <c r="ORR104" s="82" t="str">
        <f>IF(ISNUMBER(outYear),ORR55+ORR61+ORR67+ORR101,"")</f>
        <v/>
      </c>
      <c r="ORS104" s="82" t="str">
        <f>IF(ISNUMBER(outYear),ORS55+ORS61+ORS67+ORS101,"")</f>
        <v/>
      </c>
      <c r="ORT104" s="82" t="str">
        <f>IF(ISNUMBER(outYear),ORT55+ORT61+ORT67+ORT101,"")</f>
        <v/>
      </c>
      <c r="ORU104" s="82" t="str">
        <f>IF(ISNUMBER(outYear),ORU55+ORU61+ORU67+ORU101,"")</f>
        <v/>
      </c>
      <c r="ORV104" s="82" t="str">
        <f>IF(ISNUMBER(outYear),ORV55+ORV61+ORV67+ORV101,"")</f>
        <v/>
      </c>
      <c r="ORW104" s="82" t="str">
        <f>IF(ISNUMBER(outYear),ORW55+ORW61+ORW67+ORW101,"")</f>
        <v/>
      </c>
      <c r="ORX104" s="82" t="str">
        <f>IF(ISNUMBER(outYear),ORX55+ORX61+ORX67+ORX101,"")</f>
        <v/>
      </c>
      <c r="ORY104" s="82" t="str">
        <f>IF(ISNUMBER(outYear),ORY55+ORY61+ORY67+ORY101,"")</f>
        <v/>
      </c>
      <c r="ORZ104" s="82" t="str">
        <f>IF(ISNUMBER(outYear),ORZ55+ORZ61+ORZ67+ORZ101,"")</f>
        <v/>
      </c>
      <c r="OSA104" s="82" t="str">
        <f>IF(ISNUMBER(outYear),OSA55+OSA61+OSA67+OSA101,"")</f>
        <v/>
      </c>
      <c r="OSB104" s="82" t="str">
        <f>IF(ISNUMBER(outYear),OSB55+OSB61+OSB67+OSB101,"")</f>
        <v/>
      </c>
      <c r="OSC104" s="82" t="str">
        <f>IF(ISNUMBER(outYear),OSC55+OSC61+OSC67+OSC101,"")</f>
        <v/>
      </c>
      <c r="OSD104" s="82" t="str">
        <f>IF(ISNUMBER(outYear),OSD55+OSD61+OSD67+OSD101,"")</f>
        <v/>
      </c>
      <c r="OSE104" s="82" t="str">
        <f>IF(ISNUMBER(outYear),OSE55+OSE61+OSE67+OSE101,"")</f>
        <v/>
      </c>
      <c r="OSF104" s="82" t="str">
        <f>IF(ISNUMBER(outYear),OSF55+OSF61+OSF67+OSF101,"")</f>
        <v/>
      </c>
      <c r="OSG104" s="82" t="str">
        <f>IF(ISNUMBER(outYear),OSG55+OSG61+OSG67+OSG101,"")</f>
        <v/>
      </c>
      <c r="OSH104" s="82" t="str">
        <f>IF(ISNUMBER(outYear),OSH55+OSH61+OSH67+OSH101,"")</f>
        <v/>
      </c>
      <c r="OSI104" s="82" t="str">
        <f>IF(ISNUMBER(outYear),OSI55+OSI61+OSI67+OSI101,"")</f>
        <v/>
      </c>
      <c r="OSJ104" s="82" t="str">
        <f>IF(ISNUMBER(outYear),OSJ55+OSJ61+OSJ67+OSJ101,"")</f>
        <v/>
      </c>
      <c r="OSK104" s="82" t="str">
        <f>IF(ISNUMBER(outYear),OSK55+OSK61+OSK67+OSK101,"")</f>
        <v/>
      </c>
      <c r="OSL104" s="82" t="str">
        <f>IF(ISNUMBER(outYear),OSL55+OSL61+OSL67+OSL101,"")</f>
        <v/>
      </c>
      <c r="OSM104" s="82" t="str">
        <f>IF(ISNUMBER(outYear),OSM55+OSM61+OSM67+OSM101,"")</f>
        <v/>
      </c>
      <c r="OSN104" s="82" t="str">
        <f>IF(ISNUMBER(outYear),OSN55+OSN61+OSN67+OSN101,"")</f>
        <v/>
      </c>
      <c r="OSO104" s="82" t="str">
        <f>IF(ISNUMBER(outYear),OSO55+OSO61+OSO67+OSO101,"")</f>
        <v/>
      </c>
      <c r="OSP104" s="82" t="str">
        <f>IF(ISNUMBER(outYear),OSP55+OSP61+OSP67+OSP101,"")</f>
        <v/>
      </c>
      <c r="OSQ104" s="82" t="str">
        <f>IF(ISNUMBER(outYear),OSQ55+OSQ61+OSQ67+OSQ101,"")</f>
        <v/>
      </c>
      <c r="OSR104" s="82" t="str">
        <f>IF(ISNUMBER(outYear),OSR55+OSR61+OSR67+OSR101,"")</f>
        <v/>
      </c>
      <c r="OSS104" s="82" t="str">
        <f>IF(ISNUMBER(outYear),OSS55+OSS61+OSS67+OSS101,"")</f>
        <v/>
      </c>
      <c r="OST104" s="82" t="str">
        <f>IF(ISNUMBER(outYear),OST55+OST61+OST67+OST101,"")</f>
        <v/>
      </c>
      <c r="OSU104" s="82" t="str">
        <f>IF(ISNUMBER(outYear),OSU55+OSU61+OSU67+OSU101,"")</f>
        <v/>
      </c>
      <c r="OSV104" s="82" t="str">
        <f>IF(ISNUMBER(outYear),OSV55+OSV61+OSV67+OSV101,"")</f>
        <v/>
      </c>
      <c r="OSW104" s="82" t="str">
        <f>IF(ISNUMBER(outYear),OSW55+OSW61+OSW67+OSW101,"")</f>
        <v/>
      </c>
      <c r="OSX104" s="82" t="str">
        <f>IF(ISNUMBER(outYear),OSX55+OSX61+OSX67+OSX101,"")</f>
        <v/>
      </c>
      <c r="OSY104" s="82" t="str">
        <f>IF(ISNUMBER(outYear),OSY55+OSY61+OSY67+OSY101,"")</f>
        <v/>
      </c>
      <c r="OSZ104" s="82" t="str">
        <f>IF(ISNUMBER(outYear),OSZ55+OSZ61+OSZ67+OSZ101,"")</f>
        <v/>
      </c>
      <c r="OTA104" s="82" t="str">
        <f>IF(ISNUMBER(outYear),OTA55+OTA61+OTA67+OTA101,"")</f>
        <v/>
      </c>
      <c r="OTB104" s="82" t="str">
        <f>IF(ISNUMBER(outYear),OTB55+OTB61+OTB67+OTB101,"")</f>
        <v/>
      </c>
      <c r="OTC104" s="82" t="str">
        <f>IF(ISNUMBER(outYear),OTC55+OTC61+OTC67+OTC101,"")</f>
        <v/>
      </c>
      <c r="OTD104" s="82" t="str">
        <f>IF(ISNUMBER(outYear),OTD55+OTD61+OTD67+OTD101,"")</f>
        <v/>
      </c>
      <c r="OTE104" s="82" t="str">
        <f>IF(ISNUMBER(outYear),OTE55+OTE61+OTE67+OTE101,"")</f>
        <v/>
      </c>
      <c r="OTF104" s="82" t="str">
        <f>IF(ISNUMBER(outYear),OTF55+OTF61+OTF67+OTF101,"")</f>
        <v/>
      </c>
      <c r="OTG104" s="82" t="str">
        <f>IF(ISNUMBER(outYear),OTG55+OTG61+OTG67+OTG101,"")</f>
        <v/>
      </c>
      <c r="OTH104" s="82" t="str">
        <f>IF(ISNUMBER(outYear),OTH55+OTH61+OTH67+OTH101,"")</f>
        <v/>
      </c>
      <c r="OTI104" s="82" t="str">
        <f>IF(ISNUMBER(outYear),OTI55+OTI61+OTI67+OTI101,"")</f>
        <v/>
      </c>
      <c r="OTJ104" s="82" t="str">
        <f>IF(ISNUMBER(outYear),OTJ55+OTJ61+OTJ67+OTJ101,"")</f>
        <v/>
      </c>
      <c r="OTK104" s="82" t="str">
        <f>IF(ISNUMBER(outYear),OTK55+OTK61+OTK67+OTK101,"")</f>
        <v/>
      </c>
      <c r="OTL104" s="82" t="str">
        <f>IF(ISNUMBER(outYear),OTL55+OTL61+OTL67+OTL101,"")</f>
        <v/>
      </c>
      <c r="OTM104" s="82" t="str">
        <f>IF(ISNUMBER(outYear),OTM55+OTM61+OTM67+OTM101,"")</f>
        <v/>
      </c>
      <c r="OTN104" s="82" t="str">
        <f>IF(ISNUMBER(outYear),OTN55+OTN61+OTN67+OTN101,"")</f>
        <v/>
      </c>
      <c r="OTO104" s="82" t="str">
        <f>IF(ISNUMBER(outYear),OTO55+OTO61+OTO67+OTO101,"")</f>
        <v/>
      </c>
      <c r="OTP104" s="82" t="str">
        <f>IF(ISNUMBER(outYear),OTP55+OTP61+OTP67+OTP101,"")</f>
        <v/>
      </c>
      <c r="OTQ104" s="82" t="str">
        <f>IF(ISNUMBER(outYear),OTQ55+OTQ61+OTQ67+OTQ101,"")</f>
        <v/>
      </c>
      <c r="OTR104" s="82" t="str">
        <f>IF(ISNUMBER(outYear),OTR55+OTR61+OTR67+OTR101,"")</f>
        <v/>
      </c>
      <c r="OTS104" s="82" t="str">
        <f>IF(ISNUMBER(outYear),OTS55+OTS61+OTS67+OTS101,"")</f>
        <v/>
      </c>
      <c r="OTT104" s="82" t="str">
        <f>IF(ISNUMBER(outYear),OTT55+OTT61+OTT67+OTT101,"")</f>
        <v/>
      </c>
      <c r="OTU104" s="82" t="str">
        <f>IF(ISNUMBER(outYear),OTU55+OTU61+OTU67+OTU101,"")</f>
        <v/>
      </c>
      <c r="OTV104" s="82" t="str">
        <f>IF(ISNUMBER(outYear),OTV55+OTV61+OTV67+OTV101,"")</f>
        <v/>
      </c>
      <c r="OTW104" s="82" t="str">
        <f>IF(ISNUMBER(outYear),OTW55+OTW61+OTW67+OTW101,"")</f>
        <v/>
      </c>
      <c r="OTX104" s="82" t="str">
        <f>IF(ISNUMBER(outYear),OTX55+OTX61+OTX67+OTX101,"")</f>
        <v/>
      </c>
      <c r="OTY104" s="82" t="str">
        <f>IF(ISNUMBER(outYear),OTY55+OTY61+OTY67+OTY101,"")</f>
        <v/>
      </c>
      <c r="OTZ104" s="82" t="str">
        <f>IF(ISNUMBER(outYear),OTZ55+OTZ61+OTZ67+OTZ101,"")</f>
        <v/>
      </c>
      <c r="OUA104" s="82" t="str">
        <f>IF(ISNUMBER(outYear),OUA55+OUA61+OUA67+OUA101,"")</f>
        <v/>
      </c>
      <c r="OUB104" s="82" t="str">
        <f>IF(ISNUMBER(outYear),OUB55+OUB61+OUB67+OUB101,"")</f>
        <v/>
      </c>
      <c r="OUC104" s="82" t="str">
        <f>IF(ISNUMBER(outYear),OUC55+OUC61+OUC67+OUC101,"")</f>
        <v/>
      </c>
      <c r="OUD104" s="82" t="str">
        <f>IF(ISNUMBER(outYear),OUD55+OUD61+OUD67+OUD101,"")</f>
        <v/>
      </c>
      <c r="OUE104" s="82" t="str">
        <f>IF(ISNUMBER(outYear),OUE55+OUE61+OUE67+OUE101,"")</f>
        <v/>
      </c>
      <c r="OUF104" s="82" t="str">
        <f>IF(ISNUMBER(outYear),OUF55+OUF61+OUF67+OUF101,"")</f>
        <v/>
      </c>
      <c r="OUG104" s="82" t="str">
        <f>IF(ISNUMBER(outYear),OUG55+OUG61+OUG67+OUG101,"")</f>
        <v/>
      </c>
      <c r="OUH104" s="82" t="str">
        <f>IF(ISNUMBER(outYear),OUH55+OUH61+OUH67+OUH101,"")</f>
        <v/>
      </c>
      <c r="OUI104" s="82" t="str">
        <f>IF(ISNUMBER(outYear),OUI55+OUI61+OUI67+OUI101,"")</f>
        <v/>
      </c>
      <c r="OUJ104" s="82" t="str">
        <f>IF(ISNUMBER(outYear),OUJ55+OUJ61+OUJ67+OUJ101,"")</f>
        <v/>
      </c>
      <c r="OUK104" s="82" t="str">
        <f>IF(ISNUMBER(outYear),OUK55+OUK61+OUK67+OUK101,"")</f>
        <v/>
      </c>
      <c r="OUL104" s="82" t="str">
        <f>IF(ISNUMBER(outYear),OUL55+OUL61+OUL67+OUL101,"")</f>
        <v/>
      </c>
      <c r="OUM104" s="82" t="str">
        <f>IF(ISNUMBER(outYear),OUM55+OUM61+OUM67+OUM101,"")</f>
        <v/>
      </c>
      <c r="OUN104" s="82" t="str">
        <f>IF(ISNUMBER(outYear),OUN55+OUN61+OUN67+OUN101,"")</f>
        <v/>
      </c>
      <c r="OUO104" s="82" t="str">
        <f>IF(ISNUMBER(outYear),OUO55+OUO61+OUO67+OUO101,"")</f>
        <v/>
      </c>
      <c r="OUP104" s="82" t="str">
        <f>IF(ISNUMBER(outYear),OUP55+OUP61+OUP67+OUP101,"")</f>
        <v/>
      </c>
      <c r="OUQ104" s="82" t="str">
        <f>IF(ISNUMBER(outYear),OUQ55+OUQ61+OUQ67+OUQ101,"")</f>
        <v/>
      </c>
      <c r="OUR104" s="82" t="str">
        <f>IF(ISNUMBER(outYear),OUR55+OUR61+OUR67+OUR101,"")</f>
        <v/>
      </c>
      <c r="OUS104" s="82" t="str">
        <f>IF(ISNUMBER(outYear),OUS55+OUS61+OUS67+OUS101,"")</f>
        <v/>
      </c>
      <c r="OUT104" s="82" t="str">
        <f>IF(ISNUMBER(outYear),OUT55+OUT61+OUT67+OUT101,"")</f>
        <v/>
      </c>
      <c r="OUU104" s="82" t="str">
        <f>IF(ISNUMBER(outYear),OUU55+OUU61+OUU67+OUU101,"")</f>
        <v/>
      </c>
      <c r="OUV104" s="82" t="str">
        <f>IF(ISNUMBER(outYear),OUV55+OUV61+OUV67+OUV101,"")</f>
        <v/>
      </c>
      <c r="OUW104" s="82" t="str">
        <f>IF(ISNUMBER(outYear),OUW55+OUW61+OUW67+OUW101,"")</f>
        <v/>
      </c>
      <c r="OUX104" s="82" t="str">
        <f>IF(ISNUMBER(outYear),OUX55+OUX61+OUX67+OUX101,"")</f>
        <v/>
      </c>
      <c r="OUY104" s="82" t="str">
        <f>IF(ISNUMBER(outYear),OUY55+OUY61+OUY67+OUY101,"")</f>
        <v/>
      </c>
      <c r="OUZ104" s="82" t="str">
        <f>IF(ISNUMBER(outYear),OUZ55+OUZ61+OUZ67+OUZ101,"")</f>
        <v/>
      </c>
      <c r="OVA104" s="82" t="str">
        <f>IF(ISNUMBER(outYear),OVA55+OVA61+OVA67+OVA101,"")</f>
        <v/>
      </c>
      <c r="OVB104" s="82" t="str">
        <f>IF(ISNUMBER(outYear),OVB55+OVB61+OVB67+OVB101,"")</f>
        <v/>
      </c>
      <c r="OVC104" s="82" t="str">
        <f>IF(ISNUMBER(outYear),OVC55+OVC61+OVC67+OVC101,"")</f>
        <v/>
      </c>
      <c r="OVD104" s="82" t="str">
        <f>IF(ISNUMBER(outYear),OVD55+OVD61+OVD67+OVD101,"")</f>
        <v/>
      </c>
      <c r="OVE104" s="82" t="str">
        <f>IF(ISNUMBER(outYear),OVE55+OVE61+OVE67+OVE101,"")</f>
        <v/>
      </c>
      <c r="OVF104" s="82" t="str">
        <f>IF(ISNUMBER(outYear),OVF55+OVF61+OVF67+OVF101,"")</f>
        <v/>
      </c>
      <c r="OVG104" s="82" t="str">
        <f>IF(ISNUMBER(outYear),OVG55+OVG61+OVG67+OVG101,"")</f>
        <v/>
      </c>
      <c r="OVH104" s="82" t="str">
        <f>IF(ISNUMBER(outYear),OVH55+OVH61+OVH67+OVH101,"")</f>
        <v/>
      </c>
      <c r="OVI104" s="82" t="str">
        <f>IF(ISNUMBER(outYear),OVI55+OVI61+OVI67+OVI101,"")</f>
        <v/>
      </c>
      <c r="OVJ104" s="82" t="str">
        <f>IF(ISNUMBER(outYear),OVJ55+OVJ61+OVJ67+OVJ101,"")</f>
        <v/>
      </c>
      <c r="OVK104" s="82" t="str">
        <f>IF(ISNUMBER(outYear),OVK55+OVK61+OVK67+OVK101,"")</f>
        <v/>
      </c>
      <c r="OVL104" s="82" t="str">
        <f>IF(ISNUMBER(outYear),OVL55+OVL61+OVL67+OVL101,"")</f>
        <v/>
      </c>
      <c r="OVM104" s="82" t="str">
        <f>IF(ISNUMBER(outYear),OVM55+OVM61+OVM67+OVM101,"")</f>
        <v/>
      </c>
      <c r="OVN104" s="82" t="str">
        <f>IF(ISNUMBER(outYear),OVN55+OVN61+OVN67+OVN101,"")</f>
        <v/>
      </c>
      <c r="OVO104" s="82" t="str">
        <f>IF(ISNUMBER(outYear),OVO55+OVO61+OVO67+OVO101,"")</f>
        <v/>
      </c>
      <c r="OVP104" s="82" t="str">
        <f>IF(ISNUMBER(outYear),OVP55+OVP61+OVP67+OVP101,"")</f>
        <v/>
      </c>
      <c r="OVQ104" s="82" t="str">
        <f>IF(ISNUMBER(outYear),OVQ55+OVQ61+OVQ67+OVQ101,"")</f>
        <v/>
      </c>
      <c r="OVR104" s="82" t="str">
        <f>IF(ISNUMBER(outYear),OVR55+OVR61+OVR67+OVR101,"")</f>
        <v/>
      </c>
      <c r="OVS104" s="82" t="str">
        <f>IF(ISNUMBER(outYear),OVS55+OVS61+OVS67+OVS101,"")</f>
        <v/>
      </c>
      <c r="OVT104" s="82" t="str">
        <f>IF(ISNUMBER(outYear),OVT55+OVT61+OVT67+OVT101,"")</f>
        <v/>
      </c>
      <c r="OVU104" s="82" t="str">
        <f>IF(ISNUMBER(outYear),OVU55+OVU61+OVU67+OVU101,"")</f>
        <v/>
      </c>
      <c r="OVV104" s="82" t="str">
        <f>IF(ISNUMBER(outYear),OVV55+OVV61+OVV67+OVV101,"")</f>
        <v/>
      </c>
      <c r="OVW104" s="82" t="str">
        <f>IF(ISNUMBER(outYear),OVW55+OVW61+OVW67+OVW101,"")</f>
        <v/>
      </c>
      <c r="OVX104" s="82" t="str">
        <f>IF(ISNUMBER(outYear),OVX55+OVX61+OVX67+OVX101,"")</f>
        <v/>
      </c>
      <c r="OVY104" s="82" t="str">
        <f>IF(ISNUMBER(outYear),OVY55+OVY61+OVY67+OVY101,"")</f>
        <v/>
      </c>
      <c r="OVZ104" s="82" t="str">
        <f>IF(ISNUMBER(outYear),OVZ55+OVZ61+OVZ67+OVZ101,"")</f>
        <v/>
      </c>
      <c r="OWA104" s="82" t="str">
        <f>IF(ISNUMBER(outYear),OWA55+OWA61+OWA67+OWA101,"")</f>
        <v/>
      </c>
      <c r="OWB104" s="82" t="str">
        <f>IF(ISNUMBER(outYear),OWB55+OWB61+OWB67+OWB101,"")</f>
        <v/>
      </c>
      <c r="OWC104" s="82" t="str">
        <f>IF(ISNUMBER(outYear),OWC55+OWC61+OWC67+OWC101,"")</f>
        <v/>
      </c>
      <c r="OWD104" s="82" t="str">
        <f>IF(ISNUMBER(outYear),OWD55+OWD61+OWD67+OWD101,"")</f>
        <v/>
      </c>
      <c r="OWE104" s="82" t="str">
        <f>IF(ISNUMBER(outYear),OWE55+OWE61+OWE67+OWE101,"")</f>
        <v/>
      </c>
      <c r="OWF104" s="82" t="str">
        <f>IF(ISNUMBER(outYear),OWF55+OWF61+OWF67+OWF101,"")</f>
        <v/>
      </c>
      <c r="OWG104" s="82" t="str">
        <f>IF(ISNUMBER(outYear),OWG55+OWG61+OWG67+OWG101,"")</f>
        <v/>
      </c>
      <c r="OWH104" s="82" t="str">
        <f>IF(ISNUMBER(outYear),OWH55+OWH61+OWH67+OWH101,"")</f>
        <v/>
      </c>
      <c r="OWI104" s="82" t="str">
        <f>IF(ISNUMBER(outYear),OWI55+OWI61+OWI67+OWI101,"")</f>
        <v/>
      </c>
      <c r="OWJ104" s="82" t="str">
        <f>IF(ISNUMBER(outYear),OWJ55+OWJ61+OWJ67+OWJ101,"")</f>
        <v/>
      </c>
      <c r="OWK104" s="82" t="str">
        <f>IF(ISNUMBER(outYear),OWK55+OWK61+OWK67+OWK101,"")</f>
        <v/>
      </c>
      <c r="OWL104" s="82" t="str">
        <f>IF(ISNUMBER(outYear),OWL55+OWL61+OWL67+OWL101,"")</f>
        <v/>
      </c>
      <c r="OWM104" s="82" t="str">
        <f>IF(ISNUMBER(outYear),OWM55+OWM61+OWM67+OWM101,"")</f>
        <v/>
      </c>
      <c r="OWN104" s="82" t="str">
        <f>IF(ISNUMBER(outYear),OWN55+OWN61+OWN67+OWN101,"")</f>
        <v/>
      </c>
      <c r="OWO104" s="82" t="str">
        <f>IF(ISNUMBER(outYear),OWO55+OWO61+OWO67+OWO101,"")</f>
        <v/>
      </c>
      <c r="OWP104" s="82" t="str">
        <f>IF(ISNUMBER(outYear),OWP55+OWP61+OWP67+OWP101,"")</f>
        <v/>
      </c>
      <c r="OWQ104" s="82" t="str">
        <f>IF(ISNUMBER(outYear),OWQ55+OWQ61+OWQ67+OWQ101,"")</f>
        <v/>
      </c>
      <c r="OWR104" s="82" t="str">
        <f>IF(ISNUMBER(outYear),OWR55+OWR61+OWR67+OWR101,"")</f>
        <v/>
      </c>
      <c r="OWS104" s="82" t="str">
        <f>IF(ISNUMBER(outYear),OWS55+OWS61+OWS67+OWS101,"")</f>
        <v/>
      </c>
      <c r="OWT104" s="82" t="str">
        <f>IF(ISNUMBER(outYear),OWT55+OWT61+OWT67+OWT101,"")</f>
        <v/>
      </c>
      <c r="OWU104" s="82" t="str">
        <f>IF(ISNUMBER(outYear),OWU55+OWU61+OWU67+OWU101,"")</f>
        <v/>
      </c>
      <c r="OWV104" s="82" t="str">
        <f>IF(ISNUMBER(outYear),OWV55+OWV61+OWV67+OWV101,"")</f>
        <v/>
      </c>
      <c r="OWW104" s="82" t="str">
        <f>IF(ISNUMBER(outYear),OWW55+OWW61+OWW67+OWW101,"")</f>
        <v/>
      </c>
      <c r="OWX104" s="82" t="str">
        <f>IF(ISNUMBER(outYear),OWX55+OWX61+OWX67+OWX101,"")</f>
        <v/>
      </c>
      <c r="OWY104" s="82" t="str">
        <f>IF(ISNUMBER(outYear),OWY55+OWY61+OWY67+OWY101,"")</f>
        <v/>
      </c>
      <c r="OWZ104" s="82" t="str">
        <f>IF(ISNUMBER(outYear),OWZ55+OWZ61+OWZ67+OWZ101,"")</f>
        <v/>
      </c>
      <c r="OXA104" s="82" t="str">
        <f>IF(ISNUMBER(outYear),OXA55+OXA61+OXA67+OXA101,"")</f>
        <v/>
      </c>
      <c r="OXB104" s="82" t="str">
        <f>IF(ISNUMBER(outYear),OXB55+OXB61+OXB67+OXB101,"")</f>
        <v/>
      </c>
      <c r="OXC104" s="82" t="str">
        <f>IF(ISNUMBER(outYear),OXC55+OXC61+OXC67+OXC101,"")</f>
        <v/>
      </c>
      <c r="OXD104" s="82" t="str">
        <f>IF(ISNUMBER(outYear),OXD55+OXD61+OXD67+OXD101,"")</f>
        <v/>
      </c>
      <c r="OXE104" s="82" t="str">
        <f>IF(ISNUMBER(outYear),OXE55+OXE61+OXE67+OXE101,"")</f>
        <v/>
      </c>
      <c r="OXF104" s="82" t="str">
        <f>IF(ISNUMBER(outYear),OXF55+OXF61+OXF67+OXF101,"")</f>
        <v/>
      </c>
      <c r="OXG104" s="82" t="str">
        <f>IF(ISNUMBER(outYear),OXG55+OXG61+OXG67+OXG101,"")</f>
        <v/>
      </c>
      <c r="OXH104" s="82" t="str">
        <f>IF(ISNUMBER(outYear),OXH55+OXH61+OXH67+OXH101,"")</f>
        <v/>
      </c>
      <c r="OXI104" s="82" t="str">
        <f>IF(ISNUMBER(outYear),OXI55+OXI61+OXI67+OXI101,"")</f>
        <v/>
      </c>
      <c r="OXJ104" s="82" t="str">
        <f>IF(ISNUMBER(outYear),OXJ55+OXJ61+OXJ67+OXJ101,"")</f>
        <v/>
      </c>
      <c r="OXK104" s="82" t="str">
        <f>IF(ISNUMBER(outYear),OXK55+OXK61+OXK67+OXK101,"")</f>
        <v/>
      </c>
      <c r="OXL104" s="82" t="str">
        <f>IF(ISNUMBER(outYear),OXL55+OXL61+OXL67+OXL101,"")</f>
        <v/>
      </c>
      <c r="OXM104" s="82" t="str">
        <f>IF(ISNUMBER(outYear),OXM55+OXM61+OXM67+OXM101,"")</f>
        <v/>
      </c>
      <c r="OXN104" s="82" t="str">
        <f>IF(ISNUMBER(outYear),OXN55+OXN61+OXN67+OXN101,"")</f>
        <v/>
      </c>
      <c r="OXO104" s="82" t="str">
        <f>IF(ISNUMBER(outYear),OXO55+OXO61+OXO67+OXO101,"")</f>
        <v/>
      </c>
      <c r="OXP104" s="82" t="str">
        <f>IF(ISNUMBER(outYear),OXP55+OXP61+OXP67+OXP101,"")</f>
        <v/>
      </c>
      <c r="OXQ104" s="82" t="str">
        <f>IF(ISNUMBER(outYear),OXQ55+OXQ61+OXQ67+OXQ101,"")</f>
        <v/>
      </c>
      <c r="OXR104" s="82" t="str">
        <f>IF(ISNUMBER(outYear),OXR55+OXR61+OXR67+OXR101,"")</f>
        <v/>
      </c>
      <c r="OXS104" s="82" t="str">
        <f>IF(ISNUMBER(outYear),OXS55+OXS61+OXS67+OXS101,"")</f>
        <v/>
      </c>
      <c r="OXT104" s="82" t="str">
        <f>IF(ISNUMBER(outYear),OXT55+OXT61+OXT67+OXT101,"")</f>
        <v/>
      </c>
      <c r="OXU104" s="82" t="str">
        <f>IF(ISNUMBER(outYear),OXU55+OXU61+OXU67+OXU101,"")</f>
        <v/>
      </c>
      <c r="OXV104" s="82" t="str">
        <f>IF(ISNUMBER(outYear),OXV55+OXV61+OXV67+OXV101,"")</f>
        <v/>
      </c>
      <c r="OXW104" s="82" t="str">
        <f>IF(ISNUMBER(outYear),OXW55+OXW61+OXW67+OXW101,"")</f>
        <v/>
      </c>
      <c r="OXX104" s="82" t="str">
        <f>IF(ISNUMBER(outYear),OXX55+OXX61+OXX67+OXX101,"")</f>
        <v/>
      </c>
      <c r="OXY104" s="82" t="str">
        <f>IF(ISNUMBER(outYear),OXY55+OXY61+OXY67+OXY101,"")</f>
        <v/>
      </c>
      <c r="OXZ104" s="82" t="str">
        <f>IF(ISNUMBER(outYear),OXZ55+OXZ61+OXZ67+OXZ101,"")</f>
        <v/>
      </c>
      <c r="OYA104" s="82" t="str">
        <f>IF(ISNUMBER(outYear),OYA55+OYA61+OYA67+OYA101,"")</f>
        <v/>
      </c>
      <c r="OYB104" s="82" t="str">
        <f>IF(ISNUMBER(outYear),OYB55+OYB61+OYB67+OYB101,"")</f>
        <v/>
      </c>
      <c r="OYC104" s="82" t="str">
        <f>IF(ISNUMBER(outYear),OYC55+OYC61+OYC67+OYC101,"")</f>
        <v/>
      </c>
      <c r="OYD104" s="82" t="str">
        <f>IF(ISNUMBER(outYear),OYD55+OYD61+OYD67+OYD101,"")</f>
        <v/>
      </c>
      <c r="OYE104" s="82" t="str">
        <f>IF(ISNUMBER(outYear),OYE55+OYE61+OYE67+OYE101,"")</f>
        <v/>
      </c>
      <c r="OYF104" s="82" t="str">
        <f>IF(ISNUMBER(outYear),OYF55+OYF61+OYF67+OYF101,"")</f>
        <v/>
      </c>
      <c r="OYG104" s="82" t="str">
        <f>IF(ISNUMBER(outYear),OYG55+OYG61+OYG67+OYG101,"")</f>
        <v/>
      </c>
      <c r="OYH104" s="82" t="str">
        <f>IF(ISNUMBER(outYear),OYH55+OYH61+OYH67+OYH101,"")</f>
        <v/>
      </c>
      <c r="OYI104" s="82" t="str">
        <f>IF(ISNUMBER(outYear),OYI55+OYI61+OYI67+OYI101,"")</f>
        <v/>
      </c>
      <c r="OYJ104" s="82" t="str">
        <f>IF(ISNUMBER(outYear),OYJ55+OYJ61+OYJ67+OYJ101,"")</f>
        <v/>
      </c>
      <c r="OYK104" s="82" t="str">
        <f>IF(ISNUMBER(outYear),OYK55+OYK61+OYK67+OYK101,"")</f>
        <v/>
      </c>
      <c r="OYL104" s="82" t="str">
        <f>IF(ISNUMBER(outYear),OYL55+OYL61+OYL67+OYL101,"")</f>
        <v/>
      </c>
      <c r="OYM104" s="82" t="str">
        <f>IF(ISNUMBER(outYear),OYM55+OYM61+OYM67+OYM101,"")</f>
        <v/>
      </c>
      <c r="OYN104" s="82" t="str">
        <f>IF(ISNUMBER(outYear),OYN55+OYN61+OYN67+OYN101,"")</f>
        <v/>
      </c>
      <c r="OYO104" s="82" t="str">
        <f>IF(ISNUMBER(outYear),OYO55+OYO61+OYO67+OYO101,"")</f>
        <v/>
      </c>
      <c r="OYP104" s="82" t="str">
        <f>IF(ISNUMBER(outYear),OYP55+OYP61+OYP67+OYP101,"")</f>
        <v/>
      </c>
      <c r="OYQ104" s="82" t="str">
        <f>IF(ISNUMBER(outYear),OYQ55+OYQ61+OYQ67+OYQ101,"")</f>
        <v/>
      </c>
      <c r="OYR104" s="82" t="str">
        <f>IF(ISNUMBER(outYear),OYR55+OYR61+OYR67+OYR101,"")</f>
        <v/>
      </c>
      <c r="OYS104" s="82" t="str">
        <f>IF(ISNUMBER(outYear),OYS55+OYS61+OYS67+OYS101,"")</f>
        <v/>
      </c>
      <c r="OYT104" s="82" t="str">
        <f>IF(ISNUMBER(outYear),OYT55+OYT61+OYT67+OYT101,"")</f>
        <v/>
      </c>
      <c r="OYU104" s="82" t="str">
        <f>IF(ISNUMBER(outYear),OYU55+OYU61+OYU67+OYU101,"")</f>
        <v/>
      </c>
      <c r="OYV104" s="82" t="str">
        <f>IF(ISNUMBER(outYear),OYV55+OYV61+OYV67+OYV101,"")</f>
        <v/>
      </c>
      <c r="OYW104" s="82" t="str">
        <f>IF(ISNUMBER(outYear),OYW55+OYW61+OYW67+OYW101,"")</f>
        <v/>
      </c>
      <c r="OYX104" s="82" t="str">
        <f>IF(ISNUMBER(outYear),OYX55+OYX61+OYX67+OYX101,"")</f>
        <v/>
      </c>
      <c r="OYY104" s="82" t="str">
        <f>IF(ISNUMBER(outYear),OYY55+OYY61+OYY67+OYY101,"")</f>
        <v/>
      </c>
      <c r="OYZ104" s="82" t="str">
        <f>IF(ISNUMBER(outYear),OYZ55+OYZ61+OYZ67+OYZ101,"")</f>
        <v/>
      </c>
      <c r="OZA104" s="82" t="str">
        <f>IF(ISNUMBER(outYear),OZA55+OZA61+OZA67+OZA101,"")</f>
        <v/>
      </c>
      <c r="OZB104" s="82" t="str">
        <f>IF(ISNUMBER(outYear),OZB55+OZB61+OZB67+OZB101,"")</f>
        <v/>
      </c>
      <c r="OZC104" s="82" t="str">
        <f>IF(ISNUMBER(outYear),OZC55+OZC61+OZC67+OZC101,"")</f>
        <v/>
      </c>
      <c r="OZD104" s="82" t="str">
        <f>IF(ISNUMBER(outYear),OZD55+OZD61+OZD67+OZD101,"")</f>
        <v/>
      </c>
      <c r="OZE104" s="82" t="str">
        <f>IF(ISNUMBER(outYear),OZE55+OZE61+OZE67+OZE101,"")</f>
        <v/>
      </c>
      <c r="OZF104" s="82" t="str">
        <f>IF(ISNUMBER(outYear),OZF55+OZF61+OZF67+OZF101,"")</f>
        <v/>
      </c>
      <c r="OZG104" s="82" t="str">
        <f>IF(ISNUMBER(outYear),OZG55+OZG61+OZG67+OZG101,"")</f>
        <v/>
      </c>
      <c r="OZH104" s="82" t="str">
        <f>IF(ISNUMBER(outYear),OZH55+OZH61+OZH67+OZH101,"")</f>
        <v/>
      </c>
      <c r="OZI104" s="82" t="str">
        <f>IF(ISNUMBER(outYear),OZI55+OZI61+OZI67+OZI101,"")</f>
        <v/>
      </c>
      <c r="OZJ104" s="82" t="str">
        <f>IF(ISNUMBER(outYear),OZJ55+OZJ61+OZJ67+OZJ101,"")</f>
        <v/>
      </c>
      <c r="OZK104" s="82" t="str">
        <f>IF(ISNUMBER(outYear),OZK55+OZK61+OZK67+OZK101,"")</f>
        <v/>
      </c>
      <c r="OZL104" s="82" t="str">
        <f>IF(ISNUMBER(outYear),OZL55+OZL61+OZL67+OZL101,"")</f>
        <v/>
      </c>
      <c r="OZM104" s="82" t="str">
        <f>IF(ISNUMBER(outYear),OZM55+OZM61+OZM67+OZM101,"")</f>
        <v/>
      </c>
      <c r="OZN104" s="82" t="str">
        <f>IF(ISNUMBER(outYear),OZN55+OZN61+OZN67+OZN101,"")</f>
        <v/>
      </c>
      <c r="OZO104" s="82" t="str">
        <f>IF(ISNUMBER(outYear),OZO55+OZO61+OZO67+OZO101,"")</f>
        <v/>
      </c>
      <c r="OZP104" s="82" t="str">
        <f>IF(ISNUMBER(outYear),OZP55+OZP61+OZP67+OZP101,"")</f>
        <v/>
      </c>
      <c r="OZQ104" s="82" t="str">
        <f>IF(ISNUMBER(outYear),OZQ55+OZQ61+OZQ67+OZQ101,"")</f>
        <v/>
      </c>
      <c r="OZR104" s="82" t="str">
        <f>IF(ISNUMBER(outYear),OZR55+OZR61+OZR67+OZR101,"")</f>
        <v/>
      </c>
      <c r="OZS104" s="82" t="str">
        <f>IF(ISNUMBER(outYear),OZS55+OZS61+OZS67+OZS101,"")</f>
        <v/>
      </c>
      <c r="OZT104" s="82" t="str">
        <f>IF(ISNUMBER(outYear),OZT55+OZT61+OZT67+OZT101,"")</f>
        <v/>
      </c>
      <c r="OZU104" s="82" t="str">
        <f>IF(ISNUMBER(outYear),OZU55+OZU61+OZU67+OZU101,"")</f>
        <v/>
      </c>
      <c r="OZV104" s="82" t="str">
        <f>IF(ISNUMBER(outYear),OZV55+OZV61+OZV67+OZV101,"")</f>
        <v/>
      </c>
      <c r="OZW104" s="82" t="str">
        <f>IF(ISNUMBER(outYear),OZW55+OZW61+OZW67+OZW101,"")</f>
        <v/>
      </c>
      <c r="OZX104" s="82" t="str">
        <f>IF(ISNUMBER(outYear),OZX55+OZX61+OZX67+OZX101,"")</f>
        <v/>
      </c>
      <c r="OZY104" s="82" t="str">
        <f>IF(ISNUMBER(outYear),OZY55+OZY61+OZY67+OZY101,"")</f>
        <v/>
      </c>
      <c r="OZZ104" s="82" t="str">
        <f>IF(ISNUMBER(outYear),OZZ55+OZZ61+OZZ67+OZZ101,"")</f>
        <v/>
      </c>
      <c r="PAA104" s="82" t="str">
        <f>IF(ISNUMBER(outYear),PAA55+PAA61+PAA67+PAA101,"")</f>
        <v/>
      </c>
      <c r="PAB104" s="82" t="str">
        <f>IF(ISNUMBER(outYear),PAB55+PAB61+PAB67+PAB101,"")</f>
        <v/>
      </c>
      <c r="PAC104" s="82" t="str">
        <f>IF(ISNUMBER(outYear),PAC55+PAC61+PAC67+PAC101,"")</f>
        <v/>
      </c>
      <c r="PAD104" s="82" t="str">
        <f>IF(ISNUMBER(outYear),PAD55+PAD61+PAD67+PAD101,"")</f>
        <v/>
      </c>
      <c r="PAE104" s="82" t="str">
        <f>IF(ISNUMBER(outYear),PAE55+PAE61+PAE67+PAE101,"")</f>
        <v/>
      </c>
      <c r="PAF104" s="82" t="str">
        <f>IF(ISNUMBER(outYear),PAF55+PAF61+PAF67+PAF101,"")</f>
        <v/>
      </c>
      <c r="PAG104" s="82" t="str">
        <f>IF(ISNUMBER(outYear),PAG55+PAG61+PAG67+PAG101,"")</f>
        <v/>
      </c>
      <c r="PAH104" s="82" t="str">
        <f>IF(ISNUMBER(outYear),PAH55+PAH61+PAH67+PAH101,"")</f>
        <v/>
      </c>
      <c r="PAI104" s="82" t="str">
        <f>IF(ISNUMBER(outYear),PAI55+PAI61+PAI67+PAI101,"")</f>
        <v/>
      </c>
      <c r="PAJ104" s="82" t="str">
        <f>IF(ISNUMBER(outYear),PAJ55+PAJ61+PAJ67+PAJ101,"")</f>
        <v/>
      </c>
      <c r="PAK104" s="82" t="str">
        <f>IF(ISNUMBER(outYear),PAK55+PAK61+PAK67+PAK101,"")</f>
        <v/>
      </c>
      <c r="PAL104" s="82" t="str">
        <f>IF(ISNUMBER(outYear),PAL55+PAL61+PAL67+PAL101,"")</f>
        <v/>
      </c>
      <c r="PAM104" s="82" t="str">
        <f>IF(ISNUMBER(outYear),PAM55+PAM61+PAM67+PAM101,"")</f>
        <v/>
      </c>
      <c r="PAN104" s="82" t="str">
        <f>IF(ISNUMBER(outYear),PAN55+PAN61+PAN67+PAN101,"")</f>
        <v/>
      </c>
      <c r="PAO104" s="82" t="str">
        <f>IF(ISNUMBER(outYear),PAO55+PAO61+PAO67+PAO101,"")</f>
        <v/>
      </c>
      <c r="PAP104" s="82" t="str">
        <f>IF(ISNUMBER(outYear),PAP55+PAP61+PAP67+PAP101,"")</f>
        <v/>
      </c>
      <c r="PAQ104" s="82" t="str">
        <f>IF(ISNUMBER(outYear),PAQ55+PAQ61+PAQ67+PAQ101,"")</f>
        <v/>
      </c>
      <c r="PAR104" s="82" t="str">
        <f>IF(ISNUMBER(outYear),PAR55+PAR61+PAR67+PAR101,"")</f>
        <v/>
      </c>
      <c r="PAS104" s="82" t="str">
        <f>IF(ISNUMBER(outYear),PAS55+PAS61+PAS67+PAS101,"")</f>
        <v/>
      </c>
      <c r="PAT104" s="82" t="str">
        <f>IF(ISNUMBER(outYear),PAT55+PAT61+PAT67+PAT101,"")</f>
        <v/>
      </c>
      <c r="PAU104" s="82" t="str">
        <f>IF(ISNUMBER(outYear),PAU55+PAU61+PAU67+PAU101,"")</f>
        <v/>
      </c>
      <c r="PAV104" s="82" t="str">
        <f>IF(ISNUMBER(outYear),PAV55+PAV61+PAV67+PAV101,"")</f>
        <v/>
      </c>
      <c r="PAW104" s="82" t="str">
        <f>IF(ISNUMBER(outYear),PAW55+PAW61+PAW67+PAW101,"")</f>
        <v/>
      </c>
      <c r="PAX104" s="82" t="str">
        <f>IF(ISNUMBER(outYear),PAX55+PAX61+PAX67+PAX101,"")</f>
        <v/>
      </c>
      <c r="PAY104" s="82" t="str">
        <f>IF(ISNUMBER(outYear),PAY55+PAY61+PAY67+PAY101,"")</f>
        <v/>
      </c>
      <c r="PAZ104" s="82" t="str">
        <f>IF(ISNUMBER(outYear),PAZ55+PAZ61+PAZ67+PAZ101,"")</f>
        <v/>
      </c>
      <c r="PBA104" s="82" t="str">
        <f>IF(ISNUMBER(outYear),PBA55+PBA61+PBA67+PBA101,"")</f>
        <v/>
      </c>
      <c r="PBB104" s="82" t="str">
        <f>IF(ISNUMBER(outYear),PBB55+PBB61+PBB67+PBB101,"")</f>
        <v/>
      </c>
      <c r="PBC104" s="82" t="str">
        <f>IF(ISNUMBER(outYear),PBC55+PBC61+PBC67+PBC101,"")</f>
        <v/>
      </c>
      <c r="PBD104" s="82" t="str">
        <f>IF(ISNUMBER(outYear),PBD55+PBD61+PBD67+PBD101,"")</f>
        <v/>
      </c>
      <c r="PBE104" s="82" t="str">
        <f>IF(ISNUMBER(outYear),PBE55+PBE61+PBE67+PBE101,"")</f>
        <v/>
      </c>
      <c r="PBF104" s="82" t="str">
        <f>IF(ISNUMBER(outYear),PBF55+PBF61+PBF67+PBF101,"")</f>
        <v/>
      </c>
      <c r="PBG104" s="82" t="str">
        <f>IF(ISNUMBER(outYear),PBG55+PBG61+PBG67+PBG101,"")</f>
        <v/>
      </c>
      <c r="PBH104" s="82" t="str">
        <f>IF(ISNUMBER(outYear),PBH55+PBH61+PBH67+PBH101,"")</f>
        <v/>
      </c>
      <c r="PBI104" s="82" t="str">
        <f>IF(ISNUMBER(outYear),PBI55+PBI61+PBI67+PBI101,"")</f>
        <v/>
      </c>
      <c r="PBJ104" s="82" t="str">
        <f>IF(ISNUMBER(outYear),PBJ55+PBJ61+PBJ67+PBJ101,"")</f>
        <v/>
      </c>
      <c r="PBK104" s="82" t="str">
        <f>IF(ISNUMBER(outYear),PBK55+PBK61+PBK67+PBK101,"")</f>
        <v/>
      </c>
      <c r="PBL104" s="82" t="str">
        <f>IF(ISNUMBER(outYear),PBL55+PBL61+PBL67+PBL101,"")</f>
        <v/>
      </c>
      <c r="PBM104" s="82" t="str">
        <f>IF(ISNUMBER(outYear),PBM55+PBM61+PBM67+PBM101,"")</f>
        <v/>
      </c>
      <c r="PBN104" s="82" t="str">
        <f>IF(ISNUMBER(outYear),PBN55+PBN61+PBN67+PBN101,"")</f>
        <v/>
      </c>
      <c r="PBO104" s="82" t="str">
        <f>IF(ISNUMBER(outYear),PBO55+PBO61+PBO67+PBO101,"")</f>
        <v/>
      </c>
      <c r="PBP104" s="82" t="str">
        <f>IF(ISNUMBER(outYear),PBP55+PBP61+PBP67+PBP101,"")</f>
        <v/>
      </c>
      <c r="PBQ104" s="82" t="str">
        <f>IF(ISNUMBER(outYear),PBQ55+PBQ61+PBQ67+PBQ101,"")</f>
        <v/>
      </c>
      <c r="PBR104" s="82" t="str">
        <f>IF(ISNUMBER(outYear),PBR55+PBR61+PBR67+PBR101,"")</f>
        <v/>
      </c>
      <c r="PBS104" s="82" t="str">
        <f>IF(ISNUMBER(outYear),PBS55+PBS61+PBS67+PBS101,"")</f>
        <v/>
      </c>
      <c r="PBT104" s="82" t="str">
        <f>IF(ISNUMBER(outYear),PBT55+PBT61+PBT67+PBT101,"")</f>
        <v/>
      </c>
      <c r="PBU104" s="82" t="str">
        <f>IF(ISNUMBER(outYear),PBU55+PBU61+PBU67+PBU101,"")</f>
        <v/>
      </c>
      <c r="PBV104" s="82" t="str">
        <f>IF(ISNUMBER(outYear),PBV55+PBV61+PBV67+PBV101,"")</f>
        <v/>
      </c>
      <c r="PBW104" s="82" t="str">
        <f>IF(ISNUMBER(outYear),PBW55+PBW61+PBW67+PBW101,"")</f>
        <v/>
      </c>
      <c r="PBX104" s="82" t="str">
        <f>IF(ISNUMBER(outYear),PBX55+PBX61+PBX67+PBX101,"")</f>
        <v/>
      </c>
      <c r="PBY104" s="82" t="str">
        <f>IF(ISNUMBER(outYear),PBY55+PBY61+PBY67+PBY101,"")</f>
        <v/>
      </c>
      <c r="PBZ104" s="82" t="str">
        <f>IF(ISNUMBER(outYear),PBZ55+PBZ61+PBZ67+PBZ101,"")</f>
        <v/>
      </c>
      <c r="PCA104" s="82" t="str">
        <f>IF(ISNUMBER(outYear),PCA55+PCA61+PCA67+PCA101,"")</f>
        <v/>
      </c>
      <c r="PCB104" s="82" t="str">
        <f>IF(ISNUMBER(outYear),PCB55+PCB61+PCB67+PCB101,"")</f>
        <v/>
      </c>
      <c r="PCC104" s="82" t="str">
        <f>IF(ISNUMBER(outYear),PCC55+PCC61+PCC67+PCC101,"")</f>
        <v/>
      </c>
      <c r="PCD104" s="82" t="str">
        <f>IF(ISNUMBER(outYear),PCD55+PCD61+PCD67+PCD101,"")</f>
        <v/>
      </c>
      <c r="PCE104" s="82" t="str">
        <f>IF(ISNUMBER(outYear),PCE55+PCE61+PCE67+PCE101,"")</f>
        <v/>
      </c>
      <c r="PCF104" s="82" t="str">
        <f>IF(ISNUMBER(outYear),PCF55+PCF61+PCF67+PCF101,"")</f>
        <v/>
      </c>
      <c r="PCG104" s="82" t="str">
        <f>IF(ISNUMBER(outYear),PCG55+PCG61+PCG67+PCG101,"")</f>
        <v/>
      </c>
      <c r="PCH104" s="82" t="str">
        <f>IF(ISNUMBER(outYear),PCH55+PCH61+PCH67+PCH101,"")</f>
        <v/>
      </c>
      <c r="PCI104" s="82" t="str">
        <f>IF(ISNUMBER(outYear),PCI55+PCI61+PCI67+PCI101,"")</f>
        <v/>
      </c>
      <c r="PCJ104" s="82" t="str">
        <f>IF(ISNUMBER(outYear),PCJ55+PCJ61+PCJ67+PCJ101,"")</f>
        <v/>
      </c>
      <c r="PCK104" s="82" t="str">
        <f>IF(ISNUMBER(outYear),PCK55+PCK61+PCK67+PCK101,"")</f>
        <v/>
      </c>
      <c r="PCL104" s="82" t="str">
        <f>IF(ISNUMBER(outYear),PCL55+PCL61+PCL67+PCL101,"")</f>
        <v/>
      </c>
      <c r="PCM104" s="82" t="str">
        <f>IF(ISNUMBER(outYear),PCM55+PCM61+PCM67+PCM101,"")</f>
        <v/>
      </c>
      <c r="PCN104" s="82" t="str">
        <f>IF(ISNUMBER(outYear),PCN55+PCN61+PCN67+PCN101,"")</f>
        <v/>
      </c>
      <c r="PCO104" s="82" t="str">
        <f>IF(ISNUMBER(outYear),PCO55+PCO61+PCO67+PCO101,"")</f>
        <v/>
      </c>
      <c r="PCP104" s="82" t="str">
        <f>IF(ISNUMBER(outYear),PCP55+PCP61+PCP67+PCP101,"")</f>
        <v/>
      </c>
      <c r="PCQ104" s="82" t="str">
        <f>IF(ISNUMBER(outYear),PCQ55+PCQ61+PCQ67+PCQ101,"")</f>
        <v/>
      </c>
      <c r="PCR104" s="82" t="str">
        <f>IF(ISNUMBER(outYear),PCR55+PCR61+PCR67+PCR101,"")</f>
        <v/>
      </c>
      <c r="PCS104" s="82" t="str">
        <f>IF(ISNUMBER(outYear),PCS55+PCS61+PCS67+PCS101,"")</f>
        <v/>
      </c>
      <c r="PCT104" s="82" t="str">
        <f>IF(ISNUMBER(outYear),PCT55+PCT61+PCT67+PCT101,"")</f>
        <v/>
      </c>
      <c r="PCU104" s="82" t="str">
        <f>IF(ISNUMBER(outYear),PCU55+PCU61+PCU67+PCU101,"")</f>
        <v/>
      </c>
      <c r="PCV104" s="82" t="str">
        <f>IF(ISNUMBER(outYear),PCV55+PCV61+PCV67+PCV101,"")</f>
        <v/>
      </c>
      <c r="PCW104" s="82" t="str">
        <f>IF(ISNUMBER(outYear),PCW55+PCW61+PCW67+PCW101,"")</f>
        <v/>
      </c>
      <c r="PCX104" s="82" t="str">
        <f>IF(ISNUMBER(outYear),PCX55+PCX61+PCX67+PCX101,"")</f>
        <v/>
      </c>
      <c r="PCY104" s="82" t="str">
        <f>IF(ISNUMBER(outYear),PCY55+PCY61+PCY67+PCY101,"")</f>
        <v/>
      </c>
      <c r="PCZ104" s="82" t="str">
        <f>IF(ISNUMBER(outYear),PCZ55+PCZ61+PCZ67+PCZ101,"")</f>
        <v/>
      </c>
      <c r="PDA104" s="82" t="str">
        <f>IF(ISNUMBER(outYear),PDA55+PDA61+PDA67+PDA101,"")</f>
        <v/>
      </c>
      <c r="PDB104" s="82" t="str">
        <f>IF(ISNUMBER(outYear),PDB55+PDB61+PDB67+PDB101,"")</f>
        <v/>
      </c>
      <c r="PDC104" s="82" t="str">
        <f>IF(ISNUMBER(outYear),PDC55+PDC61+PDC67+PDC101,"")</f>
        <v/>
      </c>
      <c r="PDD104" s="82" t="str">
        <f>IF(ISNUMBER(outYear),PDD55+PDD61+PDD67+PDD101,"")</f>
        <v/>
      </c>
      <c r="PDE104" s="82" t="str">
        <f>IF(ISNUMBER(outYear),PDE55+PDE61+PDE67+PDE101,"")</f>
        <v/>
      </c>
      <c r="PDF104" s="82" t="str">
        <f>IF(ISNUMBER(outYear),PDF55+PDF61+PDF67+PDF101,"")</f>
        <v/>
      </c>
      <c r="PDG104" s="82" t="str">
        <f>IF(ISNUMBER(outYear),PDG55+PDG61+PDG67+PDG101,"")</f>
        <v/>
      </c>
      <c r="PDH104" s="82" t="str">
        <f>IF(ISNUMBER(outYear),PDH55+PDH61+PDH67+PDH101,"")</f>
        <v/>
      </c>
      <c r="PDI104" s="82" t="str">
        <f>IF(ISNUMBER(outYear),PDI55+PDI61+PDI67+PDI101,"")</f>
        <v/>
      </c>
      <c r="PDJ104" s="82" t="str">
        <f>IF(ISNUMBER(outYear),PDJ55+PDJ61+PDJ67+PDJ101,"")</f>
        <v/>
      </c>
      <c r="PDK104" s="82" t="str">
        <f>IF(ISNUMBER(outYear),PDK55+PDK61+PDK67+PDK101,"")</f>
        <v/>
      </c>
      <c r="PDL104" s="82" t="str">
        <f>IF(ISNUMBER(outYear),PDL55+PDL61+PDL67+PDL101,"")</f>
        <v/>
      </c>
      <c r="PDM104" s="82" t="str">
        <f>IF(ISNUMBER(outYear),PDM55+PDM61+PDM67+PDM101,"")</f>
        <v/>
      </c>
      <c r="PDN104" s="82" t="str">
        <f>IF(ISNUMBER(outYear),PDN55+PDN61+PDN67+PDN101,"")</f>
        <v/>
      </c>
      <c r="PDO104" s="82" t="str">
        <f>IF(ISNUMBER(outYear),PDO55+PDO61+PDO67+PDO101,"")</f>
        <v/>
      </c>
      <c r="PDP104" s="82" t="str">
        <f>IF(ISNUMBER(outYear),PDP55+PDP61+PDP67+PDP101,"")</f>
        <v/>
      </c>
      <c r="PDQ104" s="82" t="str">
        <f>IF(ISNUMBER(outYear),PDQ55+PDQ61+PDQ67+PDQ101,"")</f>
        <v/>
      </c>
      <c r="PDR104" s="82" t="str">
        <f>IF(ISNUMBER(outYear),PDR55+PDR61+PDR67+PDR101,"")</f>
        <v/>
      </c>
      <c r="PDS104" s="82" t="str">
        <f>IF(ISNUMBER(outYear),PDS55+PDS61+PDS67+PDS101,"")</f>
        <v/>
      </c>
      <c r="PDT104" s="82" t="str">
        <f>IF(ISNUMBER(outYear),PDT55+PDT61+PDT67+PDT101,"")</f>
        <v/>
      </c>
      <c r="PDU104" s="82" t="str">
        <f>IF(ISNUMBER(outYear),PDU55+PDU61+PDU67+PDU101,"")</f>
        <v/>
      </c>
      <c r="PDV104" s="82" t="str">
        <f>IF(ISNUMBER(outYear),PDV55+PDV61+PDV67+PDV101,"")</f>
        <v/>
      </c>
      <c r="PDW104" s="82" t="str">
        <f>IF(ISNUMBER(outYear),PDW55+PDW61+PDW67+PDW101,"")</f>
        <v/>
      </c>
      <c r="PDX104" s="82" t="str">
        <f>IF(ISNUMBER(outYear),PDX55+PDX61+PDX67+PDX101,"")</f>
        <v/>
      </c>
      <c r="PDY104" s="82" t="str">
        <f>IF(ISNUMBER(outYear),PDY55+PDY61+PDY67+PDY101,"")</f>
        <v/>
      </c>
      <c r="PDZ104" s="82" t="str">
        <f>IF(ISNUMBER(outYear),PDZ55+PDZ61+PDZ67+PDZ101,"")</f>
        <v/>
      </c>
      <c r="PEA104" s="82" t="str">
        <f>IF(ISNUMBER(outYear),PEA55+PEA61+PEA67+PEA101,"")</f>
        <v/>
      </c>
      <c r="PEB104" s="82" t="str">
        <f>IF(ISNUMBER(outYear),PEB55+PEB61+PEB67+PEB101,"")</f>
        <v/>
      </c>
      <c r="PEC104" s="82" t="str">
        <f>IF(ISNUMBER(outYear),PEC55+PEC61+PEC67+PEC101,"")</f>
        <v/>
      </c>
      <c r="PED104" s="82" t="str">
        <f>IF(ISNUMBER(outYear),PED55+PED61+PED67+PED101,"")</f>
        <v/>
      </c>
      <c r="PEE104" s="82" t="str">
        <f>IF(ISNUMBER(outYear),PEE55+PEE61+PEE67+PEE101,"")</f>
        <v/>
      </c>
      <c r="PEF104" s="82" t="str">
        <f>IF(ISNUMBER(outYear),PEF55+PEF61+PEF67+PEF101,"")</f>
        <v/>
      </c>
      <c r="PEG104" s="82" t="str">
        <f>IF(ISNUMBER(outYear),PEG55+PEG61+PEG67+PEG101,"")</f>
        <v/>
      </c>
      <c r="PEH104" s="82" t="str">
        <f>IF(ISNUMBER(outYear),PEH55+PEH61+PEH67+PEH101,"")</f>
        <v/>
      </c>
      <c r="PEI104" s="82" t="str">
        <f>IF(ISNUMBER(outYear),PEI55+PEI61+PEI67+PEI101,"")</f>
        <v/>
      </c>
      <c r="PEJ104" s="82" t="str">
        <f>IF(ISNUMBER(outYear),PEJ55+PEJ61+PEJ67+PEJ101,"")</f>
        <v/>
      </c>
      <c r="PEK104" s="82" t="str">
        <f>IF(ISNUMBER(outYear),PEK55+PEK61+PEK67+PEK101,"")</f>
        <v/>
      </c>
      <c r="PEL104" s="82" t="str">
        <f>IF(ISNUMBER(outYear),PEL55+PEL61+PEL67+PEL101,"")</f>
        <v/>
      </c>
      <c r="PEM104" s="82" t="str">
        <f>IF(ISNUMBER(outYear),PEM55+PEM61+PEM67+PEM101,"")</f>
        <v/>
      </c>
      <c r="PEN104" s="82" t="str">
        <f>IF(ISNUMBER(outYear),PEN55+PEN61+PEN67+PEN101,"")</f>
        <v/>
      </c>
      <c r="PEO104" s="82" t="str">
        <f>IF(ISNUMBER(outYear),PEO55+PEO61+PEO67+PEO101,"")</f>
        <v/>
      </c>
      <c r="PEP104" s="82" t="str">
        <f>IF(ISNUMBER(outYear),PEP55+PEP61+PEP67+PEP101,"")</f>
        <v/>
      </c>
      <c r="PEQ104" s="82" t="str">
        <f>IF(ISNUMBER(outYear),PEQ55+PEQ61+PEQ67+PEQ101,"")</f>
        <v/>
      </c>
      <c r="PER104" s="82" t="str">
        <f>IF(ISNUMBER(outYear),PER55+PER61+PER67+PER101,"")</f>
        <v/>
      </c>
      <c r="PES104" s="82" t="str">
        <f>IF(ISNUMBER(outYear),PES55+PES61+PES67+PES101,"")</f>
        <v/>
      </c>
      <c r="PET104" s="82" t="str">
        <f>IF(ISNUMBER(outYear),PET55+PET61+PET67+PET101,"")</f>
        <v/>
      </c>
      <c r="PEU104" s="82" t="str">
        <f>IF(ISNUMBER(outYear),PEU55+PEU61+PEU67+PEU101,"")</f>
        <v/>
      </c>
      <c r="PEV104" s="82" t="str">
        <f>IF(ISNUMBER(outYear),PEV55+PEV61+PEV67+PEV101,"")</f>
        <v/>
      </c>
      <c r="PEW104" s="82" t="str">
        <f>IF(ISNUMBER(outYear),PEW55+PEW61+PEW67+PEW101,"")</f>
        <v/>
      </c>
      <c r="PEX104" s="82" t="str">
        <f>IF(ISNUMBER(outYear),PEX55+PEX61+PEX67+PEX101,"")</f>
        <v/>
      </c>
      <c r="PEY104" s="82" t="str">
        <f>IF(ISNUMBER(outYear),PEY55+PEY61+PEY67+PEY101,"")</f>
        <v/>
      </c>
      <c r="PEZ104" s="82" t="str">
        <f>IF(ISNUMBER(outYear),PEZ55+PEZ61+PEZ67+PEZ101,"")</f>
        <v/>
      </c>
      <c r="PFA104" s="82" t="str">
        <f>IF(ISNUMBER(outYear),PFA55+PFA61+PFA67+PFA101,"")</f>
        <v/>
      </c>
      <c r="PFB104" s="82" t="str">
        <f>IF(ISNUMBER(outYear),PFB55+PFB61+PFB67+PFB101,"")</f>
        <v/>
      </c>
      <c r="PFC104" s="82" t="str">
        <f>IF(ISNUMBER(outYear),PFC55+PFC61+PFC67+PFC101,"")</f>
        <v/>
      </c>
      <c r="PFD104" s="82" t="str">
        <f>IF(ISNUMBER(outYear),PFD55+PFD61+PFD67+PFD101,"")</f>
        <v/>
      </c>
      <c r="PFE104" s="82" t="str">
        <f>IF(ISNUMBER(outYear),PFE55+PFE61+PFE67+PFE101,"")</f>
        <v/>
      </c>
      <c r="PFF104" s="82" t="str">
        <f>IF(ISNUMBER(outYear),PFF55+PFF61+PFF67+PFF101,"")</f>
        <v/>
      </c>
      <c r="PFG104" s="82" t="str">
        <f>IF(ISNUMBER(outYear),PFG55+PFG61+PFG67+PFG101,"")</f>
        <v/>
      </c>
      <c r="PFH104" s="82" t="str">
        <f>IF(ISNUMBER(outYear),PFH55+PFH61+PFH67+PFH101,"")</f>
        <v/>
      </c>
      <c r="PFI104" s="82" t="str">
        <f>IF(ISNUMBER(outYear),PFI55+PFI61+PFI67+PFI101,"")</f>
        <v/>
      </c>
      <c r="PFJ104" s="82" t="str">
        <f>IF(ISNUMBER(outYear),PFJ55+PFJ61+PFJ67+PFJ101,"")</f>
        <v/>
      </c>
      <c r="PFK104" s="82" t="str">
        <f>IF(ISNUMBER(outYear),PFK55+PFK61+PFK67+PFK101,"")</f>
        <v/>
      </c>
      <c r="PFL104" s="82" t="str">
        <f>IF(ISNUMBER(outYear),PFL55+PFL61+PFL67+PFL101,"")</f>
        <v/>
      </c>
      <c r="PFM104" s="82" t="str">
        <f>IF(ISNUMBER(outYear),PFM55+PFM61+PFM67+PFM101,"")</f>
        <v/>
      </c>
      <c r="PFN104" s="82" t="str">
        <f>IF(ISNUMBER(outYear),PFN55+PFN61+PFN67+PFN101,"")</f>
        <v/>
      </c>
      <c r="PFO104" s="82" t="str">
        <f>IF(ISNUMBER(outYear),PFO55+PFO61+PFO67+PFO101,"")</f>
        <v/>
      </c>
      <c r="PFP104" s="82" t="str">
        <f>IF(ISNUMBER(outYear),PFP55+PFP61+PFP67+PFP101,"")</f>
        <v/>
      </c>
      <c r="PFQ104" s="82" t="str">
        <f>IF(ISNUMBER(outYear),PFQ55+PFQ61+PFQ67+PFQ101,"")</f>
        <v/>
      </c>
      <c r="PFR104" s="82" t="str">
        <f>IF(ISNUMBER(outYear),PFR55+PFR61+PFR67+PFR101,"")</f>
        <v/>
      </c>
      <c r="PFS104" s="82" t="str">
        <f>IF(ISNUMBER(outYear),PFS55+PFS61+PFS67+PFS101,"")</f>
        <v/>
      </c>
      <c r="PFT104" s="82" t="str">
        <f>IF(ISNUMBER(outYear),PFT55+PFT61+PFT67+PFT101,"")</f>
        <v/>
      </c>
      <c r="PFU104" s="82" t="str">
        <f>IF(ISNUMBER(outYear),PFU55+PFU61+PFU67+PFU101,"")</f>
        <v/>
      </c>
      <c r="PFV104" s="82" t="str">
        <f>IF(ISNUMBER(outYear),PFV55+PFV61+PFV67+PFV101,"")</f>
        <v/>
      </c>
      <c r="PFW104" s="82" t="str">
        <f>IF(ISNUMBER(outYear),PFW55+PFW61+PFW67+PFW101,"")</f>
        <v/>
      </c>
      <c r="PFX104" s="82" t="str">
        <f>IF(ISNUMBER(outYear),PFX55+PFX61+PFX67+PFX101,"")</f>
        <v/>
      </c>
      <c r="PFY104" s="82" t="str">
        <f>IF(ISNUMBER(outYear),PFY55+PFY61+PFY67+PFY101,"")</f>
        <v/>
      </c>
      <c r="PFZ104" s="82" t="str">
        <f>IF(ISNUMBER(outYear),PFZ55+PFZ61+PFZ67+PFZ101,"")</f>
        <v/>
      </c>
      <c r="PGA104" s="82" t="str">
        <f>IF(ISNUMBER(outYear),PGA55+PGA61+PGA67+PGA101,"")</f>
        <v/>
      </c>
      <c r="PGB104" s="82" t="str">
        <f>IF(ISNUMBER(outYear),PGB55+PGB61+PGB67+PGB101,"")</f>
        <v/>
      </c>
      <c r="PGC104" s="82" t="str">
        <f>IF(ISNUMBER(outYear),PGC55+PGC61+PGC67+PGC101,"")</f>
        <v/>
      </c>
      <c r="PGD104" s="82" t="str">
        <f>IF(ISNUMBER(outYear),PGD55+PGD61+PGD67+PGD101,"")</f>
        <v/>
      </c>
      <c r="PGE104" s="82" t="str">
        <f>IF(ISNUMBER(outYear),PGE55+PGE61+PGE67+PGE101,"")</f>
        <v/>
      </c>
      <c r="PGF104" s="82" t="str">
        <f>IF(ISNUMBER(outYear),PGF55+PGF61+PGF67+PGF101,"")</f>
        <v/>
      </c>
      <c r="PGG104" s="82" t="str">
        <f>IF(ISNUMBER(outYear),PGG55+PGG61+PGG67+PGG101,"")</f>
        <v/>
      </c>
      <c r="PGH104" s="82" t="str">
        <f>IF(ISNUMBER(outYear),PGH55+PGH61+PGH67+PGH101,"")</f>
        <v/>
      </c>
      <c r="PGI104" s="82" t="str">
        <f>IF(ISNUMBER(outYear),PGI55+PGI61+PGI67+PGI101,"")</f>
        <v/>
      </c>
      <c r="PGJ104" s="82" t="str">
        <f>IF(ISNUMBER(outYear),PGJ55+PGJ61+PGJ67+PGJ101,"")</f>
        <v/>
      </c>
      <c r="PGK104" s="82" t="str">
        <f>IF(ISNUMBER(outYear),PGK55+PGK61+PGK67+PGK101,"")</f>
        <v/>
      </c>
      <c r="PGL104" s="82" t="str">
        <f>IF(ISNUMBER(outYear),PGL55+PGL61+PGL67+PGL101,"")</f>
        <v/>
      </c>
      <c r="PGM104" s="82" t="str">
        <f>IF(ISNUMBER(outYear),PGM55+PGM61+PGM67+PGM101,"")</f>
        <v/>
      </c>
      <c r="PGN104" s="82" t="str">
        <f>IF(ISNUMBER(outYear),PGN55+PGN61+PGN67+PGN101,"")</f>
        <v/>
      </c>
      <c r="PGO104" s="82" t="str">
        <f>IF(ISNUMBER(outYear),PGO55+PGO61+PGO67+PGO101,"")</f>
        <v/>
      </c>
      <c r="PGP104" s="82" t="str">
        <f>IF(ISNUMBER(outYear),PGP55+PGP61+PGP67+PGP101,"")</f>
        <v/>
      </c>
      <c r="PGQ104" s="82" t="str">
        <f>IF(ISNUMBER(outYear),PGQ55+PGQ61+PGQ67+PGQ101,"")</f>
        <v/>
      </c>
      <c r="PGR104" s="82" t="str">
        <f>IF(ISNUMBER(outYear),PGR55+PGR61+PGR67+PGR101,"")</f>
        <v/>
      </c>
      <c r="PGS104" s="82" t="str">
        <f>IF(ISNUMBER(outYear),PGS55+PGS61+PGS67+PGS101,"")</f>
        <v/>
      </c>
      <c r="PGT104" s="82" t="str">
        <f>IF(ISNUMBER(outYear),PGT55+PGT61+PGT67+PGT101,"")</f>
        <v/>
      </c>
      <c r="PGU104" s="82" t="str">
        <f>IF(ISNUMBER(outYear),PGU55+PGU61+PGU67+PGU101,"")</f>
        <v/>
      </c>
      <c r="PGV104" s="82" t="str">
        <f>IF(ISNUMBER(outYear),PGV55+PGV61+PGV67+PGV101,"")</f>
        <v/>
      </c>
      <c r="PGW104" s="82" t="str">
        <f>IF(ISNUMBER(outYear),PGW55+PGW61+PGW67+PGW101,"")</f>
        <v/>
      </c>
      <c r="PGX104" s="82" t="str">
        <f>IF(ISNUMBER(outYear),PGX55+PGX61+PGX67+PGX101,"")</f>
        <v/>
      </c>
      <c r="PGY104" s="82" t="str">
        <f>IF(ISNUMBER(outYear),PGY55+PGY61+PGY67+PGY101,"")</f>
        <v/>
      </c>
      <c r="PGZ104" s="82" t="str">
        <f>IF(ISNUMBER(outYear),PGZ55+PGZ61+PGZ67+PGZ101,"")</f>
        <v/>
      </c>
      <c r="PHA104" s="82" t="str">
        <f>IF(ISNUMBER(outYear),PHA55+PHA61+PHA67+PHA101,"")</f>
        <v/>
      </c>
      <c r="PHB104" s="82" t="str">
        <f>IF(ISNUMBER(outYear),PHB55+PHB61+PHB67+PHB101,"")</f>
        <v/>
      </c>
      <c r="PHC104" s="82" t="str">
        <f>IF(ISNUMBER(outYear),PHC55+PHC61+PHC67+PHC101,"")</f>
        <v/>
      </c>
      <c r="PHD104" s="82" t="str">
        <f>IF(ISNUMBER(outYear),PHD55+PHD61+PHD67+PHD101,"")</f>
        <v/>
      </c>
      <c r="PHE104" s="82" t="str">
        <f>IF(ISNUMBER(outYear),PHE55+PHE61+PHE67+PHE101,"")</f>
        <v/>
      </c>
      <c r="PHF104" s="82" t="str">
        <f>IF(ISNUMBER(outYear),PHF55+PHF61+PHF67+PHF101,"")</f>
        <v/>
      </c>
      <c r="PHG104" s="82" t="str">
        <f>IF(ISNUMBER(outYear),PHG55+PHG61+PHG67+PHG101,"")</f>
        <v/>
      </c>
      <c r="PHH104" s="82" t="str">
        <f>IF(ISNUMBER(outYear),PHH55+PHH61+PHH67+PHH101,"")</f>
        <v/>
      </c>
      <c r="PHI104" s="82" t="str">
        <f>IF(ISNUMBER(outYear),PHI55+PHI61+PHI67+PHI101,"")</f>
        <v/>
      </c>
      <c r="PHJ104" s="82" t="str">
        <f>IF(ISNUMBER(outYear),PHJ55+PHJ61+PHJ67+PHJ101,"")</f>
        <v/>
      </c>
      <c r="PHK104" s="82" t="str">
        <f>IF(ISNUMBER(outYear),PHK55+PHK61+PHK67+PHK101,"")</f>
        <v/>
      </c>
      <c r="PHL104" s="82" t="str">
        <f>IF(ISNUMBER(outYear),PHL55+PHL61+PHL67+PHL101,"")</f>
        <v/>
      </c>
      <c r="PHM104" s="82" t="str">
        <f>IF(ISNUMBER(outYear),PHM55+PHM61+PHM67+PHM101,"")</f>
        <v/>
      </c>
      <c r="PHN104" s="82" t="str">
        <f>IF(ISNUMBER(outYear),PHN55+PHN61+PHN67+PHN101,"")</f>
        <v/>
      </c>
      <c r="PHO104" s="82" t="str">
        <f>IF(ISNUMBER(outYear),PHO55+PHO61+PHO67+PHO101,"")</f>
        <v/>
      </c>
      <c r="PHP104" s="82" t="str">
        <f>IF(ISNUMBER(outYear),PHP55+PHP61+PHP67+PHP101,"")</f>
        <v/>
      </c>
      <c r="PHQ104" s="82" t="str">
        <f>IF(ISNUMBER(outYear),PHQ55+PHQ61+PHQ67+PHQ101,"")</f>
        <v/>
      </c>
      <c r="PHR104" s="82" t="str">
        <f>IF(ISNUMBER(outYear),PHR55+PHR61+PHR67+PHR101,"")</f>
        <v/>
      </c>
      <c r="PHS104" s="82" t="str">
        <f>IF(ISNUMBER(outYear),PHS55+PHS61+PHS67+PHS101,"")</f>
        <v/>
      </c>
      <c r="PHT104" s="82" t="str">
        <f>IF(ISNUMBER(outYear),PHT55+PHT61+PHT67+PHT101,"")</f>
        <v/>
      </c>
      <c r="PHU104" s="82" t="str">
        <f>IF(ISNUMBER(outYear),PHU55+PHU61+PHU67+PHU101,"")</f>
        <v/>
      </c>
      <c r="PHV104" s="82" t="str">
        <f>IF(ISNUMBER(outYear),PHV55+PHV61+PHV67+PHV101,"")</f>
        <v/>
      </c>
      <c r="PHW104" s="82" t="str">
        <f>IF(ISNUMBER(outYear),PHW55+PHW61+PHW67+PHW101,"")</f>
        <v/>
      </c>
      <c r="PHX104" s="82" t="str">
        <f>IF(ISNUMBER(outYear),PHX55+PHX61+PHX67+PHX101,"")</f>
        <v/>
      </c>
      <c r="PHY104" s="82" t="str">
        <f>IF(ISNUMBER(outYear),PHY55+PHY61+PHY67+PHY101,"")</f>
        <v/>
      </c>
      <c r="PHZ104" s="82" t="str">
        <f>IF(ISNUMBER(outYear),PHZ55+PHZ61+PHZ67+PHZ101,"")</f>
        <v/>
      </c>
      <c r="PIA104" s="82" t="str">
        <f>IF(ISNUMBER(outYear),PIA55+PIA61+PIA67+PIA101,"")</f>
        <v/>
      </c>
      <c r="PIB104" s="82" t="str">
        <f>IF(ISNUMBER(outYear),PIB55+PIB61+PIB67+PIB101,"")</f>
        <v/>
      </c>
      <c r="PIC104" s="82" t="str">
        <f>IF(ISNUMBER(outYear),PIC55+PIC61+PIC67+PIC101,"")</f>
        <v/>
      </c>
      <c r="PID104" s="82" t="str">
        <f>IF(ISNUMBER(outYear),PID55+PID61+PID67+PID101,"")</f>
        <v/>
      </c>
      <c r="PIE104" s="82" t="str">
        <f>IF(ISNUMBER(outYear),PIE55+PIE61+PIE67+PIE101,"")</f>
        <v/>
      </c>
      <c r="PIF104" s="82" t="str">
        <f>IF(ISNUMBER(outYear),PIF55+PIF61+PIF67+PIF101,"")</f>
        <v/>
      </c>
      <c r="PIG104" s="82" t="str">
        <f>IF(ISNUMBER(outYear),PIG55+PIG61+PIG67+PIG101,"")</f>
        <v/>
      </c>
      <c r="PIH104" s="82" t="str">
        <f>IF(ISNUMBER(outYear),PIH55+PIH61+PIH67+PIH101,"")</f>
        <v/>
      </c>
      <c r="PII104" s="82" t="str">
        <f>IF(ISNUMBER(outYear),PII55+PII61+PII67+PII101,"")</f>
        <v/>
      </c>
      <c r="PIJ104" s="82" t="str">
        <f>IF(ISNUMBER(outYear),PIJ55+PIJ61+PIJ67+PIJ101,"")</f>
        <v/>
      </c>
      <c r="PIK104" s="82" t="str">
        <f>IF(ISNUMBER(outYear),PIK55+PIK61+PIK67+PIK101,"")</f>
        <v/>
      </c>
      <c r="PIL104" s="82" t="str">
        <f>IF(ISNUMBER(outYear),PIL55+PIL61+PIL67+PIL101,"")</f>
        <v/>
      </c>
      <c r="PIM104" s="82" t="str">
        <f>IF(ISNUMBER(outYear),PIM55+PIM61+PIM67+PIM101,"")</f>
        <v/>
      </c>
      <c r="PIN104" s="82" t="str">
        <f>IF(ISNUMBER(outYear),PIN55+PIN61+PIN67+PIN101,"")</f>
        <v/>
      </c>
      <c r="PIO104" s="82" t="str">
        <f>IF(ISNUMBER(outYear),PIO55+PIO61+PIO67+PIO101,"")</f>
        <v/>
      </c>
      <c r="PIP104" s="82" t="str">
        <f>IF(ISNUMBER(outYear),PIP55+PIP61+PIP67+PIP101,"")</f>
        <v/>
      </c>
      <c r="PIQ104" s="82" t="str">
        <f>IF(ISNUMBER(outYear),PIQ55+PIQ61+PIQ67+PIQ101,"")</f>
        <v/>
      </c>
      <c r="PIR104" s="82" t="str">
        <f>IF(ISNUMBER(outYear),PIR55+PIR61+PIR67+PIR101,"")</f>
        <v/>
      </c>
      <c r="PIS104" s="82" t="str">
        <f>IF(ISNUMBER(outYear),PIS55+PIS61+PIS67+PIS101,"")</f>
        <v/>
      </c>
      <c r="PIT104" s="82" t="str">
        <f>IF(ISNUMBER(outYear),PIT55+PIT61+PIT67+PIT101,"")</f>
        <v/>
      </c>
      <c r="PIU104" s="82" t="str">
        <f>IF(ISNUMBER(outYear),PIU55+PIU61+PIU67+PIU101,"")</f>
        <v/>
      </c>
      <c r="PIV104" s="82" t="str">
        <f>IF(ISNUMBER(outYear),PIV55+PIV61+PIV67+PIV101,"")</f>
        <v/>
      </c>
      <c r="PIW104" s="82" t="str">
        <f>IF(ISNUMBER(outYear),PIW55+PIW61+PIW67+PIW101,"")</f>
        <v/>
      </c>
      <c r="PIX104" s="82" t="str">
        <f>IF(ISNUMBER(outYear),PIX55+PIX61+PIX67+PIX101,"")</f>
        <v/>
      </c>
      <c r="PIY104" s="82" t="str">
        <f>IF(ISNUMBER(outYear),PIY55+PIY61+PIY67+PIY101,"")</f>
        <v/>
      </c>
      <c r="PIZ104" s="82" t="str">
        <f>IF(ISNUMBER(outYear),PIZ55+PIZ61+PIZ67+PIZ101,"")</f>
        <v/>
      </c>
      <c r="PJA104" s="82" t="str">
        <f>IF(ISNUMBER(outYear),PJA55+PJA61+PJA67+PJA101,"")</f>
        <v/>
      </c>
      <c r="PJB104" s="82" t="str">
        <f>IF(ISNUMBER(outYear),PJB55+PJB61+PJB67+PJB101,"")</f>
        <v/>
      </c>
      <c r="PJC104" s="82" t="str">
        <f>IF(ISNUMBER(outYear),PJC55+PJC61+PJC67+PJC101,"")</f>
        <v/>
      </c>
      <c r="PJD104" s="82" t="str">
        <f>IF(ISNUMBER(outYear),PJD55+PJD61+PJD67+PJD101,"")</f>
        <v/>
      </c>
      <c r="PJE104" s="82" t="str">
        <f>IF(ISNUMBER(outYear),PJE55+PJE61+PJE67+PJE101,"")</f>
        <v/>
      </c>
      <c r="PJF104" s="82" t="str">
        <f>IF(ISNUMBER(outYear),PJF55+PJF61+PJF67+PJF101,"")</f>
        <v/>
      </c>
      <c r="PJG104" s="82" t="str">
        <f>IF(ISNUMBER(outYear),PJG55+PJG61+PJG67+PJG101,"")</f>
        <v/>
      </c>
      <c r="PJH104" s="82" t="str">
        <f>IF(ISNUMBER(outYear),PJH55+PJH61+PJH67+PJH101,"")</f>
        <v/>
      </c>
      <c r="PJI104" s="82" t="str">
        <f>IF(ISNUMBER(outYear),PJI55+PJI61+PJI67+PJI101,"")</f>
        <v/>
      </c>
      <c r="PJJ104" s="82" t="str">
        <f>IF(ISNUMBER(outYear),PJJ55+PJJ61+PJJ67+PJJ101,"")</f>
        <v/>
      </c>
      <c r="PJK104" s="82" t="str">
        <f>IF(ISNUMBER(outYear),PJK55+PJK61+PJK67+PJK101,"")</f>
        <v/>
      </c>
      <c r="PJL104" s="82" t="str">
        <f>IF(ISNUMBER(outYear),PJL55+PJL61+PJL67+PJL101,"")</f>
        <v/>
      </c>
      <c r="PJM104" s="82" t="str">
        <f>IF(ISNUMBER(outYear),PJM55+PJM61+PJM67+PJM101,"")</f>
        <v/>
      </c>
      <c r="PJN104" s="82" t="str">
        <f>IF(ISNUMBER(outYear),PJN55+PJN61+PJN67+PJN101,"")</f>
        <v/>
      </c>
      <c r="PJO104" s="82" t="str">
        <f>IF(ISNUMBER(outYear),PJO55+PJO61+PJO67+PJO101,"")</f>
        <v/>
      </c>
      <c r="PJP104" s="82" t="str">
        <f>IF(ISNUMBER(outYear),PJP55+PJP61+PJP67+PJP101,"")</f>
        <v/>
      </c>
      <c r="PJQ104" s="82" t="str">
        <f>IF(ISNUMBER(outYear),PJQ55+PJQ61+PJQ67+PJQ101,"")</f>
        <v/>
      </c>
      <c r="PJR104" s="82" t="str">
        <f>IF(ISNUMBER(outYear),PJR55+PJR61+PJR67+PJR101,"")</f>
        <v/>
      </c>
      <c r="PJS104" s="82" t="str">
        <f>IF(ISNUMBER(outYear),PJS55+PJS61+PJS67+PJS101,"")</f>
        <v/>
      </c>
      <c r="PJT104" s="82" t="str">
        <f>IF(ISNUMBER(outYear),PJT55+PJT61+PJT67+PJT101,"")</f>
        <v/>
      </c>
      <c r="PJU104" s="82" t="str">
        <f>IF(ISNUMBER(outYear),PJU55+PJU61+PJU67+PJU101,"")</f>
        <v/>
      </c>
      <c r="PJV104" s="82" t="str">
        <f>IF(ISNUMBER(outYear),PJV55+PJV61+PJV67+PJV101,"")</f>
        <v/>
      </c>
      <c r="PJW104" s="82" t="str">
        <f>IF(ISNUMBER(outYear),PJW55+PJW61+PJW67+PJW101,"")</f>
        <v/>
      </c>
      <c r="PJX104" s="82" t="str">
        <f>IF(ISNUMBER(outYear),PJX55+PJX61+PJX67+PJX101,"")</f>
        <v/>
      </c>
      <c r="PJY104" s="82" t="str">
        <f>IF(ISNUMBER(outYear),PJY55+PJY61+PJY67+PJY101,"")</f>
        <v/>
      </c>
      <c r="PJZ104" s="82" t="str">
        <f>IF(ISNUMBER(outYear),PJZ55+PJZ61+PJZ67+PJZ101,"")</f>
        <v/>
      </c>
      <c r="PKA104" s="82" t="str">
        <f>IF(ISNUMBER(outYear),PKA55+PKA61+PKA67+PKA101,"")</f>
        <v/>
      </c>
      <c r="PKB104" s="82" t="str">
        <f>IF(ISNUMBER(outYear),PKB55+PKB61+PKB67+PKB101,"")</f>
        <v/>
      </c>
      <c r="PKC104" s="82" t="str">
        <f>IF(ISNUMBER(outYear),PKC55+PKC61+PKC67+PKC101,"")</f>
        <v/>
      </c>
      <c r="PKD104" s="82" t="str">
        <f>IF(ISNUMBER(outYear),PKD55+PKD61+PKD67+PKD101,"")</f>
        <v/>
      </c>
      <c r="PKE104" s="82" t="str">
        <f>IF(ISNUMBER(outYear),PKE55+PKE61+PKE67+PKE101,"")</f>
        <v/>
      </c>
      <c r="PKF104" s="82" t="str">
        <f>IF(ISNUMBER(outYear),PKF55+PKF61+PKF67+PKF101,"")</f>
        <v/>
      </c>
      <c r="PKG104" s="82" t="str">
        <f>IF(ISNUMBER(outYear),PKG55+PKG61+PKG67+PKG101,"")</f>
        <v/>
      </c>
      <c r="PKH104" s="82" t="str">
        <f>IF(ISNUMBER(outYear),PKH55+PKH61+PKH67+PKH101,"")</f>
        <v/>
      </c>
      <c r="PKI104" s="82" t="str">
        <f>IF(ISNUMBER(outYear),PKI55+PKI61+PKI67+PKI101,"")</f>
        <v/>
      </c>
      <c r="PKJ104" s="82" t="str">
        <f>IF(ISNUMBER(outYear),PKJ55+PKJ61+PKJ67+PKJ101,"")</f>
        <v/>
      </c>
      <c r="PKK104" s="82" t="str">
        <f>IF(ISNUMBER(outYear),PKK55+PKK61+PKK67+PKK101,"")</f>
        <v/>
      </c>
      <c r="PKL104" s="82" t="str">
        <f>IF(ISNUMBER(outYear),PKL55+PKL61+PKL67+PKL101,"")</f>
        <v/>
      </c>
      <c r="PKM104" s="82" t="str">
        <f>IF(ISNUMBER(outYear),PKM55+PKM61+PKM67+PKM101,"")</f>
        <v/>
      </c>
      <c r="PKN104" s="82" t="str">
        <f>IF(ISNUMBER(outYear),PKN55+PKN61+PKN67+PKN101,"")</f>
        <v/>
      </c>
      <c r="PKO104" s="82" t="str">
        <f>IF(ISNUMBER(outYear),PKO55+PKO61+PKO67+PKO101,"")</f>
        <v/>
      </c>
      <c r="PKP104" s="82" t="str">
        <f>IF(ISNUMBER(outYear),PKP55+PKP61+PKP67+PKP101,"")</f>
        <v/>
      </c>
      <c r="PKQ104" s="82" t="str">
        <f>IF(ISNUMBER(outYear),PKQ55+PKQ61+PKQ67+PKQ101,"")</f>
        <v/>
      </c>
      <c r="PKR104" s="82" t="str">
        <f>IF(ISNUMBER(outYear),PKR55+PKR61+PKR67+PKR101,"")</f>
        <v/>
      </c>
      <c r="PKS104" s="82" t="str">
        <f>IF(ISNUMBER(outYear),PKS55+PKS61+PKS67+PKS101,"")</f>
        <v/>
      </c>
      <c r="PKT104" s="82" t="str">
        <f>IF(ISNUMBER(outYear),PKT55+PKT61+PKT67+PKT101,"")</f>
        <v/>
      </c>
      <c r="PKU104" s="82" t="str">
        <f>IF(ISNUMBER(outYear),PKU55+PKU61+PKU67+PKU101,"")</f>
        <v/>
      </c>
      <c r="PKV104" s="82" t="str">
        <f>IF(ISNUMBER(outYear),PKV55+PKV61+PKV67+PKV101,"")</f>
        <v/>
      </c>
      <c r="PKW104" s="82" t="str">
        <f>IF(ISNUMBER(outYear),PKW55+PKW61+PKW67+PKW101,"")</f>
        <v/>
      </c>
      <c r="PKX104" s="82" t="str">
        <f>IF(ISNUMBER(outYear),PKX55+PKX61+PKX67+PKX101,"")</f>
        <v/>
      </c>
      <c r="PKY104" s="82" t="str">
        <f>IF(ISNUMBER(outYear),PKY55+PKY61+PKY67+PKY101,"")</f>
        <v/>
      </c>
      <c r="PKZ104" s="82" t="str">
        <f>IF(ISNUMBER(outYear),PKZ55+PKZ61+PKZ67+PKZ101,"")</f>
        <v/>
      </c>
      <c r="PLA104" s="82" t="str">
        <f>IF(ISNUMBER(outYear),PLA55+PLA61+PLA67+PLA101,"")</f>
        <v/>
      </c>
      <c r="PLB104" s="82" t="str">
        <f>IF(ISNUMBER(outYear),PLB55+PLB61+PLB67+PLB101,"")</f>
        <v/>
      </c>
      <c r="PLC104" s="82" t="str">
        <f>IF(ISNUMBER(outYear),PLC55+PLC61+PLC67+PLC101,"")</f>
        <v/>
      </c>
      <c r="PLD104" s="82" t="str">
        <f>IF(ISNUMBER(outYear),PLD55+PLD61+PLD67+PLD101,"")</f>
        <v/>
      </c>
      <c r="PLE104" s="82" t="str">
        <f>IF(ISNUMBER(outYear),PLE55+PLE61+PLE67+PLE101,"")</f>
        <v/>
      </c>
      <c r="PLF104" s="82" t="str">
        <f>IF(ISNUMBER(outYear),PLF55+PLF61+PLF67+PLF101,"")</f>
        <v/>
      </c>
      <c r="PLG104" s="82" t="str">
        <f>IF(ISNUMBER(outYear),PLG55+PLG61+PLG67+PLG101,"")</f>
        <v/>
      </c>
      <c r="PLH104" s="82" t="str">
        <f>IF(ISNUMBER(outYear),PLH55+PLH61+PLH67+PLH101,"")</f>
        <v/>
      </c>
      <c r="PLI104" s="82" t="str">
        <f>IF(ISNUMBER(outYear),PLI55+PLI61+PLI67+PLI101,"")</f>
        <v/>
      </c>
      <c r="PLJ104" s="82" t="str">
        <f>IF(ISNUMBER(outYear),PLJ55+PLJ61+PLJ67+PLJ101,"")</f>
        <v/>
      </c>
      <c r="PLK104" s="82" t="str">
        <f>IF(ISNUMBER(outYear),PLK55+PLK61+PLK67+PLK101,"")</f>
        <v/>
      </c>
      <c r="PLL104" s="82" t="str">
        <f>IF(ISNUMBER(outYear),PLL55+PLL61+PLL67+PLL101,"")</f>
        <v/>
      </c>
      <c r="PLM104" s="82" t="str">
        <f>IF(ISNUMBER(outYear),PLM55+PLM61+PLM67+PLM101,"")</f>
        <v/>
      </c>
      <c r="PLN104" s="82" t="str">
        <f>IF(ISNUMBER(outYear),PLN55+PLN61+PLN67+PLN101,"")</f>
        <v/>
      </c>
      <c r="PLO104" s="82" t="str">
        <f>IF(ISNUMBER(outYear),PLO55+PLO61+PLO67+PLO101,"")</f>
        <v/>
      </c>
      <c r="PLP104" s="82" t="str">
        <f>IF(ISNUMBER(outYear),PLP55+PLP61+PLP67+PLP101,"")</f>
        <v/>
      </c>
      <c r="PLQ104" s="82" t="str">
        <f>IF(ISNUMBER(outYear),PLQ55+PLQ61+PLQ67+PLQ101,"")</f>
        <v/>
      </c>
      <c r="PLR104" s="82" t="str">
        <f>IF(ISNUMBER(outYear),PLR55+PLR61+PLR67+PLR101,"")</f>
        <v/>
      </c>
      <c r="PLS104" s="82" t="str">
        <f>IF(ISNUMBER(outYear),PLS55+PLS61+PLS67+PLS101,"")</f>
        <v/>
      </c>
      <c r="PLT104" s="82" t="str">
        <f>IF(ISNUMBER(outYear),PLT55+PLT61+PLT67+PLT101,"")</f>
        <v/>
      </c>
      <c r="PLU104" s="82" t="str">
        <f>IF(ISNUMBER(outYear),PLU55+PLU61+PLU67+PLU101,"")</f>
        <v/>
      </c>
      <c r="PLV104" s="82" t="str">
        <f>IF(ISNUMBER(outYear),PLV55+PLV61+PLV67+PLV101,"")</f>
        <v/>
      </c>
      <c r="PLW104" s="82" t="str">
        <f>IF(ISNUMBER(outYear),PLW55+PLW61+PLW67+PLW101,"")</f>
        <v/>
      </c>
      <c r="PLX104" s="82" t="str">
        <f>IF(ISNUMBER(outYear),PLX55+PLX61+PLX67+PLX101,"")</f>
        <v/>
      </c>
      <c r="PLY104" s="82" t="str">
        <f>IF(ISNUMBER(outYear),PLY55+PLY61+PLY67+PLY101,"")</f>
        <v/>
      </c>
      <c r="PLZ104" s="82" t="str">
        <f>IF(ISNUMBER(outYear),PLZ55+PLZ61+PLZ67+PLZ101,"")</f>
        <v/>
      </c>
      <c r="PMA104" s="82" t="str">
        <f>IF(ISNUMBER(outYear),PMA55+PMA61+PMA67+PMA101,"")</f>
        <v/>
      </c>
      <c r="PMB104" s="82" t="str">
        <f>IF(ISNUMBER(outYear),PMB55+PMB61+PMB67+PMB101,"")</f>
        <v/>
      </c>
      <c r="PMC104" s="82" t="str">
        <f>IF(ISNUMBER(outYear),PMC55+PMC61+PMC67+PMC101,"")</f>
        <v/>
      </c>
      <c r="PMD104" s="82" t="str">
        <f>IF(ISNUMBER(outYear),PMD55+PMD61+PMD67+PMD101,"")</f>
        <v/>
      </c>
      <c r="PME104" s="82" t="str">
        <f>IF(ISNUMBER(outYear),PME55+PME61+PME67+PME101,"")</f>
        <v/>
      </c>
      <c r="PMF104" s="82" t="str">
        <f>IF(ISNUMBER(outYear),PMF55+PMF61+PMF67+PMF101,"")</f>
        <v/>
      </c>
      <c r="PMG104" s="82" t="str">
        <f>IF(ISNUMBER(outYear),PMG55+PMG61+PMG67+PMG101,"")</f>
        <v/>
      </c>
      <c r="PMH104" s="82" t="str">
        <f>IF(ISNUMBER(outYear),PMH55+PMH61+PMH67+PMH101,"")</f>
        <v/>
      </c>
      <c r="PMI104" s="82" t="str">
        <f>IF(ISNUMBER(outYear),PMI55+PMI61+PMI67+PMI101,"")</f>
        <v/>
      </c>
      <c r="PMJ104" s="82" t="str">
        <f>IF(ISNUMBER(outYear),PMJ55+PMJ61+PMJ67+PMJ101,"")</f>
        <v/>
      </c>
      <c r="PMK104" s="82" t="str">
        <f>IF(ISNUMBER(outYear),PMK55+PMK61+PMK67+PMK101,"")</f>
        <v/>
      </c>
      <c r="PML104" s="82" t="str">
        <f>IF(ISNUMBER(outYear),PML55+PML61+PML67+PML101,"")</f>
        <v/>
      </c>
      <c r="PMM104" s="82" t="str">
        <f>IF(ISNUMBER(outYear),PMM55+PMM61+PMM67+PMM101,"")</f>
        <v/>
      </c>
      <c r="PMN104" s="82" t="str">
        <f>IF(ISNUMBER(outYear),PMN55+PMN61+PMN67+PMN101,"")</f>
        <v/>
      </c>
      <c r="PMO104" s="82" t="str">
        <f>IF(ISNUMBER(outYear),PMO55+PMO61+PMO67+PMO101,"")</f>
        <v/>
      </c>
      <c r="PMP104" s="82" t="str">
        <f>IF(ISNUMBER(outYear),PMP55+PMP61+PMP67+PMP101,"")</f>
        <v/>
      </c>
      <c r="PMQ104" s="82" t="str">
        <f>IF(ISNUMBER(outYear),PMQ55+PMQ61+PMQ67+PMQ101,"")</f>
        <v/>
      </c>
      <c r="PMR104" s="82" t="str">
        <f>IF(ISNUMBER(outYear),PMR55+PMR61+PMR67+PMR101,"")</f>
        <v/>
      </c>
      <c r="PMS104" s="82" t="str">
        <f>IF(ISNUMBER(outYear),PMS55+PMS61+PMS67+PMS101,"")</f>
        <v/>
      </c>
      <c r="PMT104" s="82" t="str">
        <f>IF(ISNUMBER(outYear),PMT55+PMT61+PMT67+PMT101,"")</f>
        <v/>
      </c>
      <c r="PMU104" s="82" t="str">
        <f>IF(ISNUMBER(outYear),PMU55+PMU61+PMU67+PMU101,"")</f>
        <v/>
      </c>
      <c r="PMV104" s="82" t="str">
        <f>IF(ISNUMBER(outYear),PMV55+PMV61+PMV67+PMV101,"")</f>
        <v/>
      </c>
      <c r="PMW104" s="82" t="str">
        <f>IF(ISNUMBER(outYear),PMW55+PMW61+PMW67+PMW101,"")</f>
        <v/>
      </c>
      <c r="PMX104" s="82" t="str">
        <f>IF(ISNUMBER(outYear),PMX55+PMX61+PMX67+PMX101,"")</f>
        <v/>
      </c>
      <c r="PMY104" s="82" t="str">
        <f>IF(ISNUMBER(outYear),PMY55+PMY61+PMY67+PMY101,"")</f>
        <v/>
      </c>
      <c r="PMZ104" s="82" t="str">
        <f>IF(ISNUMBER(outYear),PMZ55+PMZ61+PMZ67+PMZ101,"")</f>
        <v/>
      </c>
      <c r="PNA104" s="82" t="str">
        <f>IF(ISNUMBER(outYear),PNA55+PNA61+PNA67+PNA101,"")</f>
        <v/>
      </c>
      <c r="PNB104" s="82" t="str">
        <f>IF(ISNUMBER(outYear),PNB55+PNB61+PNB67+PNB101,"")</f>
        <v/>
      </c>
      <c r="PNC104" s="82" t="str">
        <f>IF(ISNUMBER(outYear),PNC55+PNC61+PNC67+PNC101,"")</f>
        <v/>
      </c>
      <c r="PND104" s="82" t="str">
        <f>IF(ISNUMBER(outYear),PND55+PND61+PND67+PND101,"")</f>
        <v/>
      </c>
      <c r="PNE104" s="82" t="str">
        <f>IF(ISNUMBER(outYear),PNE55+PNE61+PNE67+PNE101,"")</f>
        <v/>
      </c>
      <c r="PNF104" s="82" t="str">
        <f>IF(ISNUMBER(outYear),PNF55+PNF61+PNF67+PNF101,"")</f>
        <v/>
      </c>
      <c r="PNG104" s="82" t="str">
        <f>IF(ISNUMBER(outYear),PNG55+PNG61+PNG67+PNG101,"")</f>
        <v/>
      </c>
      <c r="PNH104" s="82" t="str">
        <f>IF(ISNUMBER(outYear),PNH55+PNH61+PNH67+PNH101,"")</f>
        <v/>
      </c>
      <c r="PNI104" s="82" t="str">
        <f>IF(ISNUMBER(outYear),PNI55+PNI61+PNI67+PNI101,"")</f>
        <v/>
      </c>
      <c r="PNJ104" s="82" t="str">
        <f>IF(ISNUMBER(outYear),PNJ55+PNJ61+PNJ67+PNJ101,"")</f>
        <v/>
      </c>
      <c r="PNK104" s="82" t="str">
        <f>IF(ISNUMBER(outYear),PNK55+PNK61+PNK67+PNK101,"")</f>
        <v/>
      </c>
      <c r="PNL104" s="82" t="str">
        <f>IF(ISNUMBER(outYear),PNL55+PNL61+PNL67+PNL101,"")</f>
        <v/>
      </c>
      <c r="PNM104" s="82" t="str">
        <f>IF(ISNUMBER(outYear),PNM55+PNM61+PNM67+PNM101,"")</f>
        <v/>
      </c>
      <c r="PNN104" s="82" t="str">
        <f>IF(ISNUMBER(outYear),PNN55+PNN61+PNN67+PNN101,"")</f>
        <v/>
      </c>
      <c r="PNO104" s="82" t="str">
        <f>IF(ISNUMBER(outYear),PNO55+PNO61+PNO67+PNO101,"")</f>
        <v/>
      </c>
      <c r="PNP104" s="82" t="str">
        <f>IF(ISNUMBER(outYear),PNP55+PNP61+PNP67+PNP101,"")</f>
        <v/>
      </c>
      <c r="PNQ104" s="82" t="str">
        <f>IF(ISNUMBER(outYear),PNQ55+PNQ61+PNQ67+PNQ101,"")</f>
        <v/>
      </c>
      <c r="PNR104" s="82" t="str">
        <f>IF(ISNUMBER(outYear),PNR55+PNR61+PNR67+PNR101,"")</f>
        <v/>
      </c>
      <c r="PNS104" s="82" t="str">
        <f>IF(ISNUMBER(outYear),PNS55+PNS61+PNS67+PNS101,"")</f>
        <v/>
      </c>
      <c r="PNT104" s="82" t="str">
        <f>IF(ISNUMBER(outYear),PNT55+PNT61+PNT67+PNT101,"")</f>
        <v/>
      </c>
      <c r="PNU104" s="82" t="str">
        <f>IF(ISNUMBER(outYear),PNU55+PNU61+PNU67+PNU101,"")</f>
        <v/>
      </c>
      <c r="PNV104" s="82" t="str">
        <f>IF(ISNUMBER(outYear),PNV55+PNV61+PNV67+PNV101,"")</f>
        <v/>
      </c>
      <c r="PNW104" s="82" t="str">
        <f>IF(ISNUMBER(outYear),PNW55+PNW61+PNW67+PNW101,"")</f>
        <v/>
      </c>
      <c r="PNX104" s="82" t="str">
        <f>IF(ISNUMBER(outYear),PNX55+PNX61+PNX67+PNX101,"")</f>
        <v/>
      </c>
      <c r="PNY104" s="82" t="str">
        <f>IF(ISNUMBER(outYear),PNY55+PNY61+PNY67+PNY101,"")</f>
        <v/>
      </c>
      <c r="PNZ104" s="82" t="str">
        <f>IF(ISNUMBER(outYear),PNZ55+PNZ61+PNZ67+PNZ101,"")</f>
        <v/>
      </c>
      <c r="POA104" s="82" t="str">
        <f>IF(ISNUMBER(outYear),POA55+POA61+POA67+POA101,"")</f>
        <v/>
      </c>
      <c r="POB104" s="82" t="str">
        <f>IF(ISNUMBER(outYear),POB55+POB61+POB67+POB101,"")</f>
        <v/>
      </c>
      <c r="POC104" s="82" t="str">
        <f>IF(ISNUMBER(outYear),POC55+POC61+POC67+POC101,"")</f>
        <v/>
      </c>
      <c r="POD104" s="82" t="str">
        <f>IF(ISNUMBER(outYear),POD55+POD61+POD67+POD101,"")</f>
        <v/>
      </c>
      <c r="POE104" s="82" t="str">
        <f>IF(ISNUMBER(outYear),POE55+POE61+POE67+POE101,"")</f>
        <v/>
      </c>
      <c r="POF104" s="82" t="str">
        <f>IF(ISNUMBER(outYear),POF55+POF61+POF67+POF101,"")</f>
        <v/>
      </c>
      <c r="POG104" s="82" t="str">
        <f>IF(ISNUMBER(outYear),POG55+POG61+POG67+POG101,"")</f>
        <v/>
      </c>
      <c r="POH104" s="82" t="str">
        <f>IF(ISNUMBER(outYear),POH55+POH61+POH67+POH101,"")</f>
        <v/>
      </c>
      <c r="POI104" s="82" t="str">
        <f>IF(ISNUMBER(outYear),POI55+POI61+POI67+POI101,"")</f>
        <v/>
      </c>
      <c r="POJ104" s="82" t="str">
        <f>IF(ISNUMBER(outYear),POJ55+POJ61+POJ67+POJ101,"")</f>
        <v/>
      </c>
      <c r="POK104" s="82" t="str">
        <f>IF(ISNUMBER(outYear),POK55+POK61+POK67+POK101,"")</f>
        <v/>
      </c>
      <c r="POL104" s="82" t="str">
        <f>IF(ISNUMBER(outYear),POL55+POL61+POL67+POL101,"")</f>
        <v/>
      </c>
      <c r="POM104" s="82" t="str">
        <f>IF(ISNUMBER(outYear),POM55+POM61+POM67+POM101,"")</f>
        <v/>
      </c>
      <c r="PON104" s="82" t="str">
        <f>IF(ISNUMBER(outYear),PON55+PON61+PON67+PON101,"")</f>
        <v/>
      </c>
      <c r="POO104" s="82" t="str">
        <f>IF(ISNUMBER(outYear),POO55+POO61+POO67+POO101,"")</f>
        <v/>
      </c>
      <c r="POP104" s="82" t="str">
        <f>IF(ISNUMBER(outYear),POP55+POP61+POP67+POP101,"")</f>
        <v/>
      </c>
      <c r="POQ104" s="82" t="str">
        <f>IF(ISNUMBER(outYear),POQ55+POQ61+POQ67+POQ101,"")</f>
        <v/>
      </c>
      <c r="POR104" s="82" t="str">
        <f>IF(ISNUMBER(outYear),POR55+POR61+POR67+POR101,"")</f>
        <v/>
      </c>
      <c r="POS104" s="82" t="str">
        <f>IF(ISNUMBER(outYear),POS55+POS61+POS67+POS101,"")</f>
        <v/>
      </c>
      <c r="POT104" s="82" t="str">
        <f>IF(ISNUMBER(outYear),POT55+POT61+POT67+POT101,"")</f>
        <v/>
      </c>
      <c r="POU104" s="82" t="str">
        <f>IF(ISNUMBER(outYear),POU55+POU61+POU67+POU101,"")</f>
        <v/>
      </c>
      <c r="POV104" s="82" t="str">
        <f>IF(ISNUMBER(outYear),POV55+POV61+POV67+POV101,"")</f>
        <v/>
      </c>
      <c r="POW104" s="82" t="str">
        <f>IF(ISNUMBER(outYear),POW55+POW61+POW67+POW101,"")</f>
        <v/>
      </c>
      <c r="POX104" s="82" t="str">
        <f>IF(ISNUMBER(outYear),POX55+POX61+POX67+POX101,"")</f>
        <v/>
      </c>
      <c r="POY104" s="82" t="str">
        <f>IF(ISNUMBER(outYear),POY55+POY61+POY67+POY101,"")</f>
        <v/>
      </c>
      <c r="POZ104" s="82" t="str">
        <f>IF(ISNUMBER(outYear),POZ55+POZ61+POZ67+POZ101,"")</f>
        <v/>
      </c>
      <c r="PPA104" s="82" t="str">
        <f>IF(ISNUMBER(outYear),PPA55+PPA61+PPA67+PPA101,"")</f>
        <v/>
      </c>
      <c r="PPB104" s="82" t="str">
        <f>IF(ISNUMBER(outYear),PPB55+PPB61+PPB67+PPB101,"")</f>
        <v/>
      </c>
      <c r="PPC104" s="82" t="str">
        <f>IF(ISNUMBER(outYear),PPC55+PPC61+PPC67+PPC101,"")</f>
        <v/>
      </c>
      <c r="PPD104" s="82" t="str">
        <f>IF(ISNUMBER(outYear),PPD55+PPD61+PPD67+PPD101,"")</f>
        <v/>
      </c>
      <c r="PPE104" s="82" t="str">
        <f>IF(ISNUMBER(outYear),PPE55+PPE61+PPE67+PPE101,"")</f>
        <v/>
      </c>
      <c r="PPF104" s="82" t="str">
        <f>IF(ISNUMBER(outYear),PPF55+PPF61+PPF67+PPF101,"")</f>
        <v/>
      </c>
      <c r="PPG104" s="82" t="str">
        <f>IF(ISNUMBER(outYear),PPG55+PPG61+PPG67+PPG101,"")</f>
        <v/>
      </c>
      <c r="PPH104" s="82" t="str">
        <f>IF(ISNUMBER(outYear),PPH55+PPH61+PPH67+PPH101,"")</f>
        <v/>
      </c>
      <c r="PPI104" s="82" t="str">
        <f>IF(ISNUMBER(outYear),PPI55+PPI61+PPI67+PPI101,"")</f>
        <v/>
      </c>
      <c r="PPJ104" s="82" t="str">
        <f>IF(ISNUMBER(outYear),PPJ55+PPJ61+PPJ67+PPJ101,"")</f>
        <v/>
      </c>
      <c r="PPK104" s="82" t="str">
        <f>IF(ISNUMBER(outYear),PPK55+PPK61+PPK67+PPK101,"")</f>
        <v/>
      </c>
      <c r="PPL104" s="82" t="str">
        <f>IF(ISNUMBER(outYear),PPL55+PPL61+PPL67+PPL101,"")</f>
        <v/>
      </c>
      <c r="PPM104" s="82" t="str">
        <f>IF(ISNUMBER(outYear),PPM55+PPM61+PPM67+PPM101,"")</f>
        <v/>
      </c>
      <c r="PPN104" s="82" t="str">
        <f>IF(ISNUMBER(outYear),PPN55+PPN61+PPN67+PPN101,"")</f>
        <v/>
      </c>
      <c r="PPO104" s="82" t="str">
        <f>IF(ISNUMBER(outYear),PPO55+PPO61+PPO67+PPO101,"")</f>
        <v/>
      </c>
      <c r="PPP104" s="82" t="str">
        <f>IF(ISNUMBER(outYear),PPP55+PPP61+PPP67+PPP101,"")</f>
        <v/>
      </c>
      <c r="PPQ104" s="82" t="str">
        <f>IF(ISNUMBER(outYear),PPQ55+PPQ61+PPQ67+PPQ101,"")</f>
        <v/>
      </c>
      <c r="PPR104" s="82" t="str">
        <f>IF(ISNUMBER(outYear),PPR55+PPR61+PPR67+PPR101,"")</f>
        <v/>
      </c>
      <c r="PPS104" s="82" t="str">
        <f>IF(ISNUMBER(outYear),PPS55+PPS61+PPS67+PPS101,"")</f>
        <v/>
      </c>
      <c r="PPT104" s="82" t="str">
        <f>IF(ISNUMBER(outYear),PPT55+PPT61+PPT67+PPT101,"")</f>
        <v/>
      </c>
      <c r="PPU104" s="82" t="str">
        <f>IF(ISNUMBER(outYear),PPU55+PPU61+PPU67+PPU101,"")</f>
        <v/>
      </c>
      <c r="PPV104" s="82" t="str">
        <f>IF(ISNUMBER(outYear),PPV55+PPV61+PPV67+PPV101,"")</f>
        <v/>
      </c>
      <c r="PPW104" s="82" t="str">
        <f>IF(ISNUMBER(outYear),PPW55+PPW61+PPW67+PPW101,"")</f>
        <v/>
      </c>
      <c r="PPX104" s="82" t="str">
        <f>IF(ISNUMBER(outYear),PPX55+PPX61+PPX67+PPX101,"")</f>
        <v/>
      </c>
      <c r="PPY104" s="82" t="str">
        <f>IF(ISNUMBER(outYear),PPY55+PPY61+PPY67+PPY101,"")</f>
        <v/>
      </c>
      <c r="PPZ104" s="82" t="str">
        <f>IF(ISNUMBER(outYear),PPZ55+PPZ61+PPZ67+PPZ101,"")</f>
        <v/>
      </c>
      <c r="PQA104" s="82" t="str">
        <f>IF(ISNUMBER(outYear),PQA55+PQA61+PQA67+PQA101,"")</f>
        <v/>
      </c>
      <c r="PQB104" s="82" t="str">
        <f>IF(ISNUMBER(outYear),PQB55+PQB61+PQB67+PQB101,"")</f>
        <v/>
      </c>
      <c r="PQC104" s="82" t="str">
        <f>IF(ISNUMBER(outYear),PQC55+PQC61+PQC67+PQC101,"")</f>
        <v/>
      </c>
      <c r="PQD104" s="82" t="str">
        <f>IF(ISNUMBER(outYear),PQD55+PQD61+PQD67+PQD101,"")</f>
        <v/>
      </c>
      <c r="PQE104" s="82" t="str">
        <f>IF(ISNUMBER(outYear),PQE55+PQE61+PQE67+PQE101,"")</f>
        <v/>
      </c>
      <c r="PQF104" s="82" t="str">
        <f>IF(ISNUMBER(outYear),PQF55+PQF61+PQF67+PQF101,"")</f>
        <v/>
      </c>
      <c r="PQG104" s="82" t="str">
        <f>IF(ISNUMBER(outYear),PQG55+PQG61+PQG67+PQG101,"")</f>
        <v/>
      </c>
      <c r="PQH104" s="82" t="str">
        <f>IF(ISNUMBER(outYear),PQH55+PQH61+PQH67+PQH101,"")</f>
        <v/>
      </c>
      <c r="PQI104" s="82" t="str">
        <f>IF(ISNUMBER(outYear),PQI55+PQI61+PQI67+PQI101,"")</f>
        <v/>
      </c>
      <c r="PQJ104" s="82" t="str">
        <f>IF(ISNUMBER(outYear),PQJ55+PQJ61+PQJ67+PQJ101,"")</f>
        <v/>
      </c>
      <c r="PQK104" s="82" t="str">
        <f>IF(ISNUMBER(outYear),PQK55+PQK61+PQK67+PQK101,"")</f>
        <v/>
      </c>
      <c r="PQL104" s="82" t="str">
        <f>IF(ISNUMBER(outYear),PQL55+PQL61+PQL67+PQL101,"")</f>
        <v/>
      </c>
      <c r="PQM104" s="82" t="str">
        <f>IF(ISNUMBER(outYear),PQM55+PQM61+PQM67+PQM101,"")</f>
        <v/>
      </c>
      <c r="PQN104" s="82" t="str">
        <f>IF(ISNUMBER(outYear),PQN55+PQN61+PQN67+PQN101,"")</f>
        <v/>
      </c>
      <c r="PQO104" s="82" t="str">
        <f>IF(ISNUMBER(outYear),PQO55+PQO61+PQO67+PQO101,"")</f>
        <v/>
      </c>
      <c r="PQP104" s="82" t="str">
        <f>IF(ISNUMBER(outYear),PQP55+PQP61+PQP67+PQP101,"")</f>
        <v/>
      </c>
      <c r="PQQ104" s="82" t="str">
        <f>IF(ISNUMBER(outYear),PQQ55+PQQ61+PQQ67+PQQ101,"")</f>
        <v/>
      </c>
      <c r="PQR104" s="82" t="str">
        <f>IF(ISNUMBER(outYear),PQR55+PQR61+PQR67+PQR101,"")</f>
        <v/>
      </c>
      <c r="PQS104" s="82" t="str">
        <f>IF(ISNUMBER(outYear),PQS55+PQS61+PQS67+PQS101,"")</f>
        <v/>
      </c>
      <c r="PQT104" s="82" t="str">
        <f>IF(ISNUMBER(outYear),PQT55+PQT61+PQT67+PQT101,"")</f>
        <v/>
      </c>
      <c r="PQU104" s="82" t="str">
        <f>IF(ISNUMBER(outYear),PQU55+PQU61+PQU67+PQU101,"")</f>
        <v/>
      </c>
      <c r="PQV104" s="82" t="str">
        <f>IF(ISNUMBER(outYear),PQV55+PQV61+PQV67+PQV101,"")</f>
        <v/>
      </c>
      <c r="PQW104" s="82" t="str">
        <f>IF(ISNUMBER(outYear),PQW55+PQW61+PQW67+PQW101,"")</f>
        <v/>
      </c>
      <c r="PQX104" s="82" t="str">
        <f>IF(ISNUMBER(outYear),PQX55+PQX61+PQX67+PQX101,"")</f>
        <v/>
      </c>
      <c r="PQY104" s="82" t="str">
        <f>IF(ISNUMBER(outYear),PQY55+PQY61+PQY67+PQY101,"")</f>
        <v/>
      </c>
      <c r="PQZ104" s="82" t="str">
        <f>IF(ISNUMBER(outYear),PQZ55+PQZ61+PQZ67+PQZ101,"")</f>
        <v/>
      </c>
      <c r="PRA104" s="82" t="str">
        <f>IF(ISNUMBER(outYear),PRA55+PRA61+PRA67+PRA101,"")</f>
        <v/>
      </c>
      <c r="PRB104" s="82" t="str">
        <f>IF(ISNUMBER(outYear),PRB55+PRB61+PRB67+PRB101,"")</f>
        <v/>
      </c>
      <c r="PRC104" s="82" t="str">
        <f>IF(ISNUMBER(outYear),PRC55+PRC61+PRC67+PRC101,"")</f>
        <v/>
      </c>
      <c r="PRD104" s="82" t="str">
        <f>IF(ISNUMBER(outYear),PRD55+PRD61+PRD67+PRD101,"")</f>
        <v/>
      </c>
      <c r="PRE104" s="82" t="str">
        <f>IF(ISNUMBER(outYear),PRE55+PRE61+PRE67+PRE101,"")</f>
        <v/>
      </c>
      <c r="PRF104" s="82" t="str">
        <f>IF(ISNUMBER(outYear),PRF55+PRF61+PRF67+PRF101,"")</f>
        <v/>
      </c>
      <c r="PRG104" s="82" t="str">
        <f>IF(ISNUMBER(outYear),PRG55+PRG61+PRG67+PRG101,"")</f>
        <v/>
      </c>
      <c r="PRH104" s="82" t="str">
        <f>IF(ISNUMBER(outYear),PRH55+PRH61+PRH67+PRH101,"")</f>
        <v/>
      </c>
      <c r="PRI104" s="82" t="str">
        <f>IF(ISNUMBER(outYear),PRI55+PRI61+PRI67+PRI101,"")</f>
        <v/>
      </c>
      <c r="PRJ104" s="82" t="str">
        <f>IF(ISNUMBER(outYear),PRJ55+PRJ61+PRJ67+PRJ101,"")</f>
        <v/>
      </c>
      <c r="PRK104" s="82" t="str">
        <f>IF(ISNUMBER(outYear),PRK55+PRK61+PRK67+PRK101,"")</f>
        <v/>
      </c>
      <c r="PRL104" s="82" t="str">
        <f>IF(ISNUMBER(outYear),PRL55+PRL61+PRL67+PRL101,"")</f>
        <v/>
      </c>
      <c r="PRM104" s="82" t="str">
        <f>IF(ISNUMBER(outYear),PRM55+PRM61+PRM67+PRM101,"")</f>
        <v/>
      </c>
      <c r="PRN104" s="82" t="str">
        <f>IF(ISNUMBER(outYear),PRN55+PRN61+PRN67+PRN101,"")</f>
        <v/>
      </c>
      <c r="PRO104" s="82" t="str">
        <f>IF(ISNUMBER(outYear),PRO55+PRO61+PRO67+PRO101,"")</f>
        <v/>
      </c>
      <c r="PRP104" s="82" t="str">
        <f>IF(ISNUMBER(outYear),PRP55+PRP61+PRP67+PRP101,"")</f>
        <v/>
      </c>
      <c r="PRQ104" s="82" t="str">
        <f>IF(ISNUMBER(outYear),PRQ55+PRQ61+PRQ67+PRQ101,"")</f>
        <v/>
      </c>
      <c r="PRR104" s="82" t="str">
        <f>IF(ISNUMBER(outYear),PRR55+PRR61+PRR67+PRR101,"")</f>
        <v/>
      </c>
      <c r="PRS104" s="82" t="str">
        <f>IF(ISNUMBER(outYear),PRS55+PRS61+PRS67+PRS101,"")</f>
        <v/>
      </c>
      <c r="PRT104" s="82" t="str">
        <f>IF(ISNUMBER(outYear),PRT55+PRT61+PRT67+PRT101,"")</f>
        <v/>
      </c>
      <c r="PRU104" s="82" t="str">
        <f>IF(ISNUMBER(outYear),PRU55+PRU61+PRU67+PRU101,"")</f>
        <v/>
      </c>
      <c r="PRV104" s="82" t="str">
        <f>IF(ISNUMBER(outYear),PRV55+PRV61+PRV67+PRV101,"")</f>
        <v/>
      </c>
      <c r="PRW104" s="82" t="str">
        <f>IF(ISNUMBER(outYear),PRW55+PRW61+PRW67+PRW101,"")</f>
        <v/>
      </c>
      <c r="PRX104" s="82" t="str">
        <f>IF(ISNUMBER(outYear),PRX55+PRX61+PRX67+PRX101,"")</f>
        <v/>
      </c>
      <c r="PRY104" s="82" t="str">
        <f>IF(ISNUMBER(outYear),PRY55+PRY61+PRY67+PRY101,"")</f>
        <v/>
      </c>
      <c r="PRZ104" s="82" t="str">
        <f>IF(ISNUMBER(outYear),PRZ55+PRZ61+PRZ67+PRZ101,"")</f>
        <v/>
      </c>
      <c r="PSA104" s="82" t="str">
        <f>IF(ISNUMBER(outYear),PSA55+PSA61+PSA67+PSA101,"")</f>
        <v/>
      </c>
      <c r="PSB104" s="82" t="str">
        <f>IF(ISNUMBER(outYear),PSB55+PSB61+PSB67+PSB101,"")</f>
        <v/>
      </c>
      <c r="PSC104" s="82" t="str">
        <f>IF(ISNUMBER(outYear),PSC55+PSC61+PSC67+PSC101,"")</f>
        <v/>
      </c>
      <c r="PSD104" s="82" t="str">
        <f>IF(ISNUMBER(outYear),PSD55+PSD61+PSD67+PSD101,"")</f>
        <v/>
      </c>
      <c r="PSE104" s="82" t="str">
        <f>IF(ISNUMBER(outYear),PSE55+PSE61+PSE67+PSE101,"")</f>
        <v/>
      </c>
      <c r="PSF104" s="82" t="str">
        <f>IF(ISNUMBER(outYear),PSF55+PSF61+PSF67+PSF101,"")</f>
        <v/>
      </c>
      <c r="PSG104" s="82" t="str">
        <f>IF(ISNUMBER(outYear),PSG55+PSG61+PSG67+PSG101,"")</f>
        <v/>
      </c>
      <c r="PSH104" s="82" t="str">
        <f>IF(ISNUMBER(outYear),PSH55+PSH61+PSH67+PSH101,"")</f>
        <v/>
      </c>
      <c r="PSI104" s="82" t="str">
        <f>IF(ISNUMBER(outYear),PSI55+PSI61+PSI67+PSI101,"")</f>
        <v/>
      </c>
      <c r="PSJ104" s="82" t="str">
        <f>IF(ISNUMBER(outYear),PSJ55+PSJ61+PSJ67+PSJ101,"")</f>
        <v/>
      </c>
      <c r="PSK104" s="82" t="str">
        <f>IF(ISNUMBER(outYear),PSK55+PSK61+PSK67+PSK101,"")</f>
        <v/>
      </c>
      <c r="PSL104" s="82" t="str">
        <f>IF(ISNUMBER(outYear),PSL55+PSL61+PSL67+PSL101,"")</f>
        <v/>
      </c>
      <c r="PSM104" s="82" t="str">
        <f>IF(ISNUMBER(outYear),PSM55+PSM61+PSM67+PSM101,"")</f>
        <v/>
      </c>
      <c r="PSN104" s="82" t="str">
        <f>IF(ISNUMBER(outYear),PSN55+PSN61+PSN67+PSN101,"")</f>
        <v/>
      </c>
      <c r="PSO104" s="82" t="str">
        <f>IF(ISNUMBER(outYear),PSO55+PSO61+PSO67+PSO101,"")</f>
        <v/>
      </c>
      <c r="PSP104" s="82" t="str">
        <f>IF(ISNUMBER(outYear),PSP55+PSP61+PSP67+PSP101,"")</f>
        <v/>
      </c>
      <c r="PSQ104" s="82" t="str">
        <f>IF(ISNUMBER(outYear),PSQ55+PSQ61+PSQ67+PSQ101,"")</f>
        <v/>
      </c>
      <c r="PSR104" s="82" t="str">
        <f>IF(ISNUMBER(outYear),PSR55+PSR61+PSR67+PSR101,"")</f>
        <v/>
      </c>
      <c r="PSS104" s="82" t="str">
        <f>IF(ISNUMBER(outYear),PSS55+PSS61+PSS67+PSS101,"")</f>
        <v/>
      </c>
      <c r="PST104" s="82" t="str">
        <f>IF(ISNUMBER(outYear),PST55+PST61+PST67+PST101,"")</f>
        <v/>
      </c>
      <c r="PSU104" s="82" t="str">
        <f>IF(ISNUMBER(outYear),PSU55+PSU61+PSU67+PSU101,"")</f>
        <v/>
      </c>
      <c r="PSV104" s="82" t="str">
        <f>IF(ISNUMBER(outYear),PSV55+PSV61+PSV67+PSV101,"")</f>
        <v/>
      </c>
      <c r="PSW104" s="82" t="str">
        <f>IF(ISNUMBER(outYear),PSW55+PSW61+PSW67+PSW101,"")</f>
        <v/>
      </c>
      <c r="PSX104" s="82" t="str">
        <f>IF(ISNUMBER(outYear),PSX55+PSX61+PSX67+PSX101,"")</f>
        <v/>
      </c>
      <c r="PSY104" s="82" t="str">
        <f>IF(ISNUMBER(outYear),PSY55+PSY61+PSY67+PSY101,"")</f>
        <v/>
      </c>
      <c r="PSZ104" s="82" t="str">
        <f>IF(ISNUMBER(outYear),PSZ55+PSZ61+PSZ67+PSZ101,"")</f>
        <v/>
      </c>
      <c r="PTA104" s="82" t="str">
        <f>IF(ISNUMBER(outYear),PTA55+PTA61+PTA67+PTA101,"")</f>
        <v/>
      </c>
      <c r="PTB104" s="82" t="str">
        <f>IF(ISNUMBER(outYear),PTB55+PTB61+PTB67+PTB101,"")</f>
        <v/>
      </c>
      <c r="PTC104" s="82" t="str">
        <f>IF(ISNUMBER(outYear),PTC55+PTC61+PTC67+PTC101,"")</f>
        <v/>
      </c>
      <c r="PTD104" s="82" t="str">
        <f>IF(ISNUMBER(outYear),PTD55+PTD61+PTD67+PTD101,"")</f>
        <v/>
      </c>
      <c r="PTE104" s="82" t="str">
        <f>IF(ISNUMBER(outYear),PTE55+PTE61+PTE67+PTE101,"")</f>
        <v/>
      </c>
      <c r="PTF104" s="82" t="str">
        <f>IF(ISNUMBER(outYear),PTF55+PTF61+PTF67+PTF101,"")</f>
        <v/>
      </c>
      <c r="PTG104" s="82" t="str">
        <f>IF(ISNUMBER(outYear),PTG55+PTG61+PTG67+PTG101,"")</f>
        <v/>
      </c>
      <c r="PTH104" s="82" t="str">
        <f>IF(ISNUMBER(outYear),PTH55+PTH61+PTH67+PTH101,"")</f>
        <v/>
      </c>
      <c r="PTI104" s="82" t="str">
        <f>IF(ISNUMBER(outYear),PTI55+PTI61+PTI67+PTI101,"")</f>
        <v/>
      </c>
      <c r="PTJ104" s="82" t="str">
        <f>IF(ISNUMBER(outYear),PTJ55+PTJ61+PTJ67+PTJ101,"")</f>
        <v/>
      </c>
      <c r="PTK104" s="82" t="str">
        <f>IF(ISNUMBER(outYear),PTK55+PTK61+PTK67+PTK101,"")</f>
        <v/>
      </c>
      <c r="PTL104" s="82" t="str">
        <f>IF(ISNUMBER(outYear),PTL55+PTL61+PTL67+PTL101,"")</f>
        <v/>
      </c>
      <c r="PTM104" s="82" t="str">
        <f>IF(ISNUMBER(outYear),PTM55+PTM61+PTM67+PTM101,"")</f>
        <v/>
      </c>
      <c r="PTN104" s="82" t="str">
        <f>IF(ISNUMBER(outYear),PTN55+PTN61+PTN67+PTN101,"")</f>
        <v/>
      </c>
      <c r="PTO104" s="82" t="str">
        <f>IF(ISNUMBER(outYear),PTO55+PTO61+PTO67+PTO101,"")</f>
        <v/>
      </c>
      <c r="PTP104" s="82" t="str">
        <f>IF(ISNUMBER(outYear),PTP55+PTP61+PTP67+PTP101,"")</f>
        <v/>
      </c>
      <c r="PTQ104" s="82" t="str">
        <f>IF(ISNUMBER(outYear),PTQ55+PTQ61+PTQ67+PTQ101,"")</f>
        <v/>
      </c>
      <c r="PTR104" s="82" t="str">
        <f>IF(ISNUMBER(outYear),PTR55+PTR61+PTR67+PTR101,"")</f>
        <v/>
      </c>
      <c r="PTS104" s="82" t="str">
        <f>IF(ISNUMBER(outYear),PTS55+PTS61+PTS67+PTS101,"")</f>
        <v/>
      </c>
      <c r="PTT104" s="82" t="str">
        <f>IF(ISNUMBER(outYear),PTT55+PTT61+PTT67+PTT101,"")</f>
        <v/>
      </c>
      <c r="PTU104" s="82" t="str">
        <f>IF(ISNUMBER(outYear),PTU55+PTU61+PTU67+PTU101,"")</f>
        <v/>
      </c>
      <c r="PTV104" s="82" t="str">
        <f>IF(ISNUMBER(outYear),PTV55+PTV61+PTV67+PTV101,"")</f>
        <v/>
      </c>
      <c r="PTW104" s="82" t="str">
        <f>IF(ISNUMBER(outYear),PTW55+PTW61+PTW67+PTW101,"")</f>
        <v/>
      </c>
      <c r="PTX104" s="82" t="str">
        <f>IF(ISNUMBER(outYear),PTX55+PTX61+PTX67+PTX101,"")</f>
        <v/>
      </c>
      <c r="PTY104" s="82" t="str">
        <f>IF(ISNUMBER(outYear),PTY55+PTY61+PTY67+PTY101,"")</f>
        <v/>
      </c>
      <c r="PTZ104" s="82" t="str">
        <f>IF(ISNUMBER(outYear),PTZ55+PTZ61+PTZ67+PTZ101,"")</f>
        <v/>
      </c>
      <c r="PUA104" s="82" t="str">
        <f>IF(ISNUMBER(outYear),PUA55+PUA61+PUA67+PUA101,"")</f>
        <v/>
      </c>
      <c r="PUB104" s="82" t="str">
        <f>IF(ISNUMBER(outYear),PUB55+PUB61+PUB67+PUB101,"")</f>
        <v/>
      </c>
      <c r="PUC104" s="82" t="str">
        <f>IF(ISNUMBER(outYear),PUC55+PUC61+PUC67+PUC101,"")</f>
        <v/>
      </c>
      <c r="PUD104" s="82" t="str">
        <f>IF(ISNUMBER(outYear),PUD55+PUD61+PUD67+PUD101,"")</f>
        <v/>
      </c>
      <c r="PUE104" s="82" t="str">
        <f>IF(ISNUMBER(outYear),PUE55+PUE61+PUE67+PUE101,"")</f>
        <v/>
      </c>
      <c r="PUF104" s="82" t="str">
        <f>IF(ISNUMBER(outYear),PUF55+PUF61+PUF67+PUF101,"")</f>
        <v/>
      </c>
      <c r="PUG104" s="82" t="str">
        <f>IF(ISNUMBER(outYear),PUG55+PUG61+PUG67+PUG101,"")</f>
        <v/>
      </c>
      <c r="PUH104" s="82" t="str">
        <f>IF(ISNUMBER(outYear),PUH55+PUH61+PUH67+PUH101,"")</f>
        <v/>
      </c>
      <c r="PUI104" s="82" t="str">
        <f>IF(ISNUMBER(outYear),PUI55+PUI61+PUI67+PUI101,"")</f>
        <v/>
      </c>
      <c r="PUJ104" s="82" t="str">
        <f>IF(ISNUMBER(outYear),PUJ55+PUJ61+PUJ67+PUJ101,"")</f>
        <v/>
      </c>
      <c r="PUK104" s="82" t="str">
        <f>IF(ISNUMBER(outYear),PUK55+PUK61+PUK67+PUK101,"")</f>
        <v/>
      </c>
      <c r="PUL104" s="82" t="str">
        <f>IF(ISNUMBER(outYear),PUL55+PUL61+PUL67+PUL101,"")</f>
        <v/>
      </c>
      <c r="PUM104" s="82" t="str">
        <f>IF(ISNUMBER(outYear),PUM55+PUM61+PUM67+PUM101,"")</f>
        <v/>
      </c>
      <c r="PUN104" s="82" t="str">
        <f>IF(ISNUMBER(outYear),PUN55+PUN61+PUN67+PUN101,"")</f>
        <v/>
      </c>
      <c r="PUO104" s="82" t="str">
        <f>IF(ISNUMBER(outYear),PUO55+PUO61+PUO67+PUO101,"")</f>
        <v/>
      </c>
      <c r="PUP104" s="82" t="str">
        <f>IF(ISNUMBER(outYear),PUP55+PUP61+PUP67+PUP101,"")</f>
        <v/>
      </c>
      <c r="PUQ104" s="82" t="str">
        <f>IF(ISNUMBER(outYear),PUQ55+PUQ61+PUQ67+PUQ101,"")</f>
        <v/>
      </c>
      <c r="PUR104" s="82" t="str">
        <f>IF(ISNUMBER(outYear),PUR55+PUR61+PUR67+PUR101,"")</f>
        <v/>
      </c>
      <c r="PUS104" s="82" t="str">
        <f>IF(ISNUMBER(outYear),PUS55+PUS61+PUS67+PUS101,"")</f>
        <v/>
      </c>
      <c r="PUT104" s="82" t="str">
        <f>IF(ISNUMBER(outYear),PUT55+PUT61+PUT67+PUT101,"")</f>
        <v/>
      </c>
      <c r="PUU104" s="82" t="str">
        <f>IF(ISNUMBER(outYear),PUU55+PUU61+PUU67+PUU101,"")</f>
        <v/>
      </c>
      <c r="PUV104" s="82" t="str">
        <f>IF(ISNUMBER(outYear),PUV55+PUV61+PUV67+PUV101,"")</f>
        <v/>
      </c>
      <c r="PUW104" s="82" t="str">
        <f>IF(ISNUMBER(outYear),PUW55+PUW61+PUW67+PUW101,"")</f>
        <v/>
      </c>
      <c r="PUX104" s="82" t="str">
        <f>IF(ISNUMBER(outYear),PUX55+PUX61+PUX67+PUX101,"")</f>
        <v/>
      </c>
      <c r="PUY104" s="82" t="str">
        <f>IF(ISNUMBER(outYear),PUY55+PUY61+PUY67+PUY101,"")</f>
        <v/>
      </c>
      <c r="PUZ104" s="82" t="str">
        <f>IF(ISNUMBER(outYear),PUZ55+PUZ61+PUZ67+PUZ101,"")</f>
        <v/>
      </c>
      <c r="PVA104" s="82" t="str">
        <f>IF(ISNUMBER(outYear),PVA55+PVA61+PVA67+PVA101,"")</f>
        <v/>
      </c>
      <c r="PVB104" s="82" t="str">
        <f>IF(ISNUMBER(outYear),PVB55+PVB61+PVB67+PVB101,"")</f>
        <v/>
      </c>
      <c r="PVC104" s="82" t="str">
        <f>IF(ISNUMBER(outYear),PVC55+PVC61+PVC67+PVC101,"")</f>
        <v/>
      </c>
      <c r="PVD104" s="82" t="str">
        <f>IF(ISNUMBER(outYear),PVD55+PVD61+PVD67+PVD101,"")</f>
        <v/>
      </c>
      <c r="PVE104" s="82" t="str">
        <f>IF(ISNUMBER(outYear),PVE55+PVE61+PVE67+PVE101,"")</f>
        <v/>
      </c>
      <c r="PVF104" s="82" t="str">
        <f>IF(ISNUMBER(outYear),PVF55+PVF61+PVF67+PVF101,"")</f>
        <v/>
      </c>
      <c r="PVG104" s="82" t="str">
        <f>IF(ISNUMBER(outYear),PVG55+PVG61+PVG67+PVG101,"")</f>
        <v/>
      </c>
      <c r="PVH104" s="82" t="str">
        <f>IF(ISNUMBER(outYear),PVH55+PVH61+PVH67+PVH101,"")</f>
        <v/>
      </c>
      <c r="PVI104" s="82" t="str">
        <f>IF(ISNUMBER(outYear),PVI55+PVI61+PVI67+PVI101,"")</f>
        <v/>
      </c>
      <c r="PVJ104" s="82" t="str">
        <f>IF(ISNUMBER(outYear),PVJ55+PVJ61+PVJ67+PVJ101,"")</f>
        <v/>
      </c>
      <c r="PVK104" s="82" t="str">
        <f>IF(ISNUMBER(outYear),PVK55+PVK61+PVK67+PVK101,"")</f>
        <v/>
      </c>
      <c r="PVL104" s="82" t="str">
        <f>IF(ISNUMBER(outYear),PVL55+PVL61+PVL67+PVL101,"")</f>
        <v/>
      </c>
      <c r="PVM104" s="82" t="str">
        <f>IF(ISNUMBER(outYear),PVM55+PVM61+PVM67+PVM101,"")</f>
        <v/>
      </c>
      <c r="PVN104" s="82" t="str">
        <f>IF(ISNUMBER(outYear),PVN55+PVN61+PVN67+PVN101,"")</f>
        <v/>
      </c>
      <c r="PVO104" s="82" t="str">
        <f>IF(ISNUMBER(outYear),PVO55+PVO61+PVO67+PVO101,"")</f>
        <v/>
      </c>
      <c r="PVP104" s="82" t="str">
        <f>IF(ISNUMBER(outYear),PVP55+PVP61+PVP67+PVP101,"")</f>
        <v/>
      </c>
      <c r="PVQ104" s="82" t="str">
        <f>IF(ISNUMBER(outYear),PVQ55+PVQ61+PVQ67+PVQ101,"")</f>
        <v/>
      </c>
      <c r="PVR104" s="82" t="str">
        <f>IF(ISNUMBER(outYear),PVR55+PVR61+PVR67+PVR101,"")</f>
        <v/>
      </c>
      <c r="PVS104" s="82" t="str">
        <f>IF(ISNUMBER(outYear),PVS55+PVS61+PVS67+PVS101,"")</f>
        <v/>
      </c>
      <c r="PVT104" s="82" t="str">
        <f>IF(ISNUMBER(outYear),PVT55+PVT61+PVT67+PVT101,"")</f>
        <v/>
      </c>
      <c r="PVU104" s="82" t="str">
        <f>IF(ISNUMBER(outYear),PVU55+PVU61+PVU67+PVU101,"")</f>
        <v/>
      </c>
      <c r="PVV104" s="82" t="str">
        <f>IF(ISNUMBER(outYear),PVV55+PVV61+PVV67+PVV101,"")</f>
        <v/>
      </c>
      <c r="PVW104" s="82" t="str">
        <f>IF(ISNUMBER(outYear),PVW55+PVW61+PVW67+PVW101,"")</f>
        <v/>
      </c>
      <c r="PVX104" s="82" t="str">
        <f>IF(ISNUMBER(outYear),PVX55+PVX61+PVX67+PVX101,"")</f>
        <v/>
      </c>
      <c r="PVY104" s="82" t="str">
        <f>IF(ISNUMBER(outYear),PVY55+PVY61+PVY67+PVY101,"")</f>
        <v/>
      </c>
      <c r="PVZ104" s="82" t="str">
        <f>IF(ISNUMBER(outYear),PVZ55+PVZ61+PVZ67+PVZ101,"")</f>
        <v/>
      </c>
      <c r="PWA104" s="82" t="str">
        <f>IF(ISNUMBER(outYear),PWA55+PWA61+PWA67+PWA101,"")</f>
        <v/>
      </c>
      <c r="PWB104" s="82" t="str">
        <f>IF(ISNUMBER(outYear),PWB55+PWB61+PWB67+PWB101,"")</f>
        <v/>
      </c>
      <c r="PWC104" s="82" t="str">
        <f>IF(ISNUMBER(outYear),PWC55+PWC61+PWC67+PWC101,"")</f>
        <v/>
      </c>
      <c r="PWD104" s="82" t="str">
        <f>IF(ISNUMBER(outYear),PWD55+PWD61+PWD67+PWD101,"")</f>
        <v/>
      </c>
      <c r="PWE104" s="82" t="str">
        <f>IF(ISNUMBER(outYear),PWE55+PWE61+PWE67+PWE101,"")</f>
        <v/>
      </c>
      <c r="PWF104" s="82" t="str">
        <f>IF(ISNUMBER(outYear),PWF55+PWF61+PWF67+PWF101,"")</f>
        <v/>
      </c>
      <c r="PWG104" s="82" t="str">
        <f>IF(ISNUMBER(outYear),PWG55+PWG61+PWG67+PWG101,"")</f>
        <v/>
      </c>
      <c r="PWH104" s="82" t="str">
        <f>IF(ISNUMBER(outYear),PWH55+PWH61+PWH67+PWH101,"")</f>
        <v/>
      </c>
      <c r="PWI104" s="82" t="str">
        <f>IF(ISNUMBER(outYear),PWI55+PWI61+PWI67+PWI101,"")</f>
        <v/>
      </c>
      <c r="PWJ104" s="82" t="str">
        <f>IF(ISNUMBER(outYear),PWJ55+PWJ61+PWJ67+PWJ101,"")</f>
        <v/>
      </c>
      <c r="PWK104" s="82" t="str">
        <f>IF(ISNUMBER(outYear),PWK55+PWK61+PWK67+PWK101,"")</f>
        <v/>
      </c>
      <c r="PWL104" s="82" t="str">
        <f>IF(ISNUMBER(outYear),PWL55+PWL61+PWL67+PWL101,"")</f>
        <v/>
      </c>
      <c r="PWM104" s="82" t="str">
        <f>IF(ISNUMBER(outYear),PWM55+PWM61+PWM67+PWM101,"")</f>
        <v/>
      </c>
      <c r="PWN104" s="82" t="str">
        <f>IF(ISNUMBER(outYear),PWN55+PWN61+PWN67+PWN101,"")</f>
        <v/>
      </c>
      <c r="PWO104" s="82" t="str">
        <f>IF(ISNUMBER(outYear),PWO55+PWO61+PWO67+PWO101,"")</f>
        <v/>
      </c>
      <c r="PWP104" s="82" t="str">
        <f>IF(ISNUMBER(outYear),PWP55+PWP61+PWP67+PWP101,"")</f>
        <v/>
      </c>
      <c r="PWQ104" s="82" t="str">
        <f>IF(ISNUMBER(outYear),PWQ55+PWQ61+PWQ67+PWQ101,"")</f>
        <v/>
      </c>
      <c r="PWR104" s="82" t="str">
        <f>IF(ISNUMBER(outYear),PWR55+PWR61+PWR67+PWR101,"")</f>
        <v/>
      </c>
      <c r="PWS104" s="82" t="str">
        <f>IF(ISNUMBER(outYear),PWS55+PWS61+PWS67+PWS101,"")</f>
        <v/>
      </c>
      <c r="PWT104" s="82" t="str">
        <f>IF(ISNUMBER(outYear),PWT55+PWT61+PWT67+PWT101,"")</f>
        <v/>
      </c>
      <c r="PWU104" s="82" t="str">
        <f>IF(ISNUMBER(outYear),PWU55+PWU61+PWU67+PWU101,"")</f>
        <v/>
      </c>
      <c r="PWV104" s="82" t="str">
        <f>IF(ISNUMBER(outYear),PWV55+PWV61+PWV67+PWV101,"")</f>
        <v/>
      </c>
      <c r="PWW104" s="82" t="str">
        <f>IF(ISNUMBER(outYear),PWW55+PWW61+PWW67+PWW101,"")</f>
        <v/>
      </c>
      <c r="PWX104" s="82" t="str">
        <f>IF(ISNUMBER(outYear),PWX55+PWX61+PWX67+PWX101,"")</f>
        <v/>
      </c>
      <c r="PWY104" s="82" t="str">
        <f>IF(ISNUMBER(outYear),PWY55+PWY61+PWY67+PWY101,"")</f>
        <v/>
      </c>
      <c r="PWZ104" s="82" t="str">
        <f>IF(ISNUMBER(outYear),PWZ55+PWZ61+PWZ67+PWZ101,"")</f>
        <v/>
      </c>
      <c r="PXA104" s="82" t="str">
        <f>IF(ISNUMBER(outYear),PXA55+PXA61+PXA67+PXA101,"")</f>
        <v/>
      </c>
      <c r="PXB104" s="82" t="str">
        <f>IF(ISNUMBER(outYear),PXB55+PXB61+PXB67+PXB101,"")</f>
        <v/>
      </c>
      <c r="PXC104" s="82" t="str">
        <f>IF(ISNUMBER(outYear),PXC55+PXC61+PXC67+PXC101,"")</f>
        <v/>
      </c>
      <c r="PXD104" s="82" t="str">
        <f>IF(ISNUMBER(outYear),PXD55+PXD61+PXD67+PXD101,"")</f>
        <v/>
      </c>
      <c r="PXE104" s="82" t="str">
        <f>IF(ISNUMBER(outYear),PXE55+PXE61+PXE67+PXE101,"")</f>
        <v/>
      </c>
      <c r="PXF104" s="82" t="str">
        <f>IF(ISNUMBER(outYear),PXF55+PXF61+PXF67+PXF101,"")</f>
        <v/>
      </c>
      <c r="PXG104" s="82" t="str">
        <f>IF(ISNUMBER(outYear),PXG55+PXG61+PXG67+PXG101,"")</f>
        <v/>
      </c>
      <c r="PXH104" s="82" t="str">
        <f>IF(ISNUMBER(outYear),PXH55+PXH61+PXH67+PXH101,"")</f>
        <v/>
      </c>
      <c r="PXI104" s="82" t="str">
        <f>IF(ISNUMBER(outYear),PXI55+PXI61+PXI67+PXI101,"")</f>
        <v/>
      </c>
      <c r="PXJ104" s="82" t="str">
        <f>IF(ISNUMBER(outYear),PXJ55+PXJ61+PXJ67+PXJ101,"")</f>
        <v/>
      </c>
      <c r="PXK104" s="82" t="str">
        <f>IF(ISNUMBER(outYear),PXK55+PXK61+PXK67+PXK101,"")</f>
        <v/>
      </c>
      <c r="PXL104" s="82" t="str">
        <f>IF(ISNUMBER(outYear),PXL55+PXL61+PXL67+PXL101,"")</f>
        <v/>
      </c>
      <c r="PXM104" s="82" t="str">
        <f>IF(ISNUMBER(outYear),PXM55+PXM61+PXM67+PXM101,"")</f>
        <v/>
      </c>
      <c r="PXN104" s="82" t="str">
        <f>IF(ISNUMBER(outYear),PXN55+PXN61+PXN67+PXN101,"")</f>
        <v/>
      </c>
      <c r="PXO104" s="82" t="str">
        <f>IF(ISNUMBER(outYear),PXO55+PXO61+PXO67+PXO101,"")</f>
        <v/>
      </c>
      <c r="PXP104" s="82" t="str">
        <f>IF(ISNUMBER(outYear),PXP55+PXP61+PXP67+PXP101,"")</f>
        <v/>
      </c>
      <c r="PXQ104" s="82" t="str">
        <f>IF(ISNUMBER(outYear),PXQ55+PXQ61+PXQ67+PXQ101,"")</f>
        <v/>
      </c>
      <c r="PXR104" s="82" t="str">
        <f>IF(ISNUMBER(outYear),PXR55+PXR61+PXR67+PXR101,"")</f>
        <v/>
      </c>
      <c r="PXS104" s="82" t="str">
        <f>IF(ISNUMBER(outYear),PXS55+PXS61+PXS67+PXS101,"")</f>
        <v/>
      </c>
      <c r="PXT104" s="82" t="str">
        <f>IF(ISNUMBER(outYear),PXT55+PXT61+PXT67+PXT101,"")</f>
        <v/>
      </c>
      <c r="PXU104" s="82" t="str">
        <f>IF(ISNUMBER(outYear),PXU55+PXU61+PXU67+PXU101,"")</f>
        <v/>
      </c>
      <c r="PXV104" s="82" t="str">
        <f>IF(ISNUMBER(outYear),PXV55+PXV61+PXV67+PXV101,"")</f>
        <v/>
      </c>
      <c r="PXW104" s="82" t="str">
        <f>IF(ISNUMBER(outYear),PXW55+PXW61+PXW67+PXW101,"")</f>
        <v/>
      </c>
      <c r="PXX104" s="82" t="str">
        <f>IF(ISNUMBER(outYear),PXX55+PXX61+PXX67+PXX101,"")</f>
        <v/>
      </c>
      <c r="PXY104" s="82" t="str">
        <f>IF(ISNUMBER(outYear),PXY55+PXY61+PXY67+PXY101,"")</f>
        <v/>
      </c>
      <c r="PXZ104" s="82" t="str">
        <f>IF(ISNUMBER(outYear),PXZ55+PXZ61+PXZ67+PXZ101,"")</f>
        <v/>
      </c>
      <c r="PYA104" s="82" t="str">
        <f>IF(ISNUMBER(outYear),PYA55+PYA61+PYA67+PYA101,"")</f>
        <v/>
      </c>
      <c r="PYB104" s="82" t="str">
        <f>IF(ISNUMBER(outYear),PYB55+PYB61+PYB67+PYB101,"")</f>
        <v/>
      </c>
      <c r="PYC104" s="82" t="str">
        <f>IF(ISNUMBER(outYear),PYC55+PYC61+PYC67+PYC101,"")</f>
        <v/>
      </c>
      <c r="PYD104" s="82" t="str">
        <f>IF(ISNUMBER(outYear),PYD55+PYD61+PYD67+PYD101,"")</f>
        <v/>
      </c>
      <c r="PYE104" s="82" t="str">
        <f>IF(ISNUMBER(outYear),PYE55+PYE61+PYE67+PYE101,"")</f>
        <v/>
      </c>
      <c r="PYF104" s="82" t="str">
        <f>IF(ISNUMBER(outYear),PYF55+PYF61+PYF67+PYF101,"")</f>
        <v/>
      </c>
      <c r="PYG104" s="82" t="str">
        <f>IF(ISNUMBER(outYear),PYG55+PYG61+PYG67+PYG101,"")</f>
        <v/>
      </c>
      <c r="PYH104" s="82" t="str">
        <f>IF(ISNUMBER(outYear),PYH55+PYH61+PYH67+PYH101,"")</f>
        <v/>
      </c>
      <c r="PYI104" s="82" t="str">
        <f>IF(ISNUMBER(outYear),PYI55+PYI61+PYI67+PYI101,"")</f>
        <v/>
      </c>
      <c r="PYJ104" s="82" t="str">
        <f>IF(ISNUMBER(outYear),PYJ55+PYJ61+PYJ67+PYJ101,"")</f>
        <v/>
      </c>
      <c r="PYK104" s="82" t="str">
        <f>IF(ISNUMBER(outYear),PYK55+PYK61+PYK67+PYK101,"")</f>
        <v/>
      </c>
      <c r="PYL104" s="82" t="str">
        <f>IF(ISNUMBER(outYear),PYL55+PYL61+PYL67+PYL101,"")</f>
        <v/>
      </c>
      <c r="PYM104" s="82" t="str">
        <f>IF(ISNUMBER(outYear),PYM55+PYM61+PYM67+PYM101,"")</f>
        <v/>
      </c>
      <c r="PYN104" s="82" t="str">
        <f>IF(ISNUMBER(outYear),PYN55+PYN61+PYN67+PYN101,"")</f>
        <v/>
      </c>
      <c r="PYO104" s="82" t="str">
        <f>IF(ISNUMBER(outYear),PYO55+PYO61+PYO67+PYO101,"")</f>
        <v/>
      </c>
      <c r="PYP104" s="82" t="str">
        <f>IF(ISNUMBER(outYear),PYP55+PYP61+PYP67+PYP101,"")</f>
        <v/>
      </c>
      <c r="PYQ104" s="82" t="str">
        <f>IF(ISNUMBER(outYear),PYQ55+PYQ61+PYQ67+PYQ101,"")</f>
        <v/>
      </c>
      <c r="PYR104" s="82" t="str">
        <f>IF(ISNUMBER(outYear),PYR55+PYR61+PYR67+PYR101,"")</f>
        <v/>
      </c>
      <c r="PYS104" s="82" t="str">
        <f>IF(ISNUMBER(outYear),PYS55+PYS61+PYS67+PYS101,"")</f>
        <v/>
      </c>
      <c r="PYT104" s="82" t="str">
        <f>IF(ISNUMBER(outYear),PYT55+PYT61+PYT67+PYT101,"")</f>
        <v/>
      </c>
      <c r="PYU104" s="82" t="str">
        <f>IF(ISNUMBER(outYear),PYU55+PYU61+PYU67+PYU101,"")</f>
        <v/>
      </c>
      <c r="PYV104" s="82" t="str">
        <f>IF(ISNUMBER(outYear),PYV55+PYV61+PYV67+PYV101,"")</f>
        <v/>
      </c>
      <c r="PYW104" s="82" t="str">
        <f>IF(ISNUMBER(outYear),PYW55+PYW61+PYW67+PYW101,"")</f>
        <v/>
      </c>
      <c r="PYX104" s="82" t="str">
        <f>IF(ISNUMBER(outYear),PYX55+PYX61+PYX67+PYX101,"")</f>
        <v/>
      </c>
      <c r="PYY104" s="82" t="str">
        <f>IF(ISNUMBER(outYear),PYY55+PYY61+PYY67+PYY101,"")</f>
        <v/>
      </c>
      <c r="PYZ104" s="82" t="str">
        <f>IF(ISNUMBER(outYear),PYZ55+PYZ61+PYZ67+PYZ101,"")</f>
        <v/>
      </c>
      <c r="PZA104" s="82" t="str">
        <f>IF(ISNUMBER(outYear),PZA55+PZA61+PZA67+PZA101,"")</f>
        <v/>
      </c>
      <c r="PZB104" s="82" t="str">
        <f>IF(ISNUMBER(outYear),PZB55+PZB61+PZB67+PZB101,"")</f>
        <v/>
      </c>
      <c r="PZC104" s="82" t="str">
        <f>IF(ISNUMBER(outYear),PZC55+PZC61+PZC67+PZC101,"")</f>
        <v/>
      </c>
      <c r="PZD104" s="82" t="str">
        <f>IF(ISNUMBER(outYear),PZD55+PZD61+PZD67+PZD101,"")</f>
        <v/>
      </c>
      <c r="PZE104" s="82" t="str">
        <f>IF(ISNUMBER(outYear),PZE55+PZE61+PZE67+PZE101,"")</f>
        <v/>
      </c>
      <c r="PZF104" s="82" t="str">
        <f>IF(ISNUMBER(outYear),PZF55+PZF61+PZF67+PZF101,"")</f>
        <v/>
      </c>
      <c r="PZG104" s="82" t="str">
        <f>IF(ISNUMBER(outYear),PZG55+PZG61+PZG67+PZG101,"")</f>
        <v/>
      </c>
      <c r="PZH104" s="82" t="str">
        <f>IF(ISNUMBER(outYear),PZH55+PZH61+PZH67+PZH101,"")</f>
        <v/>
      </c>
      <c r="PZI104" s="82" t="str">
        <f>IF(ISNUMBER(outYear),PZI55+PZI61+PZI67+PZI101,"")</f>
        <v/>
      </c>
      <c r="PZJ104" s="82" t="str">
        <f>IF(ISNUMBER(outYear),PZJ55+PZJ61+PZJ67+PZJ101,"")</f>
        <v/>
      </c>
      <c r="PZK104" s="82" t="str">
        <f>IF(ISNUMBER(outYear),PZK55+PZK61+PZK67+PZK101,"")</f>
        <v/>
      </c>
      <c r="PZL104" s="82" t="str">
        <f>IF(ISNUMBER(outYear),PZL55+PZL61+PZL67+PZL101,"")</f>
        <v/>
      </c>
      <c r="PZM104" s="82" t="str">
        <f>IF(ISNUMBER(outYear),PZM55+PZM61+PZM67+PZM101,"")</f>
        <v/>
      </c>
      <c r="PZN104" s="82" t="str">
        <f>IF(ISNUMBER(outYear),PZN55+PZN61+PZN67+PZN101,"")</f>
        <v/>
      </c>
      <c r="PZO104" s="82" t="str">
        <f>IF(ISNUMBER(outYear),PZO55+PZO61+PZO67+PZO101,"")</f>
        <v/>
      </c>
      <c r="PZP104" s="82" t="str">
        <f>IF(ISNUMBER(outYear),PZP55+PZP61+PZP67+PZP101,"")</f>
        <v/>
      </c>
      <c r="PZQ104" s="82" t="str">
        <f>IF(ISNUMBER(outYear),PZQ55+PZQ61+PZQ67+PZQ101,"")</f>
        <v/>
      </c>
      <c r="PZR104" s="82" t="str">
        <f>IF(ISNUMBER(outYear),PZR55+PZR61+PZR67+PZR101,"")</f>
        <v/>
      </c>
      <c r="PZS104" s="82" t="str">
        <f>IF(ISNUMBER(outYear),PZS55+PZS61+PZS67+PZS101,"")</f>
        <v/>
      </c>
      <c r="PZT104" s="82" t="str">
        <f>IF(ISNUMBER(outYear),PZT55+PZT61+PZT67+PZT101,"")</f>
        <v/>
      </c>
      <c r="PZU104" s="82" t="str">
        <f>IF(ISNUMBER(outYear),PZU55+PZU61+PZU67+PZU101,"")</f>
        <v/>
      </c>
      <c r="PZV104" s="82" t="str">
        <f>IF(ISNUMBER(outYear),PZV55+PZV61+PZV67+PZV101,"")</f>
        <v/>
      </c>
      <c r="PZW104" s="82" t="str">
        <f>IF(ISNUMBER(outYear),PZW55+PZW61+PZW67+PZW101,"")</f>
        <v/>
      </c>
      <c r="PZX104" s="82" t="str">
        <f>IF(ISNUMBER(outYear),PZX55+PZX61+PZX67+PZX101,"")</f>
        <v/>
      </c>
      <c r="PZY104" s="82" t="str">
        <f>IF(ISNUMBER(outYear),PZY55+PZY61+PZY67+PZY101,"")</f>
        <v/>
      </c>
      <c r="PZZ104" s="82" t="str">
        <f>IF(ISNUMBER(outYear),PZZ55+PZZ61+PZZ67+PZZ101,"")</f>
        <v/>
      </c>
      <c r="QAA104" s="82" t="str">
        <f>IF(ISNUMBER(outYear),QAA55+QAA61+QAA67+QAA101,"")</f>
        <v/>
      </c>
      <c r="QAB104" s="82" t="str">
        <f>IF(ISNUMBER(outYear),QAB55+QAB61+QAB67+QAB101,"")</f>
        <v/>
      </c>
      <c r="QAC104" s="82" t="str">
        <f>IF(ISNUMBER(outYear),QAC55+QAC61+QAC67+QAC101,"")</f>
        <v/>
      </c>
      <c r="QAD104" s="82" t="str">
        <f>IF(ISNUMBER(outYear),QAD55+QAD61+QAD67+QAD101,"")</f>
        <v/>
      </c>
      <c r="QAE104" s="82" t="str">
        <f>IF(ISNUMBER(outYear),QAE55+QAE61+QAE67+QAE101,"")</f>
        <v/>
      </c>
      <c r="QAF104" s="82" t="str">
        <f>IF(ISNUMBER(outYear),QAF55+QAF61+QAF67+QAF101,"")</f>
        <v/>
      </c>
      <c r="QAG104" s="82" t="str">
        <f>IF(ISNUMBER(outYear),QAG55+QAG61+QAG67+QAG101,"")</f>
        <v/>
      </c>
      <c r="QAH104" s="82" t="str">
        <f>IF(ISNUMBER(outYear),QAH55+QAH61+QAH67+QAH101,"")</f>
        <v/>
      </c>
      <c r="QAI104" s="82" t="str">
        <f>IF(ISNUMBER(outYear),QAI55+QAI61+QAI67+QAI101,"")</f>
        <v/>
      </c>
      <c r="QAJ104" s="82" t="str">
        <f>IF(ISNUMBER(outYear),QAJ55+QAJ61+QAJ67+QAJ101,"")</f>
        <v/>
      </c>
      <c r="QAK104" s="82" t="str">
        <f>IF(ISNUMBER(outYear),QAK55+QAK61+QAK67+QAK101,"")</f>
        <v/>
      </c>
      <c r="QAL104" s="82" t="str">
        <f>IF(ISNUMBER(outYear),QAL55+QAL61+QAL67+QAL101,"")</f>
        <v/>
      </c>
      <c r="QAM104" s="82" t="str">
        <f>IF(ISNUMBER(outYear),QAM55+QAM61+QAM67+QAM101,"")</f>
        <v/>
      </c>
      <c r="QAN104" s="82" t="str">
        <f>IF(ISNUMBER(outYear),QAN55+QAN61+QAN67+QAN101,"")</f>
        <v/>
      </c>
      <c r="QAO104" s="82" t="str">
        <f>IF(ISNUMBER(outYear),QAO55+QAO61+QAO67+QAO101,"")</f>
        <v/>
      </c>
      <c r="QAP104" s="82" t="str">
        <f>IF(ISNUMBER(outYear),QAP55+QAP61+QAP67+QAP101,"")</f>
        <v/>
      </c>
      <c r="QAQ104" s="82" t="str">
        <f>IF(ISNUMBER(outYear),QAQ55+QAQ61+QAQ67+QAQ101,"")</f>
        <v/>
      </c>
      <c r="QAR104" s="82" t="str">
        <f>IF(ISNUMBER(outYear),QAR55+QAR61+QAR67+QAR101,"")</f>
        <v/>
      </c>
      <c r="QAS104" s="82" t="str">
        <f>IF(ISNUMBER(outYear),QAS55+QAS61+QAS67+QAS101,"")</f>
        <v/>
      </c>
      <c r="QAT104" s="82" t="str">
        <f>IF(ISNUMBER(outYear),QAT55+QAT61+QAT67+QAT101,"")</f>
        <v/>
      </c>
      <c r="QAU104" s="82" t="str">
        <f>IF(ISNUMBER(outYear),QAU55+QAU61+QAU67+QAU101,"")</f>
        <v/>
      </c>
      <c r="QAV104" s="82" t="str">
        <f>IF(ISNUMBER(outYear),QAV55+QAV61+QAV67+QAV101,"")</f>
        <v/>
      </c>
      <c r="QAW104" s="82" t="str">
        <f>IF(ISNUMBER(outYear),QAW55+QAW61+QAW67+QAW101,"")</f>
        <v/>
      </c>
      <c r="QAX104" s="82" t="str">
        <f>IF(ISNUMBER(outYear),QAX55+QAX61+QAX67+QAX101,"")</f>
        <v/>
      </c>
      <c r="QAY104" s="82" t="str">
        <f>IF(ISNUMBER(outYear),QAY55+QAY61+QAY67+QAY101,"")</f>
        <v/>
      </c>
      <c r="QAZ104" s="82" t="str">
        <f>IF(ISNUMBER(outYear),QAZ55+QAZ61+QAZ67+QAZ101,"")</f>
        <v/>
      </c>
      <c r="QBA104" s="82" t="str">
        <f>IF(ISNUMBER(outYear),QBA55+QBA61+QBA67+QBA101,"")</f>
        <v/>
      </c>
      <c r="QBB104" s="82" t="str">
        <f>IF(ISNUMBER(outYear),QBB55+QBB61+QBB67+QBB101,"")</f>
        <v/>
      </c>
      <c r="QBC104" s="82" t="str">
        <f>IF(ISNUMBER(outYear),QBC55+QBC61+QBC67+QBC101,"")</f>
        <v/>
      </c>
      <c r="QBD104" s="82" t="str">
        <f>IF(ISNUMBER(outYear),QBD55+QBD61+QBD67+QBD101,"")</f>
        <v/>
      </c>
      <c r="QBE104" s="82" t="str">
        <f>IF(ISNUMBER(outYear),QBE55+QBE61+QBE67+QBE101,"")</f>
        <v/>
      </c>
      <c r="QBF104" s="82" t="str">
        <f>IF(ISNUMBER(outYear),QBF55+QBF61+QBF67+QBF101,"")</f>
        <v/>
      </c>
      <c r="QBG104" s="82" t="str">
        <f>IF(ISNUMBER(outYear),QBG55+QBG61+QBG67+QBG101,"")</f>
        <v/>
      </c>
      <c r="QBH104" s="82" t="str">
        <f>IF(ISNUMBER(outYear),QBH55+QBH61+QBH67+QBH101,"")</f>
        <v/>
      </c>
      <c r="QBI104" s="82" t="str">
        <f>IF(ISNUMBER(outYear),QBI55+QBI61+QBI67+QBI101,"")</f>
        <v/>
      </c>
      <c r="QBJ104" s="82" t="str">
        <f>IF(ISNUMBER(outYear),QBJ55+QBJ61+QBJ67+QBJ101,"")</f>
        <v/>
      </c>
      <c r="QBK104" s="82" t="str">
        <f>IF(ISNUMBER(outYear),QBK55+QBK61+QBK67+QBK101,"")</f>
        <v/>
      </c>
      <c r="QBL104" s="82" t="str">
        <f>IF(ISNUMBER(outYear),QBL55+QBL61+QBL67+QBL101,"")</f>
        <v/>
      </c>
      <c r="QBM104" s="82" t="str">
        <f>IF(ISNUMBER(outYear),QBM55+QBM61+QBM67+QBM101,"")</f>
        <v/>
      </c>
      <c r="QBN104" s="82" t="str">
        <f>IF(ISNUMBER(outYear),QBN55+QBN61+QBN67+QBN101,"")</f>
        <v/>
      </c>
      <c r="QBO104" s="82" t="str">
        <f>IF(ISNUMBER(outYear),QBO55+QBO61+QBO67+QBO101,"")</f>
        <v/>
      </c>
      <c r="QBP104" s="82" t="str">
        <f>IF(ISNUMBER(outYear),QBP55+QBP61+QBP67+QBP101,"")</f>
        <v/>
      </c>
      <c r="QBQ104" s="82" t="str">
        <f>IF(ISNUMBER(outYear),QBQ55+QBQ61+QBQ67+QBQ101,"")</f>
        <v/>
      </c>
      <c r="QBR104" s="82" t="str">
        <f>IF(ISNUMBER(outYear),QBR55+QBR61+QBR67+QBR101,"")</f>
        <v/>
      </c>
      <c r="QBS104" s="82" t="str">
        <f>IF(ISNUMBER(outYear),QBS55+QBS61+QBS67+QBS101,"")</f>
        <v/>
      </c>
      <c r="QBT104" s="82" t="str">
        <f>IF(ISNUMBER(outYear),QBT55+QBT61+QBT67+QBT101,"")</f>
        <v/>
      </c>
      <c r="QBU104" s="82" t="str">
        <f>IF(ISNUMBER(outYear),QBU55+QBU61+QBU67+QBU101,"")</f>
        <v/>
      </c>
      <c r="QBV104" s="82" t="str">
        <f>IF(ISNUMBER(outYear),QBV55+QBV61+QBV67+QBV101,"")</f>
        <v/>
      </c>
      <c r="QBW104" s="82" t="str">
        <f>IF(ISNUMBER(outYear),QBW55+QBW61+QBW67+QBW101,"")</f>
        <v/>
      </c>
      <c r="QBX104" s="82" t="str">
        <f>IF(ISNUMBER(outYear),QBX55+QBX61+QBX67+QBX101,"")</f>
        <v/>
      </c>
      <c r="QBY104" s="82" t="str">
        <f>IF(ISNUMBER(outYear),QBY55+QBY61+QBY67+QBY101,"")</f>
        <v/>
      </c>
      <c r="QBZ104" s="82" t="str">
        <f>IF(ISNUMBER(outYear),QBZ55+QBZ61+QBZ67+QBZ101,"")</f>
        <v/>
      </c>
      <c r="QCA104" s="82" t="str">
        <f>IF(ISNUMBER(outYear),QCA55+QCA61+QCA67+QCA101,"")</f>
        <v/>
      </c>
      <c r="QCB104" s="82" t="str">
        <f>IF(ISNUMBER(outYear),QCB55+QCB61+QCB67+QCB101,"")</f>
        <v/>
      </c>
      <c r="QCC104" s="82" t="str">
        <f>IF(ISNUMBER(outYear),QCC55+QCC61+QCC67+QCC101,"")</f>
        <v/>
      </c>
      <c r="QCD104" s="82" t="str">
        <f>IF(ISNUMBER(outYear),QCD55+QCD61+QCD67+QCD101,"")</f>
        <v/>
      </c>
      <c r="QCE104" s="82" t="str">
        <f>IF(ISNUMBER(outYear),QCE55+QCE61+QCE67+QCE101,"")</f>
        <v/>
      </c>
      <c r="QCF104" s="82" t="str">
        <f>IF(ISNUMBER(outYear),QCF55+QCF61+QCF67+QCF101,"")</f>
        <v/>
      </c>
      <c r="QCG104" s="82" t="str">
        <f>IF(ISNUMBER(outYear),QCG55+QCG61+QCG67+QCG101,"")</f>
        <v/>
      </c>
      <c r="QCH104" s="82" t="str">
        <f>IF(ISNUMBER(outYear),QCH55+QCH61+QCH67+QCH101,"")</f>
        <v/>
      </c>
      <c r="QCI104" s="82" t="str">
        <f>IF(ISNUMBER(outYear),QCI55+QCI61+QCI67+QCI101,"")</f>
        <v/>
      </c>
      <c r="QCJ104" s="82" t="str">
        <f>IF(ISNUMBER(outYear),QCJ55+QCJ61+QCJ67+QCJ101,"")</f>
        <v/>
      </c>
      <c r="QCK104" s="82" t="str">
        <f>IF(ISNUMBER(outYear),QCK55+QCK61+QCK67+QCK101,"")</f>
        <v/>
      </c>
      <c r="QCL104" s="82" t="str">
        <f>IF(ISNUMBER(outYear),QCL55+QCL61+QCL67+QCL101,"")</f>
        <v/>
      </c>
      <c r="QCM104" s="82" t="str">
        <f>IF(ISNUMBER(outYear),QCM55+QCM61+QCM67+QCM101,"")</f>
        <v/>
      </c>
      <c r="QCN104" s="82" t="str">
        <f>IF(ISNUMBER(outYear),QCN55+QCN61+QCN67+QCN101,"")</f>
        <v/>
      </c>
      <c r="QCO104" s="82" t="str">
        <f>IF(ISNUMBER(outYear),QCO55+QCO61+QCO67+QCO101,"")</f>
        <v/>
      </c>
      <c r="QCP104" s="82" t="str">
        <f>IF(ISNUMBER(outYear),QCP55+QCP61+QCP67+QCP101,"")</f>
        <v/>
      </c>
      <c r="QCQ104" s="82" t="str">
        <f>IF(ISNUMBER(outYear),QCQ55+QCQ61+QCQ67+QCQ101,"")</f>
        <v/>
      </c>
      <c r="QCR104" s="82" t="str">
        <f>IF(ISNUMBER(outYear),QCR55+QCR61+QCR67+QCR101,"")</f>
        <v/>
      </c>
      <c r="QCS104" s="82" t="str">
        <f>IF(ISNUMBER(outYear),QCS55+QCS61+QCS67+QCS101,"")</f>
        <v/>
      </c>
      <c r="QCT104" s="82" t="str">
        <f>IF(ISNUMBER(outYear),QCT55+QCT61+QCT67+QCT101,"")</f>
        <v/>
      </c>
      <c r="QCU104" s="82" t="str">
        <f>IF(ISNUMBER(outYear),QCU55+QCU61+QCU67+QCU101,"")</f>
        <v/>
      </c>
      <c r="QCV104" s="82" t="str">
        <f>IF(ISNUMBER(outYear),QCV55+QCV61+QCV67+QCV101,"")</f>
        <v/>
      </c>
      <c r="QCW104" s="82" t="str">
        <f>IF(ISNUMBER(outYear),QCW55+QCW61+QCW67+QCW101,"")</f>
        <v/>
      </c>
      <c r="QCX104" s="82" t="str">
        <f>IF(ISNUMBER(outYear),QCX55+QCX61+QCX67+QCX101,"")</f>
        <v/>
      </c>
      <c r="QCY104" s="82" t="str">
        <f>IF(ISNUMBER(outYear),QCY55+QCY61+QCY67+QCY101,"")</f>
        <v/>
      </c>
      <c r="QCZ104" s="82" t="str">
        <f>IF(ISNUMBER(outYear),QCZ55+QCZ61+QCZ67+QCZ101,"")</f>
        <v/>
      </c>
      <c r="QDA104" s="82" t="str">
        <f>IF(ISNUMBER(outYear),QDA55+QDA61+QDA67+QDA101,"")</f>
        <v/>
      </c>
      <c r="QDB104" s="82" t="str">
        <f>IF(ISNUMBER(outYear),QDB55+QDB61+QDB67+QDB101,"")</f>
        <v/>
      </c>
      <c r="QDC104" s="82" t="str">
        <f>IF(ISNUMBER(outYear),QDC55+QDC61+QDC67+QDC101,"")</f>
        <v/>
      </c>
      <c r="QDD104" s="82" t="str">
        <f>IF(ISNUMBER(outYear),QDD55+QDD61+QDD67+QDD101,"")</f>
        <v/>
      </c>
      <c r="QDE104" s="82" t="str">
        <f>IF(ISNUMBER(outYear),QDE55+QDE61+QDE67+QDE101,"")</f>
        <v/>
      </c>
      <c r="QDF104" s="82" t="str">
        <f>IF(ISNUMBER(outYear),QDF55+QDF61+QDF67+QDF101,"")</f>
        <v/>
      </c>
      <c r="QDG104" s="82" t="str">
        <f>IF(ISNUMBER(outYear),QDG55+QDG61+QDG67+QDG101,"")</f>
        <v/>
      </c>
      <c r="QDH104" s="82" t="str">
        <f>IF(ISNUMBER(outYear),QDH55+QDH61+QDH67+QDH101,"")</f>
        <v/>
      </c>
      <c r="QDI104" s="82" t="str">
        <f>IF(ISNUMBER(outYear),QDI55+QDI61+QDI67+QDI101,"")</f>
        <v/>
      </c>
      <c r="QDJ104" s="82" t="str">
        <f>IF(ISNUMBER(outYear),QDJ55+QDJ61+QDJ67+QDJ101,"")</f>
        <v/>
      </c>
      <c r="QDK104" s="82" t="str">
        <f>IF(ISNUMBER(outYear),QDK55+QDK61+QDK67+QDK101,"")</f>
        <v/>
      </c>
      <c r="QDL104" s="82" t="str">
        <f>IF(ISNUMBER(outYear),QDL55+QDL61+QDL67+QDL101,"")</f>
        <v/>
      </c>
      <c r="QDM104" s="82" t="str">
        <f>IF(ISNUMBER(outYear),QDM55+QDM61+QDM67+QDM101,"")</f>
        <v/>
      </c>
      <c r="QDN104" s="82" t="str">
        <f>IF(ISNUMBER(outYear),QDN55+QDN61+QDN67+QDN101,"")</f>
        <v/>
      </c>
      <c r="QDO104" s="82" t="str">
        <f>IF(ISNUMBER(outYear),QDO55+QDO61+QDO67+QDO101,"")</f>
        <v/>
      </c>
      <c r="QDP104" s="82" t="str">
        <f>IF(ISNUMBER(outYear),QDP55+QDP61+QDP67+QDP101,"")</f>
        <v/>
      </c>
      <c r="QDQ104" s="82" t="str">
        <f>IF(ISNUMBER(outYear),QDQ55+QDQ61+QDQ67+QDQ101,"")</f>
        <v/>
      </c>
      <c r="QDR104" s="82" t="str">
        <f>IF(ISNUMBER(outYear),QDR55+QDR61+QDR67+QDR101,"")</f>
        <v/>
      </c>
      <c r="QDS104" s="82" t="str">
        <f>IF(ISNUMBER(outYear),QDS55+QDS61+QDS67+QDS101,"")</f>
        <v/>
      </c>
      <c r="QDT104" s="82" t="str">
        <f>IF(ISNUMBER(outYear),QDT55+QDT61+QDT67+QDT101,"")</f>
        <v/>
      </c>
      <c r="QDU104" s="82" t="str">
        <f>IF(ISNUMBER(outYear),QDU55+QDU61+QDU67+QDU101,"")</f>
        <v/>
      </c>
      <c r="QDV104" s="82" t="str">
        <f>IF(ISNUMBER(outYear),QDV55+QDV61+QDV67+QDV101,"")</f>
        <v/>
      </c>
      <c r="QDW104" s="82" t="str">
        <f>IF(ISNUMBER(outYear),QDW55+QDW61+QDW67+QDW101,"")</f>
        <v/>
      </c>
      <c r="QDX104" s="82" t="str">
        <f>IF(ISNUMBER(outYear),QDX55+QDX61+QDX67+QDX101,"")</f>
        <v/>
      </c>
      <c r="QDY104" s="82" t="str">
        <f>IF(ISNUMBER(outYear),QDY55+QDY61+QDY67+QDY101,"")</f>
        <v/>
      </c>
      <c r="QDZ104" s="82" t="str">
        <f>IF(ISNUMBER(outYear),QDZ55+QDZ61+QDZ67+QDZ101,"")</f>
        <v/>
      </c>
      <c r="QEA104" s="82" t="str">
        <f>IF(ISNUMBER(outYear),QEA55+QEA61+QEA67+QEA101,"")</f>
        <v/>
      </c>
      <c r="QEB104" s="82" t="str">
        <f>IF(ISNUMBER(outYear),QEB55+QEB61+QEB67+QEB101,"")</f>
        <v/>
      </c>
      <c r="QEC104" s="82" t="str">
        <f>IF(ISNUMBER(outYear),QEC55+QEC61+QEC67+QEC101,"")</f>
        <v/>
      </c>
      <c r="QED104" s="82" t="str">
        <f>IF(ISNUMBER(outYear),QED55+QED61+QED67+QED101,"")</f>
        <v/>
      </c>
      <c r="QEE104" s="82" t="str">
        <f>IF(ISNUMBER(outYear),QEE55+QEE61+QEE67+QEE101,"")</f>
        <v/>
      </c>
      <c r="QEF104" s="82" t="str">
        <f>IF(ISNUMBER(outYear),QEF55+QEF61+QEF67+QEF101,"")</f>
        <v/>
      </c>
      <c r="QEG104" s="82" t="str">
        <f>IF(ISNUMBER(outYear),QEG55+QEG61+QEG67+QEG101,"")</f>
        <v/>
      </c>
      <c r="QEH104" s="82" t="str">
        <f>IF(ISNUMBER(outYear),QEH55+QEH61+QEH67+QEH101,"")</f>
        <v/>
      </c>
      <c r="QEI104" s="82" t="str">
        <f>IF(ISNUMBER(outYear),QEI55+QEI61+QEI67+QEI101,"")</f>
        <v/>
      </c>
      <c r="QEJ104" s="82" t="str">
        <f>IF(ISNUMBER(outYear),QEJ55+QEJ61+QEJ67+QEJ101,"")</f>
        <v/>
      </c>
      <c r="QEK104" s="82" t="str">
        <f>IF(ISNUMBER(outYear),QEK55+QEK61+QEK67+QEK101,"")</f>
        <v/>
      </c>
      <c r="QEL104" s="82" t="str">
        <f>IF(ISNUMBER(outYear),QEL55+QEL61+QEL67+QEL101,"")</f>
        <v/>
      </c>
      <c r="QEM104" s="82" t="str">
        <f>IF(ISNUMBER(outYear),QEM55+QEM61+QEM67+QEM101,"")</f>
        <v/>
      </c>
      <c r="QEN104" s="82" t="str">
        <f>IF(ISNUMBER(outYear),QEN55+QEN61+QEN67+QEN101,"")</f>
        <v/>
      </c>
      <c r="QEO104" s="82" t="str">
        <f>IF(ISNUMBER(outYear),QEO55+QEO61+QEO67+QEO101,"")</f>
        <v/>
      </c>
      <c r="QEP104" s="82" t="str">
        <f>IF(ISNUMBER(outYear),QEP55+QEP61+QEP67+QEP101,"")</f>
        <v/>
      </c>
      <c r="QEQ104" s="82" t="str">
        <f>IF(ISNUMBER(outYear),QEQ55+QEQ61+QEQ67+QEQ101,"")</f>
        <v/>
      </c>
      <c r="QER104" s="82" t="str">
        <f>IF(ISNUMBER(outYear),QER55+QER61+QER67+QER101,"")</f>
        <v/>
      </c>
      <c r="QES104" s="82" t="str">
        <f>IF(ISNUMBER(outYear),QES55+QES61+QES67+QES101,"")</f>
        <v/>
      </c>
      <c r="QET104" s="82" t="str">
        <f>IF(ISNUMBER(outYear),QET55+QET61+QET67+QET101,"")</f>
        <v/>
      </c>
      <c r="QEU104" s="82" t="str">
        <f>IF(ISNUMBER(outYear),QEU55+QEU61+QEU67+QEU101,"")</f>
        <v/>
      </c>
      <c r="QEV104" s="82" t="str">
        <f>IF(ISNUMBER(outYear),QEV55+QEV61+QEV67+QEV101,"")</f>
        <v/>
      </c>
      <c r="QEW104" s="82" t="str">
        <f>IF(ISNUMBER(outYear),QEW55+QEW61+QEW67+QEW101,"")</f>
        <v/>
      </c>
      <c r="QEX104" s="82" t="str">
        <f>IF(ISNUMBER(outYear),QEX55+QEX61+QEX67+QEX101,"")</f>
        <v/>
      </c>
      <c r="QEY104" s="82" t="str">
        <f>IF(ISNUMBER(outYear),QEY55+QEY61+QEY67+QEY101,"")</f>
        <v/>
      </c>
      <c r="QEZ104" s="82" t="str">
        <f>IF(ISNUMBER(outYear),QEZ55+QEZ61+QEZ67+QEZ101,"")</f>
        <v/>
      </c>
      <c r="QFA104" s="82" t="str">
        <f>IF(ISNUMBER(outYear),QFA55+QFA61+QFA67+QFA101,"")</f>
        <v/>
      </c>
      <c r="QFB104" s="82" t="str">
        <f>IF(ISNUMBER(outYear),QFB55+QFB61+QFB67+QFB101,"")</f>
        <v/>
      </c>
      <c r="QFC104" s="82" t="str">
        <f>IF(ISNUMBER(outYear),QFC55+QFC61+QFC67+QFC101,"")</f>
        <v/>
      </c>
      <c r="QFD104" s="82" t="str">
        <f>IF(ISNUMBER(outYear),QFD55+QFD61+QFD67+QFD101,"")</f>
        <v/>
      </c>
      <c r="QFE104" s="82" t="str">
        <f>IF(ISNUMBER(outYear),QFE55+QFE61+QFE67+QFE101,"")</f>
        <v/>
      </c>
      <c r="QFF104" s="82" t="str">
        <f>IF(ISNUMBER(outYear),QFF55+QFF61+QFF67+QFF101,"")</f>
        <v/>
      </c>
      <c r="QFG104" s="82" t="str">
        <f>IF(ISNUMBER(outYear),QFG55+QFG61+QFG67+QFG101,"")</f>
        <v/>
      </c>
      <c r="QFH104" s="82" t="str">
        <f>IF(ISNUMBER(outYear),QFH55+QFH61+QFH67+QFH101,"")</f>
        <v/>
      </c>
      <c r="QFI104" s="82" t="str">
        <f>IF(ISNUMBER(outYear),QFI55+QFI61+QFI67+QFI101,"")</f>
        <v/>
      </c>
      <c r="QFJ104" s="82" t="str">
        <f>IF(ISNUMBER(outYear),QFJ55+QFJ61+QFJ67+QFJ101,"")</f>
        <v/>
      </c>
      <c r="QFK104" s="82" t="str">
        <f>IF(ISNUMBER(outYear),QFK55+QFK61+QFK67+QFK101,"")</f>
        <v/>
      </c>
      <c r="QFL104" s="82" t="str">
        <f>IF(ISNUMBER(outYear),QFL55+QFL61+QFL67+QFL101,"")</f>
        <v/>
      </c>
      <c r="QFM104" s="82" t="str">
        <f>IF(ISNUMBER(outYear),QFM55+QFM61+QFM67+QFM101,"")</f>
        <v/>
      </c>
      <c r="QFN104" s="82" t="str">
        <f>IF(ISNUMBER(outYear),QFN55+QFN61+QFN67+QFN101,"")</f>
        <v/>
      </c>
      <c r="QFO104" s="82" t="str">
        <f>IF(ISNUMBER(outYear),QFO55+QFO61+QFO67+QFO101,"")</f>
        <v/>
      </c>
      <c r="QFP104" s="82" t="str">
        <f>IF(ISNUMBER(outYear),QFP55+QFP61+QFP67+QFP101,"")</f>
        <v/>
      </c>
      <c r="QFQ104" s="82" t="str">
        <f>IF(ISNUMBER(outYear),QFQ55+QFQ61+QFQ67+QFQ101,"")</f>
        <v/>
      </c>
      <c r="QFR104" s="82" t="str">
        <f>IF(ISNUMBER(outYear),QFR55+QFR61+QFR67+QFR101,"")</f>
        <v/>
      </c>
      <c r="QFS104" s="82" t="str">
        <f>IF(ISNUMBER(outYear),QFS55+QFS61+QFS67+QFS101,"")</f>
        <v/>
      </c>
      <c r="QFT104" s="82" t="str">
        <f>IF(ISNUMBER(outYear),QFT55+QFT61+QFT67+QFT101,"")</f>
        <v/>
      </c>
      <c r="QFU104" s="82" t="str">
        <f>IF(ISNUMBER(outYear),QFU55+QFU61+QFU67+QFU101,"")</f>
        <v/>
      </c>
      <c r="QFV104" s="82" t="str">
        <f>IF(ISNUMBER(outYear),QFV55+QFV61+QFV67+QFV101,"")</f>
        <v/>
      </c>
      <c r="QFW104" s="82" t="str">
        <f>IF(ISNUMBER(outYear),QFW55+QFW61+QFW67+QFW101,"")</f>
        <v/>
      </c>
      <c r="QFX104" s="82" t="str">
        <f>IF(ISNUMBER(outYear),QFX55+QFX61+QFX67+QFX101,"")</f>
        <v/>
      </c>
      <c r="QFY104" s="82" t="str">
        <f>IF(ISNUMBER(outYear),QFY55+QFY61+QFY67+QFY101,"")</f>
        <v/>
      </c>
      <c r="QFZ104" s="82" t="str">
        <f>IF(ISNUMBER(outYear),QFZ55+QFZ61+QFZ67+QFZ101,"")</f>
        <v/>
      </c>
      <c r="QGA104" s="82" t="str">
        <f>IF(ISNUMBER(outYear),QGA55+QGA61+QGA67+QGA101,"")</f>
        <v/>
      </c>
      <c r="QGB104" s="82" t="str">
        <f>IF(ISNUMBER(outYear),QGB55+QGB61+QGB67+QGB101,"")</f>
        <v/>
      </c>
      <c r="QGC104" s="82" t="str">
        <f>IF(ISNUMBER(outYear),QGC55+QGC61+QGC67+QGC101,"")</f>
        <v/>
      </c>
      <c r="QGD104" s="82" t="str">
        <f>IF(ISNUMBER(outYear),QGD55+QGD61+QGD67+QGD101,"")</f>
        <v/>
      </c>
      <c r="QGE104" s="82" t="str">
        <f>IF(ISNUMBER(outYear),QGE55+QGE61+QGE67+QGE101,"")</f>
        <v/>
      </c>
      <c r="QGF104" s="82" t="str">
        <f>IF(ISNUMBER(outYear),QGF55+QGF61+QGF67+QGF101,"")</f>
        <v/>
      </c>
      <c r="QGG104" s="82" t="str">
        <f>IF(ISNUMBER(outYear),QGG55+QGG61+QGG67+QGG101,"")</f>
        <v/>
      </c>
      <c r="QGH104" s="82" t="str">
        <f>IF(ISNUMBER(outYear),QGH55+QGH61+QGH67+QGH101,"")</f>
        <v/>
      </c>
      <c r="QGI104" s="82" t="str">
        <f>IF(ISNUMBER(outYear),QGI55+QGI61+QGI67+QGI101,"")</f>
        <v/>
      </c>
      <c r="QGJ104" s="82" t="str">
        <f>IF(ISNUMBER(outYear),QGJ55+QGJ61+QGJ67+QGJ101,"")</f>
        <v/>
      </c>
      <c r="QGK104" s="82" t="str">
        <f>IF(ISNUMBER(outYear),QGK55+QGK61+QGK67+QGK101,"")</f>
        <v/>
      </c>
      <c r="QGL104" s="82" t="str">
        <f>IF(ISNUMBER(outYear),QGL55+QGL61+QGL67+QGL101,"")</f>
        <v/>
      </c>
      <c r="QGM104" s="82" t="str">
        <f>IF(ISNUMBER(outYear),QGM55+QGM61+QGM67+QGM101,"")</f>
        <v/>
      </c>
      <c r="QGN104" s="82" t="str">
        <f>IF(ISNUMBER(outYear),QGN55+QGN61+QGN67+QGN101,"")</f>
        <v/>
      </c>
      <c r="QGO104" s="82" t="str">
        <f>IF(ISNUMBER(outYear),QGO55+QGO61+QGO67+QGO101,"")</f>
        <v/>
      </c>
      <c r="QGP104" s="82" t="str">
        <f>IF(ISNUMBER(outYear),QGP55+QGP61+QGP67+QGP101,"")</f>
        <v/>
      </c>
      <c r="QGQ104" s="82" t="str">
        <f>IF(ISNUMBER(outYear),QGQ55+QGQ61+QGQ67+QGQ101,"")</f>
        <v/>
      </c>
      <c r="QGR104" s="82" t="str">
        <f>IF(ISNUMBER(outYear),QGR55+QGR61+QGR67+QGR101,"")</f>
        <v/>
      </c>
      <c r="QGS104" s="82" t="str">
        <f>IF(ISNUMBER(outYear),QGS55+QGS61+QGS67+QGS101,"")</f>
        <v/>
      </c>
      <c r="QGT104" s="82" t="str">
        <f>IF(ISNUMBER(outYear),QGT55+QGT61+QGT67+QGT101,"")</f>
        <v/>
      </c>
      <c r="QGU104" s="82" t="str">
        <f>IF(ISNUMBER(outYear),QGU55+QGU61+QGU67+QGU101,"")</f>
        <v/>
      </c>
      <c r="QGV104" s="82" t="str">
        <f>IF(ISNUMBER(outYear),QGV55+QGV61+QGV67+QGV101,"")</f>
        <v/>
      </c>
      <c r="QGW104" s="82" t="str">
        <f>IF(ISNUMBER(outYear),QGW55+QGW61+QGW67+QGW101,"")</f>
        <v/>
      </c>
      <c r="QGX104" s="82" t="str">
        <f>IF(ISNUMBER(outYear),QGX55+QGX61+QGX67+QGX101,"")</f>
        <v/>
      </c>
      <c r="QGY104" s="82" t="str">
        <f>IF(ISNUMBER(outYear),QGY55+QGY61+QGY67+QGY101,"")</f>
        <v/>
      </c>
      <c r="QGZ104" s="82" t="str">
        <f>IF(ISNUMBER(outYear),QGZ55+QGZ61+QGZ67+QGZ101,"")</f>
        <v/>
      </c>
      <c r="QHA104" s="82" t="str">
        <f>IF(ISNUMBER(outYear),QHA55+QHA61+QHA67+QHA101,"")</f>
        <v/>
      </c>
      <c r="QHB104" s="82" t="str">
        <f>IF(ISNUMBER(outYear),QHB55+QHB61+QHB67+QHB101,"")</f>
        <v/>
      </c>
      <c r="QHC104" s="82" t="str">
        <f>IF(ISNUMBER(outYear),QHC55+QHC61+QHC67+QHC101,"")</f>
        <v/>
      </c>
      <c r="QHD104" s="82" t="str">
        <f>IF(ISNUMBER(outYear),QHD55+QHD61+QHD67+QHD101,"")</f>
        <v/>
      </c>
      <c r="QHE104" s="82" t="str">
        <f>IF(ISNUMBER(outYear),QHE55+QHE61+QHE67+QHE101,"")</f>
        <v/>
      </c>
      <c r="QHF104" s="82" t="str">
        <f>IF(ISNUMBER(outYear),QHF55+QHF61+QHF67+QHF101,"")</f>
        <v/>
      </c>
      <c r="QHG104" s="82" t="str">
        <f>IF(ISNUMBER(outYear),QHG55+QHG61+QHG67+QHG101,"")</f>
        <v/>
      </c>
      <c r="QHH104" s="82" t="str">
        <f>IF(ISNUMBER(outYear),QHH55+QHH61+QHH67+QHH101,"")</f>
        <v/>
      </c>
      <c r="QHI104" s="82" t="str">
        <f>IF(ISNUMBER(outYear),QHI55+QHI61+QHI67+QHI101,"")</f>
        <v/>
      </c>
      <c r="QHJ104" s="82" t="str">
        <f>IF(ISNUMBER(outYear),QHJ55+QHJ61+QHJ67+QHJ101,"")</f>
        <v/>
      </c>
      <c r="QHK104" s="82" t="str">
        <f>IF(ISNUMBER(outYear),QHK55+QHK61+QHK67+QHK101,"")</f>
        <v/>
      </c>
      <c r="QHL104" s="82" t="str">
        <f>IF(ISNUMBER(outYear),QHL55+QHL61+QHL67+QHL101,"")</f>
        <v/>
      </c>
      <c r="QHM104" s="82" t="str">
        <f>IF(ISNUMBER(outYear),QHM55+QHM61+QHM67+QHM101,"")</f>
        <v/>
      </c>
      <c r="QHN104" s="82" t="str">
        <f>IF(ISNUMBER(outYear),QHN55+QHN61+QHN67+QHN101,"")</f>
        <v/>
      </c>
      <c r="QHO104" s="82" t="str">
        <f>IF(ISNUMBER(outYear),QHO55+QHO61+QHO67+QHO101,"")</f>
        <v/>
      </c>
      <c r="QHP104" s="82" t="str">
        <f>IF(ISNUMBER(outYear),QHP55+QHP61+QHP67+QHP101,"")</f>
        <v/>
      </c>
      <c r="QHQ104" s="82" t="str">
        <f>IF(ISNUMBER(outYear),QHQ55+QHQ61+QHQ67+QHQ101,"")</f>
        <v/>
      </c>
      <c r="QHR104" s="82" t="str">
        <f>IF(ISNUMBER(outYear),QHR55+QHR61+QHR67+QHR101,"")</f>
        <v/>
      </c>
      <c r="QHS104" s="82" t="str">
        <f>IF(ISNUMBER(outYear),QHS55+QHS61+QHS67+QHS101,"")</f>
        <v/>
      </c>
      <c r="QHT104" s="82" t="str">
        <f>IF(ISNUMBER(outYear),QHT55+QHT61+QHT67+QHT101,"")</f>
        <v/>
      </c>
      <c r="QHU104" s="82" t="str">
        <f>IF(ISNUMBER(outYear),QHU55+QHU61+QHU67+QHU101,"")</f>
        <v/>
      </c>
      <c r="QHV104" s="82" t="str">
        <f>IF(ISNUMBER(outYear),QHV55+QHV61+QHV67+QHV101,"")</f>
        <v/>
      </c>
      <c r="QHW104" s="82" t="str">
        <f>IF(ISNUMBER(outYear),QHW55+QHW61+QHW67+QHW101,"")</f>
        <v/>
      </c>
      <c r="QHX104" s="82" t="str">
        <f>IF(ISNUMBER(outYear),QHX55+QHX61+QHX67+QHX101,"")</f>
        <v/>
      </c>
      <c r="QHY104" s="82" t="str">
        <f>IF(ISNUMBER(outYear),QHY55+QHY61+QHY67+QHY101,"")</f>
        <v/>
      </c>
      <c r="QHZ104" s="82" t="str">
        <f>IF(ISNUMBER(outYear),QHZ55+QHZ61+QHZ67+QHZ101,"")</f>
        <v/>
      </c>
      <c r="QIA104" s="82" t="str">
        <f>IF(ISNUMBER(outYear),QIA55+QIA61+QIA67+QIA101,"")</f>
        <v/>
      </c>
      <c r="QIB104" s="82" t="str">
        <f>IF(ISNUMBER(outYear),QIB55+QIB61+QIB67+QIB101,"")</f>
        <v/>
      </c>
      <c r="QIC104" s="82" t="str">
        <f>IF(ISNUMBER(outYear),QIC55+QIC61+QIC67+QIC101,"")</f>
        <v/>
      </c>
      <c r="QID104" s="82" t="str">
        <f>IF(ISNUMBER(outYear),QID55+QID61+QID67+QID101,"")</f>
        <v/>
      </c>
      <c r="QIE104" s="82" t="str">
        <f>IF(ISNUMBER(outYear),QIE55+QIE61+QIE67+QIE101,"")</f>
        <v/>
      </c>
      <c r="QIF104" s="82" t="str">
        <f>IF(ISNUMBER(outYear),QIF55+QIF61+QIF67+QIF101,"")</f>
        <v/>
      </c>
      <c r="QIG104" s="82" t="str">
        <f>IF(ISNUMBER(outYear),QIG55+QIG61+QIG67+QIG101,"")</f>
        <v/>
      </c>
      <c r="QIH104" s="82" t="str">
        <f>IF(ISNUMBER(outYear),QIH55+QIH61+QIH67+QIH101,"")</f>
        <v/>
      </c>
      <c r="QII104" s="82" t="str">
        <f>IF(ISNUMBER(outYear),QII55+QII61+QII67+QII101,"")</f>
        <v/>
      </c>
      <c r="QIJ104" s="82" t="str">
        <f>IF(ISNUMBER(outYear),QIJ55+QIJ61+QIJ67+QIJ101,"")</f>
        <v/>
      </c>
      <c r="QIK104" s="82" t="str">
        <f>IF(ISNUMBER(outYear),QIK55+QIK61+QIK67+QIK101,"")</f>
        <v/>
      </c>
      <c r="QIL104" s="82" t="str">
        <f>IF(ISNUMBER(outYear),QIL55+QIL61+QIL67+QIL101,"")</f>
        <v/>
      </c>
      <c r="QIM104" s="82" t="str">
        <f>IF(ISNUMBER(outYear),QIM55+QIM61+QIM67+QIM101,"")</f>
        <v/>
      </c>
      <c r="QIN104" s="82" t="str">
        <f>IF(ISNUMBER(outYear),QIN55+QIN61+QIN67+QIN101,"")</f>
        <v/>
      </c>
      <c r="QIO104" s="82" t="str">
        <f>IF(ISNUMBER(outYear),QIO55+QIO61+QIO67+QIO101,"")</f>
        <v/>
      </c>
      <c r="QIP104" s="82" t="str">
        <f>IF(ISNUMBER(outYear),QIP55+QIP61+QIP67+QIP101,"")</f>
        <v/>
      </c>
      <c r="QIQ104" s="82" t="str">
        <f>IF(ISNUMBER(outYear),QIQ55+QIQ61+QIQ67+QIQ101,"")</f>
        <v/>
      </c>
      <c r="QIR104" s="82" t="str">
        <f>IF(ISNUMBER(outYear),QIR55+QIR61+QIR67+QIR101,"")</f>
        <v/>
      </c>
      <c r="QIS104" s="82" t="str">
        <f>IF(ISNUMBER(outYear),QIS55+QIS61+QIS67+QIS101,"")</f>
        <v/>
      </c>
      <c r="QIT104" s="82" t="str">
        <f>IF(ISNUMBER(outYear),QIT55+QIT61+QIT67+QIT101,"")</f>
        <v/>
      </c>
      <c r="QIU104" s="82" t="str">
        <f>IF(ISNUMBER(outYear),QIU55+QIU61+QIU67+QIU101,"")</f>
        <v/>
      </c>
      <c r="QIV104" s="82" t="str">
        <f>IF(ISNUMBER(outYear),QIV55+QIV61+QIV67+QIV101,"")</f>
        <v/>
      </c>
      <c r="QIW104" s="82" t="str">
        <f>IF(ISNUMBER(outYear),QIW55+QIW61+QIW67+QIW101,"")</f>
        <v/>
      </c>
      <c r="QIX104" s="82" t="str">
        <f>IF(ISNUMBER(outYear),QIX55+QIX61+QIX67+QIX101,"")</f>
        <v/>
      </c>
      <c r="QIY104" s="82" t="str">
        <f>IF(ISNUMBER(outYear),QIY55+QIY61+QIY67+QIY101,"")</f>
        <v/>
      </c>
      <c r="QIZ104" s="82" t="str">
        <f>IF(ISNUMBER(outYear),QIZ55+QIZ61+QIZ67+QIZ101,"")</f>
        <v/>
      </c>
      <c r="QJA104" s="82" t="str">
        <f>IF(ISNUMBER(outYear),QJA55+QJA61+QJA67+QJA101,"")</f>
        <v/>
      </c>
      <c r="QJB104" s="82" t="str">
        <f>IF(ISNUMBER(outYear),QJB55+QJB61+QJB67+QJB101,"")</f>
        <v/>
      </c>
      <c r="QJC104" s="82" t="str">
        <f>IF(ISNUMBER(outYear),QJC55+QJC61+QJC67+QJC101,"")</f>
        <v/>
      </c>
      <c r="QJD104" s="82" t="str">
        <f>IF(ISNUMBER(outYear),QJD55+QJD61+QJD67+QJD101,"")</f>
        <v/>
      </c>
      <c r="QJE104" s="82" t="str">
        <f>IF(ISNUMBER(outYear),QJE55+QJE61+QJE67+QJE101,"")</f>
        <v/>
      </c>
      <c r="QJF104" s="82" t="str">
        <f>IF(ISNUMBER(outYear),QJF55+QJF61+QJF67+QJF101,"")</f>
        <v/>
      </c>
      <c r="QJG104" s="82" t="str">
        <f>IF(ISNUMBER(outYear),QJG55+QJG61+QJG67+QJG101,"")</f>
        <v/>
      </c>
      <c r="QJH104" s="82" t="str">
        <f>IF(ISNUMBER(outYear),QJH55+QJH61+QJH67+QJH101,"")</f>
        <v/>
      </c>
      <c r="QJI104" s="82" t="str">
        <f>IF(ISNUMBER(outYear),QJI55+QJI61+QJI67+QJI101,"")</f>
        <v/>
      </c>
      <c r="QJJ104" s="82" t="str">
        <f>IF(ISNUMBER(outYear),QJJ55+QJJ61+QJJ67+QJJ101,"")</f>
        <v/>
      </c>
      <c r="QJK104" s="82" t="str">
        <f>IF(ISNUMBER(outYear),QJK55+QJK61+QJK67+QJK101,"")</f>
        <v/>
      </c>
      <c r="QJL104" s="82" t="str">
        <f>IF(ISNUMBER(outYear),QJL55+QJL61+QJL67+QJL101,"")</f>
        <v/>
      </c>
      <c r="QJM104" s="82" t="str">
        <f>IF(ISNUMBER(outYear),QJM55+QJM61+QJM67+QJM101,"")</f>
        <v/>
      </c>
      <c r="QJN104" s="82" t="str">
        <f>IF(ISNUMBER(outYear),QJN55+QJN61+QJN67+QJN101,"")</f>
        <v/>
      </c>
      <c r="QJO104" s="82" t="str">
        <f>IF(ISNUMBER(outYear),QJO55+QJO61+QJO67+QJO101,"")</f>
        <v/>
      </c>
      <c r="QJP104" s="82" t="str">
        <f>IF(ISNUMBER(outYear),QJP55+QJP61+QJP67+QJP101,"")</f>
        <v/>
      </c>
      <c r="QJQ104" s="82" t="str">
        <f>IF(ISNUMBER(outYear),QJQ55+QJQ61+QJQ67+QJQ101,"")</f>
        <v/>
      </c>
      <c r="QJR104" s="82" t="str">
        <f>IF(ISNUMBER(outYear),QJR55+QJR61+QJR67+QJR101,"")</f>
        <v/>
      </c>
      <c r="QJS104" s="82" t="str">
        <f>IF(ISNUMBER(outYear),QJS55+QJS61+QJS67+QJS101,"")</f>
        <v/>
      </c>
      <c r="QJT104" s="82" t="str">
        <f>IF(ISNUMBER(outYear),QJT55+QJT61+QJT67+QJT101,"")</f>
        <v/>
      </c>
      <c r="QJU104" s="82" t="str">
        <f>IF(ISNUMBER(outYear),QJU55+QJU61+QJU67+QJU101,"")</f>
        <v/>
      </c>
      <c r="QJV104" s="82" t="str">
        <f>IF(ISNUMBER(outYear),QJV55+QJV61+QJV67+QJV101,"")</f>
        <v/>
      </c>
      <c r="QJW104" s="82" t="str">
        <f>IF(ISNUMBER(outYear),QJW55+QJW61+QJW67+QJW101,"")</f>
        <v/>
      </c>
      <c r="QJX104" s="82" t="str">
        <f>IF(ISNUMBER(outYear),QJX55+QJX61+QJX67+QJX101,"")</f>
        <v/>
      </c>
      <c r="QJY104" s="82" t="str">
        <f>IF(ISNUMBER(outYear),QJY55+QJY61+QJY67+QJY101,"")</f>
        <v/>
      </c>
      <c r="QJZ104" s="82" t="str">
        <f>IF(ISNUMBER(outYear),QJZ55+QJZ61+QJZ67+QJZ101,"")</f>
        <v/>
      </c>
      <c r="QKA104" s="82" t="str">
        <f>IF(ISNUMBER(outYear),QKA55+QKA61+QKA67+QKA101,"")</f>
        <v/>
      </c>
      <c r="QKB104" s="82" t="str">
        <f>IF(ISNUMBER(outYear),QKB55+QKB61+QKB67+QKB101,"")</f>
        <v/>
      </c>
      <c r="QKC104" s="82" t="str">
        <f>IF(ISNUMBER(outYear),QKC55+QKC61+QKC67+QKC101,"")</f>
        <v/>
      </c>
      <c r="QKD104" s="82" t="str">
        <f>IF(ISNUMBER(outYear),QKD55+QKD61+QKD67+QKD101,"")</f>
        <v/>
      </c>
      <c r="QKE104" s="82" t="str">
        <f>IF(ISNUMBER(outYear),QKE55+QKE61+QKE67+QKE101,"")</f>
        <v/>
      </c>
      <c r="QKF104" s="82" t="str">
        <f>IF(ISNUMBER(outYear),QKF55+QKF61+QKF67+QKF101,"")</f>
        <v/>
      </c>
      <c r="QKG104" s="82" t="str">
        <f>IF(ISNUMBER(outYear),QKG55+QKG61+QKG67+QKG101,"")</f>
        <v/>
      </c>
      <c r="QKH104" s="82" t="str">
        <f>IF(ISNUMBER(outYear),QKH55+QKH61+QKH67+QKH101,"")</f>
        <v/>
      </c>
      <c r="QKI104" s="82" t="str">
        <f>IF(ISNUMBER(outYear),QKI55+QKI61+QKI67+QKI101,"")</f>
        <v/>
      </c>
      <c r="QKJ104" s="82" t="str">
        <f>IF(ISNUMBER(outYear),QKJ55+QKJ61+QKJ67+QKJ101,"")</f>
        <v/>
      </c>
      <c r="QKK104" s="82" t="str">
        <f>IF(ISNUMBER(outYear),QKK55+QKK61+QKK67+QKK101,"")</f>
        <v/>
      </c>
      <c r="QKL104" s="82" t="str">
        <f>IF(ISNUMBER(outYear),QKL55+QKL61+QKL67+QKL101,"")</f>
        <v/>
      </c>
      <c r="QKM104" s="82" t="str">
        <f>IF(ISNUMBER(outYear),QKM55+QKM61+QKM67+QKM101,"")</f>
        <v/>
      </c>
      <c r="QKN104" s="82" t="str">
        <f>IF(ISNUMBER(outYear),QKN55+QKN61+QKN67+QKN101,"")</f>
        <v/>
      </c>
      <c r="QKO104" s="82" t="str">
        <f>IF(ISNUMBER(outYear),QKO55+QKO61+QKO67+QKO101,"")</f>
        <v/>
      </c>
      <c r="QKP104" s="82" t="str">
        <f>IF(ISNUMBER(outYear),QKP55+QKP61+QKP67+QKP101,"")</f>
        <v/>
      </c>
      <c r="QKQ104" s="82" t="str">
        <f>IF(ISNUMBER(outYear),QKQ55+QKQ61+QKQ67+QKQ101,"")</f>
        <v/>
      </c>
      <c r="QKR104" s="82" t="str">
        <f>IF(ISNUMBER(outYear),QKR55+QKR61+QKR67+QKR101,"")</f>
        <v/>
      </c>
      <c r="QKS104" s="82" t="str">
        <f>IF(ISNUMBER(outYear),QKS55+QKS61+QKS67+QKS101,"")</f>
        <v/>
      </c>
      <c r="QKT104" s="82" t="str">
        <f>IF(ISNUMBER(outYear),QKT55+QKT61+QKT67+QKT101,"")</f>
        <v/>
      </c>
      <c r="QKU104" s="82" t="str">
        <f>IF(ISNUMBER(outYear),QKU55+QKU61+QKU67+QKU101,"")</f>
        <v/>
      </c>
      <c r="QKV104" s="82" t="str">
        <f>IF(ISNUMBER(outYear),QKV55+QKV61+QKV67+QKV101,"")</f>
        <v/>
      </c>
      <c r="QKW104" s="82" t="str">
        <f>IF(ISNUMBER(outYear),QKW55+QKW61+QKW67+QKW101,"")</f>
        <v/>
      </c>
      <c r="QKX104" s="82" t="str">
        <f>IF(ISNUMBER(outYear),QKX55+QKX61+QKX67+QKX101,"")</f>
        <v/>
      </c>
      <c r="QKY104" s="82" t="str">
        <f>IF(ISNUMBER(outYear),QKY55+QKY61+QKY67+QKY101,"")</f>
        <v/>
      </c>
      <c r="QKZ104" s="82" t="str">
        <f>IF(ISNUMBER(outYear),QKZ55+QKZ61+QKZ67+QKZ101,"")</f>
        <v/>
      </c>
      <c r="QLA104" s="82" t="str">
        <f>IF(ISNUMBER(outYear),QLA55+QLA61+QLA67+QLA101,"")</f>
        <v/>
      </c>
      <c r="QLB104" s="82" t="str">
        <f>IF(ISNUMBER(outYear),QLB55+QLB61+QLB67+QLB101,"")</f>
        <v/>
      </c>
      <c r="QLC104" s="82" t="str">
        <f>IF(ISNUMBER(outYear),QLC55+QLC61+QLC67+QLC101,"")</f>
        <v/>
      </c>
      <c r="QLD104" s="82" t="str">
        <f>IF(ISNUMBER(outYear),QLD55+QLD61+QLD67+QLD101,"")</f>
        <v/>
      </c>
      <c r="QLE104" s="82" t="str">
        <f>IF(ISNUMBER(outYear),QLE55+QLE61+QLE67+QLE101,"")</f>
        <v/>
      </c>
      <c r="QLF104" s="82" t="str">
        <f>IF(ISNUMBER(outYear),QLF55+QLF61+QLF67+QLF101,"")</f>
        <v/>
      </c>
      <c r="QLG104" s="82" t="str">
        <f>IF(ISNUMBER(outYear),QLG55+QLG61+QLG67+QLG101,"")</f>
        <v/>
      </c>
      <c r="QLH104" s="82" t="str">
        <f>IF(ISNUMBER(outYear),QLH55+QLH61+QLH67+QLH101,"")</f>
        <v/>
      </c>
      <c r="QLI104" s="82" t="str">
        <f>IF(ISNUMBER(outYear),QLI55+QLI61+QLI67+QLI101,"")</f>
        <v/>
      </c>
      <c r="QLJ104" s="82" t="str">
        <f>IF(ISNUMBER(outYear),QLJ55+QLJ61+QLJ67+QLJ101,"")</f>
        <v/>
      </c>
      <c r="QLK104" s="82" t="str">
        <f>IF(ISNUMBER(outYear),QLK55+QLK61+QLK67+QLK101,"")</f>
        <v/>
      </c>
      <c r="QLL104" s="82" t="str">
        <f>IF(ISNUMBER(outYear),QLL55+QLL61+QLL67+QLL101,"")</f>
        <v/>
      </c>
      <c r="QLM104" s="82" t="str">
        <f>IF(ISNUMBER(outYear),QLM55+QLM61+QLM67+QLM101,"")</f>
        <v/>
      </c>
      <c r="QLN104" s="82" t="str">
        <f>IF(ISNUMBER(outYear),QLN55+QLN61+QLN67+QLN101,"")</f>
        <v/>
      </c>
      <c r="QLO104" s="82" t="str">
        <f>IF(ISNUMBER(outYear),QLO55+QLO61+QLO67+QLO101,"")</f>
        <v/>
      </c>
      <c r="QLP104" s="82" t="str">
        <f>IF(ISNUMBER(outYear),QLP55+QLP61+QLP67+QLP101,"")</f>
        <v/>
      </c>
      <c r="QLQ104" s="82" t="str">
        <f>IF(ISNUMBER(outYear),QLQ55+QLQ61+QLQ67+QLQ101,"")</f>
        <v/>
      </c>
      <c r="QLR104" s="82" t="str">
        <f>IF(ISNUMBER(outYear),QLR55+QLR61+QLR67+QLR101,"")</f>
        <v/>
      </c>
      <c r="QLS104" s="82" t="str">
        <f>IF(ISNUMBER(outYear),QLS55+QLS61+QLS67+QLS101,"")</f>
        <v/>
      </c>
      <c r="QLT104" s="82" t="str">
        <f>IF(ISNUMBER(outYear),QLT55+QLT61+QLT67+QLT101,"")</f>
        <v/>
      </c>
      <c r="QLU104" s="82" t="str">
        <f>IF(ISNUMBER(outYear),QLU55+QLU61+QLU67+QLU101,"")</f>
        <v/>
      </c>
      <c r="QLV104" s="82" t="str">
        <f>IF(ISNUMBER(outYear),QLV55+QLV61+QLV67+QLV101,"")</f>
        <v/>
      </c>
      <c r="QLW104" s="82" t="str">
        <f>IF(ISNUMBER(outYear),QLW55+QLW61+QLW67+QLW101,"")</f>
        <v/>
      </c>
      <c r="QLX104" s="82" t="str">
        <f>IF(ISNUMBER(outYear),QLX55+QLX61+QLX67+QLX101,"")</f>
        <v/>
      </c>
      <c r="QLY104" s="82" t="str">
        <f>IF(ISNUMBER(outYear),QLY55+QLY61+QLY67+QLY101,"")</f>
        <v/>
      </c>
      <c r="QLZ104" s="82" t="str">
        <f>IF(ISNUMBER(outYear),QLZ55+QLZ61+QLZ67+QLZ101,"")</f>
        <v/>
      </c>
      <c r="QMA104" s="82" t="str">
        <f>IF(ISNUMBER(outYear),QMA55+QMA61+QMA67+QMA101,"")</f>
        <v/>
      </c>
      <c r="QMB104" s="82" t="str">
        <f>IF(ISNUMBER(outYear),QMB55+QMB61+QMB67+QMB101,"")</f>
        <v/>
      </c>
      <c r="QMC104" s="82" t="str">
        <f>IF(ISNUMBER(outYear),QMC55+QMC61+QMC67+QMC101,"")</f>
        <v/>
      </c>
      <c r="QMD104" s="82" t="str">
        <f>IF(ISNUMBER(outYear),QMD55+QMD61+QMD67+QMD101,"")</f>
        <v/>
      </c>
      <c r="QME104" s="82" t="str">
        <f>IF(ISNUMBER(outYear),QME55+QME61+QME67+QME101,"")</f>
        <v/>
      </c>
      <c r="QMF104" s="82" t="str">
        <f>IF(ISNUMBER(outYear),QMF55+QMF61+QMF67+QMF101,"")</f>
        <v/>
      </c>
      <c r="QMG104" s="82" t="str">
        <f>IF(ISNUMBER(outYear),QMG55+QMG61+QMG67+QMG101,"")</f>
        <v/>
      </c>
      <c r="QMH104" s="82" t="str">
        <f>IF(ISNUMBER(outYear),QMH55+QMH61+QMH67+QMH101,"")</f>
        <v/>
      </c>
      <c r="QMI104" s="82" t="str">
        <f>IF(ISNUMBER(outYear),QMI55+QMI61+QMI67+QMI101,"")</f>
        <v/>
      </c>
      <c r="QMJ104" s="82" t="str">
        <f>IF(ISNUMBER(outYear),QMJ55+QMJ61+QMJ67+QMJ101,"")</f>
        <v/>
      </c>
      <c r="QMK104" s="82" t="str">
        <f>IF(ISNUMBER(outYear),QMK55+QMK61+QMK67+QMK101,"")</f>
        <v/>
      </c>
      <c r="QML104" s="82" t="str">
        <f>IF(ISNUMBER(outYear),QML55+QML61+QML67+QML101,"")</f>
        <v/>
      </c>
      <c r="QMM104" s="82" t="str">
        <f>IF(ISNUMBER(outYear),QMM55+QMM61+QMM67+QMM101,"")</f>
        <v/>
      </c>
      <c r="QMN104" s="82" t="str">
        <f>IF(ISNUMBER(outYear),QMN55+QMN61+QMN67+QMN101,"")</f>
        <v/>
      </c>
      <c r="QMO104" s="82" t="str">
        <f>IF(ISNUMBER(outYear),QMO55+QMO61+QMO67+QMO101,"")</f>
        <v/>
      </c>
      <c r="QMP104" s="82" t="str">
        <f>IF(ISNUMBER(outYear),QMP55+QMP61+QMP67+QMP101,"")</f>
        <v/>
      </c>
      <c r="QMQ104" s="82" t="str">
        <f>IF(ISNUMBER(outYear),QMQ55+QMQ61+QMQ67+QMQ101,"")</f>
        <v/>
      </c>
      <c r="QMR104" s="82" t="str">
        <f>IF(ISNUMBER(outYear),QMR55+QMR61+QMR67+QMR101,"")</f>
        <v/>
      </c>
      <c r="QMS104" s="82" t="str">
        <f>IF(ISNUMBER(outYear),QMS55+QMS61+QMS67+QMS101,"")</f>
        <v/>
      </c>
      <c r="QMT104" s="82" t="str">
        <f>IF(ISNUMBER(outYear),QMT55+QMT61+QMT67+QMT101,"")</f>
        <v/>
      </c>
      <c r="QMU104" s="82" t="str">
        <f>IF(ISNUMBER(outYear),QMU55+QMU61+QMU67+QMU101,"")</f>
        <v/>
      </c>
      <c r="QMV104" s="82" t="str">
        <f>IF(ISNUMBER(outYear),QMV55+QMV61+QMV67+QMV101,"")</f>
        <v/>
      </c>
      <c r="QMW104" s="82" t="str">
        <f>IF(ISNUMBER(outYear),QMW55+QMW61+QMW67+QMW101,"")</f>
        <v/>
      </c>
      <c r="QMX104" s="82" t="str">
        <f>IF(ISNUMBER(outYear),QMX55+QMX61+QMX67+QMX101,"")</f>
        <v/>
      </c>
      <c r="QMY104" s="82" t="str">
        <f>IF(ISNUMBER(outYear),QMY55+QMY61+QMY67+QMY101,"")</f>
        <v/>
      </c>
      <c r="QMZ104" s="82" t="str">
        <f>IF(ISNUMBER(outYear),QMZ55+QMZ61+QMZ67+QMZ101,"")</f>
        <v/>
      </c>
      <c r="QNA104" s="82" t="str">
        <f>IF(ISNUMBER(outYear),QNA55+QNA61+QNA67+QNA101,"")</f>
        <v/>
      </c>
      <c r="QNB104" s="82" t="str">
        <f>IF(ISNUMBER(outYear),QNB55+QNB61+QNB67+QNB101,"")</f>
        <v/>
      </c>
      <c r="QNC104" s="82" t="str">
        <f>IF(ISNUMBER(outYear),QNC55+QNC61+QNC67+QNC101,"")</f>
        <v/>
      </c>
      <c r="QND104" s="82" t="str">
        <f>IF(ISNUMBER(outYear),QND55+QND61+QND67+QND101,"")</f>
        <v/>
      </c>
      <c r="QNE104" s="82" t="str">
        <f>IF(ISNUMBER(outYear),QNE55+QNE61+QNE67+QNE101,"")</f>
        <v/>
      </c>
      <c r="QNF104" s="82" t="str">
        <f>IF(ISNUMBER(outYear),QNF55+QNF61+QNF67+QNF101,"")</f>
        <v/>
      </c>
      <c r="QNG104" s="82" t="str">
        <f>IF(ISNUMBER(outYear),QNG55+QNG61+QNG67+QNG101,"")</f>
        <v/>
      </c>
      <c r="QNH104" s="82" t="str">
        <f>IF(ISNUMBER(outYear),QNH55+QNH61+QNH67+QNH101,"")</f>
        <v/>
      </c>
      <c r="QNI104" s="82" t="str">
        <f>IF(ISNUMBER(outYear),QNI55+QNI61+QNI67+QNI101,"")</f>
        <v/>
      </c>
      <c r="QNJ104" s="82" t="str">
        <f>IF(ISNUMBER(outYear),QNJ55+QNJ61+QNJ67+QNJ101,"")</f>
        <v/>
      </c>
      <c r="QNK104" s="82" t="str">
        <f>IF(ISNUMBER(outYear),QNK55+QNK61+QNK67+QNK101,"")</f>
        <v/>
      </c>
      <c r="QNL104" s="82" t="str">
        <f>IF(ISNUMBER(outYear),QNL55+QNL61+QNL67+QNL101,"")</f>
        <v/>
      </c>
      <c r="QNM104" s="82" t="str">
        <f>IF(ISNUMBER(outYear),QNM55+QNM61+QNM67+QNM101,"")</f>
        <v/>
      </c>
      <c r="QNN104" s="82" t="str">
        <f>IF(ISNUMBER(outYear),QNN55+QNN61+QNN67+QNN101,"")</f>
        <v/>
      </c>
      <c r="QNO104" s="82" t="str">
        <f>IF(ISNUMBER(outYear),QNO55+QNO61+QNO67+QNO101,"")</f>
        <v/>
      </c>
      <c r="QNP104" s="82" t="str">
        <f>IF(ISNUMBER(outYear),QNP55+QNP61+QNP67+QNP101,"")</f>
        <v/>
      </c>
      <c r="QNQ104" s="82" t="str">
        <f>IF(ISNUMBER(outYear),QNQ55+QNQ61+QNQ67+QNQ101,"")</f>
        <v/>
      </c>
      <c r="QNR104" s="82" t="str">
        <f>IF(ISNUMBER(outYear),QNR55+QNR61+QNR67+QNR101,"")</f>
        <v/>
      </c>
      <c r="QNS104" s="82" t="str">
        <f>IF(ISNUMBER(outYear),QNS55+QNS61+QNS67+QNS101,"")</f>
        <v/>
      </c>
      <c r="QNT104" s="82" t="str">
        <f>IF(ISNUMBER(outYear),QNT55+QNT61+QNT67+QNT101,"")</f>
        <v/>
      </c>
      <c r="QNU104" s="82" t="str">
        <f>IF(ISNUMBER(outYear),QNU55+QNU61+QNU67+QNU101,"")</f>
        <v/>
      </c>
      <c r="QNV104" s="82" t="str">
        <f>IF(ISNUMBER(outYear),QNV55+QNV61+QNV67+QNV101,"")</f>
        <v/>
      </c>
      <c r="QNW104" s="82" t="str">
        <f>IF(ISNUMBER(outYear),QNW55+QNW61+QNW67+QNW101,"")</f>
        <v/>
      </c>
      <c r="QNX104" s="82" t="str">
        <f>IF(ISNUMBER(outYear),QNX55+QNX61+QNX67+QNX101,"")</f>
        <v/>
      </c>
      <c r="QNY104" s="82" t="str">
        <f>IF(ISNUMBER(outYear),QNY55+QNY61+QNY67+QNY101,"")</f>
        <v/>
      </c>
      <c r="QNZ104" s="82" t="str">
        <f>IF(ISNUMBER(outYear),QNZ55+QNZ61+QNZ67+QNZ101,"")</f>
        <v/>
      </c>
      <c r="QOA104" s="82" t="str">
        <f>IF(ISNUMBER(outYear),QOA55+QOA61+QOA67+QOA101,"")</f>
        <v/>
      </c>
      <c r="QOB104" s="82" t="str">
        <f>IF(ISNUMBER(outYear),QOB55+QOB61+QOB67+QOB101,"")</f>
        <v/>
      </c>
      <c r="QOC104" s="82" t="str">
        <f>IF(ISNUMBER(outYear),QOC55+QOC61+QOC67+QOC101,"")</f>
        <v/>
      </c>
      <c r="QOD104" s="82" t="str">
        <f>IF(ISNUMBER(outYear),QOD55+QOD61+QOD67+QOD101,"")</f>
        <v/>
      </c>
      <c r="QOE104" s="82" t="str">
        <f>IF(ISNUMBER(outYear),QOE55+QOE61+QOE67+QOE101,"")</f>
        <v/>
      </c>
      <c r="QOF104" s="82" t="str">
        <f>IF(ISNUMBER(outYear),QOF55+QOF61+QOF67+QOF101,"")</f>
        <v/>
      </c>
      <c r="QOG104" s="82" t="str">
        <f>IF(ISNUMBER(outYear),QOG55+QOG61+QOG67+QOG101,"")</f>
        <v/>
      </c>
      <c r="QOH104" s="82" t="str">
        <f>IF(ISNUMBER(outYear),QOH55+QOH61+QOH67+QOH101,"")</f>
        <v/>
      </c>
      <c r="QOI104" s="82" t="str">
        <f>IF(ISNUMBER(outYear),QOI55+QOI61+QOI67+QOI101,"")</f>
        <v/>
      </c>
      <c r="QOJ104" s="82" t="str">
        <f>IF(ISNUMBER(outYear),QOJ55+QOJ61+QOJ67+QOJ101,"")</f>
        <v/>
      </c>
      <c r="QOK104" s="82" t="str">
        <f>IF(ISNUMBER(outYear),QOK55+QOK61+QOK67+QOK101,"")</f>
        <v/>
      </c>
      <c r="QOL104" s="82" t="str">
        <f>IF(ISNUMBER(outYear),QOL55+QOL61+QOL67+QOL101,"")</f>
        <v/>
      </c>
      <c r="QOM104" s="82" t="str">
        <f>IF(ISNUMBER(outYear),QOM55+QOM61+QOM67+QOM101,"")</f>
        <v/>
      </c>
      <c r="QON104" s="82" t="str">
        <f>IF(ISNUMBER(outYear),QON55+QON61+QON67+QON101,"")</f>
        <v/>
      </c>
      <c r="QOO104" s="82" t="str">
        <f>IF(ISNUMBER(outYear),QOO55+QOO61+QOO67+QOO101,"")</f>
        <v/>
      </c>
      <c r="QOP104" s="82" t="str">
        <f>IF(ISNUMBER(outYear),QOP55+QOP61+QOP67+QOP101,"")</f>
        <v/>
      </c>
      <c r="QOQ104" s="82" t="str">
        <f>IF(ISNUMBER(outYear),QOQ55+QOQ61+QOQ67+QOQ101,"")</f>
        <v/>
      </c>
      <c r="QOR104" s="82" t="str">
        <f>IF(ISNUMBER(outYear),QOR55+QOR61+QOR67+QOR101,"")</f>
        <v/>
      </c>
      <c r="QOS104" s="82" t="str">
        <f>IF(ISNUMBER(outYear),QOS55+QOS61+QOS67+QOS101,"")</f>
        <v/>
      </c>
      <c r="QOT104" s="82" t="str">
        <f>IF(ISNUMBER(outYear),QOT55+QOT61+QOT67+QOT101,"")</f>
        <v/>
      </c>
      <c r="QOU104" s="82" t="str">
        <f>IF(ISNUMBER(outYear),QOU55+QOU61+QOU67+QOU101,"")</f>
        <v/>
      </c>
      <c r="QOV104" s="82" t="str">
        <f>IF(ISNUMBER(outYear),QOV55+QOV61+QOV67+QOV101,"")</f>
        <v/>
      </c>
      <c r="QOW104" s="82" t="str">
        <f>IF(ISNUMBER(outYear),QOW55+QOW61+QOW67+QOW101,"")</f>
        <v/>
      </c>
      <c r="QOX104" s="82" t="str">
        <f>IF(ISNUMBER(outYear),QOX55+QOX61+QOX67+QOX101,"")</f>
        <v/>
      </c>
      <c r="QOY104" s="82" t="str">
        <f>IF(ISNUMBER(outYear),QOY55+QOY61+QOY67+QOY101,"")</f>
        <v/>
      </c>
      <c r="QOZ104" s="82" t="str">
        <f>IF(ISNUMBER(outYear),QOZ55+QOZ61+QOZ67+QOZ101,"")</f>
        <v/>
      </c>
      <c r="QPA104" s="82" t="str">
        <f>IF(ISNUMBER(outYear),QPA55+QPA61+QPA67+QPA101,"")</f>
        <v/>
      </c>
      <c r="QPB104" s="82" t="str">
        <f>IF(ISNUMBER(outYear),QPB55+QPB61+QPB67+QPB101,"")</f>
        <v/>
      </c>
      <c r="QPC104" s="82" t="str">
        <f>IF(ISNUMBER(outYear),QPC55+QPC61+QPC67+QPC101,"")</f>
        <v/>
      </c>
      <c r="QPD104" s="82" t="str">
        <f>IF(ISNUMBER(outYear),QPD55+QPD61+QPD67+QPD101,"")</f>
        <v/>
      </c>
      <c r="QPE104" s="82" t="str">
        <f>IF(ISNUMBER(outYear),QPE55+QPE61+QPE67+QPE101,"")</f>
        <v/>
      </c>
      <c r="QPF104" s="82" t="str">
        <f>IF(ISNUMBER(outYear),QPF55+QPF61+QPF67+QPF101,"")</f>
        <v/>
      </c>
      <c r="QPG104" s="82" t="str">
        <f>IF(ISNUMBER(outYear),QPG55+QPG61+QPG67+QPG101,"")</f>
        <v/>
      </c>
      <c r="QPH104" s="82" t="str">
        <f>IF(ISNUMBER(outYear),QPH55+QPH61+QPH67+QPH101,"")</f>
        <v/>
      </c>
      <c r="QPI104" s="82" t="str">
        <f>IF(ISNUMBER(outYear),QPI55+QPI61+QPI67+QPI101,"")</f>
        <v/>
      </c>
      <c r="QPJ104" s="82" t="str">
        <f>IF(ISNUMBER(outYear),QPJ55+QPJ61+QPJ67+QPJ101,"")</f>
        <v/>
      </c>
      <c r="QPK104" s="82" t="str">
        <f>IF(ISNUMBER(outYear),QPK55+QPK61+QPK67+QPK101,"")</f>
        <v/>
      </c>
      <c r="QPL104" s="82" t="str">
        <f>IF(ISNUMBER(outYear),QPL55+QPL61+QPL67+QPL101,"")</f>
        <v/>
      </c>
      <c r="QPM104" s="82" t="str">
        <f>IF(ISNUMBER(outYear),QPM55+QPM61+QPM67+QPM101,"")</f>
        <v/>
      </c>
      <c r="QPN104" s="82" t="str">
        <f>IF(ISNUMBER(outYear),QPN55+QPN61+QPN67+QPN101,"")</f>
        <v/>
      </c>
      <c r="QPO104" s="82" t="str">
        <f>IF(ISNUMBER(outYear),QPO55+QPO61+QPO67+QPO101,"")</f>
        <v/>
      </c>
      <c r="QPP104" s="82" t="str">
        <f>IF(ISNUMBER(outYear),QPP55+QPP61+QPP67+QPP101,"")</f>
        <v/>
      </c>
      <c r="QPQ104" s="82" t="str">
        <f>IF(ISNUMBER(outYear),QPQ55+QPQ61+QPQ67+QPQ101,"")</f>
        <v/>
      </c>
      <c r="QPR104" s="82" t="str">
        <f>IF(ISNUMBER(outYear),QPR55+QPR61+QPR67+QPR101,"")</f>
        <v/>
      </c>
      <c r="QPS104" s="82" t="str">
        <f>IF(ISNUMBER(outYear),QPS55+QPS61+QPS67+QPS101,"")</f>
        <v/>
      </c>
      <c r="QPT104" s="82" t="str">
        <f>IF(ISNUMBER(outYear),QPT55+QPT61+QPT67+QPT101,"")</f>
        <v/>
      </c>
      <c r="QPU104" s="82" t="str">
        <f>IF(ISNUMBER(outYear),QPU55+QPU61+QPU67+QPU101,"")</f>
        <v/>
      </c>
      <c r="QPV104" s="82" t="str">
        <f>IF(ISNUMBER(outYear),QPV55+QPV61+QPV67+QPV101,"")</f>
        <v/>
      </c>
      <c r="QPW104" s="82" t="str">
        <f>IF(ISNUMBER(outYear),QPW55+QPW61+QPW67+QPW101,"")</f>
        <v/>
      </c>
      <c r="QPX104" s="82" t="str">
        <f>IF(ISNUMBER(outYear),QPX55+QPX61+QPX67+QPX101,"")</f>
        <v/>
      </c>
      <c r="QPY104" s="82" t="str">
        <f>IF(ISNUMBER(outYear),QPY55+QPY61+QPY67+QPY101,"")</f>
        <v/>
      </c>
      <c r="QPZ104" s="82" t="str">
        <f>IF(ISNUMBER(outYear),QPZ55+QPZ61+QPZ67+QPZ101,"")</f>
        <v/>
      </c>
      <c r="QQA104" s="82" t="str">
        <f>IF(ISNUMBER(outYear),QQA55+QQA61+QQA67+QQA101,"")</f>
        <v/>
      </c>
      <c r="QQB104" s="82" t="str">
        <f>IF(ISNUMBER(outYear),QQB55+QQB61+QQB67+QQB101,"")</f>
        <v/>
      </c>
      <c r="QQC104" s="82" t="str">
        <f>IF(ISNUMBER(outYear),QQC55+QQC61+QQC67+QQC101,"")</f>
        <v/>
      </c>
      <c r="QQD104" s="82" t="str">
        <f>IF(ISNUMBER(outYear),QQD55+QQD61+QQD67+QQD101,"")</f>
        <v/>
      </c>
      <c r="QQE104" s="82" t="str">
        <f>IF(ISNUMBER(outYear),QQE55+QQE61+QQE67+QQE101,"")</f>
        <v/>
      </c>
      <c r="QQF104" s="82" t="str">
        <f>IF(ISNUMBER(outYear),QQF55+QQF61+QQF67+QQF101,"")</f>
        <v/>
      </c>
      <c r="QQG104" s="82" t="str">
        <f>IF(ISNUMBER(outYear),QQG55+QQG61+QQG67+QQG101,"")</f>
        <v/>
      </c>
      <c r="QQH104" s="82" t="str">
        <f>IF(ISNUMBER(outYear),QQH55+QQH61+QQH67+QQH101,"")</f>
        <v/>
      </c>
      <c r="QQI104" s="82" t="str">
        <f>IF(ISNUMBER(outYear),QQI55+QQI61+QQI67+QQI101,"")</f>
        <v/>
      </c>
      <c r="QQJ104" s="82" t="str">
        <f>IF(ISNUMBER(outYear),QQJ55+QQJ61+QQJ67+QQJ101,"")</f>
        <v/>
      </c>
      <c r="QQK104" s="82" t="str">
        <f>IF(ISNUMBER(outYear),QQK55+QQK61+QQK67+QQK101,"")</f>
        <v/>
      </c>
      <c r="QQL104" s="82" t="str">
        <f>IF(ISNUMBER(outYear),QQL55+QQL61+QQL67+QQL101,"")</f>
        <v/>
      </c>
      <c r="QQM104" s="82" t="str">
        <f>IF(ISNUMBER(outYear),QQM55+QQM61+QQM67+QQM101,"")</f>
        <v/>
      </c>
      <c r="QQN104" s="82" t="str">
        <f>IF(ISNUMBER(outYear),QQN55+QQN61+QQN67+QQN101,"")</f>
        <v/>
      </c>
      <c r="QQO104" s="82" t="str">
        <f>IF(ISNUMBER(outYear),QQO55+QQO61+QQO67+QQO101,"")</f>
        <v/>
      </c>
      <c r="QQP104" s="82" t="str">
        <f>IF(ISNUMBER(outYear),QQP55+QQP61+QQP67+QQP101,"")</f>
        <v/>
      </c>
      <c r="QQQ104" s="82" t="str">
        <f>IF(ISNUMBER(outYear),QQQ55+QQQ61+QQQ67+QQQ101,"")</f>
        <v/>
      </c>
      <c r="QQR104" s="82" t="str">
        <f>IF(ISNUMBER(outYear),QQR55+QQR61+QQR67+QQR101,"")</f>
        <v/>
      </c>
      <c r="QQS104" s="82" t="str">
        <f>IF(ISNUMBER(outYear),QQS55+QQS61+QQS67+QQS101,"")</f>
        <v/>
      </c>
      <c r="QQT104" s="82" t="str">
        <f>IF(ISNUMBER(outYear),QQT55+QQT61+QQT67+QQT101,"")</f>
        <v/>
      </c>
      <c r="QQU104" s="82" t="str">
        <f>IF(ISNUMBER(outYear),QQU55+QQU61+QQU67+QQU101,"")</f>
        <v/>
      </c>
      <c r="QQV104" s="82" t="str">
        <f>IF(ISNUMBER(outYear),QQV55+QQV61+QQV67+QQV101,"")</f>
        <v/>
      </c>
      <c r="QQW104" s="82" t="str">
        <f>IF(ISNUMBER(outYear),QQW55+QQW61+QQW67+QQW101,"")</f>
        <v/>
      </c>
      <c r="QQX104" s="82" t="str">
        <f>IF(ISNUMBER(outYear),QQX55+QQX61+QQX67+QQX101,"")</f>
        <v/>
      </c>
      <c r="QQY104" s="82" t="str">
        <f>IF(ISNUMBER(outYear),QQY55+QQY61+QQY67+QQY101,"")</f>
        <v/>
      </c>
      <c r="QQZ104" s="82" t="str">
        <f>IF(ISNUMBER(outYear),QQZ55+QQZ61+QQZ67+QQZ101,"")</f>
        <v/>
      </c>
      <c r="QRA104" s="82" t="str">
        <f>IF(ISNUMBER(outYear),QRA55+QRA61+QRA67+QRA101,"")</f>
        <v/>
      </c>
      <c r="QRB104" s="82" t="str">
        <f>IF(ISNUMBER(outYear),QRB55+QRB61+QRB67+QRB101,"")</f>
        <v/>
      </c>
      <c r="QRC104" s="82" t="str">
        <f>IF(ISNUMBER(outYear),QRC55+QRC61+QRC67+QRC101,"")</f>
        <v/>
      </c>
      <c r="QRD104" s="82" t="str">
        <f>IF(ISNUMBER(outYear),QRD55+QRD61+QRD67+QRD101,"")</f>
        <v/>
      </c>
      <c r="QRE104" s="82" t="str">
        <f>IF(ISNUMBER(outYear),QRE55+QRE61+QRE67+QRE101,"")</f>
        <v/>
      </c>
      <c r="QRF104" s="82" t="str">
        <f>IF(ISNUMBER(outYear),QRF55+QRF61+QRF67+QRF101,"")</f>
        <v/>
      </c>
      <c r="QRG104" s="82" t="str">
        <f>IF(ISNUMBER(outYear),QRG55+QRG61+QRG67+QRG101,"")</f>
        <v/>
      </c>
      <c r="QRH104" s="82" t="str">
        <f>IF(ISNUMBER(outYear),QRH55+QRH61+QRH67+QRH101,"")</f>
        <v/>
      </c>
      <c r="QRI104" s="82" t="str">
        <f>IF(ISNUMBER(outYear),QRI55+QRI61+QRI67+QRI101,"")</f>
        <v/>
      </c>
      <c r="QRJ104" s="82" t="str">
        <f>IF(ISNUMBER(outYear),QRJ55+QRJ61+QRJ67+QRJ101,"")</f>
        <v/>
      </c>
      <c r="QRK104" s="82" t="str">
        <f>IF(ISNUMBER(outYear),QRK55+QRK61+QRK67+QRK101,"")</f>
        <v/>
      </c>
      <c r="QRL104" s="82" t="str">
        <f>IF(ISNUMBER(outYear),QRL55+QRL61+QRL67+QRL101,"")</f>
        <v/>
      </c>
      <c r="QRM104" s="82" t="str">
        <f>IF(ISNUMBER(outYear),QRM55+QRM61+QRM67+QRM101,"")</f>
        <v/>
      </c>
      <c r="QRN104" s="82" t="str">
        <f>IF(ISNUMBER(outYear),QRN55+QRN61+QRN67+QRN101,"")</f>
        <v/>
      </c>
      <c r="QRO104" s="82" t="str">
        <f>IF(ISNUMBER(outYear),QRO55+QRO61+QRO67+QRO101,"")</f>
        <v/>
      </c>
      <c r="QRP104" s="82" t="str">
        <f>IF(ISNUMBER(outYear),QRP55+QRP61+QRP67+QRP101,"")</f>
        <v/>
      </c>
      <c r="QRQ104" s="82" t="str">
        <f>IF(ISNUMBER(outYear),QRQ55+QRQ61+QRQ67+QRQ101,"")</f>
        <v/>
      </c>
      <c r="QRR104" s="82" t="str">
        <f>IF(ISNUMBER(outYear),QRR55+QRR61+QRR67+QRR101,"")</f>
        <v/>
      </c>
      <c r="QRS104" s="82" t="str">
        <f>IF(ISNUMBER(outYear),QRS55+QRS61+QRS67+QRS101,"")</f>
        <v/>
      </c>
      <c r="QRT104" s="82" t="str">
        <f>IF(ISNUMBER(outYear),QRT55+QRT61+QRT67+QRT101,"")</f>
        <v/>
      </c>
      <c r="QRU104" s="82" t="str">
        <f>IF(ISNUMBER(outYear),QRU55+QRU61+QRU67+QRU101,"")</f>
        <v/>
      </c>
      <c r="QRV104" s="82" t="str">
        <f>IF(ISNUMBER(outYear),QRV55+QRV61+QRV67+QRV101,"")</f>
        <v/>
      </c>
      <c r="QRW104" s="82" t="str">
        <f>IF(ISNUMBER(outYear),QRW55+QRW61+QRW67+QRW101,"")</f>
        <v/>
      </c>
      <c r="QRX104" s="82" t="str">
        <f>IF(ISNUMBER(outYear),QRX55+QRX61+QRX67+QRX101,"")</f>
        <v/>
      </c>
      <c r="QRY104" s="82" t="str">
        <f>IF(ISNUMBER(outYear),QRY55+QRY61+QRY67+QRY101,"")</f>
        <v/>
      </c>
      <c r="QRZ104" s="82" t="str">
        <f>IF(ISNUMBER(outYear),QRZ55+QRZ61+QRZ67+QRZ101,"")</f>
        <v/>
      </c>
      <c r="QSA104" s="82" t="str">
        <f>IF(ISNUMBER(outYear),QSA55+QSA61+QSA67+QSA101,"")</f>
        <v/>
      </c>
      <c r="QSB104" s="82" t="str">
        <f>IF(ISNUMBER(outYear),QSB55+QSB61+QSB67+QSB101,"")</f>
        <v/>
      </c>
      <c r="QSC104" s="82" t="str">
        <f>IF(ISNUMBER(outYear),QSC55+QSC61+QSC67+QSC101,"")</f>
        <v/>
      </c>
      <c r="QSD104" s="82" t="str">
        <f>IF(ISNUMBER(outYear),QSD55+QSD61+QSD67+QSD101,"")</f>
        <v/>
      </c>
      <c r="QSE104" s="82" t="str">
        <f>IF(ISNUMBER(outYear),QSE55+QSE61+QSE67+QSE101,"")</f>
        <v/>
      </c>
      <c r="QSF104" s="82" t="str">
        <f>IF(ISNUMBER(outYear),QSF55+QSF61+QSF67+QSF101,"")</f>
        <v/>
      </c>
      <c r="QSG104" s="82" t="str">
        <f>IF(ISNUMBER(outYear),QSG55+QSG61+QSG67+QSG101,"")</f>
        <v/>
      </c>
      <c r="QSH104" s="82" t="str">
        <f>IF(ISNUMBER(outYear),QSH55+QSH61+QSH67+QSH101,"")</f>
        <v/>
      </c>
      <c r="QSI104" s="82" t="str">
        <f>IF(ISNUMBER(outYear),QSI55+QSI61+QSI67+QSI101,"")</f>
        <v/>
      </c>
      <c r="QSJ104" s="82" t="str">
        <f>IF(ISNUMBER(outYear),QSJ55+QSJ61+QSJ67+QSJ101,"")</f>
        <v/>
      </c>
      <c r="QSK104" s="82" t="str">
        <f>IF(ISNUMBER(outYear),QSK55+QSK61+QSK67+QSK101,"")</f>
        <v/>
      </c>
      <c r="QSL104" s="82" t="str">
        <f>IF(ISNUMBER(outYear),QSL55+QSL61+QSL67+QSL101,"")</f>
        <v/>
      </c>
      <c r="QSM104" s="82" t="str">
        <f>IF(ISNUMBER(outYear),QSM55+QSM61+QSM67+QSM101,"")</f>
        <v/>
      </c>
      <c r="QSN104" s="82" t="str">
        <f>IF(ISNUMBER(outYear),QSN55+QSN61+QSN67+QSN101,"")</f>
        <v/>
      </c>
      <c r="QSO104" s="82" t="str">
        <f>IF(ISNUMBER(outYear),QSO55+QSO61+QSO67+QSO101,"")</f>
        <v/>
      </c>
      <c r="QSP104" s="82" t="str">
        <f>IF(ISNUMBER(outYear),QSP55+QSP61+QSP67+QSP101,"")</f>
        <v/>
      </c>
      <c r="QSQ104" s="82" t="str">
        <f>IF(ISNUMBER(outYear),QSQ55+QSQ61+QSQ67+QSQ101,"")</f>
        <v/>
      </c>
      <c r="QSR104" s="82" t="str">
        <f>IF(ISNUMBER(outYear),QSR55+QSR61+QSR67+QSR101,"")</f>
        <v/>
      </c>
      <c r="QSS104" s="82" t="str">
        <f>IF(ISNUMBER(outYear),QSS55+QSS61+QSS67+QSS101,"")</f>
        <v/>
      </c>
      <c r="QST104" s="82" t="str">
        <f>IF(ISNUMBER(outYear),QST55+QST61+QST67+QST101,"")</f>
        <v/>
      </c>
      <c r="QSU104" s="82" t="str">
        <f>IF(ISNUMBER(outYear),QSU55+QSU61+QSU67+QSU101,"")</f>
        <v/>
      </c>
      <c r="QSV104" s="82" t="str">
        <f>IF(ISNUMBER(outYear),QSV55+QSV61+QSV67+QSV101,"")</f>
        <v/>
      </c>
      <c r="QSW104" s="82" t="str">
        <f>IF(ISNUMBER(outYear),QSW55+QSW61+QSW67+QSW101,"")</f>
        <v/>
      </c>
      <c r="QSX104" s="82" t="str">
        <f>IF(ISNUMBER(outYear),QSX55+QSX61+QSX67+QSX101,"")</f>
        <v/>
      </c>
      <c r="QSY104" s="82" t="str">
        <f>IF(ISNUMBER(outYear),QSY55+QSY61+QSY67+QSY101,"")</f>
        <v/>
      </c>
      <c r="QSZ104" s="82" t="str">
        <f>IF(ISNUMBER(outYear),QSZ55+QSZ61+QSZ67+QSZ101,"")</f>
        <v/>
      </c>
      <c r="QTA104" s="82" t="str">
        <f>IF(ISNUMBER(outYear),QTA55+QTA61+QTA67+QTA101,"")</f>
        <v/>
      </c>
      <c r="QTB104" s="82" t="str">
        <f>IF(ISNUMBER(outYear),QTB55+QTB61+QTB67+QTB101,"")</f>
        <v/>
      </c>
      <c r="QTC104" s="82" t="str">
        <f>IF(ISNUMBER(outYear),QTC55+QTC61+QTC67+QTC101,"")</f>
        <v/>
      </c>
      <c r="QTD104" s="82" t="str">
        <f>IF(ISNUMBER(outYear),QTD55+QTD61+QTD67+QTD101,"")</f>
        <v/>
      </c>
      <c r="QTE104" s="82" t="str">
        <f>IF(ISNUMBER(outYear),QTE55+QTE61+QTE67+QTE101,"")</f>
        <v/>
      </c>
      <c r="QTF104" s="82" t="str">
        <f>IF(ISNUMBER(outYear),QTF55+QTF61+QTF67+QTF101,"")</f>
        <v/>
      </c>
      <c r="QTG104" s="82" t="str">
        <f>IF(ISNUMBER(outYear),QTG55+QTG61+QTG67+QTG101,"")</f>
        <v/>
      </c>
      <c r="QTH104" s="82" t="str">
        <f>IF(ISNUMBER(outYear),QTH55+QTH61+QTH67+QTH101,"")</f>
        <v/>
      </c>
      <c r="QTI104" s="82" t="str">
        <f>IF(ISNUMBER(outYear),QTI55+QTI61+QTI67+QTI101,"")</f>
        <v/>
      </c>
      <c r="QTJ104" s="82" t="str">
        <f>IF(ISNUMBER(outYear),QTJ55+QTJ61+QTJ67+QTJ101,"")</f>
        <v/>
      </c>
      <c r="QTK104" s="82" t="str">
        <f>IF(ISNUMBER(outYear),QTK55+QTK61+QTK67+QTK101,"")</f>
        <v/>
      </c>
      <c r="QTL104" s="82" t="str">
        <f>IF(ISNUMBER(outYear),QTL55+QTL61+QTL67+QTL101,"")</f>
        <v/>
      </c>
      <c r="QTM104" s="82" t="str">
        <f>IF(ISNUMBER(outYear),QTM55+QTM61+QTM67+QTM101,"")</f>
        <v/>
      </c>
      <c r="QTN104" s="82" t="str">
        <f>IF(ISNUMBER(outYear),QTN55+QTN61+QTN67+QTN101,"")</f>
        <v/>
      </c>
      <c r="QTO104" s="82" t="str">
        <f>IF(ISNUMBER(outYear),QTO55+QTO61+QTO67+QTO101,"")</f>
        <v/>
      </c>
      <c r="QTP104" s="82" t="str">
        <f>IF(ISNUMBER(outYear),QTP55+QTP61+QTP67+QTP101,"")</f>
        <v/>
      </c>
      <c r="QTQ104" s="82" t="str">
        <f>IF(ISNUMBER(outYear),QTQ55+QTQ61+QTQ67+QTQ101,"")</f>
        <v/>
      </c>
      <c r="QTR104" s="82" t="str">
        <f>IF(ISNUMBER(outYear),QTR55+QTR61+QTR67+QTR101,"")</f>
        <v/>
      </c>
      <c r="QTS104" s="82" t="str">
        <f>IF(ISNUMBER(outYear),QTS55+QTS61+QTS67+QTS101,"")</f>
        <v/>
      </c>
      <c r="QTT104" s="82" t="str">
        <f>IF(ISNUMBER(outYear),QTT55+QTT61+QTT67+QTT101,"")</f>
        <v/>
      </c>
      <c r="QTU104" s="82" t="str">
        <f>IF(ISNUMBER(outYear),QTU55+QTU61+QTU67+QTU101,"")</f>
        <v/>
      </c>
      <c r="QTV104" s="82" t="str">
        <f>IF(ISNUMBER(outYear),QTV55+QTV61+QTV67+QTV101,"")</f>
        <v/>
      </c>
      <c r="QTW104" s="82" t="str">
        <f>IF(ISNUMBER(outYear),QTW55+QTW61+QTW67+QTW101,"")</f>
        <v/>
      </c>
      <c r="QTX104" s="82" t="str">
        <f>IF(ISNUMBER(outYear),QTX55+QTX61+QTX67+QTX101,"")</f>
        <v/>
      </c>
      <c r="QTY104" s="82" t="str">
        <f>IF(ISNUMBER(outYear),QTY55+QTY61+QTY67+QTY101,"")</f>
        <v/>
      </c>
      <c r="QTZ104" s="82" t="str">
        <f>IF(ISNUMBER(outYear),QTZ55+QTZ61+QTZ67+QTZ101,"")</f>
        <v/>
      </c>
      <c r="QUA104" s="82" t="str">
        <f>IF(ISNUMBER(outYear),QUA55+QUA61+QUA67+QUA101,"")</f>
        <v/>
      </c>
      <c r="QUB104" s="82" t="str">
        <f>IF(ISNUMBER(outYear),QUB55+QUB61+QUB67+QUB101,"")</f>
        <v/>
      </c>
      <c r="QUC104" s="82" t="str">
        <f>IF(ISNUMBER(outYear),QUC55+QUC61+QUC67+QUC101,"")</f>
        <v/>
      </c>
      <c r="QUD104" s="82" t="str">
        <f>IF(ISNUMBER(outYear),QUD55+QUD61+QUD67+QUD101,"")</f>
        <v/>
      </c>
      <c r="QUE104" s="82" t="str">
        <f>IF(ISNUMBER(outYear),QUE55+QUE61+QUE67+QUE101,"")</f>
        <v/>
      </c>
      <c r="QUF104" s="82" t="str">
        <f>IF(ISNUMBER(outYear),QUF55+QUF61+QUF67+QUF101,"")</f>
        <v/>
      </c>
      <c r="QUG104" s="82" t="str">
        <f>IF(ISNUMBER(outYear),QUG55+QUG61+QUG67+QUG101,"")</f>
        <v/>
      </c>
      <c r="QUH104" s="82" t="str">
        <f>IF(ISNUMBER(outYear),QUH55+QUH61+QUH67+QUH101,"")</f>
        <v/>
      </c>
      <c r="QUI104" s="82" t="str">
        <f>IF(ISNUMBER(outYear),QUI55+QUI61+QUI67+QUI101,"")</f>
        <v/>
      </c>
      <c r="QUJ104" s="82" t="str">
        <f>IF(ISNUMBER(outYear),QUJ55+QUJ61+QUJ67+QUJ101,"")</f>
        <v/>
      </c>
      <c r="QUK104" s="82" t="str">
        <f>IF(ISNUMBER(outYear),QUK55+QUK61+QUK67+QUK101,"")</f>
        <v/>
      </c>
      <c r="QUL104" s="82" t="str">
        <f>IF(ISNUMBER(outYear),QUL55+QUL61+QUL67+QUL101,"")</f>
        <v/>
      </c>
      <c r="QUM104" s="82" t="str">
        <f>IF(ISNUMBER(outYear),QUM55+QUM61+QUM67+QUM101,"")</f>
        <v/>
      </c>
      <c r="QUN104" s="82" t="str">
        <f>IF(ISNUMBER(outYear),QUN55+QUN61+QUN67+QUN101,"")</f>
        <v/>
      </c>
      <c r="QUO104" s="82" t="str">
        <f>IF(ISNUMBER(outYear),QUO55+QUO61+QUO67+QUO101,"")</f>
        <v/>
      </c>
      <c r="QUP104" s="82" t="str">
        <f>IF(ISNUMBER(outYear),QUP55+QUP61+QUP67+QUP101,"")</f>
        <v/>
      </c>
      <c r="QUQ104" s="82" t="str">
        <f>IF(ISNUMBER(outYear),QUQ55+QUQ61+QUQ67+QUQ101,"")</f>
        <v/>
      </c>
      <c r="QUR104" s="82" t="str">
        <f>IF(ISNUMBER(outYear),QUR55+QUR61+QUR67+QUR101,"")</f>
        <v/>
      </c>
      <c r="QUS104" s="82" t="str">
        <f>IF(ISNUMBER(outYear),QUS55+QUS61+QUS67+QUS101,"")</f>
        <v/>
      </c>
      <c r="QUT104" s="82" t="str">
        <f>IF(ISNUMBER(outYear),QUT55+QUT61+QUT67+QUT101,"")</f>
        <v/>
      </c>
      <c r="QUU104" s="82" t="str">
        <f>IF(ISNUMBER(outYear),QUU55+QUU61+QUU67+QUU101,"")</f>
        <v/>
      </c>
      <c r="QUV104" s="82" t="str">
        <f>IF(ISNUMBER(outYear),QUV55+QUV61+QUV67+QUV101,"")</f>
        <v/>
      </c>
      <c r="QUW104" s="82" t="str">
        <f>IF(ISNUMBER(outYear),QUW55+QUW61+QUW67+QUW101,"")</f>
        <v/>
      </c>
      <c r="QUX104" s="82" t="str">
        <f>IF(ISNUMBER(outYear),QUX55+QUX61+QUX67+QUX101,"")</f>
        <v/>
      </c>
      <c r="QUY104" s="82" t="str">
        <f>IF(ISNUMBER(outYear),QUY55+QUY61+QUY67+QUY101,"")</f>
        <v/>
      </c>
      <c r="QUZ104" s="82" t="str">
        <f>IF(ISNUMBER(outYear),QUZ55+QUZ61+QUZ67+QUZ101,"")</f>
        <v/>
      </c>
      <c r="QVA104" s="82" t="str">
        <f>IF(ISNUMBER(outYear),QVA55+QVA61+QVA67+QVA101,"")</f>
        <v/>
      </c>
      <c r="QVB104" s="82" t="str">
        <f>IF(ISNUMBER(outYear),QVB55+QVB61+QVB67+QVB101,"")</f>
        <v/>
      </c>
      <c r="QVC104" s="82" t="str">
        <f>IF(ISNUMBER(outYear),QVC55+QVC61+QVC67+QVC101,"")</f>
        <v/>
      </c>
      <c r="QVD104" s="82" t="str">
        <f>IF(ISNUMBER(outYear),QVD55+QVD61+QVD67+QVD101,"")</f>
        <v/>
      </c>
      <c r="QVE104" s="82" t="str">
        <f>IF(ISNUMBER(outYear),QVE55+QVE61+QVE67+QVE101,"")</f>
        <v/>
      </c>
      <c r="QVF104" s="82" t="str">
        <f>IF(ISNUMBER(outYear),QVF55+QVF61+QVF67+QVF101,"")</f>
        <v/>
      </c>
      <c r="QVG104" s="82" t="str">
        <f>IF(ISNUMBER(outYear),QVG55+QVG61+QVG67+QVG101,"")</f>
        <v/>
      </c>
      <c r="QVH104" s="82" t="str">
        <f>IF(ISNUMBER(outYear),QVH55+QVH61+QVH67+QVH101,"")</f>
        <v/>
      </c>
      <c r="QVI104" s="82" t="str">
        <f>IF(ISNUMBER(outYear),QVI55+QVI61+QVI67+QVI101,"")</f>
        <v/>
      </c>
      <c r="QVJ104" s="82" t="str">
        <f>IF(ISNUMBER(outYear),QVJ55+QVJ61+QVJ67+QVJ101,"")</f>
        <v/>
      </c>
      <c r="QVK104" s="82" t="str">
        <f>IF(ISNUMBER(outYear),QVK55+QVK61+QVK67+QVK101,"")</f>
        <v/>
      </c>
      <c r="QVL104" s="82" t="str">
        <f>IF(ISNUMBER(outYear),QVL55+QVL61+QVL67+QVL101,"")</f>
        <v/>
      </c>
      <c r="QVM104" s="82" t="str">
        <f>IF(ISNUMBER(outYear),QVM55+QVM61+QVM67+QVM101,"")</f>
        <v/>
      </c>
      <c r="QVN104" s="82" t="str">
        <f>IF(ISNUMBER(outYear),QVN55+QVN61+QVN67+QVN101,"")</f>
        <v/>
      </c>
      <c r="QVO104" s="82" t="str">
        <f>IF(ISNUMBER(outYear),QVO55+QVO61+QVO67+QVO101,"")</f>
        <v/>
      </c>
      <c r="QVP104" s="82" t="str">
        <f>IF(ISNUMBER(outYear),QVP55+QVP61+QVP67+QVP101,"")</f>
        <v/>
      </c>
      <c r="QVQ104" s="82" t="str">
        <f>IF(ISNUMBER(outYear),QVQ55+QVQ61+QVQ67+QVQ101,"")</f>
        <v/>
      </c>
      <c r="QVR104" s="82" t="str">
        <f>IF(ISNUMBER(outYear),QVR55+QVR61+QVR67+QVR101,"")</f>
        <v/>
      </c>
      <c r="QVS104" s="82" t="str">
        <f>IF(ISNUMBER(outYear),QVS55+QVS61+QVS67+QVS101,"")</f>
        <v/>
      </c>
      <c r="QVT104" s="82" t="str">
        <f>IF(ISNUMBER(outYear),QVT55+QVT61+QVT67+QVT101,"")</f>
        <v/>
      </c>
      <c r="QVU104" s="82" t="str">
        <f>IF(ISNUMBER(outYear),QVU55+QVU61+QVU67+QVU101,"")</f>
        <v/>
      </c>
      <c r="QVV104" s="82" t="str">
        <f>IF(ISNUMBER(outYear),QVV55+QVV61+QVV67+QVV101,"")</f>
        <v/>
      </c>
      <c r="QVW104" s="82" t="str">
        <f>IF(ISNUMBER(outYear),QVW55+QVW61+QVW67+QVW101,"")</f>
        <v/>
      </c>
      <c r="QVX104" s="82" t="str">
        <f>IF(ISNUMBER(outYear),QVX55+QVX61+QVX67+QVX101,"")</f>
        <v/>
      </c>
      <c r="QVY104" s="82" t="str">
        <f>IF(ISNUMBER(outYear),QVY55+QVY61+QVY67+QVY101,"")</f>
        <v/>
      </c>
      <c r="QVZ104" s="82" t="str">
        <f>IF(ISNUMBER(outYear),QVZ55+QVZ61+QVZ67+QVZ101,"")</f>
        <v/>
      </c>
      <c r="QWA104" s="82" t="str">
        <f>IF(ISNUMBER(outYear),QWA55+QWA61+QWA67+QWA101,"")</f>
        <v/>
      </c>
      <c r="QWB104" s="82" t="str">
        <f>IF(ISNUMBER(outYear),QWB55+QWB61+QWB67+QWB101,"")</f>
        <v/>
      </c>
      <c r="QWC104" s="82" t="str">
        <f>IF(ISNUMBER(outYear),QWC55+QWC61+QWC67+QWC101,"")</f>
        <v/>
      </c>
      <c r="QWD104" s="82" t="str">
        <f>IF(ISNUMBER(outYear),QWD55+QWD61+QWD67+QWD101,"")</f>
        <v/>
      </c>
      <c r="QWE104" s="82" t="str">
        <f>IF(ISNUMBER(outYear),QWE55+QWE61+QWE67+QWE101,"")</f>
        <v/>
      </c>
      <c r="QWF104" s="82" t="str">
        <f>IF(ISNUMBER(outYear),QWF55+QWF61+QWF67+QWF101,"")</f>
        <v/>
      </c>
      <c r="QWG104" s="82" t="str">
        <f>IF(ISNUMBER(outYear),QWG55+QWG61+QWG67+QWG101,"")</f>
        <v/>
      </c>
      <c r="QWH104" s="82" t="str">
        <f>IF(ISNUMBER(outYear),QWH55+QWH61+QWH67+QWH101,"")</f>
        <v/>
      </c>
      <c r="QWI104" s="82" t="str">
        <f>IF(ISNUMBER(outYear),QWI55+QWI61+QWI67+QWI101,"")</f>
        <v/>
      </c>
      <c r="QWJ104" s="82" t="str">
        <f>IF(ISNUMBER(outYear),QWJ55+QWJ61+QWJ67+QWJ101,"")</f>
        <v/>
      </c>
      <c r="QWK104" s="82" t="str">
        <f>IF(ISNUMBER(outYear),QWK55+QWK61+QWK67+QWK101,"")</f>
        <v/>
      </c>
      <c r="QWL104" s="82" t="str">
        <f>IF(ISNUMBER(outYear),QWL55+QWL61+QWL67+QWL101,"")</f>
        <v/>
      </c>
      <c r="QWM104" s="82" t="str">
        <f>IF(ISNUMBER(outYear),QWM55+QWM61+QWM67+QWM101,"")</f>
        <v/>
      </c>
      <c r="QWN104" s="82" t="str">
        <f>IF(ISNUMBER(outYear),QWN55+QWN61+QWN67+QWN101,"")</f>
        <v/>
      </c>
      <c r="QWO104" s="82" t="str">
        <f>IF(ISNUMBER(outYear),QWO55+QWO61+QWO67+QWO101,"")</f>
        <v/>
      </c>
      <c r="QWP104" s="82" t="str">
        <f>IF(ISNUMBER(outYear),QWP55+QWP61+QWP67+QWP101,"")</f>
        <v/>
      </c>
      <c r="QWQ104" s="82" t="str">
        <f>IF(ISNUMBER(outYear),QWQ55+QWQ61+QWQ67+QWQ101,"")</f>
        <v/>
      </c>
      <c r="QWR104" s="82" t="str">
        <f>IF(ISNUMBER(outYear),QWR55+QWR61+QWR67+QWR101,"")</f>
        <v/>
      </c>
      <c r="QWS104" s="82" t="str">
        <f>IF(ISNUMBER(outYear),QWS55+QWS61+QWS67+QWS101,"")</f>
        <v/>
      </c>
      <c r="QWT104" s="82" t="str">
        <f>IF(ISNUMBER(outYear),QWT55+QWT61+QWT67+QWT101,"")</f>
        <v/>
      </c>
      <c r="QWU104" s="82" t="str">
        <f>IF(ISNUMBER(outYear),QWU55+QWU61+QWU67+QWU101,"")</f>
        <v/>
      </c>
      <c r="QWV104" s="82" t="str">
        <f>IF(ISNUMBER(outYear),QWV55+QWV61+QWV67+QWV101,"")</f>
        <v/>
      </c>
      <c r="QWW104" s="82" t="str">
        <f>IF(ISNUMBER(outYear),QWW55+QWW61+QWW67+QWW101,"")</f>
        <v/>
      </c>
      <c r="QWX104" s="82" t="str">
        <f>IF(ISNUMBER(outYear),QWX55+QWX61+QWX67+QWX101,"")</f>
        <v/>
      </c>
      <c r="QWY104" s="82" t="str">
        <f>IF(ISNUMBER(outYear),QWY55+QWY61+QWY67+QWY101,"")</f>
        <v/>
      </c>
      <c r="QWZ104" s="82" t="str">
        <f>IF(ISNUMBER(outYear),QWZ55+QWZ61+QWZ67+QWZ101,"")</f>
        <v/>
      </c>
      <c r="QXA104" s="82" t="str">
        <f>IF(ISNUMBER(outYear),QXA55+QXA61+QXA67+QXA101,"")</f>
        <v/>
      </c>
      <c r="QXB104" s="82" t="str">
        <f>IF(ISNUMBER(outYear),QXB55+QXB61+QXB67+QXB101,"")</f>
        <v/>
      </c>
      <c r="QXC104" s="82" t="str">
        <f>IF(ISNUMBER(outYear),QXC55+QXC61+QXC67+QXC101,"")</f>
        <v/>
      </c>
      <c r="QXD104" s="82" t="str">
        <f>IF(ISNUMBER(outYear),QXD55+QXD61+QXD67+QXD101,"")</f>
        <v/>
      </c>
      <c r="QXE104" s="82" t="str">
        <f>IF(ISNUMBER(outYear),QXE55+QXE61+QXE67+QXE101,"")</f>
        <v/>
      </c>
      <c r="QXF104" s="82" t="str">
        <f>IF(ISNUMBER(outYear),QXF55+QXF61+QXF67+QXF101,"")</f>
        <v/>
      </c>
      <c r="QXG104" s="82" t="str">
        <f>IF(ISNUMBER(outYear),QXG55+QXG61+QXG67+QXG101,"")</f>
        <v/>
      </c>
      <c r="QXH104" s="82" t="str">
        <f>IF(ISNUMBER(outYear),QXH55+QXH61+QXH67+QXH101,"")</f>
        <v/>
      </c>
      <c r="QXI104" s="82" t="str">
        <f>IF(ISNUMBER(outYear),QXI55+QXI61+QXI67+QXI101,"")</f>
        <v/>
      </c>
      <c r="QXJ104" s="82" t="str">
        <f>IF(ISNUMBER(outYear),QXJ55+QXJ61+QXJ67+QXJ101,"")</f>
        <v/>
      </c>
      <c r="QXK104" s="82" t="str">
        <f>IF(ISNUMBER(outYear),QXK55+QXK61+QXK67+QXK101,"")</f>
        <v/>
      </c>
      <c r="QXL104" s="82" t="str">
        <f>IF(ISNUMBER(outYear),QXL55+QXL61+QXL67+QXL101,"")</f>
        <v/>
      </c>
      <c r="QXM104" s="82" t="str">
        <f>IF(ISNUMBER(outYear),QXM55+QXM61+QXM67+QXM101,"")</f>
        <v/>
      </c>
      <c r="QXN104" s="82" t="str">
        <f>IF(ISNUMBER(outYear),QXN55+QXN61+QXN67+QXN101,"")</f>
        <v/>
      </c>
      <c r="QXO104" s="82" t="str">
        <f>IF(ISNUMBER(outYear),QXO55+QXO61+QXO67+QXO101,"")</f>
        <v/>
      </c>
      <c r="QXP104" s="82" t="str">
        <f>IF(ISNUMBER(outYear),QXP55+QXP61+QXP67+QXP101,"")</f>
        <v/>
      </c>
      <c r="QXQ104" s="82" t="str">
        <f>IF(ISNUMBER(outYear),QXQ55+QXQ61+QXQ67+QXQ101,"")</f>
        <v/>
      </c>
      <c r="QXR104" s="82" t="str">
        <f>IF(ISNUMBER(outYear),QXR55+QXR61+QXR67+QXR101,"")</f>
        <v/>
      </c>
      <c r="QXS104" s="82" t="str">
        <f>IF(ISNUMBER(outYear),QXS55+QXS61+QXS67+QXS101,"")</f>
        <v/>
      </c>
      <c r="QXT104" s="82" t="str">
        <f>IF(ISNUMBER(outYear),QXT55+QXT61+QXT67+QXT101,"")</f>
        <v/>
      </c>
      <c r="QXU104" s="82" t="str">
        <f>IF(ISNUMBER(outYear),QXU55+QXU61+QXU67+QXU101,"")</f>
        <v/>
      </c>
      <c r="QXV104" s="82" t="str">
        <f>IF(ISNUMBER(outYear),QXV55+QXV61+QXV67+QXV101,"")</f>
        <v/>
      </c>
      <c r="QXW104" s="82" t="str">
        <f>IF(ISNUMBER(outYear),QXW55+QXW61+QXW67+QXW101,"")</f>
        <v/>
      </c>
      <c r="QXX104" s="82" t="str">
        <f>IF(ISNUMBER(outYear),QXX55+QXX61+QXX67+QXX101,"")</f>
        <v/>
      </c>
      <c r="QXY104" s="82" t="str">
        <f>IF(ISNUMBER(outYear),QXY55+QXY61+QXY67+QXY101,"")</f>
        <v/>
      </c>
      <c r="QXZ104" s="82" t="str">
        <f>IF(ISNUMBER(outYear),QXZ55+QXZ61+QXZ67+QXZ101,"")</f>
        <v/>
      </c>
      <c r="QYA104" s="82" t="str">
        <f>IF(ISNUMBER(outYear),QYA55+QYA61+QYA67+QYA101,"")</f>
        <v/>
      </c>
      <c r="QYB104" s="82" t="str">
        <f>IF(ISNUMBER(outYear),QYB55+QYB61+QYB67+QYB101,"")</f>
        <v/>
      </c>
      <c r="QYC104" s="82" t="str">
        <f>IF(ISNUMBER(outYear),QYC55+QYC61+QYC67+QYC101,"")</f>
        <v/>
      </c>
      <c r="QYD104" s="82" t="str">
        <f>IF(ISNUMBER(outYear),QYD55+QYD61+QYD67+QYD101,"")</f>
        <v/>
      </c>
      <c r="QYE104" s="82" t="str">
        <f>IF(ISNUMBER(outYear),QYE55+QYE61+QYE67+QYE101,"")</f>
        <v/>
      </c>
      <c r="QYF104" s="82" t="str">
        <f>IF(ISNUMBER(outYear),QYF55+QYF61+QYF67+QYF101,"")</f>
        <v/>
      </c>
      <c r="QYG104" s="82" t="str">
        <f>IF(ISNUMBER(outYear),QYG55+QYG61+QYG67+QYG101,"")</f>
        <v/>
      </c>
      <c r="QYH104" s="82" t="str">
        <f>IF(ISNUMBER(outYear),QYH55+QYH61+QYH67+QYH101,"")</f>
        <v/>
      </c>
      <c r="QYI104" s="82" t="str">
        <f>IF(ISNUMBER(outYear),QYI55+QYI61+QYI67+QYI101,"")</f>
        <v/>
      </c>
      <c r="QYJ104" s="82" t="str">
        <f>IF(ISNUMBER(outYear),QYJ55+QYJ61+QYJ67+QYJ101,"")</f>
        <v/>
      </c>
      <c r="QYK104" s="82" t="str">
        <f>IF(ISNUMBER(outYear),QYK55+QYK61+QYK67+QYK101,"")</f>
        <v/>
      </c>
      <c r="QYL104" s="82" t="str">
        <f>IF(ISNUMBER(outYear),QYL55+QYL61+QYL67+QYL101,"")</f>
        <v/>
      </c>
      <c r="QYM104" s="82" t="str">
        <f>IF(ISNUMBER(outYear),QYM55+QYM61+QYM67+QYM101,"")</f>
        <v/>
      </c>
      <c r="QYN104" s="82" t="str">
        <f>IF(ISNUMBER(outYear),QYN55+QYN61+QYN67+QYN101,"")</f>
        <v/>
      </c>
      <c r="QYO104" s="82" t="str">
        <f>IF(ISNUMBER(outYear),QYO55+QYO61+QYO67+QYO101,"")</f>
        <v/>
      </c>
      <c r="QYP104" s="82" t="str">
        <f>IF(ISNUMBER(outYear),QYP55+QYP61+QYP67+QYP101,"")</f>
        <v/>
      </c>
      <c r="QYQ104" s="82" t="str">
        <f>IF(ISNUMBER(outYear),QYQ55+QYQ61+QYQ67+QYQ101,"")</f>
        <v/>
      </c>
      <c r="QYR104" s="82" t="str">
        <f>IF(ISNUMBER(outYear),QYR55+QYR61+QYR67+QYR101,"")</f>
        <v/>
      </c>
      <c r="QYS104" s="82" t="str">
        <f>IF(ISNUMBER(outYear),QYS55+QYS61+QYS67+QYS101,"")</f>
        <v/>
      </c>
      <c r="QYT104" s="82" t="str">
        <f>IF(ISNUMBER(outYear),QYT55+QYT61+QYT67+QYT101,"")</f>
        <v/>
      </c>
      <c r="QYU104" s="82" t="str">
        <f>IF(ISNUMBER(outYear),QYU55+QYU61+QYU67+QYU101,"")</f>
        <v/>
      </c>
      <c r="QYV104" s="82" t="str">
        <f>IF(ISNUMBER(outYear),QYV55+QYV61+QYV67+QYV101,"")</f>
        <v/>
      </c>
      <c r="QYW104" s="82" t="str">
        <f>IF(ISNUMBER(outYear),QYW55+QYW61+QYW67+QYW101,"")</f>
        <v/>
      </c>
      <c r="QYX104" s="82" t="str">
        <f>IF(ISNUMBER(outYear),QYX55+QYX61+QYX67+QYX101,"")</f>
        <v/>
      </c>
      <c r="QYY104" s="82" t="str">
        <f>IF(ISNUMBER(outYear),QYY55+QYY61+QYY67+QYY101,"")</f>
        <v/>
      </c>
      <c r="QYZ104" s="82" t="str">
        <f>IF(ISNUMBER(outYear),QYZ55+QYZ61+QYZ67+QYZ101,"")</f>
        <v/>
      </c>
      <c r="QZA104" s="82" t="str">
        <f>IF(ISNUMBER(outYear),QZA55+QZA61+QZA67+QZA101,"")</f>
        <v/>
      </c>
      <c r="QZB104" s="82" t="str">
        <f>IF(ISNUMBER(outYear),QZB55+QZB61+QZB67+QZB101,"")</f>
        <v/>
      </c>
      <c r="QZC104" s="82" t="str">
        <f>IF(ISNUMBER(outYear),QZC55+QZC61+QZC67+QZC101,"")</f>
        <v/>
      </c>
      <c r="QZD104" s="82" t="str">
        <f>IF(ISNUMBER(outYear),QZD55+QZD61+QZD67+QZD101,"")</f>
        <v/>
      </c>
      <c r="QZE104" s="82" t="str">
        <f>IF(ISNUMBER(outYear),QZE55+QZE61+QZE67+QZE101,"")</f>
        <v/>
      </c>
      <c r="QZF104" s="82" t="str">
        <f>IF(ISNUMBER(outYear),QZF55+QZF61+QZF67+QZF101,"")</f>
        <v/>
      </c>
      <c r="QZG104" s="82" t="str">
        <f>IF(ISNUMBER(outYear),QZG55+QZG61+QZG67+QZG101,"")</f>
        <v/>
      </c>
      <c r="QZH104" s="82" t="str">
        <f>IF(ISNUMBER(outYear),QZH55+QZH61+QZH67+QZH101,"")</f>
        <v/>
      </c>
      <c r="QZI104" s="82" t="str">
        <f>IF(ISNUMBER(outYear),QZI55+QZI61+QZI67+QZI101,"")</f>
        <v/>
      </c>
      <c r="QZJ104" s="82" t="str">
        <f>IF(ISNUMBER(outYear),QZJ55+QZJ61+QZJ67+QZJ101,"")</f>
        <v/>
      </c>
      <c r="QZK104" s="82" t="str">
        <f>IF(ISNUMBER(outYear),QZK55+QZK61+QZK67+QZK101,"")</f>
        <v/>
      </c>
      <c r="QZL104" s="82" t="str">
        <f>IF(ISNUMBER(outYear),QZL55+QZL61+QZL67+QZL101,"")</f>
        <v/>
      </c>
      <c r="QZM104" s="82" t="str">
        <f>IF(ISNUMBER(outYear),QZM55+QZM61+QZM67+QZM101,"")</f>
        <v/>
      </c>
      <c r="QZN104" s="82" t="str">
        <f>IF(ISNUMBER(outYear),QZN55+QZN61+QZN67+QZN101,"")</f>
        <v/>
      </c>
      <c r="QZO104" s="82" t="str">
        <f>IF(ISNUMBER(outYear),QZO55+QZO61+QZO67+QZO101,"")</f>
        <v/>
      </c>
      <c r="QZP104" s="82" t="str">
        <f>IF(ISNUMBER(outYear),QZP55+QZP61+QZP67+QZP101,"")</f>
        <v/>
      </c>
      <c r="QZQ104" s="82" t="str">
        <f>IF(ISNUMBER(outYear),QZQ55+QZQ61+QZQ67+QZQ101,"")</f>
        <v/>
      </c>
      <c r="QZR104" s="82" t="str">
        <f>IF(ISNUMBER(outYear),QZR55+QZR61+QZR67+QZR101,"")</f>
        <v/>
      </c>
      <c r="QZS104" s="82" t="str">
        <f>IF(ISNUMBER(outYear),QZS55+QZS61+QZS67+QZS101,"")</f>
        <v/>
      </c>
      <c r="QZT104" s="82" t="str">
        <f>IF(ISNUMBER(outYear),QZT55+QZT61+QZT67+QZT101,"")</f>
        <v/>
      </c>
      <c r="QZU104" s="82" t="str">
        <f>IF(ISNUMBER(outYear),QZU55+QZU61+QZU67+QZU101,"")</f>
        <v/>
      </c>
      <c r="QZV104" s="82" t="str">
        <f>IF(ISNUMBER(outYear),QZV55+QZV61+QZV67+QZV101,"")</f>
        <v/>
      </c>
      <c r="QZW104" s="82" t="str">
        <f>IF(ISNUMBER(outYear),QZW55+QZW61+QZW67+QZW101,"")</f>
        <v/>
      </c>
      <c r="QZX104" s="82" t="str">
        <f>IF(ISNUMBER(outYear),QZX55+QZX61+QZX67+QZX101,"")</f>
        <v/>
      </c>
      <c r="QZY104" s="82" t="str">
        <f>IF(ISNUMBER(outYear),QZY55+QZY61+QZY67+QZY101,"")</f>
        <v/>
      </c>
      <c r="QZZ104" s="82" t="str">
        <f>IF(ISNUMBER(outYear),QZZ55+QZZ61+QZZ67+QZZ101,"")</f>
        <v/>
      </c>
      <c r="RAA104" s="82" t="str">
        <f>IF(ISNUMBER(outYear),RAA55+RAA61+RAA67+RAA101,"")</f>
        <v/>
      </c>
      <c r="RAB104" s="82" t="str">
        <f>IF(ISNUMBER(outYear),RAB55+RAB61+RAB67+RAB101,"")</f>
        <v/>
      </c>
      <c r="RAC104" s="82" t="str">
        <f>IF(ISNUMBER(outYear),RAC55+RAC61+RAC67+RAC101,"")</f>
        <v/>
      </c>
      <c r="RAD104" s="82" t="str">
        <f>IF(ISNUMBER(outYear),RAD55+RAD61+RAD67+RAD101,"")</f>
        <v/>
      </c>
      <c r="RAE104" s="82" t="str">
        <f>IF(ISNUMBER(outYear),RAE55+RAE61+RAE67+RAE101,"")</f>
        <v/>
      </c>
      <c r="RAF104" s="82" t="str">
        <f>IF(ISNUMBER(outYear),RAF55+RAF61+RAF67+RAF101,"")</f>
        <v/>
      </c>
      <c r="RAG104" s="82" t="str">
        <f>IF(ISNUMBER(outYear),RAG55+RAG61+RAG67+RAG101,"")</f>
        <v/>
      </c>
      <c r="RAH104" s="82" t="str">
        <f>IF(ISNUMBER(outYear),RAH55+RAH61+RAH67+RAH101,"")</f>
        <v/>
      </c>
      <c r="RAI104" s="82" t="str">
        <f>IF(ISNUMBER(outYear),RAI55+RAI61+RAI67+RAI101,"")</f>
        <v/>
      </c>
      <c r="RAJ104" s="82" t="str">
        <f>IF(ISNUMBER(outYear),RAJ55+RAJ61+RAJ67+RAJ101,"")</f>
        <v/>
      </c>
      <c r="RAK104" s="82" t="str">
        <f>IF(ISNUMBER(outYear),RAK55+RAK61+RAK67+RAK101,"")</f>
        <v/>
      </c>
      <c r="RAL104" s="82" t="str">
        <f>IF(ISNUMBER(outYear),RAL55+RAL61+RAL67+RAL101,"")</f>
        <v/>
      </c>
      <c r="RAM104" s="82" t="str">
        <f>IF(ISNUMBER(outYear),RAM55+RAM61+RAM67+RAM101,"")</f>
        <v/>
      </c>
      <c r="RAN104" s="82" t="str">
        <f>IF(ISNUMBER(outYear),RAN55+RAN61+RAN67+RAN101,"")</f>
        <v/>
      </c>
      <c r="RAO104" s="82" t="str">
        <f>IF(ISNUMBER(outYear),RAO55+RAO61+RAO67+RAO101,"")</f>
        <v/>
      </c>
      <c r="RAP104" s="82" t="str">
        <f>IF(ISNUMBER(outYear),RAP55+RAP61+RAP67+RAP101,"")</f>
        <v/>
      </c>
      <c r="RAQ104" s="82" t="str">
        <f>IF(ISNUMBER(outYear),RAQ55+RAQ61+RAQ67+RAQ101,"")</f>
        <v/>
      </c>
      <c r="RAR104" s="82" t="str">
        <f>IF(ISNUMBER(outYear),RAR55+RAR61+RAR67+RAR101,"")</f>
        <v/>
      </c>
      <c r="RAS104" s="82" t="str">
        <f>IF(ISNUMBER(outYear),RAS55+RAS61+RAS67+RAS101,"")</f>
        <v/>
      </c>
      <c r="RAT104" s="82" t="str">
        <f>IF(ISNUMBER(outYear),RAT55+RAT61+RAT67+RAT101,"")</f>
        <v/>
      </c>
      <c r="RAU104" s="82" t="str">
        <f>IF(ISNUMBER(outYear),RAU55+RAU61+RAU67+RAU101,"")</f>
        <v/>
      </c>
      <c r="RAV104" s="82" t="str">
        <f>IF(ISNUMBER(outYear),RAV55+RAV61+RAV67+RAV101,"")</f>
        <v/>
      </c>
      <c r="RAW104" s="82" t="str">
        <f>IF(ISNUMBER(outYear),RAW55+RAW61+RAW67+RAW101,"")</f>
        <v/>
      </c>
      <c r="RAX104" s="82" t="str">
        <f>IF(ISNUMBER(outYear),RAX55+RAX61+RAX67+RAX101,"")</f>
        <v/>
      </c>
      <c r="RAY104" s="82" t="str">
        <f>IF(ISNUMBER(outYear),RAY55+RAY61+RAY67+RAY101,"")</f>
        <v/>
      </c>
      <c r="RAZ104" s="82" t="str">
        <f>IF(ISNUMBER(outYear),RAZ55+RAZ61+RAZ67+RAZ101,"")</f>
        <v/>
      </c>
      <c r="RBA104" s="82" t="str">
        <f>IF(ISNUMBER(outYear),RBA55+RBA61+RBA67+RBA101,"")</f>
        <v/>
      </c>
      <c r="RBB104" s="82" t="str">
        <f>IF(ISNUMBER(outYear),RBB55+RBB61+RBB67+RBB101,"")</f>
        <v/>
      </c>
      <c r="RBC104" s="82" t="str">
        <f>IF(ISNUMBER(outYear),RBC55+RBC61+RBC67+RBC101,"")</f>
        <v/>
      </c>
      <c r="RBD104" s="82" t="str">
        <f>IF(ISNUMBER(outYear),RBD55+RBD61+RBD67+RBD101,"")</f>
        <v/>
      </c>
      <c r="RBE104" s="82" t="str">
        <f>IF(ISNUMBER(outYear),RBE55+RBE61+RBE67+RBE101,"")</f>
        <v/>
      </c>
      <c r="RBF104" s="82" t="str">
        <f>IF(ISNUMBER(outYear),RBF55+RBF61+RBF67+RBF101,"")</f>
        <v/>
      </c>
      <c r="RBG104" s="82" t="str">
        <f>IF(ISNUMBER(outYear),RBG55+RBG61+RBG67+RBG101,"")</f>
        <v/>
      </c>
      <c r="RBH104" s="82" t="str">
        <f>IF(ISNUMBER(outYear),RBH55+RBH61+RBH67+RBH101,"")</f>
        <v/>
      </c>
      <c r="RBI104" s="82" t="str">
        <f>IF(ISNUMBER(outYear),RBI55+RBI61+RBI67+RBI101,"")</f>
        <v/>
      </c>
      <c r="RBJ104" s="82" t="str">
        <f>IF(ISNUMBER(outYear),RBJ55+RBJ61+RBJ67+RBJ101,"")</f>
        <v/>
      </c>
      <c r="RBK104" s="82" t="str">
        <f>IF(ISNUMBER(outYear),RBK55+RBK61+RBK67+RBK101,"")</f>
        <v/>
      </c>
      <c r="RBL104" s="82" t="str">
        <f>IF(ISNUMBER(outYear),RBL55+RBL61+RBL67+RBL101,"")</f>
        <v/>
      </c>
      <c r="RBM104" s="82" t="str">
        <f>IF(ISNUMBER(outYear),RBM55+RBM61+RBM67+RBM101,"")</f>
        <v/>
      </c>
      <c r="RBN104" s="82" t="str">
        <f>IF(ISNUMBER(outYear),RBN55+RBN61+RBN67+RBN101,"")</f>
        <v/>
      </c>
      <c r="RBO104" s="82" t="str">
        <f>IF(ISNUMBER(outYear),RBO55+RBO61+RBO67+RBO101,"")</f>
        <v/>
      </c>
      <c r="RBP104" s="82" t="str">
        <f>IF(ISNUMBER(outYear),RBP55+RBP61+RBP67+RBP101,"")</f>
        <v/>
      </c>
      <c r="RBQ104" s="82" t="str">
        <f>IF(ISNUMBER(outYear),RBQ55+RBQ61+RBQ67+RBQ101,"")</f>
        <v/>
      </c>
      <c r="RBR104" s="82" t="str">
        <f>IF(ISNUMBER(outYear),RBR55+RBR61+RBR67+RBR101,"")</f>
        <v/>
      </c>
      <c r="RBS104" s="82" t="str">
        <f>IF(ISNUMBER(outYear),RBS55+RBS61+RBS67+RBS101,"")</f>
        <v/>
      </c>
      <c r="RBT104" s="82" t="str">
        <f>IF(ISNUMBER(outYear),RBT55+RBT61+RBT67+RBT101,"")</f>
        <v/>
      </c>
      <c r="RBU104" s="82" t="str">
        <f>IF(ISNUMBER(outYear),RBU55+RBU61+RBU67+RBU101,"")</f>
        <v/>
      </c>
      <c r="RBV104" s="82" t="str">
        <f>IF(ISNUMBER(outYear),RBV55+RBV61+RBV67+RBV101,"")</f>
        <v/>
      </c>
      <c r="RBW104" s="82" t="str">
        <f>IF(ISNUMBER(outYear),RBW55+RBW61+RBW67+RBW101,"")</f>
        <v/>
      </c>
      <c r="RBX104" s="82" t="str">
        <f>IF(ISNUMBER(outYear),RBX55+RBX61+RBX67+RBX101,"")</f>
        <v/>
      </c>
      <c r="RBY104" s="82" t="str">
        <f>IF(ISNUMBER(outYear),RBY55+RBY61+RBY67+RBY101,"")</f>
        <v/>
      </c>
      <c r="RBZ104" s="82" t="str">
        <f>IF(ISNUMBER(outYear),RBZ55+RBZ61+RBZ67+RBZ101,"")</f>
        <v/>
      </c>
      <c r="RCA104" s="82" t="str">
        <f>IF(ISNUMBER(outYear),RCA55+RCA61+RCA67+RCA101,"")</f>
        <v/>
      </c>
      <c r="RCB104" s="82" t="str">
        <f>IF(ISNUMBER(outYear),RCB55+RCB61+RCB67+RCB101,"")</f>
        <v/>
      </c>
      <c r="RCC104" s="82" t="str">
        <f>IF(ISNUMBER(outYear),RCC55+RCC61+RCC67+RCC101,"")</f>
        <v/>
      </c>
      <c r="RCD104" s="82" t="str">
        <f>IF(ISNUMBER(outYear),RCD55+RCD61+RCD67+RCD101,"")</f>
        <v/>
      </c>
      <c r="RCE104" s="82" t="str">
        <f>IF(ISNUMBER(outYear),RCE55+RCE61+RCE67+RCE101,"")</f>
        <v/>
      </c>
      <c r="RCF104" s="82" t="str">
        <f>IF(ISNUMBER(outYear),RCF55+RCF61+RCF67+RCF101,"")</f>
        <v/>
      </c>
      <c r="RCG104" s="82" t="str">
        <f>IF(ISNUMBER(outYear),RCG55+RCG61+RCG67+RCG101,"")</f>
        <v/>
      </c>
      <c r="RCH104" s="82" t="str">
        <f>IF(ISNUMBER(outYear),RCH55+RCH61+RCH67+RCH101,"")</f>
        <v/>
      </c>
      <c r="RCI104" s="82" t="str">
        <f>IF(ISNUMBER(outYear),RCI55+RCI61+RCI67+RCI101,"")</f>
        <v/>
      </c>
      <c r="RCJ104" s="82" t="str">
        <f>IF(ISNUMBER(outYear),RCJ55+RCJ61+RCJ67+RCJ101,"")</f>
        <v/>
      </c>
      <c r="RCK104" s="82" t="str">
        <f>IF(ISNUMBER(outYear),RCK55+RCK61+RCK67+RCK101,"")</f>
        <v/>
      </c>
      <c r="RCL104" s="82" t="str">
        <f>IF(ISNUMBER(outYear),RCL55+RCL61+RCL67+RCL101,"")</f>
        <v/>
      </c>
      <c r="RCM104" s="82" t="str">
        <f>IF(ISNUMBER(outYear),RCM55+RCM61+RCM67+RCM101,"")</f>
        <v/>
      </c>
      <c r="RCN104" s="82" t="str">
        <f>IF(ISNUMBER(outYear),RCN55+RCN61+RCN67+RCN101,"")</f>
        <v/>
      </c>
      <c r="RCO104" s="82" t="str">
        <f>IF(ISNUMBER(outYear),RCO55+RCO61+RCO67+RCO101,"")</f>
        <v/>
      </c>
      <c r="RCP104" s="82" t="str">
        <f>IF(ISNUMBER(outYear),RCP55+RCP61+RCP67+RCP101,"")</f>
        <v/>
      </c>
      <c r="RCQ104" s="82" t="str">
        <f>IF(ISNUMBER(outYear),RCQ55+RCQ61+RCQ67+RCQ101,"")</f>
        <v/>
      </c>
      <c r="RCR104" s="82" t="str">
        <f>IF(ISNUMBER(outYear),RCR55+RCR61+RCR67+RCR101,"")</f>
        <v/>
      </c>
      <c r="RCS104" s="82" t="str">
        <f>IF(ISNUMBER(outYear),RCS55+RCS61+RCS67+RCS101,"")</f>
        <v/>
      </c>
      <c r="RCT104" s="82" t="str">
        <f>IF(ISNUMBER(outYear),RCT55+RCT61+RCT67+RCT101,"")</f>
        <v/>
      </c>
      <c r="RCU104" s="82" t="str">
        <f>IF(ISNUMBER(outYear),RCU55+RCU61+RCU67+RCU101,"")</f>
        <v/>
      </c>
      <c r="RCV104" s="82" t="str">
        <f>IF(ISNUMBER(outYear),RCV55+RCV61+RCV67+RCV101,"")</f>
        <v/>
      </c>
      <c r="RCW104" s="82" t="str">
        <f>IF(ISNUMBER(outYear),RCW55+RCW61+RCW67+RCW101,"")</f>
        <v/>
      </c>
      <c r="RCX104" s="82" t="str">
        <f>IF(ISNUMBER(outYear),RCX55+RCX61+RCX67+RCX101,"")</f>
        <v/>
      </c>
      <c r="RCY104" s="82" t="str">
        <f>IF(ISNUMBER(outYear),RCY55+RCY61+RCY67+RCY101,"")</f>
        <v/>
      </c>
      <c r="RCZ104" s="82" t="str">
        <f>IF(ISNUMBER(outYear),RCZ55+RCZ61+RCZ67+RCZ101,"")</f>
        <v/>
      </c>
      <c r="RDA104" s="82" t="str">
        <f>IF(ISNUMBER(outYear),RDA55+RDA61+RDA67+RDA101,"")</f>
        <v/>
      </c>
      <c r="RDB104" s="82" t="str">
        <f>IF(ISNUMBER(outYear),RDB55+RDB61+RDB67+RDB101,"")</f>
        <v/>
      </c>
      <c r="RDC104" s="82" t="str">
        <f>IF(ISNUMBER(outYear),RDC55+RDC61+RDC67+RDC101,"")</f>
        <v/>
      </c>
      <c r="RDD104" s="82" t="str">
        <f>IF(ISNUMBER(outYear),RDD55+RDD61+RDD67+RDD101,"")</f>
        <v/>
      </c>
      <c r="RDE104" s="82" t="str">
        <f>IF(ISNUMBER(outYear),RDE55+RDE61+RDE67+RDE101,"")</f>
        <v/>
      </c>
      <c r="RDF104" s="82" t="str">
        <f>IF(ISNUMBER(outYear),RDF55+RDF61+RDF67+RDF101,"")</f>
        <v/>
      </c>
      <c r="RDG104" s="82" t="str">
        <f>IF(ISNUMBER(outYear),RDG55+RDG61+RDG67+RDG101,"")</f>
        <v/>
      </c>
      <c r="RDH104" s="82" t="str">
        <f>IF(ISNUMBER(outYear),RDH55+RDH61+RDH67+RDH101,"")</f>
        <v/>
      </c>
      <c r="RDI104" s="82" t="str">
        <f>IF(ISNUMBER(outYear),RDI55+RDI61+RDI67+RDI101,"")</f>
        <v/>
      </c>
      <c r="RDJ104" s="82" t="str">
        <f>IF(ISNUMBER(outYear),RDJ55+RDJ61+RDJ67+RDJ101,"")</f>
        <v/>
      </c>
      <c r="RDK104" s="82" t="str">
        <f>IF(ISNUMBER(outYear),RDK55+RDK61+RDK67+RDK101,"")</f>
        <v/>
      </c>
      <c r="RDL104" s="82" t="str">
        <f>IF(ISNUMBER(outYear),RDL55+RDL61+RDL67+RDL101,"")</f>
        <v/>
      </c>
      <c r="RDM104" s="82" t="str">
        <f>IF(ISNUMBER(outYear),RDM55+RDM61+RDM67+RDM101,"")</f>
        <v/>
      </c>
      <c r="RDN104" s="82" t="str">
        <f>IF(ISNUMBER(outYear),RDN55+RDN61+RDN67+RDN101,"")</f>
        <v/>
      </c>
      <c r="RDO104" s="82" t="str">
        <f>IF(ISNUMBER(outYear),RDO55+RDO61+RDO67+RDO101,"")</f>
        <v/>
      </c>
      <c r="RDP104" s="82" t="str">
        <f>IF(ISNUMBER(outYear),RDP55+RDP61+RDP67+RDP101,"")</f>
        <v/>
      </c>
      <c r="RDQ104" s="82" t="str">
        <f>IF(ISNUMBER(outYear),RDQ55+RDQ61+RDQ67+RDQ101,"")</f>
        <v/>
      </c>
      <c r="RDR104" s="82" t="str">
        <f>IF(ISNUMBER(outYear),RDR55+RDR61+RDR67+RDR101,"")</f>
        <v/>
      </c>
      <c r="RDS104" s="82" t="str">
        <f>IF(ISNUMBER(outYear),RDS55+RDS61+RDS67+RDS101,"")</f>
        <v/>
      </c>
      <c r="RDT104" s="82" t="str">
        <f>IF(ISNUMBER(outYear),RDT55+RDT61+RDT67+RDT101,"")</f>
        <v/>
      </c>
      <c r="RDU104" s="82" t="str">
        <f>IF(ISNUMBER(outYear),RDU55+RDU61+RDU67+RDU101,"")</f>
        <v/>
      </c>
      <c r="RDV104" s="82" t="str">
        <f>IF(ISNUMBER(outYear),RDV55+RDV61+RDV67+RDV101,"")</f>
        <v/>
      </c>
      <c r="RDW104" s="82" t="str">
        <f>IF(ISNUMBER(outYear),RDW55+RDW61+RDW67+RDW101,"")</f>
        <v/>
      </c>
      <c r="RDX104" s="82" t="str">
        <f>IF(ISNUMBER(outYear),RDX55+RDX61+RDX67+RDX101,"")</f>
        <v/>
      </c>
      <c r="RDY104" s="82" t="str">
        <f>IF(ISNUMBER(outYear),RDY55+RDY61+RDY67+RDY101,"")</f>
        <v/>
      </c>
      <c r="RDZ104" s="82" t="str">
        <f>IF(ISNUMBER(outYear),RDZ55+RDZ61+RDZ67+RDZ101,"")</f>
        <v/>
      </c>
      <c r="REA104" s="82" t="str">
        <f>IF(ISNUMBER(outYear),REA55+REA61+REA67+REA101,"")</f>
        <v/>
      </c>
      <c r="REB104" s="82" t="str">
        <f>IF(ISNUMBER(outYear),REB55+REB61+REB67+REB101,"")</f>
        <v/>
      </c>
      <c r="REC104" s="82" t="str">
        <f>IF(ISNUMBER(outYear),REC55+REC61+REC67+REC101,"")</f>
        <v/>
      </c>
      <c r="RED104" s="82" t="str">
        <f>IF(ISNUMBER(outYear),RED55+RED61+RED67+RED101,"")</f>
        <v/>
      </c>
      <c r="REE104" s="82" t="str">
        <f>IF(ISNUMBER(outYear),REE55+REE61+REE67+REE101,"")</f>
        <v/>
      </c>
      <c r="REF104" s="82" t="str">
        <f>IF(ISNUMBER(outYear),REF55+REF61+REF67+REF101,"")</f>
        <v/>
      </c>
      <c r="REG104" s="82" t="str">
        <f>IF(ISNUMBER(outYear),REG55+REG61+REG67+REG101,"")</f>
        <v/>
      </c>
      <c r="REH104" s="82" t="str">
        <f>IF(ISNUMBER(outYear),REH55+REH61+REH67+REH101,"")</f>
        <v/>
      </c>
      <c r="REI104" s="82" t="str">
        <f>IF(ISNUMBER(outYear),REI55+REI61+REI67+REI101,"")</f>
        <v/>
      </c>
      <c r="REJ104" s="82" t="str">
        <f>IF(ISNUMBER(outYear),REJ55+REJ61+REJ67+REJ101,"")</f>
        <v/>
      </c>
      <c r="REK104" s="82" t="str">
        <f>IF(ISNUMBER(outYear),REK55+REK61+REK67+REK101,"")</f>
        <v/>
      </c>
      <c r="REL104" s="82" t="str">
        <f>IF(ISNUMBER(outYear),REL55+REL61+REL67+REL101,"")</f>
        <v/>
      </c>
      <c r="REM104" s="82" t="str">
        <f>IF(ISNUMBER(outYear),REM55+REM61+REM67+REM101,"")</f>
        <v/>
      </c>
      <c r="REN104" s="82" t="str">
        <f>IF(ISNUMBER(outYear),REN55+REN61+REN67+REN101,"")</f>
        <v/>
      </c>
      <c r="REO104" s="82" t="str">
        <f>IF(ISNUMBER(outYear),REO55+REO61+REO67+REO101,"")</f>
        <v/>
      </c>
      <c r="REP104" s="82" t="str">
        <f>IF(ISNUMBER(outYear),REP55+REP61+REP67+REP101,"")</f>
        <v/>
      </c>
      <c r="REQ104" s="82" t="str">
        <f>IF(ISNUMBER(outYear),REQ55+REQ61+REQ67+REQ101,"")</f>
        <v/>
      </c>
      <c r="RER104" s="82" t="str">
        <f>IF(ISNUMBER(outYear),RER55+RER61+RER67+RER101,"")</f>
        <v/>
      </c>
      <c r="RES104" s="82" t="str">
        <f>IF(ISNUMBER(outYear),RES55+RES61+RES67+RES101,"")</f>
        <v/>
      </c>
      <c r="RET104" s="82" t="str">
        <f>IF(ISNUMBER(outYear),RET55+RET61+RET67+RET101,"")</f>
        <v/>
      </c>
      <c r="REU104" s="82" t="str">
        <f>IF(ISNUMBER(outYear),REU55+REU61+REU67+REU101,"")</f>
        <v/>
      </c>
      <c r="REV104" s="82" t="str">
        <f>IF(ISNUMBER(outYear),REV55+REV61+REV67+REV101,"")</f>
        <v/>
      </c>
      <c r="REW104" s="82" t="str">
        <f>IF(ISNUMBER(outYear),REW55+REW61+REW67+REW101,"")</f>
        <v/>
      </c>
      <c r="REX104" s="82" t="str">
        <f>IF(ISNUMBER(outYear),REX55+REX61+REX67+REX101,"")</f>
        <v/>
      </c>
      <c r="REY104" s="82" t="str">
        <f>IF(ISNUMBER(outYear),REY55+REY61+REY67+REY101,"")</f>
        <v/>
      </c>
      <c r="REZ104" s="82" t="str">
        <f>IF(ISNUMBER(outYear),REZ55+REZ61+REZ67+REZ101,"")</f>
        <v/>
      </c>
      <c r="RFA104" s="82" t="str">
        <f>IF(ISNUMBER(outYear),RFA55+RFA61+RFA67+RFA101,"")</f>
        <v/>
      </c>
      <c r="RFB104" s="82" t="str">
        <f>IF(ISNUMBER(outYear),RFB55+RFB61+RFB67+RFB101,"")</f>
        <v/>
      </c>
      <c r="RFC104" s="82" t="str">
        <f>IF(ISNUMBER(outYear),RFC55+RFC61+RFC67+RFC101,"")</f>
        <v/>
      </c>
      <c r="RFD104" s="82" t="str">
        <f>IF(ISNUMBER(outYear),RFD55+RFD61+RFD67+RFD101,"")</f>
        <v/>
      </c>
      <c r="RFE104" s="82" t="str">
        <f>IF(ISNUMBER(outYear),RFE55+RFE61+RFE67+RFE101,"")</f>
        <v/>
      </c>
      <c r="RFF104" s="82" t="str">
        <f>IF(ISNUMBER(outYear),RFF55+RFF61+RFF67+RFF101,"")</f>
        <v/>
      </c>
      <c r="RFG104" s="82" t="str">
        <f>IF(ISNUMBER(outYear),RFG55+RFG61+RFG67+RFG101,"")</f>
        <v/>
      </c>
      <c r="RFH104" s="82" t="str">
        <f>IF(ISNUMBER(outYear),RFH55+RFH61+RFH67+RFH101,"")</f>
        <v/>
      </c>
      <c r="RFI104" s="82" t="str">
        <f>IF(ISNUMBER(outYear),RFI55+RFI61+RFI67+RFI101,"")</f>
        <v/>
      </c>
      <c r="RFJ104" s="82" t="str">
        <f>IF(ISNUMBER(outYear),RFJ55+RFJ61+RFJ67+RFJ101,"")</f>
        <v/>
      </c>
      <c r="RFK104" s="82" t="str">
        <f>IF(ISNUMBER(outYear),RFK55+RFK61+RFK67+RFK101,"")</f>
        <v/>
      </c>
      <c r="RFL104" s="82" t="str">
        <f>IF(ISNUMBER(outYear),RFL55+RFL61+RFL67+RFL101,"")</f>
        <v/>
      </c>
      <c r="RFM104" s="82" t="str">
        <f>IF(ISNUMBER(outYear),RFM55+RFM61+RFM67+RFM101,"")</f>
        <v/>
      </c>
      <c r="RFN104" s="82" t="str">
        <f>IF(ISNUMBER(outYear),RFN55+RFN61+RFN67+RFN101,"")</f>
        <v/>
      </c>
      <c r="RFO104" s="82" t="str">
        <f>IF(ISNUMBER(outYear),RFO55+RFO61+RFO67+RFO101,"")</f>
        <v/>
      </c>
      <c r="RFP104" s="82" t="str">
        <f>IF(ISNUMBER(outYear),RFP55+RFP61+RFP67+RFP101,"")</f>
        <v/>
      </c>
      <c r="RFQ104" s="82" t="str">
        <f>IF(ISNUMBER(outYear),RFQ55+RFQ61+RFQ67+RFQ101,"")</f>
        <v/>
      </c>
      <c r="RFR104" s="82" t="str">
        <f>IF(ISNUMBER(outYear),RFR55+RFR61+RFR67+RFR101,"")</f>
        <v/>
      </c>
      <c r="RFS104" s="82" t="str">
        <f>IF(ISNUMBER(outYear),RFS55+RFS61+RFS67+RFS101,"")</f>
        <v/>
      </c>
      <c r="RFT104" s="82" t="str">
        <f>IF(ISNUMBER(outYear),RFT55+RFT61+RFT67+RFT101,"")</f>
        <v/>
      </c>
      <c r="RFU104" s="82" t="str">
        <f>IF(ISNUMBER(outYear),RFU55+RFU61+RFU67+RFU101,"")</f>
        <v/>
      </c>
      <c r="RFV104" s="82" t="str">
        <f>IF(ISNUMBER(outYear),RFV55+RFV61+RFV67+RFV101,"")</f>
        <v/>
      </c>
      <c r="RFW104" s="82" t="str">
        <f>IF(ISNUMBER(outYear),RFW55+RFW61+RFW67+RFW101,"")</f>
        <v/>
      </c>
      <c r="RFX104" s="82" t="str">
        <f>IF(ISNUMBER(outYear),RFX55+RFX61+RFX67+RFX101,"")</f>
        <v/>
      </c>
      <c r="RFY104" s="82" t="str">
        <f>IF(ISNUMBER(outYear),RFY55+RFY61+RFY67+RFY101,"")</f>
        <v/>
      </c>
      <c r="RFZ104" s="82" t="str">
        <f>IF(ISNUMBER(outYear),RFZ55+RFZ61+RFZ67+RFZ101,"")</f>
        <v/>
      </c>
      <c r="RGA104" s="82" t="str">
        <f>IF(ISNUMBER(outYear),RGA55+RGA61+RGA67+RGA101,"")</f>
        <v/>
      </c>
      <c r="RGB104" s="82" t="str">
        <f>IF(ISNUMBER(outYear),RGB55+RGB61+RGB67+RGB101,"")</f>
        <v/>
      </c>
      <c r="RGC104" s="82" t="str">
        <f>IF(ISNUMBER(outYear),RGC55+RGC61+RGC67+RGC101,"")</f>
        <v/>
      </c>
      <c r="RGD104" s="82" t="str">
        <f>IF(ISNUMBER(outYear),RGD55+RGD61+RGD67+RGD101,"")</f>
        <v/>
      </c>
      <c r="RGE104" s="82" t="str">
        <f>IF(ISNUMBER(outYear),RGE55+RGE61+RGE67+RGE101,"")</f>
        <v/>
      </c>
      <c r="RGF104" s="82" t="str">
        <f>IF(ISNUMBER(outYear),RGF55+RGF61+RGF67+RGF101,"")</f>
        <v/>
      </c>
      <c r="RGG104" s="82" t="str">
        <f>IF(ISNUMBER(outYear),RGG55+RGG61+RGG67+RGG101,"")</f>
        <v/>
      </c>
      <c r="RGH104" s="82" t="str">
        <f>IF(ISNUMBER(outYear),RGH55+RGH61+RGH67+RGH101,"")</f>
        <v/>
      </c>
      <c r="RGI104" s="82" t="str">
        <f>IF(ISNUMBER(outYear),RGI55+RGI61+RGI67+RGI101,"")</f>
        <v/>
      </c>
      <c r="RGJ104" s="82" t="str">
        <f>IF(ISNUMBER(outYear),RGJ55+RGJ61+RGJ67+RGJ101,"")</f>
        <v/>
      </c>
      <c r="RGK104" s="82" t="str">
        <f>IF(ISNUMBER(outYear),RGK55+RGK61+RGK67+RGK101,"")</f>
        <v/>
      </c>
      <c r="RGL104" s="82" t="str">
        <f>IF(ISNUMBER(outYear),RGL55+RGL61+RGL67+RGL101,"")</f>
        <v/>
      </c>
      <c r="RGM104" s="82" t="str">
        <f>IF(ISNUMBER(outYear),RGM55+RGM61+RGM67+RGM101,"")</f>
        <v/>
      </c>
      <c r="RGN104" s="82" t="str">
        <f>IF(ISNUMBER(outYear),RGN55+RGN61+RGN67+RGN101,"")</f>
        <v/>
      </c>
      <c r="RGO104" s="82" t="str">
        <f>IF(ISNUMBER(outYear),RGO55+RGO61+RGO67+RGO101,"")</f>
        <v/>
      </c>
      <c r="RGP104" s="82" t="str">
        <f>IF(ISNUMBER(outYear),RGP55+RGP61+RGP67+RGP101,"")</f>
        <v/>
      </c>
      <c r="RGQ104" s="82" t="str">
        <f>IF(ISNUMBER(outYear),RGQ55+RGQ61+RGQ67+RGQ101,"")</f>
        <v/>
      </c>
      <c r="RGR104" s="82" t="str">
        <f>IF(ISNUMBER(outYear),RGR55+RGR61+RGR67+RGR101,"")</f>
        <v/>
      </c>
      <c r="RGS104" s="82" t="str">
        <f>IF(ISNUMBER(outYear),RGS55+RGS61+RGS67+RGS101,"")</f>
        <v/>
      </c>
      <c r="RGT104" s="82" t="str">
        <f>IF(ISNUMBER(outYear),RGT55+RGT61+RGT67+RGT101,"")</f>
        <v/>
      </c>
      <c r="RGU104" s="82" t="str">
        <f>IF(ISNUMBER(outYear),RGU55+RGU61+RGU67+RGU101,"")</f>
        <v/>
      </c>
      <c r="RGV104" s="82" t="str">
        <f>IF(ISNUMBER(outYear),RGV55+RGV61+RGV67+RGV101,"")</f>
        <v/>
      </c>
      <c r="RGW104" s="82" t="str">
        <f>IF(ISNUMBER(outYear),RGW55+RGW61+RGW67+RGW101,"")</f>
        <v/>
      </c>
      <c r="RGX104" s="82" t="str">
        <f>IF(ISNUMBER(outYear),RGX55+RGX61+RGX67+RGX101,"")</f>
        <v/>
      </c>
      <c r="RGY104" s="82" t="str">
        <f>IF(ISNUMBER(outYear),RGY55+RGY61+RGY67+RGY101,"")</f>
        <v/>
      </c>
      <c r="RGZ104" s="82" t="str">
        <f>IF(ISNUMBER(outYear),RGZ55+RGZ61+RGZ67+RGZ101,"")</f>
        <v/>
      </c>
      <c r="RHA104" s="82" t="str">
        <f>IF(ISNUMBER(outYear),RHA55+RHA61+RHA67+RHA101,"")</f>
        <v/>
      </c>
      <c r="RHB104" s="82" t="str">
        <f>IF(ISNUMBER(outYear),RHB55+RHB61+RHB67+RHB101,"")</f>
        <v/>
      </c>
      <c r="RHC104" s="82" t="str">
        <f>IF(ISNUMBER(outYear),RHC55+RHC61+RHC67+RHC101,"")</f>
        <v/>
      </c>
      <c r="RHD104" s="82" t="str">
        <f>IF(ISNUMBER(outYear),RHD55+RHD61+RHD67+RHD101,"")</f>
        <v/>
      </c>
      <c r="RHE104" s="82" t="str">
        <f>IF(ISNUMBER(outYear),RHE55+RHE61+RHE67+RHE101,"")</f>
        <v/>
      </c>
      <c r="RHF104" s="82" t="str">
        <f>IF(ISNUMBER(outYear),RHF55+RHF61+RHF67+RHF101,"")</f>
        <v/>
      </c>
      <c r="RHG104" s="82" t="str">
        <f>IF(ISNUMBER(outYear),RHG55+RHG61+RHG67+RHG101,"")</f>
        <v/>
      </c>
      <c r="RHH104" s="82" t="str">
        <f>IF(ISNUMBER(outYear),RHH55+RHH61+RHH67+RHH101,"")</f>
        <v/>
      </c>
      <c r="RHI104" s="82" t="str">
        <f>IF(ISNUMBER(outYear),RHI55+RHI61+RHI67+RHI101,"")</f>
        <v/>
      </c>
      <c r="RHJ104" s="82" t="str">
        <f>IF(ISNUMBER(outYear),RHJ55+RHJ61+RHJ67+RHJ101,"")</f>
        <v/>
      </c>
      <c r="RHK104" s="82" t="str">
        <f>IF(ISNUMBER(outYear),RHK55+RHK61+RHK67+RHK101,"")</f>
        <v/>
      </c>
      <c r="RHL104" s="82" t="str">
        <f>IF(ISNUMBER(outYear),RHL55+RHL61+RHL67+RHL101,"")</f>
        <v/>
      </c>
      <c r="RHM104" s="82" t="str">
        <f>IF(ISNUMBER(outYear),RHM55+RHM61+RHM67+RHM101,"")</f>
        <v/>
      </c>
      <c r="RHN104" s="82" t="str">
        <f>IF(ISNUMBER(outYear),RHN55+RHN61+RHN67+RHN101,"")</f>
        <v/>
      </c>
      <c r="RHO104" s="82" t="str">
        <f>IF(ISNUMBER(outYear),RHO55+RHO61+RHO67+RHO101,"")</f>
        <v/>
      </c>
      <c r="RHP104" s="82" t="str">
        <f>IF(ISNUMBER(outYear),RHP55+RHP61+RHP67+RHP101,"")</f>
        <v/>
      </c>
      <c r="RHQ104" s="82" t="str">
        <f>IF(ISNUMBER(outYear),RHQ55+RHQ61+RHQ67+RHQ101,"")</f>
        <v/>
      </c>
      <c r="RHR104" s="82" t="str">
        <f>IF(ISNUMBER(outYear),RHR55+RHR61+RHR67+RHR101,"")</f>
        <v/>
      </c>
      <c r="RHS104" s="82" t="str">
        <f>IF(ISNUMBER(outYear),RHS55+RHS61+RHS67+RHS101,"")</f>
        <v/>
      </c>
      <c r="RHT104" s="82" t="str">
        <f>IF(ISNUMBER(outYear),RHT55+RHT61+RHT67+RHT101,"")</f>
        <v/>
      </c>
      <c r="RHU104" s="82" t="str">
        <f>IF(ISNUMBER(outYear),RHU55+RHU61+RHU67+RHU101,"")</f>
        <v/>
      </c>
      <c r="RHV104" s="82" t="str">
        <f>IF(ISNUMBER(outYear),RHV55+RHV61+RHV67+RHV101,"")</f>
        <v/>
      </c>
      <c r="RHW104" s="82" t="str">
        <f>IF(ISNUMBER(outYear),RHW55+RHW61+RHW67+RHW101,"")</f>
        <v/>
      </c>
      <c r="RHX104" s="82" t="str">
        <f>IF(ISNUMBER(outYear),RHX55+RHX61+RHX67+RHX101,"")</f>
        <v/>
      </c>
      <c r="RHY104" s="82" t="str">
        <f>IF(ISNUMBER(outYear),RHY55+RHY61+RHY67+RHY101,"")</f>
        <v/>
      </c>
      <c r="RHZ104" s="82" t="str">
        <f>IF(ISNUMBER(outYear),RHZ55+RHZ61+RHZ67+RHZ101,"")</f>
        <v/>
      </c>
      <c r="RIA104" s="82" t="str">
        <f>IF(ISNUMBER(outYear),RIA55+RIA61+RIA67+RIA101,"")</f>
        <v/>
      </c>
      <c r="RIB104" s="82" t="str">
        <f>IF(ISNUMBER(outYear),RIB55+RIB61+RIB67+RIB101,"")</f>
        <v/>
      </c>
      <c r="RIC104" s="82" t="str">
        <f>IF(ISNUMBER(outYear),RIC55+RIC61+RIC67+RIC101,"")</f>
        <v/>
      </c>
      <c r="RID104" s="82" t="str">
        <f>IF(ISNUMBER(outYear),RID55+RID61+RID67+RID101,"")</f>
        <v/>
      </c>
      <c r="RIE104" s="82" t="str">
        <f>IF(ISNUMBER(outYear),RIE55+RIE61+RIE67+RIE101,"")</f>
        <v/>
      </c>
      <c r="RIF104" s="82" t="str">
        <f>IF(ISNUMBER(outYear),RIF55+RIF61+RIF67+RIF101,"")</f>
        <v/>
      </c>
      <c r="RIG104" s="82" t="str">
        <f>IF(ISNUMBER(outYear),RIG55+RIG61+RIG67+RIG101,"")</f>
        <v/>
      </c>
      <c r="RIH104" s="82" t="str">
        <f>IF(ISNUMBER(outYear),RIH55+RIH61+RIH67+RIH101,"")</f>
        <v/>
      </c>
      <c r="RII104" s="82" t="str">
        <f>IF(ISNUMBER(outYear),RII55+RII61+RII67+RII101,"")</f>
        <v/>
      </c>
      <c r="RIJ104" s="82" t="str">
        <f>IF(ISNUMBER(outYear),RIJ55+RIJ61+RIJ67+RIJ101,"")</f>
        <v/>
      </c>
      <c r="RIK104" s="82" t="str">
        <f>IF(ISNUMBER(outYear),RIK55+RIK61+RIK67+RIK101,"")</f>
        <v/>
      </c>
      <c r="RIL104" s="82" t="str">
        <f>IF(ISNUMBER(outYear),RIL55+RIL61+RIL67+RIL101,"")</f>
        <v/>
      </c>
      <c r="RIM104" s="82" t="str">
        <f>IF(ISNUMBER(outYear),RIM55+RIM61+RIM67+RIM101,"")</f>
        <v/>
      </c>
      <c r="RIN104" s="82" t="str">
        <f>IF(ISNUMBER(outYear),RIN55+RIN61+RIN67+RIN101,"")</f>
        <v/>
      </c>
      <c r="RIO104" s="82" t="str">
        <f>IF(ISNUMBER(outYear),RIO55+RIO61+RIO67+RIO101,"")</f>
        <v/>
      </c>
      <c r="RIP104" s="82" t="str">
        <f>IF(ISNUMBER(outYear),RIP55+RIP61+RIP67+RIP101,"")</f>
        <v/>
      </c>
      <c r="RIQ104" s="82" t="str">
        <f>IF(ISNUMBER(outYear),RIQ55+RIQ61+RIQ67+RIQ101,"")</f>
        <v/>
      </c>
      <c r="RIR104" s="82" t="str">
        <f>IF(ISNUMBER(outYear),RIR55+RIR61+RIR67+RIR101,"")</f>
        <v/>
      </c>
      <c r="RIS104" s="82" t="str">
        <f>IF(ISNUMBER(outYear),RIS55+RIS61+RIS67+RIS101,"")</f>
        <v/>
      </c>
      <c r="RIT104" s="82" t="str">
        <f>IF(ISNUMBER(outYear),RIT55+RIT61+RIT67+RIT101,"")</f>
        <v/>
      </c>
      <c r="RIU104" s="82" t="str">
        <f>IF(ISNUMBER(outYear),RIU55+RIU61+RIU67+RIU101,"")</f>
        <v/>
      </c>
      <c r="RIV104" s="82" t="str">
        <f>IF(ISNUMBER(outYear),RIV55+RIV61+RIV67+RIV101,"")</f>
        <v/>
      </c>
      <c r="RIW104" s="82" t="str">
        <f>IF(ISNUMBER(outYear),RIW55+RIW61+RIW67+RIW101,"")</f>
        <v/>
      </c>
      <c r="RIX104" s="82" t="str">
        <f>IF(ISNUMBER(outYear),RIX55+RIX61+RIX67+RIX101,"")</f>
        <v/>
      </c>
      <c r="RIY104" s="82" t="str">
        <f>IF(ISNUMBER(outYear),RIY55+RIY61+RIY67+RIY101,"")</f>
        <v/>
      </c>
      <c r="RIZ104" s="82" t="str">
        <f>IF(ISNUMBER(outYear),RIZ55+RIZ61+RIZ67+RIZ101,"")</f>
        <v/>
      </c>
      <c r="RJA104" s="82" t="str">
        <f>IF(ISNUMBER(outYear),RJA55+RJA61+RJA67+RJA101,"")</f>
        <v/>
      </c>
      <c r="RJB104" s="82" t="str">
        <f>IF(ISNUMBER(outYear),RJB55+RJB61+RJB67+RJB101,"")</f>
        <v/>
      </c>
      <c r="RJC104" s="82" t="str">
        <f>IF(ISNUMBER(outYear),RJC55+RJC61+RJC67+RJC101,"")</f>
        <v/>
      </c>
      <c r="RJD104" s="82" t="str">
        <f>IF(ISNUMBER(outYear),RJD55+RJD61+RJD67+RJD101,"")</f>
        <v/>
      </c>
      <c r="RJE104" s="82" t="str">
        <f>IF(ISNUMBER(outYear),RJE55+RJE61+RJE67+RJE101,"")</f>
        <v/>
      </c>
      <c r="RJF104" s="82" t="str">
        <f>IF(ISNUMBER(outYear),RJF55+RJF61+RJF67+RJF101,"")</f>
        <v/>
      </c>
      <c r="RJG104" s="82" t="str">
        <f>IF(ISNUMBER(outYear),RJG55+RJG61+RJG67+RJG101,"")</f>
        <v/>
      </c>
      <c r="RJH104" s="82" t="str">
        <f>IF(ISNUMBER(outYear),RJH55+RJH61+RJH67+RJH101,"")</f>
        <v/>
      </c>
      <c r="RJI104" s="82" t="str">
        <f>IF(ISNUMBER(outYear),RJI55+RJI61+RJI67+RJI101,"")</f>
        <v/>
      </c>
      <c r="RJJ104" s="82" t="str">
        <f>IF(ISNUMBER(outYear),RJJ55+RJJ61+RJJ67+RJJ101,"")</f>
        <v/>
      </c>
      <c r="RJK104" s="82" t="str">
        <f>IF(ISNUMBER(outYear),RJK55+RJK61+RJK67+RJK101,"")</f>
        <v/>
      </c>
      <c r="RJL104" s="82" t="str">
        <f>IF(ISNUMBER(outYear),RJL55+RJL61+RJL67+RJL101,"")</f>
        <v/>
      </c>
      <c r="RJM104" s="82" t="str">
        <f>IF(ISNUMBER(outYear),RJM55+RJM61+RJM67+RJM101,"")</f>
        <v/>
      </c>
      <c r="RJN104" s="82" t="str">
        <f>IF(ISNUMBER(outYear),RJN55+RJN61+RJN67+RJN101,"")</f>
        <v/>
      </c>
      <c r="RJO104" s="82" t="str">
        <f>IF(ISNUMBER(outYear),RJO55+RJO61+RJO67+RJO101,"")</f>
        <v/>
      </c>
      <c r="RJP104" s="82" t="str">
        <f>IF(ISNUMBER(outYear),RJP55+RJP61+RJP67+RJP101,"")</f>
        <v/>
      </c>
      <c r="RJQ104" s="82" t="str">
        <f>IF(ISNUMBER(outYear),RJQ55+RJQ61+RJQ67+RJQ101,"")</f>
        <v/>
      </c>
      <c r="RJR104" s="82" t="str">
        <f>IF(ISNUMBER(outYear),RJR55+RJR61+RJR67+RJR101,"")</f>
        <v/>
      </c>
      <c r="RJS104" s="82" t="str">
        <f>IF(ISNUMBER(outYear),RJS55+RJS61+RJS67+RJS101,"")</f>
        <v/>
      </c>
      <c r="RJT104" s="82" t="str">
        <f>IF(ISNUMBER(outYear),RJT55+RJT61+RJT67+RJT101,"")</f>
        <v/>
      </c>
      <c r="RJU104" s="82" t="str">
        <f>IF(ISNUMBER(outYear),RJU55+RJU61+RJU67+RJU101,"")</f>
        <v/>
      </c>
      <c r="RJV104" s="82" t="str">
        <f>IF(ISNUMBER(outYear),RJV55+RJV61+RJV67+RJV101,"")</f>
        <v/>
      </c>
      <c r="RJW104" s="82" t="str">
        <f>IF(ISNUMBER(outYear),RJW55+RJW61+RJW67+RJW101,"")</f>
        <v/>
      </c>
      <c r="RJX104" s="82" t="str">
        <f>IF(ISNUMBER(outYear),RJX55+RJX61+RJX67+RJX101,"")</f>
        <v/>
      </c>
      <c r="RJY104" s="82" t="str">
        <f>IF(ISNUMBER(outYear),RJY55+RJY61+RJY67+RJY101,"")</f>
        <v/>
      </c>
      <c r="RJZ104" s="82" t="str">
        <f>IF(ISNUMBER(outYear),RJZ55+RJZ61+RJZ67+RJZ101,"")</f>
        <v/>
      </c>
      <c r="RKA104" s="82" t="str">
        <f>IF(ISNUMBER(outYear),RKA55+RKA61+RKA67+RKA101,"")</f>
        <v/>
      </c>
      <c r="RKB104" s="82" t="str">
        <f>IF(ISNUMBER(outYear),RKB55+RKB61+RKB67+RKB101,"")</f>
        <v/>
      </c>
      <c r="RKC104" s="82" t="str">
        <f>IF(ISNUMBER(outYear),RKC55+RKC61+RKC67+RKC101,"")</f>
        <v/>
      </c>
      <c r="RKD104" s="82" t="str">
        <f>IF(ISNUMBER(outYear),RKD55+RKD61+RKD67+RKD101,"")</f>
        <v/>
      </c>
      <c r="RKE104" s="82" t="str">
        <f>IF(ISNUMBER(outYear),RKE55+RKE61+RKE67+RKE101,"")</f>
        <v/>
      </c>
      <c r="RKF104" s="82" t="str">
        <f>IF(ISNUMBER(outYear),RKF55+RKF61+RKF67+RKF101,"")</f>
        <v/>
      </c>
      <c r="RKG104" s="82" t="str">
        <f>IF(ISNUMBER(outYear),RKG55+RKG61+RKG67+RKG101,"")</f>
        <v/>
      </c>
      <c r="RKH104" s="82" t="str">
        <f>IF(ISNUMBER(outYear),RKH55+RKH61+RKH67+RKH101,"")</f>
        <v/>
      </c>
      <c r="RKI104" s="82" t="str">
        <f>IF(ISNUMBER(outYear),RKI55+RKI61+RKI67+RKI101,"")</f>
        <v/>
      </c>
      <c r="RKJ104" s="82" t="str">
        <f>IF(ISNUMBER(outYear),RKJ55+RKJ61+RKJ67+RKJ101,"")</f>
        <v/>
      </c>
      <c r="RKK104" s="82" t="str">
        <f>IF(ISNUMBER(outYear),RKK55+RKK61+RKK67+RKK101,"")</f>
        <v/>
      </c>
      <c r="RKL104" s="82" t="str">
        <f>IF(ISNUMBER(outYear),RKL55+RKL61+RKL67+RKL101,"")</f>
        <v/>
      </c>
      <c r="RKM104" s="82" t="str">
        <f>IF(ISNUMBER(outYear),RKM55+RKM61+RKM67+RKM101,"")</f>
        <v/>
      </c>
      <c r="RKN104" s="82" t="str">
        <f>IF(ISNUMBER(outYear),RKN55+RKN61+RKN67+RKN101,"")</f>
        <v/>
      </c>
      <c r="RKO104" s="82" t="str">
        <f>IF(ISNUMBER(outYear),RKO55+RKO61+RKO67+RKO101,"")</f>
        <v/>
      </c>
      <c r="RKP104" s="82" t="str">
        <f>IF(ISNUMBER(outYear),RKP55+RKP61+RKP67+RKP101,"")</f>
        <v/>
      </c>
      <c r="RKQ104" s="82" t="str">
        <f>IF(ISNUMBER(outYear),RKQ55+RKQ61+RKQ67+RKQ101,"")</f>
        <v/>
      </c>
      <c r="RKR104" s="82" t="str">
        <f>IF(ISNUMBER(outYear),RKR55+RKR61+RKR67+RKR101,"")</f>
        <v/>
      </c>
      <c r="RKS104" s="82" t="str">
        <f>IF(ISNUMBER(outYear),RKS55+RKS61+RKS67+RKS101,"")</f>
        <v/>
      </c>
      <c r="RKT104" s="82" t="str">
        <f>IF(ISNUMBER(outYear),RKT55+RKT61+RKT67+RKT101,"")</f>
        <v/>
      </c>
      <c r="RKU104" s="82" t="str">
        <f>IF(ISNUMBER(outYear),RKU55+RKU61+RKU67+RKU101,"")</f>
        <v/>
      </c>
      <c r="RKV104" s="82" t="str">
        <f>IF(ISNUMBER(outYear),RKV55+RKV61+RKV67+RKV101,"")</f>
        <v/>
      </c>
      <c r="RKW104" s="82" t="str">
        <f>IF(ISNUMBER(outYear),RKW55+RKW61+RKW67+RKW101,"")</f>
        <v/>
      </c>
      <c r="RKX104" s="82" t="str">
        <f>IF(ISNUMBER(outYear),RKX55+RKX61+RKX67+RKX101,"")</f>
        <v/>
      </c>
      <c r="RKY104" s="82" t="str">
        <f>IF(ISNUMBER(outYear),RKY55+RKY61+RKY67+RKY101,"")</f>
        <v/>
      </c>
      <c r="RKZ104" s="82" t="str">
        <f>IF(ISNUMBER(outYear),RKZ55+RKZ61+RKZ67+RKZ101,"")</f>
        <v/>
      </c>
      <c r="RLA104" s="82" t="str">
        <f>IF(ISNUMBER(outYear),RLA55+RLA61+RLA67+RLA101,"")</f>
        <v/>
      </c>
      <c r="RLB104" s="82" t="str">
        <f>IF(ISNUMBER(outYear),RLB55+RLB61+RLB67+RLB101,"")</f>
        <v/>
      </c>
      <c r="RLC104" s="82" t="str">
        <f>IF(ISNUMBER(outYear),RLC55+RLC61+RLC67+RLC101,"")</f>
        <v/>
      </c>
      <c r="RLD104" s="82" t="str">
        <f>IF(ISNUMBER(outYear),RLD55+RLD61+RLD67+RLD101,"")</f>
        <v/>
      </c>
      <c r="RLE104" s="82" t="str">
        <f>IF(ISNUMBER(outYear),RLE55+RLE61+RLE67+RLE101,"")</f>
        <v/>
      </c>
      <c r="RLF104" s="82" t="str">
        <f>IF(ISNUMBER(outYear),RLF55+RLF61+RLF67+RLF101,"")</f>
        <v/>
      </c>
      <c r="RLG104" s="82" t="str">
        <f>IF(ISNUMBER(outYear),RLG55+RLG61+RLG67+RLG101,"")</f>
        <v/>
      </c>
      <c r="RLH104" s="82" t="str">
        <f>IF(ISNUMBER(outYear),RLH55+RLH61+RLH67+RLH101,"")</f>
        <v/>
      </c>
      <c r="RLI104" s="82" t="str">
        <f>IF(ISNUMBER(outYear),RLI55+RLI61+RLI67+RLI101,"")</f>
        <v/>
      </c>
      <c r="RLJ104" s="82" t="str">
        <f>IF(ISNUMBER(outYear),RLJ55+RLJ61+RLJ67+RLJ101,"")</f>
        <v/>
      </c>
      <c r="RLK104" s="82" t="str">
        <f>IF(ISNUMBER(outYear),RLK55+RLK61+RLK67+RLK101,"")</f>
        <v/>
      </c>
      <c r="RLL104" s="82" t="str">
        <f>IF(ISNUMBER(outYear),RLL55+RLL61+RLL67+RLL101,"")</f>
        <v/>
      </c>
      <c r="RLM104" s="82" t="str">
        <f>IF(ISNUMBER(outYear),RLM55+RLM61+RLM67+RLM101,"")</f>
        <v/>
      </c>
      <c r="RLN104" s="82" t="str">
        <f>IF(ISNUMBER(outYear),RLN55+RLN61+RLN67+RLN101,"")</f>
        <v/>
      </c>
      <c r="RLO104" s="82" t="str">
        <f>IF(ISNUMBER(outYear),RLO55+RLO61+RLO67+RLO101,"")</f>
        <v/>
      </c>
      <c r="RLP104" s="82" t="str">
        <f>IF(ISNUMBER(outYear),RLP55+RLP61+RLP67+RLP101,"")</f>
        <v/>
      </c>
      <c r="RLQ104" s="82" t="str">
        <f>IF(ISNUMBER(outYear),RLQ55+RLQ61+RLQ67+RLQ101,"")</f>
        <v/>
      </c>
      <c r="RLR104" s="82" t="str">
        <f>IF(ISNUMBER(outYear),RLR55+RLR61+RLR67+RLR101,"")</f>
        <v/>
      </c>
      <c r="RLS104" s="82" t="str">
        <f>IF(ISNUMBER(outYear),RLS55+RLS61+RLS67+RLS101,"")</f>
        <v/>
      </c>
      <c r="RLT104" s="82" t="str">
        <f>IF(ISNUMBER(outYear),RLT55+RLT61+RLT67+RLT101,"")</f>
        <v/>
      </c>
      <c r="RLU104" s="82" t="str">
        <f>IF(ISNUMBER(outYear),RLU55+RLU61+RLU67+RLU101,"")</f>
        <v/>
      </c>
      <c r="RLV104" s="82" t="str">
        <f>IF(ISNUMBER(outYear),RLV55+RLV61+RLV67+RLV101,"")</f>
        <v/>
      </c>
      <c r="RLW104" s="82" t="str">
        <f>IF(ISNUMBER(outYear),RLW55+RLW61+RLW67+RLW101,"")</f>
        <v/>
      </c>
      <c r="RLX104" s="82" t="str">
        <f>IF(ISNUMBER(outYear),RLX55+RLX61+RLX67+RLX101,"")</f>
        <v/>
      </c>
      <c r="RLY104" s="82" t="str">
        <f>IF(ISNUMBER(outYear),RLY55+RLY61+RLY67+RLY101,"")</f>
        <v/>
      </c>
      <c r="RLZ104" s="82" t="str">
        <f>IF(ISNUMBER(outYear),RLZ55+RLZ61+RLZ67+RLZ101,"")</f>
        <v/>
      </c>
      <c r="RMA104" s="82" t="str">
        <f>IF(ISNUMBER(outYear),RMA55+RMA61+RMA67+RMA101,"")</f>
        <v/>
      </c>
      <c r="RMB104" s="82" t="str">
        <f>IF(ISNUMBER(outYear),RMB55+RMB61+RMB67+RMB101,"")</f>
        <v/>
      </c>
      <c r="RMC104" s="82" t="str">
        <f>IF(ISNUMBER(outYear),RMC55+RMC61+RMC67+RMC101,"")</f>
        <v/>
      </c>
      <c r="RMD104" s="82" t="str">
        <f>IF(ISNUMBER(outYear),RMD55+RMD61+RMD67+RMD101,"")</f>
        <v/>
      </c>
      <c r="RME104" s="82" t="str">
        <f>IF(ISNUMBER(outYear),RME55+RME61+RME67+RME101,"")</f>
        <v/>
      </c>
      <c r="RMF104" s="82" t="str">
        <f>IF(ISNUMBER(outYear),RMF55+RMF61+RMF67+RMF101,"")</f>
        <v/>
      </c>
      <c r="RMG104" s="82" t="str">
        <f>IF(ISNUMBER(outYear),RMG55+RMG61+RMG67+RMG101,"")</f>
        <v/>
      </c>
      <c r="RMH104" s="82" t="str">
        <f>IF(ISNUMBER(outYear),RMH55+RMH61+RMH67+RMH101,"")</f>
        <v/>
      </c>
      <c r="RMI104" s="82" t="str">
        <f>IF(ISNUMBER(outYear),RMI55+RMI61+RMI67+RMI101,"")</f>
        <v/>
      </c>
      <c r="RMJ104" s="82" t="str">
        <f>IF(ISNUMBER(outYear),RMJ55+RMJ61+RMJ67+RMJ101,"")</f>
        <v/>
      </c>
      <c r="RMK104" s="82" t="str">
        <f>IF(ISNUMBER(outYear),RMK55+RMK61+RMK67+RMK101,"")</f>
        <v/>
      </c>
      <c r="RML104" s="82" t="str">
        <f>IF(ISNUMBER(outYear),RML55+RML61+RML67+RML101,"")</f>
        <v/>
      </c>
      <c r="RMM104" s="82" t="str">
        <f>IF(ISNUMBER(outYear),RMM55+RMM61+RMM67+RMM101,"")</f>
        <v/>
      </c>
      <c r="RMN104" s="82" t="str">
        <f>IF(ISNUMBER(outYear),RMN55+RMN61+RMN67+RMN101,"")</f>
        <v/>
      </c>
      <c r="RMO104" s="82" t="str">
        <f>IF(ISNUMBER(outYear),RMO55+RMO61+RMO67+RMO101,"")</f>
        <v/>
      </c>
      <c r="RMP104" s="82" t="str">
        <f>IF(ISNUMBER(outYear),RMP55+RMP61+RMP67+RMP101,"")</f>
        <v/>
      </c>
      <c r="RMQ104" s="82" t="str">
        <f>IF(ISNUMBER(outYear),RMQ55+RMQ61+RMQ67+RMQ101,"")</f>
        <v/>
      </c>
      <c r="RMR104" s="82" t="str">
        <f>IF(ISNUMBER(outYear),RMR55+RMR61+RMR67+RMR101,"")</f>
        <v/>
      </c>
      <c r="RMS104" s="82" t="str">
        <f>IF(ISNUMBER(outYear),RMS55+RMS61+RMS67+RMS101,"")</f>
        <v/>
      </c>
      <c r="RMT104" s="82" t="str">
        <f>IF(ISNUMBER(outYear),RMT55+RMT61+RMT67+RMT101,"")</f>
        <v/>
      </c>
      <c r="RMU104" s="82" t="str">
        <f>IF(ISNUMBER(outYear),RMU55+RMU61+RMU67+RMU101,"")</f>
        <v/>
      </c>
      <c r="RMV104" s="82" t="str">
        <f>IF(ISNUMBER(outYear),RMV55+RMV61+RMV67+RMV101,"")</f>
        <v/>
      </c>
      <c r="RMW104" s="82" t="str">
        <f>IF(ISNUMBER(outYear),RMW55+RMW61+RMW67+RMW101,"")</f>
        <v/>
      </c>
      <c r="RMX104" s="82" t="str">
        <f>IF(ISNUMBER(outYear),RMX55+RMX61+RMX67+RMX101,"")</f>
        <v/>
      </c>
      <c r="RMY104" s="82" t="str">
        <f>IF(ISNUMBER(outYear),RMY55+RMY61+RMY67+RMY101,"")</f>
        <v/>
      </c>
      <c r="RMZ104" s="82" t="str">
        <f>IF(ISNUMBER(outYear),RMZ55+RMZ61+RMZ67+RMZ101,"")</f>
        <v/>
      </c>
      <c r="RNA104" s="82" t="str">
        <f>IF(ISNUMBER(outYear),RNA55+RNA61+RNA67+RNA101,"")</f>
        <v/>
      </c>
      <c r="RNB104" s="82" t="str">
        <f>IF(ISNUMBER(outYear),RNB55+RNB61+RNB67+RNB101,"")</f>
        <v/>
      </c>
      <c r="RNC104" s="82" t="str">
        <f>IF(ISNUMBER(outYear),RNC55+RNC61+RNC67+RNC101,"")</f>
        <v/>
      </c>
      <c r="RND104" s="82" t="str">
        <f>IF(ISNUMBER(outYear),RND55+RND61+RND67+RND101,"")</f>
        <v/>
      </c>
      <c r="RNE104" s="82" t="str">
        <f>IF(ISNUMBER(outYear),RNE55+RNE61+RNE67+RNE101,"")</f>
        <v/>
      </c>
      <c r="RNF104" s="82" t="str">
        <f>IF(ISNUMBER(outYear),RNF55+RNF61+RNF67+RNF101,"")</f>
        <v/>
      </c>
      <c r="RNG104" s="82" t="str">
        <f>IF(ISNUMBER(outYear),RNG55+RNG61+RNG67+RNG101,"")</f>
        <v/>
      </c>
      <c r="RNH104" s="82" t="str">
        <f>IF(ISNUMBER(outYear),RNH55+RNH61+RNH67+RNH101,"")</f>
        <v/>
      </c>
      <c r="RNI104" s="82" t="str">
        <f>IF(ISNUMBER(outYear),RNI55+RNI61+RNI67+RNI101,"")</f>
        <v/>
      </c>
      <c r="RNJ104" s="82" t="str">
        <f>IF(ISNUMBER(outYear),RNJ55+RNJ61+RNJ67+RNJ101,"")</f>
        <v/>
      </c>
      <c r="RNK104" s="82" t="str">
        <f>IF(ISNUMBER(outYear),RNK55+RNK61+RNK67+RNK101,"")</f>
        <v/>
      </c>
      <c r="RNL104" s="82" t="str">
        <f>IF(ISNUMBER(outYear),RNL55+RNL61+RNL67+RNL101,"")</f>
        <v/>
      </c>
      <c r="RNM104" s="82" t="str">
        <f>IF(ISNUMBER(outYear),RNM55+RNM61+RNM67+RNM101,"")</f>
        <v/>
      </c>
      <c r="RNN104" s="82" t="str">
        <f>IF(ISNUMBER(outYear),RNN55+RNN61+RNN67+RNN101,"")</f>
        <v/>
      </c>
      <c r="RNO104" s="82" t="str">
        <f>IF(ISNUMBER(outYear),RNO55+RNO61+RNO67+RNO101,"")</f>
        <v/>
      </c>
      <c r="RNP104" s="82" t="str">
        <f>IF(ISNUMBER(outYear),RNP55+RNP61+RNP67+RNP101,"")</f>
        <v/>
      </c>
      <c r="RNQ104" s="82" t="str">
        <f>IF(ISNUMBER(outYear),RNQ55+RNQ61+RNQ67+RNQ101,"")</f>
        <v/>
      </c>
      <c r="RNR104" s="82" t="str">
        <f>IF(ISNUMBER(outYear),RNR55+RNR61+RNR67+RNR101,"")</f>
        <v/>
      </c>
      <c r="RNS104" s="82" t="str">
        <f>IF(ISNUMBER(outYear),RNS55+RNS61+RNS67+RNS101,"")</f>
        <v/>
      </c>
      <c r="RNT104" s="82" t="str">
        <f>IF(ISNUMBER(outYear),RNT55+RNT61+RNT67+RNT101,"")</f>
        <v/>
      </c>
      <c r="RNU104" s="82" t="str">
        <f>IF(ISNUMBER(outYear),RNU55+RNU61+RNU67+RNU101,"")</f>
        <v/>
      </c>
      <c r="RNV104" s="82" t="str">
        <f>IF(ISNUMBER(outYear),RNV55+RNV61+RNV67+RNV101,"")</f>
        <v/>
      </c>
      <c r="RNW104" s="82" t="str">
        <f>IF(ISNUMBER(outYear),RNW55+RNW61+RNW67+RNW101,"")</f>
        <v/>
      </c>
      <c r="RNX104" s="82" t="str">
        <f>IF(ISNUMBER(outYear),RNX55+RNX61+RNX67+RNX101,"")</f>
        <v/>
      </c>
      <c r="RNY104" s="82" t="str">
        <f>IF(ISNUMBER(outYear),RNY55+RNY61+RNY67+RNY101,"")</f>
        <v/>
      </c>
      <c r="RNZ104" s="82" t="str">
        <f>IF(ISNUMBER(outYear),RNZ55+RNZ61+RNZ67+RNZ101,"")</f>
        <v/>
      </c>
      <c r="ROA104" s="82" t="str">
        <f>IF(ISNUMBER(outYear),ROA55+ROA61+ROA67+ROA101,"")</f>
        <v/>
      </c>
      <c r="ROB104" s="82" t="str">
        <f>IF(ISNUMBER(outYear),ROB55+ROB61+ROB67+ROB101,"")</f>
        <v/>
      </c>
      <c r="ROC104" s="82" t="str">
        <f>IF(ISNUMBER(outYear),ROC55+ROC61+ROC67+ROC101,"")</f>
        <v/>
      </c>
      <c r="ROD104" s="82" t="str">
        <f>IF(ISNUMBER(outYear),ROD55+ROD61+ROD67+ROD101,"")</f>
        <v/>
      </c>
      <c r="ROE104" s="82" t="str">
        <f>IF(ISNUMBER(outYear),ROE55+ROE61+ROE67+ROE101,"")</f>
        <v/>
      </c>
      <c r="ROF104" s="82" t="str">
        <f>IF(ISNUMBER(outYear),ROF55+ROF61+ROF67+ROF101,"")</f>
        <v/>
      </c>
      <c r="ROG104" s="82" t="str">
        <f>IF(ISNUMBER(outYear),ROG55+ROG61+ROG67+ROG101,"")</f>
        <v/>
      </c>
      <c r="ROH104" s="82" t="str">
        <f>IF(ISNUMBER(outYear),ROH55+ROH61+ROH67+ROH101,"")</f>
        <v/>
      </c>
      <c r="ROI104" s="82" t="str">
        <f>IF(ISNUMBER(outYear),ROI55+ROI61+ROI67+ROI101,"")</f>
        <v/>
      </c>
      <c r="ROJ104" s="82" t="str">
        <f>IF(ISNUMBER(outYear),ROJ55+ROJ61+ROJ67+ROJ101,"")</f>
        <v/>
      </c>
      <c r="ROK104" s="82" t="str">
        <f>IF(ISNUMBER(outYear),ROK55+ROK61+ROK67+ROK101,"")</f>
        <v/>
      </c>
      <c r="ROL104" s="82" t="str">
        <f>IF(ISNUMBER(outYear),ROL55+ROL61+ROL67+ROL101,"")</f>
        <v/>
      </c>
      <c r="ROM104" s="82" t="str">
        <f>IF(ISNUMBER(outYear),ROM55+ROM61+ROM67+ROM101,"")</f>
        <v/>
      </c>
      <c r="RON104" s="82" t="str">
        <f>IF(ISNUMBER(outYear),RON55+RON61+RON67+RON101,"")</f>
        <v/>
      </c>
      <c r="ROO104" s="82" t="str">
        <f>IF(ISNUMBER(outYear),ROO55+ROO61+ROO67+ROO101,"")</f>
        <v/>
      </c>
      <c r="ROP104" s="82" t="str">
        <f>IF(ISNUMBER(outYear),ROP55+ROP61+ROP67+ROP101,"")</f>
        <v/>
      </c>
      <c r="ROQ104" s="82" t="str">
        <f>IF(ISNUMBER(outYear),ROQ55+ROQ61+ROQ67+ROQ101,"")</f>
        <v/>
      </c>
      <c r="ROR104" s="82" t="str">
        <f>IF(ISNUMBER(outYear),ROR55+ROR61+ROR67+ROR101,"")</f>
        <v/>
      </c>
      <c r="ROS104" s="82" t="str">
        <f>IF(ISNUMBER(outYear),ROS55+ROS61+ROS67+ROS101,"")</f>
        <v/>
      </c>
      <c r="ROT104" s="82" t="str">
        <f>IF(ISNUMBER(outYear),ROT55+ROT61+ROT67+ROT101,"")</f>
        <v/>
      </c>
      <c r="ROU104" s="82" t="str">
        <f>IF(ISNUMBER(outYear),ROU55+ROU61+ROU67+ROU101,"")</f>
        <v/>
      </c>
      <c r="ROV104" s="82" t="str">
        <f>IF(ISNUMBER(outYear),ROV55+ROV61+ROV67+ROV101,"")</f>
        <v/>
      </c>
      <c r="ROW104" s="82" t="str">
        <f>IF(ISNUMBER(outYear),ROW55+ROW61+ROW67+ROW101,"")</f>
        <v/>
      </c>
      <c r="ROX104" s="82" t="str">
        <f>IF(ISNUMBER(outYear),ROX55+ROX61+ROX67+ROX101,"")</f>
        <v/>
      </c>
      <c r="ROY104" s="82" t="str">
        <f>IF(ISNUMBER(outYear),ROY55+ROY61+ROY67+ROY101,"")</f>
        <v/>
      </c>
      <c r="ROZ104" s="82" t="str">
        <f>IF(ISNUMBER(outYear),ROZ55+ROZ61+ROZ67+ROZ101,"")</f>
        <v/>
      </c>
      <c r="RPA104" s="82" t="str">
        <f>IF(ISNUMBER(outYear),RPA55+RPA61+RPA67+RPA101,"")</f>
        <v/>
      </c>
      <c r="RPB104" s="82" t="str">
        <f>IF(ISNUMBER(outYear),RPB55+RPB61+RPB67+RPB101,"")</f>
        <v/>
      </c>
      <c r="RPC104" s="82" t="str">
        <f>IF(ISNUMBER(outYear),RPC55+RPC61+RPC67+RPC101,"")</f>
        <v/>
      </c>
      <c r="RPD104" s="82" t="str">
        <f>IF(ISNUMBER(outYear),RPD55+RPD61+RPD67+RPD101,"")</f>
        <v/>
      </c>
      <c r="RPE104" s="82" t="str">
        <f>IF(ISNUMBER(outYear),RPE55+RPE61+RPE67+RPE101,"")</f>
        <v/>
      </c>
      <c r="RPF104" s="82" t="str">
        <f>IF(ISNUMBER(outYear),RPF55+RPF61+RPF67+RPF101,"")</f>
        <v/>
      </c>
      <c r="RPG104" s="82" t="str">
        <f>IF(ISNUMBER(outYear),RPG55+RPG61+RPG67+RPG101,"")</f>
        <v/>
      </c>
      <c r="RPH104" s="82" t="str">
        <f>IF(ISNUMBER(outYear),RPH55+RPH61+RPH67+RPH101,"")</f>
        <v/>
      </c>
      <c r="RPI104" s="82" t="str">
        <f>IF(ISNUMBER(outYear),RPI55+RPI61+RPI67+RPI101,"")</f>
        <v/>
      </c>
      <c r="RPJ104" s="82" t="str">
        <f>IF(ISNUMBER(outYear),RPJ55+RPJ61+RPJ67+RPJ101,"")</f>
        <v/>
      </c>
      <c r="RPK104" s="82" t="str">
        <f>IF(ISNUMBER(outYear),RPK55+RPK61+RPK67+RPK101,"")</f>
        <v/>
      </c>
      <c r="RPL104" s="82" t="str">
        <f>IF(ISNUMBER(outYear),RPL55+RPL61+RPL67+RPL101,"")</f>
        <v/>
      </c>
      <c r="RPM104" s="82" t="str">
        <f>IF(ISNUMBER(outYear),RPM55+RPM61+RPM67+RPM101,"")</f>
        <v/>
      </c>
      <c r="RPN104" s="82" t="str">
        <f>IF(ISNUMBER(outYear),RPN55+RPN61+RPN67+RPN101,"")</f>
        <v/>
      </c>
      <c r="RPO104" s="82" t="str">
        <f>IF(ISNUMBER(outYear),RPO55+RPO61+RPO67+RPO101,"")</f>
        <v/>
      </c>
      <c r="RPP104" s="82" t="str">
        <f>IF(ISNUMBER(outYear),RPP55+RPP61+RPP67+RPP101,"")</f>
        <v/>
      </c>
      <c r="RPQ104" s="82" t="str">
        <f>IF(ISNUMBER(outYear),RPQ55+RPQ61+RPQ67+RPQ101,"")</f>
        <v/>
      </c>
      <c r="RPR104" s="82" t="str">
        <f>IF(ISNUMBER(outYear),RPR55+RPR61+RPR67+RPR101,"")</f>
        <v/>
      </c>
      <c r="RPS104" s="82" t="str">
        <f>IF(ISNUMBER(outYear),RPS55+RPS61+RPS67+RPS101,"")</f>
        <v/>
      </c>
      <c r="RPT104" s="82" t="str">
        <f>IF(ISNUMBER(outYear),RPT55+RPT61+RPT67+RPT101,"")</f>
        <v/>
      </c>
      <c r="RPU104" s="82" t="str">
        <f>IF(ISNUMBER(outYear),RPU55+RPU61+RPU67+RPU101,"")</f>
        <v/>
      </c>
      <c r="RPV104" s="82" t="str">
        <f>IF(ISNUMBER(outYear),RPV55+RPV61+RPV67+RPV101,"")</f>
        <v/>
      </c>
      <c r="RPW104" s="82" t="str">
        <f>IF(ISNUMBER(outYear),RPW55+RPW61+RPW67+RPW101,"")</f>
        <v/>
      </c>
      <c r="RPX104" s="82" t="str">
        <f>IF(ISNUMBER(outYear),RPX55+RPX61+RPX67+RPX101,"")</f>
        <v/>
      </c>
      <c r="RPY104" s="82" t="str">
        <f>IF(ISNUMBER(outYear),RPY55+RPY61+RPY67+RPY101,"")</f>
        <v/>
      </c>
      <c r="RPZ104" s="82" t="str">
        <f>IF(ISNUMBER(outYear),RPZ55+RPZ61+RPZ67+RPZ101,"")</f>
        <v/>
      </c>
      <c r="RQA104" s="82" t="str">
        <f>IF(ISNUMBER(outYear),RQA55+RQA61+RQA67+RQA101,"")</f>
        <v/>
      </c>
      <c r="RQB104" s="82" t="str">
        <f>IF(ISNUMBER(outYear),RQB55+RQB61+RQB67+RQB101,"")</f>
        <v/>
      </c>
      <c r="RQC104" s="82" t="str">
        <f>IF(ISNUMBER(outYear),RQC55+RQC61+RQC67+RQC101,"")</f>
        <v/>
      </c>
      <c r="RQD104" s="82" t="str">
        <f>IF(ISNUMBER(outYear),RQD55+RQD61+RQD67+RQD101,"")</f>
        <v/>
      </c>
      <c r="RQE104" s="82" t="str">
        <f>IF(ISNUMBER(outYear),RQE55+RQE61+RQE67+RQE101,"")</f>
        <v/>
      </c>
      <c r="RQF104" s="82" t="str">
        <f>IF(ISNUMBER(outYear),RQF55+RQF61+RQF67+RQF101,"")</f>
        <v/>
      </c>
      <c r="RQG104" s="82" t="str">
        <f>IF(ISNUMBER(outYear),RQG55+RQG61+RQG67+RQG101,"")</f>
        <v/>
      </c>
      <c r="RQH104" s="82" t="str">
        <f>IF(ISNUMBER(outYear),RQH55+RQH61+RQH67+RQH101,"")</f>
        <v/>
      </c>
      <c r="RQI104" s="82" t="str">
        <f>IF(ISNUMBER(outYear),RQI55+RQI61+RQI67+RQI101,"")</f>
        <v/>
      </c>
      <c r="RQJ104" s="82" t="str">
        <f>IF(ISNUMBER(outYear),RQJ55+RQJ61+RQJ67+RQJ101,"")</f>
        <v/>
      </c>
      <c r="RQK104" s="82" t="str">
        <f>IF(ISNUMBER(outYear),RQK55+RQK61+RQK67+RQK101,"")</f>
        <v/>
      </c>
      <c r="RQL104" s="82" t="str">
        <f>IF(ISNUMBER(outYear),RQL55+RQL61+RQL67+RQL101,"")</f>
        <v/>
      </c>
      <c r="RQM104" s="82" t="str">
        <f>IF(ISNUMBER(outYear),RQM55+RQM61+RQM67+RQM101,"")</f>
        <v/>
      </c>
      <c r="RQN104" s="82" t="str">
        <f>IF(ISNUMBER(outYear),RQN55+RQN61+RQN67+RQN101,"")</f>
        <v/>
      </c>
      <c r="RQO104" s="82" t="str">
        <f>IF(ISNUMBER(outYear),RQO55+RQO61+RQO67+RQO101,"")</f>
        <v/>
      </c>
      <c r="RQP104" s="82" t="str">
        <f>IF(ISNUMBER(outYear),RQP55+RQP61+RQP67+RQP101,"")</f>
        <v/>
      </c>
      <c r="RQQ104" s="82" t="str">
        <f>IF(ISNUMBER(outYear),RQQ55+RQQ61+RQQ67+RQQ101,"")</f>
        <v/>
      </c>
      <c r="RQR104" s="82" t="str">
        <f>IF(ISNUMBER(outYear),RQR55+RQR61+RQR67+RQR101,"")</f>
        <v/>
      </c>
      <c r="RQS104" s="82" t="str">
        <f>IF(ISNUMBER(outYear),RQS55+RQS61+RQS67+RQS101,"")</f>
        <v/>
      </c>
      <c r="RQT104" s="82" t="str">
        <f>IF(ISNUMBER(outYear),RQT55+RQT61+RQT67+RQT101,"")</f>
        <v/>
      </c>
      <c r="RQU104" s="82" t="str">
        <f>IF(ISNUMBER(outYear),RQU55+RQU61+RQU67+RQU101,"")</f>
        <v/>
      </c>
      <c r="RQV104" s="82" t="str">
        <f>IF(ISNUMBER(outYear),RQV55+RQV61+RQV67+RQV101,"")</f>
        <v/>
      </c>
      <c r="RQW104" s="82" t="str">
        <f>IF(ISNUMBER(outYear),RQW55+RQW61+RQW67+RQW101,"")</f>
        <v/>
      </c>
      <c r="RQX104" s="82" t="str">
        <f>IF(ISNUMBER(outYear),RQX55+RQX61+RQX67+RQX101,"")</f>
        <v/>
      </c>
      <c r="RQY104" s="82" t="str">
        <f>IF(ISNUMBER(outYear),RQY55+RQY61+RQY67+RQY101,"")</f>
        <v/>
      </c>
      <c r="RQZ104" s="82" t="str">
        <f>IF(ISNUMBER(outYear),RQZ55+RQZ61+RQZ67+RQZ101,"")</f>
        <v/>
      </c>
      <c r="RRA104" s="82" t="str">
        <f>IF(ISNUMBER(outYear),RRA55+RRA61+RRA67+RRA101,"")</f>
        <v/>
      </c>
      <c r="RRB104" s="82" t="str">
        <f>IF(ISNUMBER(outYear),RRB55+RRB61+RRB67+RRB101,"")</f>
        <v/>
      </c>
      <c r="RRC104" s="82" t="str">
        <f>IF(ISNUMBER(outYear),RRC55+RRC61+RRC67+RRC101,"")</f>
        <v/>
      </c>
      <c r="RRD104" s="82" t="str">
        <f>IF(ISNUMBER(outYear),RRD55+RRD61+RRD67+RRD101,"")</f>
        <v/>
      </c>
      <c r="RRE104" s="82" t="str">
        <f>IF(ISNUMBER(outYear),RRE55+RRE61+RRE67+RRE101,"")</f>
        <v/>
      </c>
      <c r="RRF104" s="82" t="str">
        <f>IF(ISNUMBER(outYear),RRF55+RRF61+RRF67+RRF101,"")</f>
        <v/>
      </c>
      <c r="RRG104" s="82" t="str">
        <f>IF(ISNUMBER(outYear),RRG55+RRG61+RRG67+RRG101,"")</f>
        <v/>
      </c>
      <c r="RRH104" s="82" t="str">
        <f>IF(ISNUMBER(outYear),RRH55+RRH61+RRH67+RRH101,"")</f>
        <v/>
      </c>
      <c r="RRI104" s="82" t="str">
        <f>IF(ISNUMBER(outYear),RRI55+RRI61+RRI67+RRI101,"")</f>
        <v/>
      </c>
      <c r="RRJ104" s="82" t="str">
        <f>IF(ISNUMBER(outYear),RRJ55+RRJ61+RRJ67+RRJ101,"")</f>
        <v/>
      </c>
      <c r="RRK104" s="82" t="str">
        <f>IF(ISNUMBER(outYear),RRK55+RRK61+RRK67+RRK101,"")</f>
        <v/>
      </c>
      <c r="RRL104" s="82" t="str">
        <f>IF(ISNUMBER(outYear),RRL55+RRL61+RRL67+RRL101,"")</f>
        <v/>
      </c>
      <c r="RRM104" s="82" t="str">
        <f>IF(ISNUMBER(outYear),RRM55+RRM61+RRM67+RRM101,"")</f>
        <v/>
      </c>
      <c r="RRN104" s="82" t="str">
        <f>IF(ISNUMBER(outYear),RRN55+RRN61+RRN67+RRN101,"")</f>
        <v/>
      </c>
      <c r="RRO104" s="82" t="str">
        <f>IF(ISNUMBER(outYear),RRO55+RRO61+RRO67+RRO101,"")</f>
        <v/>
      </c>
      <c r="RRP104" s="82" t="str">
        <f>IF(ISNUMBER(outYear),RRP55+RRP61+RRP67+RRP101,"")</f>
        <v/>
      </c>
      <c r="RRQ104" s="82" t="str">
        <f>IF(ISNUMBER(outYear),RRQ55+RRQ61+RRQ67+RRQ101,"")</f>
        <v/>
      </c>
      <c r="RRR104" s="82" t="str">
        <f>IF(ISNUMBER(outYear),RRR55+RRR61+RRR67+RRR101,"")</f>
        <v/>
      </c>
      <c r="RRS104" s="82" t="str">
        <f>IF(ISNUMBER(outYear),RRS55+RRS61+RRS67+RRS101,"")</f>
        <v/>
      </c>
      <c r="RRT104" s="82" t="str">
        <f>IF(ISNUMBER(outYear),RRT55+RRT61+RRT67+RRT101,"")</f>
        <v/>
      </c>
      <c r="RRU104" s="82" t="str">
        <f>IF(ISNUMBER(outYear),RRU55+RRU61+RRU67+RRU101,"")</f>
        <v/>
      </c>
      <c r="RRV104" s="82" t="str">
        <f>IF(ISNUMBER(outYear),RRV55+RRV61+RRV67+RRV101,"")</f>
        <v/>
      </c>
      <c r="RRW104" s="82" t="str">
        <f>IF(ISNUMBER(outYear),RRW55+RRW61+RRW67+RRW101,"")</f>
        <v/>
      </c>
      <c r="RRX104" s="82" t="str">
        <f>IF(ISNUMBER(outYear),RRX55+RRX61+RRX67+RRX101,"")</f>
        <v/>
      </c>
      <c r="RRY104" s="82" t="str">
        <f>IF(ISNUMBER(outYear),RRY55+RRY61+RRY67+RRY101,"")</f>
        <v/>
      </c>
      <c r="RRZ104" s="82" t="str">
        <f>IF(ISNUMBER(outYear),RRZ55+RRZ61+RRZ67+RRZ101,"")</f>
        <v/>
      </c>
      <c r="RSA104" s="82" t="str">
        <f>IF(ISNUMBER(outYear),RSA55+RSA61+RSA67+RSA101,"")</f>
        <v/>
      </c>
      <c r="RSB104" s="82" t="str">
        <f>IF(ISNUMBER(outYear),RSB55+RSB61+RSB67+RSB101,"")</f>
        <v/>
      </c>
      <c r="RSC104" s="82" t="str">
        <f>IF(ISNUMBER(outYear),RSC55+RSC61+RSC67+RSC101,"")</f>
        <v/>
      </c>
      <c r="RSD104" s="82" t="str">
        <f>IF(ISNUMBER(outYear),RSD55+RSD61+RSD67+RSD101,"")</f>
        <v/>
      </c>
      <c r="RSE104" s="82" t="str">
        <f>IF(ISNUMBER(outYear),RSE55+RSE61+RSE67+RSE101,"")</f>
        <v/>
      </c>
      <c r="RSF104" s="82" t="str">
        <f>IF(ISNUMBER(outYear),RSF55+RSF61+RSF67+RSF101,"")</f>
        <v/>
      </c>
      <c r="RSG104" s="82" t="str">
        <f>IF(ISNUMBER(outYear),RSG55+RSG61+RSG67+RSG101,"")</f>
        <v/>
      </c>
      <c r="RSH104" s="82" t="str">
        <f>IF(ISNUMBER(outYear),RSH55+RSH61+RSH67+RSH101,"")</f>
        <v/>
      </c>
      <c r="RSI104" s="82" t="str">
        <f>IF(ISNUMBER(outYear),RSI55+RSI61+RSI67+RSI101,"")</f>
        <v/>
      </c>
      <c r="RSJ104" s="82" t="str">
        <f>IF(ISNUMBER(outYear),RSJ55+RSJ61+RSJ67+RSJ101,"")</f>
        <v/>
      </c>
      <c r="RSK104" s="82" t="str">
        <f>IF(ISNUMBER(outYear),RSK55+RSK61+RSK67+RSK101,"")</f>
        <v/>
      </c>
      <c r="RSL104" s="82" t="str">
        <f>IF(ISNUMBER(outYear),RSL55+RSL61+RSL67+RSL101,"")</f>
        <v/>
      </c>
      <c r="RSM104" s="82" t="str">
        <f>IF(ISNUMBER(outYear),RSM55+RSM61+RSM67+RSM101,"")</f>
        <v/>
      </c>
      <c r="RSN104" s="82" t="str">
        <f>IF(ISNUMBER(outYear),RSN55+RSN61+RSN67+RSN101,"")</f>
        <v/>
      </c>
      <c r="RSO104" s="82" t="str">
        <f>IF(ISNUMBER(outYear),RSO55+RSO61+RSO67+RSO101,"")</f>
        <v/>
      </c>
      <c r="RSP104" s="82" t="str">
        <f>IF(ISNUMBER(outYear),RSP55+RSP61+RSP67+RSP101,"")</f>
        <v/>
      </c>
      <c r="RSQ104" s="82" t="str">
        <f>IF(ISNUMBER(outYear),RSQ55+RSQ61+RSQ67+RSQ101,"")</f>
        <v/>
      </c>
      <c r="RSR104" s="82" t="str">
        <f>IF(ISNUMBER(outYear),RSR55+RSR61+RSR67+RSR101,"")</f>
        <v/>
      </c>
      <c r="RSS104" s="82" t="str">
        <f>IF(ISNUMBER(outYear),RSS55+RSS61+RSS67+RSS101,"")</f>
        <v/>
      </c>
      <c r="RST104" s="82" t="str">
        <f>IF(ISNUMBER(outYear),RST55+RST61+RST67+RST101,"")</f>
        <v/>
      </c>
      <c r="RSU104" s="82" t="str">
        <f>IF(ISNUMBER(outYear),RSU55+RSU61+RSU67+RSU101,"")</f>
        <v/>
      </c>
      <c r="RSV104" s="82" t="str">
        <f>IF(ISNUMBER(outYear),RSV55+RSV61+RSV67+RSV101,"")</f>
        <v/>
      </c>
      <c r="RSW104" s="82" t="str">
        <f>IF(ISNUMBER(outYear),RSW55+RSW61+RSW67+RSW101,"")</f>
        <v/>
      </c>
      <c r="RSX104" s="82" t="str">
        <f>IF(ISNUMBER(outYear),RSX55+RSX61+RSX67+RSX101,"")</f>
        <v/>
      </c>
      <c r="RSY104" s="82" t="str">
        <f>IF(ISNUMBER(outYear),RSY55+RSY61+RSY67+RSY101,"")</f>
        <v/>
      </c>
      <c r="RSZ104" s="82" t="str">
        <f>IF(ISNUMBER(outYear),RSZ55+RSZ61+RSZ67+RSZ101,"")</f>
        <v/>
      </c>
      <c r="RTA104" s="82" t="str">
        <f>IF(ISNUMBER(outYear),RTA55+RTA61+RTA67+RTA101,"")</f>
        <v/>
      </c>
      <c r="RTB104" s="82" t="str">
        <f>IF(ISNUMBER(outYear),RTB55+RTB61+RTB67+RTB101,"")</f>
        <v/>
      </c>
      <c r="RTC104" s="82" t="str">
        <f>IF(ISNUMBER(outYear),RTC55+RTC61+RTC67+RTC101,"")</f>
        <v/>
      </c>
      <c r="RTD104" s="82" t="str">
        <f>IF(ISNUMBER(outYear),RTD55+RTD61+RTD67+RTD101,"")</f>
        <v/>
      </c>
      <c r="RTE104" s="82" t="str">
        <f>IF(ISNUMBER(outYear),RTE55+RTE61+RTE67+RTE101,"")</f>
        <v/>
      </c>
      <c r="RTF104" s="82" t="str">
        <f>IF(ISNUMBER(outYear),RTF55+RTF61+RTF67+RTF101,"")</f>
        <v/>
      </c>
      <c r="RTG104" s="82" t="str">
        <f>IF(ISNUMBER(outYear),RTG55+RTG61+RTG67+RTG101,"")</f>
        <v/>
      </c>
      <c r="RTH104" s="82" t="str">
        <f>IF(ISNUMBER(outYear),RTH55+RTH61+RTH67+RTH101,"")</f>
        <v/>
      </c>
      <c r="RTI104" s="82" t="str">
        <f>IF(ISNUMBER(outYear),RTI55+RTI61+RTI67+RTI101,"")</f>
        <v/>
      </c>
      <c r="RTJ104" s="82" t="str">
        <f>IF(ISNUMBER(outYear),RTJ55+RTJ61+RTJ67+RTJ101,"")</f>
        <v/>
      </c>
      <c r="RTK104" s="82" t="str">
        <f>IF(ISNUMBER(outYear),RTK55+RTK61+RTK67+RTK101,"")</f>
        <v/>
      </c>
      <c r="RTL104" s="82" t="str">
        <f>IF(ISNUMBER(outYear),RTL55+RTL61+RTL67+RTL101,"")</f>
        <v/>
      </c>
      <c r="RTM104" s="82" t="str">
        <f>IF(ISNUMBER(outYear),RTM55+RTM61+RTM67+RTM101,"")</f>
        <v/>
      </c>
      <c r="RTN104" s="82" t="str">
        <f>IF(ISNUMBER(outYear),RTN55+RTN61+RTN67+RTN101,"")</f>
        <v/>
      </c>
      <c r="RTO104" s="82" t="str">
        <f>IF(ISNUMBER(outYear),RTO55+RTO61+RTO67+RTO101,"")</f>
        <v/>
      </c>
      <c r="RTP104" s="82" t="str">
        <f>IF(ISNUMBER(outYear),RTP55+RTP61+RTP67+RTP101,"")</f>
        <v/>
      </c>
      <c r="RTQ104" s="82" t="str">
        <f>IF(ISNUMBER(outYear),RTQ55+RTQ61+RTQ67+RTQ101,"")</f>
        <v/>
      </c>
      <c r="RTR104" s="82" t="str">
        <f>IF(ISNUMBER(outYear),RTR55+RTR61+RTR67+RTR101,"")</f>
        <v/>
      </c>
      <c r="RTS104" s="82" t="str">
        <f>IF(ISNUMBER(outYear),RTS55+RTS61+RTS67+RTS101,"")</f>
        <v/>
      </c>
      <c r="RTT104" s="82" t="str">
        <f>IF(ISNUMBER(outYear),RTT55+RTT61+RTT67+RTT101,"")</f>
        <v/>
      </c>
      <c r="RTU104" s="82" t="str">
        <f>IF(ISNUMBER(outYear),RTU55+RTU61+RTU67+RTU101,"")</f>
        <v/>
      </c>
      <c r="RTV104" s="82" t="str">
        <f>IF(ISNUMBER(outYear),RTV55+RTV61+RTV67+RTV101,"")</f>
        <v/>
      </c>
      <c r="RTW104" s="82" t="str">
        <f>IF(ISNUMBER(outYear),RTW55+RTW61+RTW67+RTW101,"")</f>
        <v/>
      </c>
      <c r="RTX104" s="82" t="str">
        <f>IF(ISNUMBER(outYear),RTX55+RTX61+RTX67+RTX101,"")</f>
        <v/>
      </c>
      <c r="RTY104" s="82" t="str">
        <f>IF(ISNUMBER(outYear),RTY55+RTY61+RTY67+RTY101,"")</f>
        <v/>
      </c>
      <c r="RTZ104" s="82" t="str">
        <f>IF(ISNUMBER(outYear),RTZ55+RTZ61+RTZ67+RTZ101,"")</f>
        <v/>
      </c>
      <c r="RUA104" s="82" t="str">
        <f>IF(ISNUMBER(outYear),RUA55+RUA61+RUA67+RUA101,"")</f>
        <v/>
      </c>
      <c r="RUB104" s="82" t="str">
        <f>IF(ISNUMBER(outYear),RUB55+RUB61+RUB67+RUB101,"")</f>
        <v/>
      </c>
      <c r="RUC104" s="82" t="str">
        <f>IF(ISNUMBER(outYear),RUC55+RUC61+RUC67+RUC101,"")</f>
        <v/>
      </c>
      <c r="RUD104" s="82" t="str">
        <f>IF(ISNUMBER(outYear),RUD55+RUD61+RUD67+RUD101,"")</f>
        <v/>
      </c>
      <c r="RUE104" s="82" t="str">
        <f>IF(ISNUMBER(outYear),RUE55+RUE61+RUE67+RUE101,"")</f>
        <v/>
      </c>
      <c r="RUF104" s="82" t="str">
        <f>IF(ISNUMBER(outYear),RUF55+RUF61+RUF67+RUF101,"")</f>
        <v/>
      </c>
      <c r="RUG104" s="82" t="str">
        <f>IF(ISNUMBER(outYear),RUG55+RUG61+RUG67+RUG101,"")</f>
        <v/>
      </c>
      <c r="RUH104" s="82" t="str">
        <f>IF(ISNUMBER(outYear),RUH55+RUH61+RUH67+RUH101,"")</f>
        <v/>
      </c>
      <c r="RUI104" s="82" t="str">
        <f>IF(ISNUMBER(outYear),RUI55+RUI61+RUI67+RUI101,"")</f>
        <v/>
      </c>
      <c r="RUJ104" s="82" t="str">
        <f>IF(ISNUMBER(outYear),RUJ55+RUJ61+RUJ67+RUJ101,"")</f>
        <v/>
      </c>
      <c r="RUK104" s="82" t="str">
        <f>IF(ISNUMBER(outYear),RUK55+RUK61+RUK67+RUK101,"")</f>
        <v/>
      </c>
      <c r="RUL104" s="82" t="str">
        <f>IF(ISNUMBER(outYear),RUL55+RUL61+RUL67+RUL101,"")</f>
        <v/>
      </c>
      <c r="RUM104" s="82" t="str">
        <f>IF(ISNUMBER(outYear),RUM55+RUM61+RUM67+RUM101,"")</f>
        <v/>
      </c>
      <c r="RUN104" s="82" t="str">
        <f>IF(ISNUMBER(outYear),RUN55+RUN61+RUN67+RUN101,"")</f>
        <v/>
      </c>
      <c r="RUO104" s="82" t="str">
        <f>IF(ISNUMBER(outYear),RUO55+RUO61+RUO67+RUO101,"")</f>
        <v/>
      </c>
      <c r="RUP104" s="82" t="str">
        <f>IF(ISNUMBER(outYear),RUP55+RUP61+RUP67+RUP101,"")</f>
        <v/>
      </c>
      <c r="RUQ104" s="82" t="str">
        <f>IF(ISNUMBER(outYear),RUQ55+RUQ61+RUQ67+RUQ101,"")</f>
        <v/>
      </c>
      <c r="RUR104" s="82" t="str">
        <f>IF(ISNUMBER(outYear),RUR55+RUR61+RUR67+RUR101,"")</f>
        <v/>
      </c>
      <c r="RUS104" s="82" t="str">
        <f>IF(ISNUMBER(outYear),RUS55+RUS61+RUS67+RUS101,"")</f>
        <v/>
      </c>
      <c r="RUT104" s="82" t="str">
        <f>IF(ISNUMBER(outYear),RUT55+RUT61+RUT67+RUT101,"")</f>
        <v/>
      </c>
      <c r="RUU104" s="82" t="str">
        <f>IF(ISNUMBER(outYear),RUU55+RUU61+RUU67+RUU101,"")</f>
        <v/>
      </c>
      <c r="RUV104" s="82" t="str">
        <f>IF(ISNUMBER(outYear),RUV55+RUV61+RUV67+RUV101,"")</f>
        <v/>
      </c>
      <c r="RUW104" s="82" t="str">
        <f>IF(ISNUMBER(outYear),RUW55+RUW61+RUW67+RUW101,"")</f>
        <v/>
      </c>
      <c r="RUX104" s="82" t="str">
        <f>IF(ISNUMBER(outYear),RUX55+RUX61+RUX67+RUX101,"")</f>
        <v/>
      </c>
      <c r="RUY104" s="82" t="str">
        <f>IF(ISNUMBER(outYear),RUY55+RUY61+RUY67+RUY101,"")</f>
        <v/>
      </c>
      <c r="RUZ104" s="82" t="str">
        <f>IF(ISNUMBER(outYear),RUZ55+RUZ61+RUZ67+RUZ101,"")</f>
        <v/>
      </c>
      <c r="RVA104" s="82" t="str">
        <f>IF(ISNUMBER(outYear),RVA55+RVA61+RVA67+RVA101,"")</f>
        <v/>
      </c>
      <c r="RVB104" s="82" t="str">
        <f>IF(ISNUMBER(outYear),RVB55+RVB61+RVB67+RVB101,"")</f>
        <v/>
      </c>
      <c r="RVC104" s="82" t="str">
        <f>IF(ISNUMBER(outYear),RVC55+RVC61+RVC67+RVC101,"")</f>
        <v/>
      </c>
      <c r="RVD104" s="82" t="str">
        <f>IF(ISNUMBER(outYear),RVD55+RVD61+RVD67+RVD101,"")</f>
        <v/>
      </c>
      <c r="RVE104" s="82" t="str">
        <f>IF(ISNUMBER(outYear),RVE55+RVE61+RVE67+RVE101,"")</f>
        <v/>
      </c>
      <c r="RVF104" s="82" t="str">
        <f>IF(ISNUMBER(outYear),RVF55+RVF61+RVF67+RVF101,"")</f>
        <v/>
      </c>
      <c r="RVG104" s="82" t="str">
        <f>IF(ISNUMBER(outYear),RVG55+RVG61+RVG67+RVG101,"")</f>
        <v/>
      </c>
      <c r="RVH104" s="82" t="str">
        <f>IF(ISNUMBER(outYear),RVH55+RVH61+RVH67+RVH101,"")</f>
        <v/>
      </c>
      <c r="RVI104" s="82" t="str">
        <f>IF(ISNUMBER(outYear),RVI55+RVI61+RVI67+RVI101,"")</f>
        <v/>
      </c>
      <c r="RVJ104" s="82" t="str">
        <f>IF(ISNUMBER(outYear),RVJ55+RVJ61+RVJ67+RVJ101,"")</f>
        <v/>
      </c>
      <c r="RVK104" s="82" t="str">
        <f>IF(ISNUMBER(outYear),RVK55+RVK61+RVK67+RVK101,"")</f>
        <v/>
      </c>
      <c r="RVL104" s="82" t="str">
        <f>IF(ISNUMBER(outYear),RVL55+RVL61+RVL67+RVL101,"")</f>
        <v/>
      </c>
      <c r="RVM104" s="82" t="str">
        <f>IF(ISNUMBER(outYear),RVM55+RVM61+RVM67+RVM101,"")</f>
        <v/>
      </c>
      <c r="RVN104" s="82" t="str">
        <f>IF(ISNUMBER(outYear),RVN55+RVN61+RVN67+RVN101,"")</f>
        <v/>
      </c>
      <c r="RVO104" s="82" t="str">
        <f>IF(ISNUMBER(outYear),RVO55+RVO61+RVO67+RVO101,"")</f>
        <v/>
      </c>
      <c r="RVP104" s="82" t="str">
        <f>IF(ISNUMBER(outYear),RVP55+RVP61+RVP67+RVP101,"")</f>
        <v/>
      </c>
      <c r="RVQ104" s="82" t="str">
        <f>IF(ISNUMBER(outYear),RVQ55+RVQ61+RVQ67+RVQ101,"")</f>
        <v/>
      </c>
      <c r="RVR104" s="82" t="str">
        <f>IF(ISNUMBER(outYear),RVR55+RVR61+RVR67+RVR101,"")</f>
        <v/>
      </c>
      <c r="RVS104" s="82" t="str">
        <f>IF(ISNUMBER(outYear),RVS55+RVS61+RVS67+RVS101,"")</f>
        <v/>
      </c>
      <c r="RVT104" s="82" t="str">
        <f>IF(ISNUMBER(outYear),RVT55+RVT61+RVT67+RVT101,"")</f>
        <v/>
      </c>
      <c r="RVU104" s="82" t="str">
        <f>IF(ISNUMBER(outYear),RVU55+RVU61+RVU67+RVU101,"")</f>
        <v/>
      </c>
      <c r="RVV104" s="82" t="str">
        <f>IF(ISNUMBER(outYear),RVV55+RVV61+RVV67+RVV101,"")</f>
        <v/>
      </c>
      <c r="RVW104" s="82" t="str">
        <f>IF(ISNUMBER(outYear),RVW55+RVW61+RVW67+RVW101,"")</f>
        <v/>
      </c>
      <c r="RVX104" s="82" t="str">
        <f>IF(ISNUMBER(outYear),RVX55+RVX61+RVX67+RVX101,"")</f>
        <v/>
      </c>
      <c r="RVY104" s="82" t="str">
        <f>IF(ISNUMBER(outYear),RVY55+RVY61+RVY67+RVY101,"")</f>
        <v/>
      </c>
      <c r="RVZ104" s="82" t="str">
        <f>IF(ISNUMBER(outYear),RVZ55+RVZ61+RVZ67+RVZ101,"")</f>
        <v/>
      </c>
      <c r="RWA104" s="82" t="str">
        <f>IF(ISNUMBER(outYear),RWA55+RWA61+RWA67+RWA101,"")</f>
        <v/>
      </c>
      <c r="RWB104" s="82" t="str">
        <f>IF(ISNUMBER(outYear),RWB55+RWB61+RWB67+RWB101,"")</f>
        <v/>
      </c>
      <c r="RWC104" s="82" t="str">
        <f>IF(ISNUMBER(outYear),RWC55+RWC61+RWC67+RWC101,"")</f>
        <v/>
      </c>
      <c r="RWD104" s="82" t="str">
        <f>IF(ISNUMBER(outYear),RWD55+RWD61+RWD67+RWD101,"")</f>
        <v/>
      </c>
      <c r="RWE104" s="82" t="str">
        <f>IF(ISNUMBER(outYear),RWE55+RWE61+RWE67+RWE101,"")</f>
        <v/>
      </c>
      <c r="RWF104" s="82" t="str">
        <f>IF(ISNUMBER(outYear),RWF55+RWF61+RWF67+RWF101,"")</f>
        <v/>
      </c>
      <c r="RWG104" s="82" t="str">
        <f>IF(ISNUMBER(outYear),RWG55+RWG61+RWG67+RWG101,"")</f>
        <v/>
      </c>
      <c r="RWH104" s="82" t="str">
        <f>IF(ISNUMBER(outYear),RWH55+RWH61+RWH67+RWH101,"")</f>
        <v/>
      </c>
      <c r="RWI104" s="82" t="str">
        <f>IF(ISNUMBER(outYear),RWI55+RWI61+RWI67+RWI101,"")</f>
        <v/>
      </c>
      <c r="RWJ104" s="82" t="str">
        <f>IF(ISNUMBER(outYear),RWJ55+RWJ61+RWJ67+RWJ101,"")</f>
        <v/>
      </c>
      <c r="RWK104" s="82" t="str">
        <f>IF(ISNUMBER(outYear),RWK55+RWK61+RWK67+RWK101,"")</f>
        <v/>
      </c>
      <c r="RWL104" s="82" t="str">
        <f>IF(ISNUMBER(outYear),RWL55+RWL61+RWL67+RWL101,"")</f>
        <v/>
      </c>
      <c r="RWM104" s="82" t="str">
        <f>IF(ISNUMBER(outYear),RWM55+RWM61+RWM67+RWM101,"")</f>
        <v/>
      </c>
      <c r="RWN104" s="82" t="str">
        <f>IF(ISNUMBER(outYear),RWN55+RWN61+RWN67+RWN101,"")</f>
        <v/>
      </c>
      <c r="RWO104" s="82" t="str">
        <f>IF(ISNUMBER(outYear),RWO55+RWO61+RWO67+RWO101,"")</f>
        <v/>
      </c>
      <c r="RWP104" s="82" t="str">
        <f>IF(ISNUMBER(outYear),RWP55+RWP61+RWP67+RWP101,"")</f>
        <v/>
      </c>
      <c r="RWQ104" s="82" t="str">
        <f>IF(ISNUMBER(outYear),RWQ55+RWQ61+RWQ67+RWQ101,"")</f>
        <v/>
      </c>
      <c r="RWR104" s="82" t="str">
        <f>IF(ISNUMBER(outYear),RWR55+RWR61+RWR67+RWR101,"")</f>
        <v/>
      </c>
      <c r="RWS104" s="82" t="str">
        <f>IF(ISNUMBER(outYear),RWS55+RWS61+RWS67+RWS101,"")</f>
        <v/>
      </c>
      <c r="RWT104" s="82" t="str">
        <f>IF(ISNUMBER(outYear),RWT55+RWT61+RWT67+RWT101,"")</f>
        <v/>
      </c>
      <c r="RWU104" s="82" t="str">
        <f>IF(ISNUMBER(outYear),RWU55+RWU61+RWU67+RWU101,"")</f>
        <v/>
      </c>
      <c r="RWV104" s="82" t="str">
        <f>IF(ISNUMBER(outYear),RWV55+RWV61+RWV67+RWV101,"")</f>
        <v/>
      </c>
      <c r="RWW104" s="82" t="str">
        <f>IF(ISNUMBER(outYear),RWW55+RWW61+RWW67+RWW101,"")</f>
        <v/>
      </c>
      <c r="RWX104" s="82" t="str">
        <f>IF(ISNUMBER(outYear),RWX55+RWX61+RWX67+RWX101,"")</f>
        <v/>
      </c>
      <c r="RWY104" s="82" t="str">
        <f>IF(ISNUMBER(outYear),RWY55+RWY61+RWY67+RWY101,"")</f>
        <v/>
      </c>
      <c r="RWZ104" s="82" t="str">
        <f>IF(ISNUMBER(outYear),RWZ55+RWZ61+RWZ67+RWZ101,"")</f>
        <v/>
      </c>
      <c r="RXA104" s="82" t="str">
        <f>IF(ISNUMBER(outYear),RXA55+RXA61+RXA67+RXA101,"")</f>
        <v/>
      </c>
      <c r="RXB104" s="82" t="str">
        <f>IF(ISNUMBER(outYear),RXB55+RXB61+RXB67+RXB101,"")</f>
        <v/>
      </c>
      <c r="RXC104" s="82" t="str">
        <f>IF(ISNUMBER(outYear),RXC55+RXC61+RXC67+RXC101,"")</f>
        <v/>
      </c>
      <c r="RXD104" s="82" t="str">
        <f>IF(ISNUMBER(outYear),RXD55+RXD61+RXD67+RXD101,"")</f>
        <v/>
      </c>
      <c r="RXE104" s="82" t="str">
        <f>IF(ISNUMBER(outYear),RXE55+RXE61+RXE67+RXE101,"")</f>
        <v/>
      </c>
      <c r="RXF104" s="82" t="str">
        <f>IF(ISNUMBER(outYear),RXF55+RXF61+RXF67+RXF101,"")</f>
        <v/>
      </c>
      <c r="RXG104" s="82" t="str">
        <f>IF(ISNUMBER(outYear),RXG55+RXG61+RXG67+RXG101,"")</f>
        <v/>
      </c>
      <c r="RXH104" s="82" t="str">
        <f>IF(ISNUMBER(outYear),RXH55+RXH61+RXH67+RXH101,"")</f>
        <v/>
      </c>
      <c r="RXI104" s="82" t="str">
        <f>IF(ISNUMBER(outYear),RXI55+RXI61+RXI67+RXI101,"")</f>
        <v/>
      </c>
      <c r="RXJ104" s="82" t="str">
        <f>IF(ISNUMBER(outYear),RXJ55+RXJ61+RXJ67+RXJ101,"")</f>
        <v/>
      </c>
      <c r="RXK104" s="82" t="str">
        <f>IF(ISNUMBER(outYear),RXK55+RXK61+RXK67+RXK101,"")</f>
        <v/>
      </c>
      <c r="RXL104" s="82" t="str">
        <f>IF(ISNUMBER(outYear),RXL55+RXL61+RXL67+RXL101,"")</f>
        <v/>
      </c>
      <c r="RXM104" s="82" t="str">
        <f>IF(ISNUMBER(outYear),RXM55+RXM61+RXM67+RXM101,"")</f>
        <v/>
      </c>
      <c r="RXN104" s="82" t="str">
        <f>IF(ISNUMBER(outYear),RXN55+RXN61+RXN67+RXN101,"")</f>
        <v/>
      </c>
      <c r="RXO104" s="82" t="str">
        <f>IF(ISNUMBER(outYear),RXO55+RXO61+RXO67+RXO101,"")</f>
        <v/>
      </c>
      <c r="RXP104" s="82" t="str">
        <f>IF(ISNUMBER(outYear),RXP55+RXP61+RXP67+RXP101,"")</f>
        <v/>
      </c>
      <c r="RXQ104" s="82" t="str">
        <f>IF(ISNUMBER(outYear),RXQ55+RXQ61+RXQ67+RXQ101,"")</f>
        <v/>
      </c>
      <c r="RXR104" s="82" t="str">
        <f>IF(ISNUMBER(outYear),RXR55+RXR61+RXR67+RXR101,"")</f>
        <v/>
      </c>
      <c r="RXS104" s="82" t="str">
        <f>IF(ISNUMBER(outYear),RXS55+RXS61+RXS67+RXS101,"")</f>
        <v/>
      </c>
      <c r="RXT104" s="82" t="str">
        <f>IF(ISNUMBER(outYear),RXT55+RXT61+RXT67+RXT101,"")</f>
        <v/>
      </c>
      <c r="RXU104" s="82" t="str">
        <f>IF(ISNUMBER(outYear),RXU55+RXU61+RXU67+RXU101,"")</f>
        <v/>
      </c>
      <c r="RXV104" s="82" t="str">
        <f>IF(ISNUMBER(outYear),RXV55+RXV61+RXV67+RXV101,"")</f>
        <v/>
      </c>
      <c r="RXW104" s="82" t="str">
        <f>IF(ISNUMBER(outYear),RXW55+RXW61+RXW67+RXW101,"")</f>
        <v/>
      </c>
      <c r="RXX104" s="82" t="str">
        <f>IF(ISNUMBER(outYear),RXX55+RXX61+RXX67+RXX101,"")</f>
        <v/>
      </c>
      <c r="RXY104" s="82" t="str">
        <f>IF(ISNUMBER(outYear),RXY55+RXY61+RXY67+RXY101,"")</f>
        <v/>
      </c>
      <c r="RXZ104" s="82" t="str">
        <f>IF(ISNUMBER(outYear),RXZ55+RXZ61+RXZ67+RXZ101,"")</f>
        <v/>
      </c>
      <c r="RYA104" s="82" t="str">
        <f>IF(ISNUMBER(outYear),RYA55+RYA61+RYA67+RYA101,"")</f>
        <v/>
      </c>
      <c r="RYB104" s="82" t="str">
        <f>IF(ISNUMBER(outYear),RYB55+RYB61+RYB67+RYB101,"")</f>
        <v/>
      </c>
      <c r="RYC104" s="82" t="str">
        <f>IF(ISNUMBER(outYear),RYC55+RYC61+RYC67+RYC101,"")</f>
        <v/>
      </c>
      <c r="RYD104" s="82" t="str">
        <f>IF(ISNUMBER(outYear),RYD55+RYD61+RYD67+RYD101,"")</f>
        <v/>
      </c>
      <c r="RYE104" s="82" t="str">
        <f>IF(ISNUMBER(outYear),RYE55+RYE61+RYE67+RYE101,"")</f>
        <v/>
      </c>
      <c r="RYF104" s="82" t="str">
        <f>IF(ISNUMBER(outYear),RYF55+RYF61+RYF67+RYF101,"")</f>
        <v/>
      </c>
      <c r="RYG104" s="82" t="str">
        <f>IF(ISNUMBER(outYear),RYG55+RYG61+RYG67+RYG101,"")</f>
        <v/>
      </c>
      <c r="RYH104" s="82" t="str">
        <f>IF(ISNUMBER(outYear),RYH55+RYH61+RYH67+RYH101,"")</f>
        <v/>
      </c>
      <c r="RYI104" s="82" t="str">
        <f>IF(ISNUMBER(outYear),RYI55+RYI61+RYI67+RYI101,"")</f>
        <v/>
      </c>
      <c r="RYJ104" s="82" t="str">
        <f>IF(ISNUMBER(outYear),RYJ55+RYJ61+RYJ67+RYJ101,"")</f>
        <v/>
      </c>
      <c r="RYK104" s="82" t="str">
        <f>IF(ISNUMBER(outYear),RYK55+RYK61+RYK67+RYK101,"")</f>
        <v/>
      </c>
      <c r="RYL104" s="82" t="str">
        <f>IF(ISNUMBER(outYear),RYL55+RYL61+RYL67+RYL101,"")</f>
        <v/>
      </c>
      <c r="RYM104" s="82" t="str">
        <f>IF(ISNUMBER(outYear),RYM55+RYM61+RYM67+RYM101,"")</f>
        <v/>
      </c>
      <c r="RYN104" s="82" t="str">
        <f>IF(ISNUMBER(outYear),RYN55+RYN61+RYN67+RYN101,"")</f>
        <v/>
      </c>
      <c r="RYO104" s="82" t="str">
        <f>IF(ISNUMBER(outYear),RYO55+RYO61+RYO67+RYO101,"")</f>
        <v/>
      </c>
      <c r="RYP104" s="82" t="str">
        <f>IF(ISNUMBER(outYear),RYP55+RYP61+RYP67+RYP101,"")</f>
        <v/>
      </c>
      <c r="RYQ104" s="82" t="str">
        <f>IF(ISNUMBER(outYear),RYQ55+RYQ61+RYQ67+RYQ101,"")</f>
        <v/>
      </c>
      <c r="RYR104" s="82" t="str">
        <f>IF(ISNUMBER(outYear),RYR55+RYR61+RYR67+RYR101,"")</f>
        <v/>
      </c>
      <c r="RYS104" s="82" t="str">
        <f>IF(ISNUMBER(outYear),RYS55+RYS61+RYS67+RYS101,"")</f>
        <v/>
      </c>
      <c r="RYT104" s="82" t="str">
        <f>IF(ISNUMBER(outYear),RYT55+RYT61+RYT67+RYT101,"")</f>
        <v/>
      </c>
      <c r="RYU104" s="82" t="str">
        <f>IF(ISNUMBER(outYear),RYU55+RYU61+RYU67+RYU101,"")</f>
        <v/>
      </c>
      <c r="RYV104" s="82" t="str">
        <f>IF(ISNUMBER(outYear),RYV55+RYV61+RYV67+RYV101,"")</f>
        <v/>
      </c>
      <c r="RYW104" s="82" t="str">
        <f>IF(ISNUMBER(outYear),RYW55+RYW61+RYW67+RYW101,"")</f>
        <v/>
      </c>
      <c r="RYX104" s="82" t="str">
        <f>IF(ISNUMBER(outYear),RYX55+RYX61+RYX67+RYX101,"")</f>
        <v/>
      </c>
      <c r="RYY104" s="82" t="str">
        <f>IF(ISNUMBER(outYear),RYY55+RYY61+RYY67+RYY101,"")</f>
        <v/>
      </c>
      <c r="RYZ104" s="82" t="str">
        <f>IF(ISNUMBER(outYear),RYZ55+RYZ61+RYZ67+RYZ101,"")</f>
        <v/>
      </c>
      <c r="RZA104" s="82" t="str">
        <f>IF(ISNUMBER(outYear),RZA55+RZA61+RZA67+RZA101,"")</f>
        <v/>
      </c>
      <c r="RZB104" s="82" t="str">
        <f>IF(ISNUMBER(outYear),RZB55+RZB61+RZB67+RZB101,"")</f>
        <v/>
      </c>
      <c r="RZC104" s="82" t="str">
        <f>IF(ISNUMBER(outYear),RZC55+RZC61+RZC67+RZC101,"")</f>
        <v/>
      </c>
      <c r="RZD104" s="82" t="str">
        <f>IF(ISNUMBER(outYear),RZD55+RZD61+RZD67+RZD101,"")</f>
        <v/>
      </c>
      <c r="RZE104" s="82" t="str">
        <f>IF(ISNUMBER(outYear),RZE55+RZE61+RZE67+RZE101,"")</f>
        <v/>
      </c>
      <c r="RZF104" s="82" t="str">
        <f>IF(ISNUMBER(outYear),RZF55+RZF61+RZF67+RZF101,"")</f>
        <v/>
      </c>
      <c r="RZG104" s="82" t="str">
        <f>IF(ISNUMBER(outYear),RZG55+RZG61+RZG67+RZG101,"")</f>
        <v/>
      </c>
      <c r="RZH104" s="82" t="str">
        <f>IF(ISNUMBER(outYear),RZH55+RZH61+RZH67+RZH101,"")</f>
        <v/>
      </c>
      <c r="RZI104" s="82" t="str">
        <f>IF(ISNUMBER(outYear),RZI55+RZI61+RZI67+RZI101,"")</f>
        <v/>
      </c>
      <c r="RZJ104" s="82" t="str">
        <f>IF(ISNUMBER(outYear),RZJ55+RZJ61+RZJ67+RZJ101,"")</f>
        <v/>
      </c>
      <c r="RZK104" s="82" t="str">
        <f>IF(ISNUMBER(outYear),RZK55+RZK61+RZK67+RZK101,"")</f>
        <v/>
      </c>
      <c r="RZL104" s="82" t="str">
        <f>IF(ISNUMBER(outYear),RZL55+RZL61+RZL67+RZL101,"")</f>
        <v/>
      </c>
      <c r="RZM104" s="82" t="str">
        <f>IF(ISNUMBER(outYear),RZM55+RZM61+RZM67+RZM101,"")</f>
        <v/>
      </c>
      <c r="RZN104" s="82" t="str">
        <f>IF(ISNUMBER(outYear),RZN55+RZN61+RZN67+RZN101,"")</f>
        <v/>
      </c>
      <c r="RZO104" s="82" t="str">
        <f>IF(ISNUMBER(outYear),RZO55+RZO61+RZO67+RZO101,"")</f>
        <v/>
      </c>
      <c r="RZP104" s="82" t="str">
        <f>IF(ISNUMBER(outYear),RZP55+RZP61+RZP67+RZP101,"")</f>
        <v/>
      </c>
      <c r="RZQ104" s="82" t="str">
        <f>IF(ISNUMBER(outYear),RZQ55+RZQ61+RZQ67+RZQ101,"")</f>
        <v/>
      </c>
      <c r="RZR104" s="82" t="str">
        <f>IF(ISNUMBER(outYear),RZR55+RZR61+RZR67+RZR101,"")</f>
        <v/>
      </c>
      <c r="RZS104" s="82" t="str">
        <f>IF(ISNUMBER(outYear),RZS55+RZS61+RZS67+RZS101,"")</f>
        <v/>
      </c>
      <c r="RZT104" s="82" t="str">
        <f>IF(ISNUMBER(outYear),RZT55+RZT61+RZT67+RZT101,"")</f>
        <v/>
      </c>
      <c r="RZU104" s="82" t="str">
        <f>IF(ISNUMBER(outYear),RZU55+RZU61+RZU67+RZU101,"")</f>
        <v/>
      </c>
      <c r="RZV104" s="82" t="str">
        <f>IF(ISNUMBER(outYear),RZV55+RZV61+RZV67+RZV101,"")</f>
        <v/>
      </c>
      <c r="RZW104" s="82" t="str">
        <f>IF(ISNUMBER(outYear),RZW55+RZW61+RZW67+RZW101,"")</f>
        <v/>
      </c>
      <c r="RZX104" s="82" t="str">
        <f>IF(ISNUMBER(outYear),RZX55+RZX61+RZX67+RZX101,"")</f>
        <v/>
      </c>
      <c r="RZY104" s="82" t="str">
        <f>IF(ISNUMBER(outYear),RZY55+RZY61+RZY67+RZY101,"")</f>
        <v/>
      </c>
      <c r="RZZ104" s="82" t="str">
        <f>IF(ISNUMBER(outYear),RZZ55+RZZ61+RZZ67+RZZ101,"")</f>
        <v/>
      </c>
      <c r="SAA104" s="82" t="str">
        <f>IF(ISNUMBER(outYear),SAA55+SAA61+SAA67+SAA101,"")</f>
        <v/>
      </c>
      <c r="SAB104" s="82" t="str">
        <f>IF(ISNUMBER(outYear),SAB55+SAB61+SAB67+SAB101,"")</f>
        <v/>
      </c>
      <c r="SAC104" s="82" t="str">
        <f>IF(ISNUMBER(outYear),SAC55+SAC61+SAC67+SAC101,"")</f>
        <v/>
      </c>
      <c r="SAD104" s="82" t="str">
        <f>IF(ISNUMBER(outYear),SAD55+SAD61+SAD67+SAD101,"")</f>
        <v/>
      </c>
      <c r="SAE104" s="82" t="str">
        <f>IF(ISNUMBER(outYear),SAE55+SAE61+SAE67+SAE101,"")</f>
        <v/>
      </c>
      <c r="SAF104" s="82" t="str">
        <f>IF(ISNUMBER(outYear),SAF55+SAF61+SAF67+SAF101,"")</f>
        <v/>
      </c>
      <c r="SAG104" s="82" t="str">
        <f>IF(ISNUMBER(outYear),SAG55+SAG61+SAG67+SAG101,"")</f>
        <v/>
      </c>
      <c r="SAH104" s="82" t="str">
        <f>IF(ISNUMBER(outYear),SAH55+SAH61+SAH67+SAH101,"")</f>
        <v/>
      </c>
      <c r="SAI104" s="82" t="str">
        <f>IF(ISNUMBER(outYear),SAI55+SAI61+SAI67+SAI101,"")</f>
        <v/>
      </c>
      <c r="SAJ104" s="82" t="str">
        <f>IF(ISNUMBER(outYear),SAJ55+SAJ61+SAJ67+SAJ101,"")</f>
        <v/>
      </c>
      <c r="SAK104" s="82" t="str">
        <f>IF(ISNUMBER(outYear),SAK55+SAK61+SAK67+SAK101,"")</f>
        <v/>
      </c>
      <c r="SAL104" s="82" t="str">
        <f>IF(ISNUMBER(outYear),SAL55+SAL61+SAL67+SAL101,"")</f>
        <v/>
      </c>
      <c r="SAM104" s="82" t="str">
        <f>IF(ISNUMBER(outYear),SAM55+SAM61+SAM67+SAM101,"")</f>
        <v/>
      </c>
      <c r="SAN104" s="82" t="str">
        <f>IF(ISNUMBER(outYear),SAN55+SAN61+SAN67+SAN101,"")</f>
        <v/>
      </c>
      <c r="SAO104" s="82" t="str">
        <f>IF(ISNUMBER(outYear),SAO55+SAO61+SAO67+SAO101,"")</f>
        <v/>
      </c>
      <c r="SAP104" s="82" t="str">
        <f>IF(ISNUMBER(outYear),SAP55+SAP61+SAP67+SAP101,"")</f>
        <v/>
      </c>
      <c r="SAQ104" s="82" t="str">
        <f>IF(ISNUMBER(outYear),SAQ55+SAQ61+SAQ67+SAQ101,"")</f>
        <v/>
      </c>
      <c r="SAR104" s="82" t="str">
        <f>IF(ISNUMBER(outYear),SAR55+SAR61+SAR67+SAR101,"")</f>
        <v/>
      </c>
      <c r="SAS104" s="82" t="str">
        <f>IF(ISNUMBER(outYear),SAS55+SAS61+SAS67+SAS101,"")</f>
        <v/>
      </c>
      <c r="SAT104" s="82" t="str">
        <f>IF(ISNUMBER(outYear),SAT55+SAT61+SAT67+SAT101,"")</f>
        <v/>
      </c>
      <c r="SAU104" s="82" t="str">
        <f>IF(ISNUMBER(outYear),SAU55+SAU61+SAU67+SAU101,"")</f>
        <v/>
      </c>
      <c r="SAV104" s="82" t="str">
        <f>IF(ISNUMBER(outYear),SAV55+SAV61+SAV67+SAV101,"")</f>
        <v/>
      </c>
      <c r="SAW104" s="82" t="str">
        <f>IF(ISNUMBER(outYear),SAW55+SAW61+SAW67+SAW101,"")</f>
        <v/>
      </c>
      <c r="SAX104" s="82" t="str">
        <f>IF(ISNUMBER(outYear),SAX55+SAX61+SAX67+SAX101,"")</f>
        <v/>
      </c>
      <c r="SAY104" s="82" t="str">
        <f>IF(ISNUMBER(outYear),SAY55+SAY61+SAY67+SAY101,"")</f>
        <v/>
      </c>
      <c r="SAZ104" s="82" t="str">
        <f>IF(ISNUMBER(outYear),SAZ55+SAZ61+SAZ67+SAZ101,"")</f>
        <v/>
      </c>
      <c r="SBA104" s="82" t="str">
        <f>IF(ISNUMBER(outYear),SBA55+SBA61+SBA67+SBA101,"")</f>
        <v/>
      </c>
      <c r="SBB104" s="82" t="str">
        <f>IF(ISNUMBER(outYear),SBB55+SBB61+SBB67+SBB101,"")</f>
        <v/>
      </c>
      <c r="SBC104" s="82" t="str">
        <f>IF(ISNUMBER(outYear),SBC55+SBC61+SBC67+SBC101,"")</f>
        <v/>
      </c>
      <c r="SBD104" s="82" t="str">
        <f>IF(ISNUMBER(outYear),SBD55+SBD61+SBD67+SBD101,"")</f>
        <v/>
      </c>
      <c r="SBE104" s="82" t="str">
        <f>IF(ISNUMBER(outYear),SBE55+SBE61+SBE67+SBE101,"")</f>
        <v/>
      </c>
      <c r="SBF104" s="82" t="str">
        <f>IF(ISNUMBER(outYear),SBF55+SBF61+SBF67+SBF101,"")</f>
        <v/>
      </c>
      <c r="SBG104" s="82" t="str">
        <f>IF(ISNUMBER(outYear),SBG55+SBG61+SBG67+SBG101,"")</f>
        <v/>
      </c>
      <c r="SBH104" s="82" t="str">
        <f>IF(ISNUMBER(outYear),SBH55+SBH61+SBH67+SBH101,"")</f>
        <v/>
      </c>
      <c r="SBI104" s="82" t="str">
        <f>IF(ISNUMBER(outYear),SBI55+SBI61+SBI67+SBI101,"")</f>
        <v/>
      </c>
      <c r="SBJ104" s="82" t="str">
        <f>IF(ISNUMBER(outYear),SBJ55+SBJ61+SBJ67+SBJ101,"")</f>
        <v/>
      </c>
      <c r="SBK104" s="82" t="str">
        <f>IF(ISNUMBER(outYear),SBK55+SBK61+SBK67+SBK101,"")</f>
        <v/>
      </c>
      <c r="SBL104" s="82" t="str">
        <f>IF(ISNUMBER(outYear),SBL55+SBL61+SBL67+SBL101,"")</f>
        <v/>
      </c>
      <c r="SBM104" s="82" t="str">
        <f>IF(ISNUMBER(outYear),SBM55+SBM61+SBM67+SBM101,"")</f>
        <v/>
      </c>
      <c r="SBN104" s="82" t="str">
        <f>IF(ISNUMBER(outYear),SBN55+SBN61+SBN67+SBN101,"")</f>
        <v/>
      </c>
      <c r="SBO104" s="82" t="str">
        <f>IF(ISNUMBER(outYear),SBO55+SBO61+SBO67+SBO101,"")</f>
        <v/>
      </c>
      <c r="SBP104" s="82" t="str">
        <f>IF(ISNUMBER(outYear),SBP55+SBP61+SBP67+SBP101,"")</f>
        <v/>
      </c>
      <c r="SBQ104" s="82" t="str">
        <f>IF(ISNUMBER(outYear),SBQ55+SBQ61+SBQ67+SBQ101,"")</f>
        <v/>
      </c>
      <c r="SBR104" s="82" t="str">
        <f>IF(ISNUMBER(outYear),SBR55+SBR61+SBR67+SBR101,"")</f>
        <v/>
      </c>
      <c r="SBS104" s="82" t="str">
        <f>IF(ISNUMBER(outYear),SBS55+SBS61+SBS67+SBS101,"")</f>
        <v/>
      </c>
      <c r="SBT104" s="82" t="str">
        <f>IF(ISNUMBER(outYear),SBT55+SBT61+SBT67+SBT101,"")</f>
        <v/>
      </c>
      <c r="SBU104" s="82" t="str">
        <f>IF(ISNUMBER(outYear),SBU55+SBU61+SBU67+SBU101,"")</f>
        <v/>
      </c>
      <c r="SBV104" s="82" t="str">
        <f>IF(ISNUMBER(outYear),SBV55+SBV61+SBV67+SBV101,"")</f>
        <v/>
      </c>
      <c r="SBW104" s="82" t="str">
        <f>IF(ISNUMBER(outYear),SBW55+SBW61+SBW67+SBW101,"")</f>
        <v/>
      </c>
      <c r="SBX104" s="82" t="str">
        <f>IF(ISNUMBER(outYear),SBX55+SBX61+SBX67+SBX101,"")</f>
        <v/>
      </c>
      <c r="SBY104" s="82" t="str">
        <f>IF(ISNUMBER(outYear),SBY55+SBY61+SBY67+SBY101,"")</f>
        <v/>
      </c>
      <c r="SBZ104" s="82" t="str">
        <f>IF(ISNUMBER(outYear),SBZ55+SBZ61+SBZ67+SBZ101,"")</f>
        <v/>
      </c>
      <c r="SCA104" s="82" t="str">
        <f>IF(ISNUMBER(outYear),SCA55+SCA61+SCA67+SCA101,"")</f>
        <v/>
      </c>
      <c r="SCB104" s="82" t="str">
        <f>IF(ISNUMBER(outYear),SCB55+SCB61+SCB67+SCB101,"")</f>
        <v/>
      </c>
      <c r="SCC104" s="82" t="str">
        <f>IF(ISNUMBER(outYear),SCC55+SCC61+SCC67+SCC101,"")</f>
        <v/>
      </c>
      <c r="SCD104" s="82" t="str">
        <f>IF(ISNUMBER(outYear),SCD55+SCD61+SCD67+SCD101,"")</f>
        <v/>
      </c>
      <c r="SCE104" s="82" t="str">
        <f>IF(ISNUMBER(outYear),SCE55+SCE61+SCE67+SCE101,"")</f>
        <v/>
      </c>
      <c r="SCF104" s="82" t="str">
        <f>IF(ISNUMBER(outYear),SCF55+SCF61+SCF67+SCF101,"")</f>
        <v/>
      </c>
      <c r="SCG104" s="82" t="str">
        <f>IF(ISNUMBER(outYear),SCG55+SCG61+SCG67+SCG101,"")</f>
        <v/>
      </c>
      <c r="SCH104" s="82" t="str">
        <f>IF(ISNUMBER(outYear),SCH55+SCH61+SCH67+SCH101,"")</f>
        <v/>
      </c>
      <c r="SCI104" s="82" t="str">
        <f>IF(ISNUMBER(outYear),SCI55+SCI61+SCI67+SCI101,"")</f>
        <v/>
      </c>
      <c r="SCJ104" s="82" t="str">
        <f>IF(ISNUMBER(outYear),SCJ55+SCJ61+SCJ67+SCJ101,"")</f>
        <v/>
      </c>
      <c r="SCK104" s="82" t="str">
        <f>IF(ISNUMBER(outYear),SCK55+SCK61+SCK67+SCK101,"")</f>
        <v/>
      </c>
      <c r="SCL104" s="82" t="str">
        <f>IF(ISNUMBER(outYear),SCL55+SCL61+SCL67+SCL101,"")</f>
        <v/>
      </c>
      <c r="SCM104" s="82" t="str">
        <f>IF(ISNUMBER(outYear),SCM55+SCM61+SCM67+SCM101,"")</f>
        <v/>
      </c>
      <c r="SCN104" s="82" t="str">
        <f>IF(ISNUMBER(outYear),SCN55+SCN61+SCN67+SCN101,"")</f>
        <v/>
      </c>
      <c r="SCO104" s="82" t="str">
        <f>IF(ISNUMBER(outYear),SCO55+SCO61+SCO67+SCO101,"")</f>
        <v/>
      </c>
      <c r="SCP104" s="82" t="str">
        <f>IF(ISNUMBER(outYear),SCP55+SCP61+SCP67+SCP101,"")</f>
        <v/>
      </c>
      <c r="SCQ104" s="82" t="str">
        <f>IF(ISNUMBER(outYear),SCQ55+SCQ61+SCQ67+SCQ101,"")</f>
        <v/>
      </c>
      <c r="SCR104" s="82" t="str">
        <f>IF(ISNUMBER(outYear),SCR55+SCR61+SCR67+SCR101,"")</f>
        <v/>
      </c>
      <c r="SCS104" s="82" t="str">
        <f>IF(ISNUMBER(outYear),SCS55+SCS61+SCS67+SCS101,"")</f>
        <v/>
      </c>
      <c r="SCT104" s="82" t="str">
        <f>IF(ISNUMBER(outYear),SCT55+SCT61+SCT67+SCT101,"")</f>
        <v/>
      </c>
      <c r="SCU104" s="82" t="str">
        <f>IF(ISNUMBER(outYear),SCU55+SCU61+SCU67+SCU101,"")</f>
        <v/>
      </c>
      <c r="SCV104" s="82" t="str">
        <f>IF(ISNUMBER(outYear),SCV55+SCV61+SCV67+SCV101,"")</f>
        <v/>
      </c>
      <c r="SCW104" s="82" t="str">
        <f>IF(ISNUMBER(outYear),SCW55+SCW61+SCW67+SCW101,"")</f>
        <v/>
      </c>
      <c r="SCX104" s="82" t="str">
        <f>IF(ISNUMBER(outYear),SCX55+SCX61+SCX67+SCX101,"")</f>
        <v/>
      </c>
      <c r="SCY104" s="82" t="str">
        <f>IF(ISNUMBER(outYear),SCY55+SCY61+SCY67+SCY101,"")</f>
        <v/>
      </c>
      <c r="SCZ104" s="82" t="str">
        <f>IF(ISNUMBER(outYear),SCZ55+SCZ61+SCZ67+SCZ101,"")</f>
        <v/>
      </c>
      <c r="SDA104" s="82" t="str">
        <f>IF(ISNUMBER(outYear),SDA55+SDA61+SDA67+SDA101,"")</f>
        <v/>
      </c>
      <c r="SDB104" s="82" t="str">
        <f>IF(ISNUMBER(outYear),SDB55+SDB61+SDB67+SDB101,"")</f>
        <v/>
      </c>
      <c r="SDC104" s="82" t="str">
        <f>IF(ISNUMBER(outYear),SDC55+SDC61+SDC67+SDC101,"")</f>
        <v/>
      </c>
      <c r="SDD104" s="82" t="str">
        <f>IF(ISNUMBER(outYear),SDD55+SDD61+SDD67+SDD101,"")</f>
        <v/>
      </c>
      <c r="SDE104" s="82" t="str">
        <f>IF(ISNUMBER(outYear),SDE55+SDE61+SDE67+SDE101,"")</f>
        <v/>
      </c>
      <c r="SDF104" s="82" t="str">
        <f>IF(ISNUMBER(outYear),SDF55+SDF61+SDF67+SDF101,"")</f>
        <v/>
      </c>
      <c r="SDG104" s="82" t="str">
        <f>IF(ISNUMBER(outYear),SDG55+SDG61+SDG67+SDG101,"")</f>
        <v/>
      </c>
      <c r="SDH104" s="82" t="str">
        <f>IF(ISNUMBER(outYear),SDH55+SDH61+SDH67+SDH101,"")</f>
        <v/>
      </c>
      <c r="SDI104" s="82" t="str">
        <f>IF(ISNUMBER(outYear),SDI55+SDI61+SDI67+SDI101,"")</f>
        <v/>
      </c>
      <c r="SDJ104" s="82" t="str">
        <f>IF(ISNUMBER(outYear),SDJ55+SDJ61+SDJ67+SDJ101,"")</f>
        <v/>
      </c>
      <c r="SDK104" s="82" t="str">
        <f>IF(ISNUMBER(outYear),SDK55+SDK61+SDK67+SDK101,"")</f>
        <v/>
      </c>
      <c r="SDL104" s="82" t="str">
        <f>IF(ISNUMBER(outYear),SDL55+SDL61+SDL67+SDL101,"")</f>
        <v/>
      </c>
      <c r="SDM104" s="82" t="str">
        <f>IF(ISNUMBER(outYear),SDM55+SDM61+SDM67+SDM101,"")</f>
        <v/>
      </c>
      <c r="SDN104" s="82" t="str">
        <f>IF(ISNUMBER(outYear),SDN55+SDN61+SDN67+SDN101,"")</f>
        <v/>
      </c>
      <c r="SDO104" s="82" t="str">
        <f>IF(ISNUMBER(outYear),SDO55+SDO61+SDO67+SDO101,"")</f>
        <v/>
      </c>
      <c r="SDP104" s="82" t="str">
        <f>IF(ISNUMBER(outYear),SDP55+SDP61+SDP67+SDP101,"")</f>
        <v/>
      </c>
      <c r="SDQ104" s="82" t="str">
        <f>IF(ISNUMBER(outYear),SDQ55+SDQ61+SDQ67+SDQ101,"")</f>
        <v/>
      </c>
      <c r="SDR104" s="82" t="str">
        <f>IF(ISNUMBER(outYear),SDR55+SDR61+SDR67+SDR101,"")</f>
        <v/>
      </c>
      <c r="SDS104" s="82" t="str">
        <f>IF(ISNUMBER(outYear),SDS55+SDS61+SDS67+SDS101,"")</f>
        <v/>
      </c>
      <c r="SDT104" s="82" t="str">
        <f>IF(ISNUMBER(outYear),SDT55+SDT61+SDT67+SDT101,"")</f>
        <v/>
      </c>
      <c r="SDU104" s="82" t="str">
        <f>IF(ISNUMBER(outYear),SDU55+SDU61+SDU67+SDU101,"")</f>
        <v/>
      </c>
      <c r="SDV104" s="82" t="str">
        <f>IF(ISNUMBER(outYear),SDV55+SDV61+SDV67+SDV101,"")</f>
        <v/>
      </c>
      <c r="SDW104" s="82" t="str">
        <f>IF(ISNUMBER(outYear),SDW55+SDW61+SDW67+SDW101,"")</f>
        <v/>
      </c>
      <c r="SDX104" s="82" t="str">
        <f>IF(ISNUMBER(outYear),SDX55+SDX61+SDX67+SDX101,"")</f>
        <v/>
      </c>
      <c r="SDY104" s="82" t="str">
        <f>IF(ISNUMBER(outYear),SDY55+SDY61+SDY67+SDY101,"")</f>
        <v/>
      </c>
      <c r="SDZ104" s="82" t="str">
        <f>IF(ISNUMBER(outYear),SDZ55+SDZ61+SDZ67+SDZ101,"")</f>
        <v/>
      </c>
      <c r="SEA104" s="82" t="str">
        <f>IF(ISNUMBER(outYear),SEA55+SEA61+SEA67+SEA101,"")</f>
        <v/>
      </c>
      <c r="SEB104" s="82" t="str">
        <f>IF(ISNUMBER(outYear),SEB55+SEB61+SEB67+SEB101,"")</f>
        <v/>
      </c>
      <c r="SEC104" s="82" t="str">
        <f>IF(ISNUMBER(outYear),SEC55+SEC61+SEC67+SEC101,"")</f>
        <v/>
      </c>
      <c r="SED104" s="82" t="str">
        <f>IF(ISNUMBER(outYear),SED55+SED61+SED67+SED101,"")</f>
        <v/>
      </c>
      <c r="SEE104" s="82" t="str">
        <f>IF(ISNUMBER(outYear),SEE55+SEE61+SEE67+SEE101,"")</f>
        <v/>
      </c>
      <c r="SEF104" s="82" t="str">
        <f>IF(ISNUMBER(outYear),SEF55+SEF61+SEF67+SEF101,"")</f>
        <v/>
      </c>
      <c r="SEG104" s="82" t="str">
        <f>IF(ISNUMBER(outYear),SEG55+SEG61+SEG67+SEG101,"")</f>
        <v/>
      </c>
      <c r="SEH104" s="82" t="str">
        <f>IF(ISNUMBER(outYear),SEH55+SEH61+SEH67+SEH101,"")</f>
        <v/>
      </c>
      <c r="SEI104" s="82" t="str">
        <f>IF(ISNUMBER(outYear),SEI55+SEI61+SEI67+SEI101,"")</f>
        <v/>
      </c>
      <c r="SEJ104" s="82" t="str">
        <f>IF(ISNUMBER(outYear),SEJ55+SEJ61+SEJ67+SEJ101,"")</f>
        <v/>
      </c>
      <c r="SEK104" s="82" t="str">
        <f>IF(ISNUMBER(outYear),SEK55+SEK61+SEK67+SEK101,"")</f>
        <v/>
      </c>
      <c r="SEL104" s="82" t="str">
        <f>IF(ISNUMBER(outYear),SEL55+SEL61+SEL67+SEL101,"")</f>
        <v/>
      </c>
      <c r="SEM104" s="82" t="str">
        <f>IF(ISNUMBER(outYear),SEM55+SEM61+SEM67+SEM101,"")</f>
        <v/>
      </c>
      <c r="SEN104" s="82" t="str">
        <f>IF(ISNUMBER(outYear),SEN55+SEN61+SEN67+SEN101,"")</f>
        <v/>
      </c>
      <c r="SEO104" s="82" t="str">
        <f>IF(ISNUMBER(outYear),SEO55+SEO61+SEO67+SEO101,"")</f>
        <v/>
      </c>
      <c r="SEP104" s="82" t="str">
        <f>IF(ISNUMBER(outYear),SEP55+SEP61+SEP67+SEP101,"")</f>
        <v/>
      </c>
      <c r="SEQ104" s="82" t="str">
        <f>IF(ISNUMBER(outYear),SEQ55+SEQ61+SEQ67+SEQ101,"")</f>
        <v/>
      </c>
      <c r="SER104" s="82" t="str">
        <f>IF(ISNUMBER(outYear),SER55+SER61+SER67+SER101,"")</f>
        <v/>
      </c>
      <c r="SES104" s="82" t="str">
        <f>IF(ISNUMBER(outYear),SES55+SES61+SES67+SES101,"")</f>
        <v/>
      </c>
      <c r="SET104" s="82" t="str">
        <f>IF(ISNUMBER(outYear),SET55+SET61+SET67+SET101,"")</f>
        <v/>
      </c>
      <c r="SEU104" s="82" t="str">
        <f>IF(ISNUMBER(outYear),SEU55+SEU61+SEU67+SEU101,"")</f>
        <v/>
      </c>
      <c r="SEV104" s="82" t="str">
        <f>IF(ISNUMBER(outYear),SEV55+SEV61+SEV67+SEV101,"")</f>
        <v/>
      </c>
      <c r="SEW104" s="82" t="str">
        <f>IF(ISNUMBER(outYear),SEW55+SEW61+SEW67+SEW101,"")</f>
        <v/>
      </c>
      <c r="SEX104" s="82" t="str">
        <f>IF(ISNUMBER(outYear),SEX55+SEX61+SEX67+SEX101,"")</f>
        <v/>
      </c>
      <c r="SEY104" s="82" t="str">
        <f>IF(ISNUMBER(outYear),SEY55+SEY61+SEY67+SEY101,"")</f>
        <v/>
      </c>
      <c r="SEZ104" s="82" t="str">
        <f>IF(ISNUMBER(outYear),SEZ55+SEZ61+SEZ67+SEZ101,"")</f>
        <v/>
      </c>
      <c r="SFA104" s="82" t="str">
        <f>IF(ISNUMBER(outYear),SFA55+SFA61+SFA67+SFA101,"")</f>
        <v/>
      </c>
      <c r="SFB104" s="82" t="str">
        <f>IF(ISNUMBER(outYear),SFB55+SFB61+SFB67+SFB101,"")</f>
        <v/>
      </c>
      <c r="SFC104" s="82" t="str">
        <f>IF(ISNUMBER(outYear),SFC55+SFC61+SFC67+SFC101,"")</f>
        <v/>
      </c>
      <c r="SFD104" s="82" t="str">
        <f>IF(ISNUMBER(outYear),SFD55+SFD61+SFD67+SFD101,"")</f>
        <v/>
      </c>
      <c r="SFE104" s="82" t="str">
        <f>IF(ISNUMBER(outYear),SFE55+SFE61+SFE67+SFE101,"")</f>
        <v/>
      </c>
      <c r="SFF104" s="82" t="str">
        <f>IF(ISNUMBER(outYear),SFF55+SFF61+SFF67+SFF101,"")</f>
        <v/>
      </c>
      <c r="SFG104" s="82" t="str">
        <f>IF(ISNUMBER(outYear),SFG55+SFG61+SFG67+SFG101,"")</f>
        <v/>
      </c>
      <c r="SFH104" s="82" t="str">
        <f>IF(ISNUMBER(outYear),SFH55+SFH61+SFH67+SFH101,"")</f>
        <v/>
      </c>
      <c r="SFI104" s="82" t="str">
        <f>IF(ISNUMBER(outYear),SFI55+SFI61+SFI67+SFI101,"")</f>
        <v/>
      </c>
      <c r="SFJ104" s="82" t="str">
        <f>IF(ISNUMBER(outYear),SFJ55+SFJ61+SFJ67+SFJ101,"")</f>
        <v/>
      </c>
      <c r="SFK104" s="82" t="str">
        <f>IF(ISNUMBER(outYear),SFK55+SFK61+SFK67+SFK101,"")</f>
        <v/>
      </c>
      <c r="SFL104" s="82" t="str">
        <f>IF(ISNUMBER(outYear),SFL55+SFL61+SFL67+SFL101,"")</f>
        <v/>
      </c>
      <c r="SFM104" s="82" t="str">
        <f>IF(ISNUMBER(outYear),SFM55+SFM61+SFM67+SFM101,"")</f>
        <v/>
      </c>
      <c r="SFN104" s="82" t="str">
        <f>IF(ISNUMBER(outYear),SFN55+SFN61+SFN67+SFN101,"")</f>
        <v/>
      </c>
      <c r="SFO104" s="82" t="str">
        <f>IF(ISNUMBER(outYear),SFO55+SFO61+SFO67+SFO101,"")</f>
        <v/>
      </c>
      <c r="SFP104" s="82" t="str">
        <f>IF(ISNUMBER(outYear),SFP55+SFP61+SFP67+SFP101,"")</f>
        <v/>
      </c>
      <c r="SFQ104" s="82" t="str">
        <f>IF(ISNUMBER(outYear),SFQ55+SFQ61+SFQ67+SFQ101,"")</f>
        <v/>
      </c>
      <c r="SFR104" s="82" t="str">
        <f>IF(ISNUMBER(outYear),SFR55+SFR61+SFR67+SFR101,"")</f>
        <v/>
      </c>
      <c r="SFS104" s="82" t="str">
        <f>IF(ISNUMBER(outYear),SFS55+SFS61+SFS67+SFS101,"")</f>
        <v/>
      </c>
      <c r="SFT104" s="82" t="str">
        <f>IF(ISNUMBER(outYear),SFT55+SFT61+SFT67+SFT101,"")</f>
        <v/>
      </c>
      <c r="SFU104" s="82" t="str">
        <f>IF(ISNUMBER(outYear),SFU55+SFU61+SFU67+SFU101,"")</f>
        <v/>
      </c>
      <c r="SFV104" s="82" t="str">
        <f>IF(ISNUMBER(outYear),SFV55+SFV61+SFV67+SFV101,"")</f>
        <v/>
      </c>
      <c r="SFW104" s="82" t="str">
        <f>IF(ISNUMBER(outYear),SFW55+SFW61+SFW67+SFW101,"")</f>
        <v/>
      </c>
      <c r="SFX104" s="82" t="str">
        <f>IF(ISNUMBER(outYear),SFX55+SFX61+SFX67+SFX101,"")</f>
        <v/>
      </c>
      <c r="SFY104" s="82" t="str">
        <f>IF(ISNUMBER(outYear),SFY55+SFY61+SFY67+SFY101,"")</f>
        <v/>
      </c>
      <c r="SFZ104" s="82" t="str">
        <f>IF(ISNUMBER(outYear),SFZ55+SFZ61+SFZ67+SFZ101,"")</f>
        <v/>
      </c>
      <c r="SGA104" s="82" t="str">
        <f>IF(ISNUMBER(outYear),SGA55+SGA61+SGA67+SGA101,"")</f>
        <v/>
      </c>
      <c r="SGB104" s="82" t="str">
        <f>IF(ISNUMBER(outYear),SGB55+SGB61+SGB67+SGB101,"")</f>
        <v/>
      </c>
      <c r="SGC104" s="82" t="str">
        <f>IF(ISNUMBER(outYear),SGC55+SGC61+SGC67+SGC101,"")</f>
        <v/>
      </c>
      <c r="SGD104" s="82" t="str">
        <f>IF(ISNUMBER(outYear),SGD55+SGD61+SGD67+SGD101,"")</f>
        <v/>
      </c>
      <c r="SGE104" s="82" t="str">
        <f>IF(ISNUMBER(outYear),SGE55+SGE61+SGE67+SGE101,"")</f>
        <v/>
      </c>
      <c r="SGF104" s="82" t="str">
        <f>IF(ISNUMBER(outYear),SGF55+SGF61+SGF67+SGF101,"")</f>
        <v/>
      </c>
      <c r="SGG104" s="82" t="str">
        <f>IF(ISNUMBER(outYear),SGG55+SGG61+SGG67+SGG101,"")</f>
        <v/>
      </c>
      <c r="SGH104" s="82" t="str">
        <f>IF(ISNUMBER(outYear),SGH55+SGH61+SGH67+SGH101,"")</f>
        <v/>
      </c>
      <c r="SGI104" s="82" t="str">
        <f>IF(ISNUMBER(outYear),SGI55+SGI61+SGI67+SGI101,"")</f>
        <v/>
      </c>
      <c r="SGJ104" s="82" t="str">
        <f>IF(ISNUMBER(outYear),SGJ55+SGJ61+SGJ67+SGJ101,"")</f>
        <v/>
      </c>
      <c r="SGK104" s="82" t="str">
        <f>IF(ISNUMBER(outYear),SGK55+SGK61+SGK67+SGK101,"")</f>
        <v/>
      </c>
      <c r="SGL104" s="82" t="str">
        <f>IF(ISNUMBER(outYear),SGL55+SGL61+SGL67+SGL101,"")</f>
        <v/>
      </c>
      <c r="SGM104" s="82" t="str">
        <f>IF(ISNUMBER(outYear),SGM55+SGM61+SGM67+SGM101,"")</f>
        <v/>
      </c>
      <c r="SGN104" s="82" t="str">
        <f>IF(ISNUMBER(outYear),SGN55+SGN61+SGN67+SGN101,"")</f>
        <v/>
      </c>
      <c r="SGO104" s="82" t="str">
        <f>IF(ISNUMBER(outYear),SGO55+SGO61+SGO67+SGO101,"")</f>
        <v/>
      </c>
      <c r="SGP104" s="82" t="str">
        <f>IF(ISNUMBER(outYear),SGP55+SGP61+SGP67+SGP101,"")</f>
        <v/>
      </c>
      <c r="SGQ104" s="82" t="str">
        <f>IF(ISNUMBER(outYear),SGQ55+SGQ61+SGQ67+SGQ101,"")</f>
        <v/>
      </c>
      <c r="SGR104" s="82" t="str">
        <f>IF(ISNUMBER(outYear),SGR55+SGR61+SGR67+SGR101,"")</f>
        <v/>
      </c>
      <c r="SGS104" s="82" t="str">
        <f>IF(ISNUMBER(outYear),SGS55+SGS61+SGS67+SGS101,"")</f>
        <v/>
      </c>
      <c r="SGT104" s="82" t="str">
        <f>IF(ISNUMBER(outYear),SGT55+SGT61+SGT67+SGT101,"")</f>
        <v/>
      </c>
      <c r="SGU104" s="82" t="str">
        <f>IF(ISNUMBER(outYear),SGU55+SGU61+SGU67+SGU101,"")</f>
        <v/>
      </c>
      <c r="SGV104" s="82" t="str">
        <f>IF(ISNUMBER(outYear),SGV55+SGV61+SGV67+SGV101,"")</f>
        <v/>
      </c>
      <c r="SGW104" s="82" t="str">
        <f>IF(ISNUMBER(outYear),SGW55+SGW61+SGW67+SGW101,"")</f>
        <v/>
      </c>
      <c r="SGX104" s="82" t="str">
        <f>IF(ISNUMBER(outYear),SGX55+SGX61+SGX67+SGX101,"")</f>
        <v/>
      </c>
      <c r="SGY104" s="82" t="str">
        <f>IF(ISNUMBER(outYear),SGY55+SGY61+SGY67+SGY101,"")</f>
        <v/>
      </c>
      <c r="SGZ104" s="82" t="str">
        <f>IF(ISNUMBER(outYear),SGZ55+SGZ61+SGZ67+SGZ101,"")</f>
        <v/>
      </c>
      <c r="SHA104" s="82" t="str">
        <f>IF(ISNUMBER(outYear),SHA55+SHA61+SHA67+SHA101,"")</f>
        <v/>
      </c>
      <c r="SHB104" s="82" t="str">
        <f>IF(ISNUMBER(outYear),SHB55+SHB61+SHB67+SHB101,"")</f>
        <v/>
      </c>
      <c r="SHC104" s="82" t="str">
        <f>IF(ISNUMBER(outYear),SHC55+SHC61+SHC67+SHC101,"")</f>
        <v/>
      </c>
      <c r="SHD104" s="82" t="str">
        <f>IF(ISNUMBER(outYear),SHD55+SHD61+SHD67+SHD101,"")</f>
        <v/>
      </c>
      <c r="SHE104" s="82" t="str">
        <f>IF(ISNUMBER(outYear),SHE55+SHE61+SHE67+SHE101,"")</f>
        <v/>
      </c>
      <c r="SHF104" s="82" t="str">
        <f>IF(ISNUMBER(outYear),SHF55+SHF61+SHF67+SHF101,"")</f>
        <v/>
      </c>
      <c r="SHG104" s="82" t="str">
        <f>IF(ISNUMBER(outYear),SHG55+SHG61+SHG67+SHG101,"")</f>
        <v/>
      </c>
      <c r="SHH104" s="82" t="str">
        <f>IF(ISNUMBER(outYear),SHH55+SHH61+SHH67+SHH101,"")</f>
        <v/>
      </c>
      <c r="SHI104" s="82" t="str">
        <f>IF(ISNUMBER(outYear),SHI55+SHI61+SHI67+SHI101,"")</f>
        <v/>
      </c>
      <c r="SHJ104" s="82" t="str">
        <f>IF(ISNUMBER(outYear),SHJ55+SHJ61+SHJ67+SHJ101,"")</f>
        <v/>
      </c>
      <c r="SHK104" s="82" t="str">
        <f>IF(ISNUMBER(outYear),SHK55+SHK61+SHK67+SHK101,"")</f>
        <v/>
      </c>
      <c r="SHL104" s="82" t="str">
        <f>IF(ISNUMBER(outYear),SHL55+SHL61+SHL67+SHL101,"")</f>
        <v/>
      </c>
      <c r="SHM104" s="82" t="str">
        <f>IF(ISNUMBER(outYear),SHM55+SHM61+SHM67+SHM101,"")</f>
        <v/>
      </c>
      <c r="SHN104" s="82" t="str">
        <f>IF(ISNUMBER(outYear),SHN55+SHN61+SHN67+SHN101,"")</f>
        <v/>
      </c>
      <c r="SHO104" s="82" t="str">
        <f>IF(ISNUMBER(outYear),SHO55+SHO61+SHO67+SHO101,"")</f>
        <v/>
      </c>
      <c r="SHP104" s="82" t="str">
        <f>IF(ISNUMBER(outYear),SHP55+SHP61+SHP67+SHP101,"")</f>
        <v/>
      </c>
      <c r="SHQ104" s="82" t="str">
        <f>IF(ISNUMBER(outYear),SHQ55+SHQ61+SHQ67+SHQ101,"")</f>
        <v/>
      </c>
      <c r="SHR104" s="82" t="str">
        <f>IF(ISNUMBER(outYear),SHR55+SHR61+SHR67+SHR101,"")</f>
        <v/>
      </c>
      <c r="SHS104" s="82" t="str">
        <f>IF(ISNUMBER(outYear),SHS55+SHS61+SHS67+SHS101,"")</f>
        <v/>
      </c>
      <c r="SHT104" s="82" t="str">
        <f>IF(ISNUMBER(outYear),SHT55+SHT61+SHT67+SHT101,"")</f>
        <v/>
      </c>
      <c r="SHU104" s="82" t="str">
        <f>IF(ISNUMBER(outYear),SHU55+SHU61+SHU67+SHU101,"")</f>
        <v/>
      </c>
      <c r="SHV104" s="82" t="str">
        <f>IF(ISNUMBER(outYear),SHV55+SHV61+SHV67+SHV101,"")</f>
        <v/>
      </c>
      <c r="SHW104" s="82" t="str">
        <f>IF(ISNUMBER(outYear),SHW55+SHW61+SHW67+SHW101,"")</f>
        <v/>
      </c>
      <c r="SHX104" s="82" t="str">
        <f>IF(ISNUMBER(outYear),SHX55+SHX61+SHX67+SHX101,"")</f>
        <v/>
      </c>
      <c r="SHY104" s="82" t="str">
        <f>IF(ISNUMBER(outYear),SHY55+SHY61+SHY67+SHY101,"")</f>
        <v/>
      </c>
      <c r="SHZ104" s="82" t="str">
        <f>IF(ISNUMBER(outYear),SHZ55+SHZ61+SHZ67+SHZ101,"")</f>
        <v/>
      </c>
      <c r="SIA104" s="82" t="str">
        <f>IF(ISNUMBER(outYear),SIA55+SIA61+SIA67+SIA101,"")</f>
        <v/>
      </c>
      <c r="SIB104" s="82" t="str">
        <f>IF(ISNUMBER(outYear),SIB55+SIB61+SIB67+SIB101,"")</f>
        <v/>
      </c>
      <c r="SIC104" s="82" t="str">
        <f>IF(ISNUMBER(outYear),SIC55+SIC61+SIC67+SIC101,"")</f>
        <v/>
      </c>
      <c r="SID104" s="82" t="str">
        <f>IF(ISNUMBER(outYear),SID55+SID61+SID67+SID101,"")</f>
        <v/>
      </c>
      <c r="SIE104" s="82" t="str">
        <f>IF(ISNUMBER(outYear),SIE55+SIE61+SIE67+SIE101,"")</f>
        <v/>
      </c>
      <c r="SIF104" s="82" t="str">
        <f>IF(ISNUMBER(outYear),SIF55+SIF61+SIF67+SIF101,"")</f>
        <v/>
      </c>
      <c r="SIG104" s="82" t="str">
        <f>IF(ISNUMBER(outYear),SIG55+SIG61+SIG67+SIG101,"")</f>
        <v/>
      </c>
      <c r="SIH104" s="82" t="str">
        <f>IF(ISNUMBER(outYear),SIH55+SIH61+SIH67+SIH101,"")</f>
        <v/>
      </c>
      <c r="SII104" s="82" t="str">
        <f>IF(ISNUMBER(outYear),SII55+SII61+SII67+SII101,"")</f>
        <v/>
      </c>
      <c r="SIJ104" s="82" t="str">
        <f>IF(ISNUMBER(outYear),SIJ55+SIJ61+SIJ67+SIJ101,"")</f>
        <v/>
      </c>
      <c r="SIK104" s="82" t="str">
        <f>IF(ISNUMBER(outYear),SIK55+SIK61+SIK67+SIK101,"")</f>
        <v/>
      </c>
      <c r="SIL104" s="82" t="str">
        <f>IF(ISNUMBER(outYear),SIL55+SIL61+SIL67+SIL101,"")</f>
        <v/>
      </c>
      <c r="SIM104" s="82" t="str">
        <f>IF(ISNUMBER(outYear),SIM55+SIM61+SIM67+SIM101,"")</f>
        <v/>
      </c>
      <c r="SIN104" s="82" t="str">
        <f>IF(ISNUMBER(outYear),SIN55+SIN61+SIN67+SIN101,"")</f>
        <v/>
      </c>
      <c r="SIO104" s="82" t="str">
        <f>IF(ISNUMBER(outYear),SIO55+SIO61+SIO67+SIO101,"")</f>
        <v/>
      </c>
      <c r="SIP104" s="82" t="str">
        <f>IF(ISNUMBER(outYear),SIP55+SIP61+SIP67+SIP101,"")</f>
        <v/>
      </c>
      <c r="SIQ104" s="82" t="str">
        <f>IF(ISNUMBER(outYear),SIQ55+SIQ61+SIQ67+SIQ101,"")</f>
        <v/>
      </c>
      <c r="SIR104" s="82" t="str">
        <f>IF(ISNUMBER(outYear),SIR55+SIR61+SIR67+SIR101,"")</f>
        <v/>
      </c>
      <c r="SIS104" s="82" t="str">
        <f>IF(ISNUMBER(outYear),SIS55+SIS61+SIS67+SIS101,"")</f>
        <v/>
      </c>
      <c r="SIT104" s="82" t="str">
        <f>IF(ISNUMBER(outYear),SIT55+SIT61+SIT67+SIT101,"")</f>
        <v/>
      </c>
      <c r="SIU104" s="82" t="str">
        <f>IF(ISNUMBER(outYear),SIU55+SIU61+SIU67+SIU101,"")</f>
        <v/>
      </c>
      <c r="SIV104" s="82" t="str">
        <f>IF(ISNUMBER(outYear),SIV55+SIV61+SIV67+SIV101,"")</f>
        <v/>
      </c>
      <c r="SIW104" s="82" t="str">
        <f>IF(ISNUMBER(outYear),SIW55+SIW61+SIW67+SIW101,"")</f>
        <v/>
      </c>
      <c r="SIX104" s="82" t="str">
        <f>IF(ISNUMBER(outYear),SIX55+SIX61+SIX67+SIX101,"")</f>
        <v/>
      </c>
      <c r="SIY104" s="82" t="str">
        <f>IF(ISNUMBER(outYear),SIY55+SIY61+SIY67+SIY101,"")</f>
        <v/>
      </c>
      <c r="SIZ104" s="82" t="str">
        <f>IF(ISNUMBER(outYear),SIZ55+SIZ61+SIZ67+SIZ101,"")</f>
        <v/>
      </c>
      <c r="SJA104" s="82" t="str">
        <f>IF(ISNUMBER(outYear),SJA55+SJA61+SJA67+SJA101,"")</f>
        <v/>
      </c>
      <c r="SJB104" s="82" t="str">
        <f>IF(ISNUMBER(outYear),SJB55+SJB61+SJB67+SJB101,"")</f>
        <v/>
      </c>
      <c r="SJC104" s="82" t="str">
        <f>IF(ISNUMBER(outYear),SJC55+SJC61+SJC67+SJC101,"")</f>
        <v/>
      </c>
      <c r="SJD104" s="82" t="str">
        <f>IF(ISNUMBER(outYear),SJD55+SJD61+SJD67+SJD101,"")</f>
        <v/>
      </c>
      <c r="SJE104" s="82" t="str">
        <f>IF(ISNUMBER(outYear),SJE55+SJE61+SJE67+SJE101,"")</f>
        <v/>
      </c>
      <c r="SJF104" s="82" t="str">
        <f>IF(ISNUMBER(outYear),SJF55+SJF61+SJF67+SJF101,"")</f>
        <v/>
      </c>
      <c r="SJG104" s="82" t="str">
        <f>IF(ISNUMBER(outYear),SJG55+SJG61+SJG67+SJG101,"")</f>
        <v/>
      </c>
      <c r="SJH104" s="82" t="str">
        <f>IF(ISNUMBER(outYear),SJH55+SJH61+SJH67+SJH101,"")</f>
        <v/>
      </c>
      <c r="SJI104" s="82" t="str">
        <f>IF(ISNUMBER(outYear),SJI55+SJI61+SJI67+SJI101,"")</f>
        <v/>
      </c>
      <c r="SJJ104" s="82" t="str">
        <f>IF(ISNUMBER(outYear),SJJ55+SJJ61+SJJ67+SJJ101,"")</f>
        <v/>
      </c>
      <c r="SJK104" s="82" t="str">
        <f>IF(ISNUMBER(outYear),SJK55+SJK61+SJK67+SJK101,"")</f>
        <v/>
      </c>
      <c r="SJL104" s="82" t="str">
        <f>IF(ISNUMBER(outYear),SJL55+SJL61+SJL67+SJL101,"")</f>
        <v/>
      </c>
      <c r="SJM104" s="82" t="str">
        <f>IF(ISNUMBER(outYear),SJM55+SJM61+SJM67+SJM101,"")</f>
        <v/>
      </c>
      <c r="SJN104" s="82" t="str">
        <f>IF(ISNUMBER(outYear),SJN55+SJN61+SJN67+SJN101,"")</f>
        <v/>
      </c>
      <c r="SJO104" s="82" t="str">
        <f>IF(ISNUMBER(outYear),SJO55+SJO61+SJO67+SJO101,"")</f>
        <v/>
      </c>
      <c r="SJP104" s="82" t="str">
        <f>IF(ISNUMBER(outYear),SJP55+SJP61+SJP67+SJP101,"")</f>
        <v/>
      </c>
      <c r="SJQ104" s="82" t="str">
        <f>IF(ISNUMBER(outYear),SJQ55+SJQ61+SJQ67+SJQ101,"")</f>
        <v/>
      </c>
      <c r="SJR104" s="82" t="str">
        <f>IF(ISNUMBER(outYear),SJR55+SJR61+SJR67+SJR101,"")</f>
        <v/>
      </c>
      <c r="SJS104" s="82" t="str">
        <f>IF(ISNUMBER(outYear),SJS55+SJS61+SJS67+SJS101,"")</f>
        <v/>
      </c>
      <c r="SJT104" s="82" t="str">
        <f>IF(ISNUMBER(outYear),SJT55+SJT61+SJT67+SJT101,"")</f>
        <v/>
      </c>
      <c r="SJU104" s="82" t="str">
        <f>IF(ISNUMBER(outYear),SJU55+SJU61+SJU67+SJU101,"")</f>
        <v/>
      </c>
      <c r="SJV104" s="82" t="str">
        <f>IF(ISNUMBER(outYear),SJV55+SJV61+SJV67+SJV101,"")</f>
        <v/>
      </c>
      <c r="SJW104" s="82" t="str">
        <f>IF(ISNUMBER(outYear),SJW55+SJW61+SJW67+SJW101,"")</f>
        <v/>
      </c>
      <c r="SJX104" s="82" t="str">
        <f>IF(ISNUMBER(outYear),SJX55+SJX61+SJX67+SJX101,"")</f>
        <v/>
      </c>
      <c r="SJY104" s="82" t="str">
        <f>IF(ISNUMBER(outYear),SJY55+SJY61+SJY67+SJY101,"")</f>
        <v/>
      </c>
      <c r="SJZ104" s="82" t="str">
        <f>IF(ISNUMBER(outYear),SJZ55+SJZ61+SJZ67+SJZ101,"")</f>
        <v/>
      </c>
      <c r="SKA104" s="82" t="str">
        <f>IF(ISNUMBER(outYear),SKA55+SKA61+SKA67+SKA101,"")</f>
        <v/>
      </c>
      <c r="SKB104" s="82" t="str">
        <f>IF(ISNUMBER(outYear),SKB55+SKB61+SKB67+SKB101,"")</f>
        <v/>
      </c>
      <c r="SKC104" s="82" t="str">
        <f>IF(ISNUMBER(outYear),SKC55+SKC61+SKC67+SKC101,"")</f>
        <v/>
      </c>
      <c r="SKD104" s="82" t="str">
        <f>IF(ISNUMBER(outYear),SKD55+SKD61+SKD67+SKD101,"")</f>
        <v/>
      </c>
      <c r="SKE104" s="82" t="str">
        <f>IF(ISNUMBER(outYear),SKE55+SKE61+SKE67+SKE101,"")</f>
        <v/>
      </c>
      <c r="SKF104" s="82" t="str">
        <f>IF(ISNUMBER(outYear),SKF55+SKF61+SKF67+SKF101,"")</f>
        <v/>
      </c>
      <c r="SKG104" s="82" t="str">
        <f>IF(ISNUMBER(outYear),SKG55+SKG61+SKG67+SKG101,"")</f>
        <v/>
      </c>
      <c r="SKH104" s="82" t="str">
        <f>IF(ISNUMBER(outYear),SKH55+SKH61+SKH67+SKH101,"")</f>
        <v/>
      </c>
      <c r="SKI104" s="82" t="str">
        <f>IF(ISNUMBER(outYear),SKI55+SKI61+SKI67+SKI101,"")</f>
        <v/>
      </c>
      <c r="SKJ104" s="82" t="str">
        <f>IF(ISNUMBER(outYear),SKJ55+SKJ61+SKJ67+SKJ101,"")</f>
        <v/>
      </c>
      <c r="SKK104" s="82" t="str">
        <f>IF(ISNUMBER(outYear),SKK55+SKK61+SKK67+SKK101,"")</f>
        <v/>
      </c>
      <c r="SKL104" s="82" t="str">
        <f>IF(ISNUMBER(outYear),SKL55+SKL61+SKL67+SKL101,"")</f>
        <v/>
      </c>
      <c r="SKM104" s="82" t="str">
        <f>IF(ISNUMBER(outYear),SKM55+SKM61+SKM67+SKM101,"")</f>
        <v/>
      </c>
      <c r="SKN104" s="82" t="str">
        <f>IF(ISNUMBER(outYear),SKN55+SKN61+SKN67+SKN101,"")</f>
        <v/>
      </c>
      <c r="SKO104" s="82" t="str">
        <f>IF(ISNUMBER(outYear),SKO55+SKO61+SKO67+SKO101,"")</f>
        <v/>
      </c>
      <c r="SKP104" s="82" t="str">
        <f>IF(ISNUMBER(outYear),SKP55+SKP61+SKP67+SKP101,"")</f>
        <v/>
      </c>
      <c r="SKQ104" s="82" t="str">
        <f>IF(ISNUMBER(outYear),SKQ55+SKQ61+SKQ67+SKQ101,"")</f>
        <v/>
      </c>
      <c r="SKR104" s="82" t="str">
        <f>IF(ISNUMBER(outYear),SKR55+SKR61+SKR67+SKR101,"")</f>
        <v/>
      </c>
      <c r="SKS104" s="82" t="str">
        <f>IF(ISNUMBER(outYear),SKS55+SKS61+SKS67+SKS101,"")</f>
        <v/>
      </c>
      <c r="SKT104" s="82" t="str">
        <f>IF(ISNUMBER(outYear),SKT55+SKT61+SKT67+SKT101,"")</f>
        <v/>
      </c>
      <c r="SKU104" s="82" t="str">
        <f>IF(ISNUMBER(outYear),SKU55+SKU61+SKU67+SKU101,"")</f>
        <v/>
      </c>
      <c r="SKV104" s="82" t="str">
        <f>IF(ISNUMBER(outYear),SKV55+SKV61+SKV67+SKV101,"")</f>
        <v/>
      </c>
      <c r="SKW104" s="82" t="str">
        <f>IF(ISNUMBER(outYear),SKW55+SKW61+SKW67+SKW101,"")</f>
        <v/>
      </c>
      <c r="SKX104" s="82" t="str">
        <f>IF(ISNUMBER(outYear),SKX55+SKX61+SKX67+SKX101,"")</f>
        <v/>
      </c>
      <c r="SKY104" s="82" t="str">
        <f>IF(ISNUMBER(outYear),SKY55+SKY61+SKY67+SKY101,"")</f>
        <v/>
      </c>
      <c r="SKZ104" s="82" t="str">
        <f>IF(ISNUMBER(outYear),SKZ55+SKZ61+SKZ67+SKZ101,"")</f>
        <v/>
      </c>
      <c r="SLA104" s="82" t="str">
        <f>IF(ISNUMBER(outYear),SLA55+SLA61+SLA67+SLA101,"")</f>
        <v/>
      </c>
      <c r="SLB104" s="82" t="str">
        <f>IF(ISNUMBER(outYear),SLB55+SLB61+SLB67+SLB101,"")</f>
        <v/>
      </c>
      <c r="SLC104" s="82" t="str">
        <f>IF(ISNUMBER(outYear),SLC55+SLC61+SLC67+SLC101,"")</f>
        <v/>
      </c>
      <c r="SLD104" s="82" t="str">
        <f>IF(ISNUMBER(outYear),SLD55+SLD61+SLD67+SLD101,"")</f>
        <v/>
      </c>
      <c r="SLE104" s="82" t="str">
        <f>IF(ISNUMBER(outYear),SLE55+SLE61+SLE67+SLE101,"")</f>
        <v/>
      </c>
      <c r="SLF104" s="82" t="str">
        <f>IF(ISNUMBER(outYear),SLF55+SLF61+SLF67+SLF101,"")</f>
        <v/>
      </c>
      <c r="SLG104" s="82" t="str">
        <f>IF(ISNUMBER(outYear),SLG55+SLG61+SLG67+SLG101,"")</f>
        <v/>
      </c>
      <c r="SLH104" s="82" t="str">
        <f>IF(ISNUMBER(outYear),SLH55+SLH61+SLH67+SLH101,"")</f>
        <v/>
      </c>
      <c r="SLI104" s="82" t="str">
        <f>IF(ISNUMBER(outYear),SLI55+SLI61+SLI67+SLI101,"")</f>
        <v/>
      </c>
      <c r="SLJ104" s="82" t="str">
        <f>IF(ISNUMBER(outYear),SLJ55+SLJ61+SLJ67+SLJ101,"")</f>
        <v/>
      </c>
      <c r="SLK104" s="82" t="str">
        <f>IF(ISNUMBER(outYear),SLK55+SLK61+SLK67+SLK101,"")</f>
        <v/>
      </c>
      <c r="SLL104" s="82" t="str">
        <f>IF(ISNUMBER(outYear),SLL55+SLL61+SLL67+SLL101,"")</f>
        <v/>
      </c>
      <c r="SLM104" s="82" t="str">
        <f>IF(ISNUMBER(outYear),SLM55+SLM61+SLM67+SLM101,"")</f>
        <v/>
      </c>
      <c r="SLN104" s="82" t="str">
        <f>IF(ISNUMBER(outYear),SLN55+SLN61+SLN67+SLN101,"")</f>
        <v/>
      </c>
      <c r="SLO104" s="82" t="str">
        <f>IF(ISNUMBER(outYear),SLO55+SLO61+SLO67+SLO101,"")</f>
        <v/>
      </c>
      <c r="SLP104" s="82" t="str">
        <f>IF(ISNUMBER(outYear),SLP55+SLP61+SLP67+SLP101,"")</f>
        <v/>
      </c>
      <c r="SLQ104" s="82" t="str">
        <f>IF(ISNUMBER(outYear),SLQ55+SLQ61+SLQ67+SLQ101,"")</f>
        <v/>
      </c>
      <c r="SLR104" s="82" t="str">
        <f>IF(ISNUMBER(outYear),SLR55+SLR61+SLR67+SLR101,"")</f>
        <v/>
      </c>
      <c r="SLS104" s="82" t="str">
        <f>IF(ISNUMBER(outYear),SLS55+SLS61+SLS67+SLS101,"")</f>
        <v/>
      </c>
      <c r="SLT104" s="82" t="str">
        <f>IF(ISNUMBER(outYear),SLT55+SLT61+SLT67+SLT101,"")</f>
        <v/>
      </c>
      <c r="SLU104" s="82" t="str">
        <f>IF(ISNUMBER(outYear),SLU55+SLU61+SLU67+SLU101,"")</f>
        <v/>
      </c>
      <c r="SLV104" s="82" t="str">
        <f>IF(ISNUMBER(outYear),SLV55+SLV61+SLV67+SLV101,"")</f>
        <v/>
      </c>
      <c r="SLW104" s="82" t="str">
        <f>IF(ISNUMBER(outYear),SLW55+SLW61+SLW67+SLW101,"")</f>
        <v/>
      </c>
      <c r="SLX104" s="82" t="str">
        <f>IF(ISNUMBER(outYear),SLX55+SLX61+SLX67+SLX101,"")</f>
        <v/>
      </c>
      <c r="SLY104" s="82" t="str">
        <f>IF(ISNUMBER(outYear),SLY55+SLY61+SLY67+SLY101,"")</f>
        <v/>
      </c>
      <c r="SLZ104" s="82" t="str">
        <f>IF(ISNUMBER(outYear),SLZ55+SLZ61+SLZ67+SLZ101,"")</f>
        <v/>
      </c>
      <c r="SMA104" s="82" t="str">
        <f>IF(ISNUMBER(outYear),SMA55+SMA61+SMA67+SMA101,"")</f>
        <v/>
      </c>
      <c r="SMB104" s="82" t="str">
        <f>IF(ISNUMBER(outYear),SMB55+SMB61+SMB67+SMB101,"")</f>
        <v/>
      </c>
      <c r="SMC104" s="82" t="str">
        <f>IF(ISNUMBER(outYear),SMC55+SMC61+SMC67+SMC101,"")</f>
        <v/>
      </c>
      <c r="SMD104" s="82" t="str">
        <f>IF(ISNUMBER(outYear),SMD55+SMD61+SMD67+SMD101,"")</f>
        <v/>
      </c>
      <c r="SME104" s="82" t="str">
        <f>IF(ISNUMBER(outYear),SME55+SME61+SME67+SME101,"")</f>
        <v/>
      </c>
      <c r="SMF104" s="82" t="str">
        <f>IF(ISNUMBER(outYear),SMF55+SMF61+SMF67+SMF101,"")</f>
        <v/>
      </c>
      <c r="SMG104" s="82" t="str">
        <f>IF(ISNUMBER(outYear),SMG55+SMG61+SMG67+SMG101,"")</f>
        <v/>
      </c>
      <c r="SMH104" s="82" t="str">
        <f>IF(ISNUMBER(outYear),SMH55+SMH61+SMH67+SMH101,"")</f>
        <v/>
      </c>
      <c r="SMI104" s="82" t="str">
        <f>IF(ISNUMBER(outYear),SMI55+SMI61+SMI67+SMI101,"")</f>
        <v/>
      </c>
      <c r="SMJ104" s="82" t="str">
        <f>IF(ISNUMBER(outYear),SMJ55+SMJ61+SMJ67+SMJ101,"")</f>
        <v/>
      </c>
      <c r="SMK104" s="82" t="str">
        <f>IF(ISNUMBER(outYear),SMK55+SMK61+SMK67+SMK101,"")</f>
        <v/>
      </c>
      <c r="SML104" s="82" t="str">
        <f>IF(ISNUMBER(outYear),SML55+SML61+SML67+SML101,"")</f>
        <v/>
      </c>
      <c r="SMM104" s="82" t="str">
        <f>IF(ISNUMBER(outYear),SMM55+SMM61+SMM67+SMM101,"")</f>
        <v/>
      </c>
      <c r="SMN104" s="82" t="str">
        <f>IF(ISNUMBER(outYear),SMN55+SMN61+SMN67+SMN101,"")</f>
        <v/>
      </c>
      <c r="SMO104" s="82" t="str">
        <f>IF(ISNUMBER(outYear),SMO55+SMO61+SMO67+SMO101,"")</f>
        <v/>
      </c>
      <c r="SMP104" s="82" t="str">
        <f>IF(ISNUMBER(outYear),SMP55+SMP61+SMP67+SMP101,"")</f>
        <v/>
      </c>
      <c r="SMQ104" s="82" t="str">
        <f>IF(ISNUMBER(outYear),SMQ55+SMQ61+SMQ67+SMQ101,"")</f>
        <v/>
      </c>
      <c r="SMR104" s="82" t="str">
        <f>IF(ISNUMBER(outYear),SMR55+SMR61+SMR67+SMR101,"")</f>
        <v/>
      </c>
      <c r="SMS104" s="82" t="str">
        <f>IF(ISNUMBER(outYear),SMS55+SMS61+SMS67+SMS101,"")</f>
        <v/>
      </c>
      <c r="SMT104" s="82" t="str">
        <f>IF(ISNUMBER(outYear),SMT55+SMT61+SMT67+SMT101,"")</f>
        <v/>
      </c>
      <c r="SMU104" s="82" t="str">
        <f>IF(ISNUMBER(outYear),SMU55+SMU61+SMU67+SMU101,"")</f>
        <v/>
      </c>
      <c r="SMV104" s="82" t="str">
        <f>IF(ISNUMBER(outYear),SMV55+SMV61+SMV67+SMV101,"")</f>
        <v/>
      </c>
      <c r="SMW104" s="82" t="str">
        <f>IF(ISNUMBER(outYear),SMW55+SMW61+SMW67+SMW101,"")</f>
        <v/>
      </c>
      <c r="SMX104" s="82" t="str">
        <f>IF(ISNUMBER(outYear),SMX55+SMX61+SMX67+SMX101,"")</f>
        <v/>
      </c>
      <c r="SMY104" s="82" t="str">
        <f>IF(ISNUMBER(outYear),SMY55+SMY61+SMY67+SMY101,"")</f>
        <v/>
      </c>
      <c r="SMZ104" s="82" t="str">
        <f>IF(ISNUMBER(outYear),SMZ55+SMZ61+SMZ67+SMZ101,"")</f>
        <v/>
      </c>
      <c r="SNA104" s="82" t="str">
        <f>IF(ISNUMBER(outYear),SNA55+SNA61+SNA67+SNA101,"")</f>
        <v/>
      </c>
      <c r="SNB104" s="82" t="str">
        <f>IF(ISNUMBER(outYear),SNB55+SNB61+SNB67+SNB101,"")</f>
        <v/>
      </c>
      <c r="SNC104" s="82" t="str">
        <f>IF(ISNUMBER(outYear),SNC55+SNC61+SNC67+SNC101,"")</f>
        <v/>
      </c>
      <c r="SND104" s="82" t="str">
        <f>IF(ISNUMBER(outYear),SND55+SND61+SND67+SND101,"")</f>
        <v/>
      </c>
      <c r="SNE104" s="82" t="str">
        <f>IF(ISNUMBER(outYear),SNE55+SNE61+SNE67+SNE101,"")</f>
        <v/>
      </c>
      <c r="SNF104" s="82" t="str">
        <f>IF(ISNUMBER(outYear),SNF55+SNF61+SNF67+SNF101,"")</f>
        <v/>
      </c>
      <c r="SNG104" s="82" t="str">
        <f>IF(ISNUMBER(outYear),SNG55+SNG61+SNG67+SNG101,"")</f>
        <v/>
      </c>
      <c r="SNH104" s="82" t="str">
        <f>IF(ISNUMBER(outYear),SNH55+SNH61+SNH67+SNH101,"")</f>
        <v/>
      </c>
      <c r="SNI104" s="82" t="str">
        <f>IF(ISNUMBER(outYear),SNI55+SNI61+SNI67+SNI101,"")</f>
        <v/>
      </c>
      <c r="SNJ104" s="82" t="str">
        <f>IF(ISNUMBER(outYear),SNJ55+SNJ61+SNJ67+SNJ101,"")</f>
        <v/>
      </c>
      <c r="SNK104" s="82" t="str">
        <f>IF(ISNUMBER(outYear),SNK55+SNK61+SNK67+SNK101,"")</f>
        <v/>
      </c>
      <c r="SNL104" s="82" t="str">
        <f>IF(ISNUMBER(outYear),SNL55+SNL61+SNL67+SNL101,"")</f>
        <v/>
      </c>
      <c r="SNM104" s="82" t="str">
        <f>IF(ISNUMBER(outYear),SNM55+SNM61+SNM67+SNM101,"")</f>
        <v/>
      </c>
      <c r="SNN104" s="82" t="str">
        <f>IF(ISNUMBER(outYear),SNN55+SNN61+SNN67+SNN101,"")</f>
        <v/>
      </c>
      <c r="SNO104" s="82" t="str">
        <f>IF(ISNUMBER(outYear),SNO55+SNO61+SNO67+SNO101,"")</f>
        <v/>
      </c>
      <c r="SNP104" s="82" t="str">
        <f>IF(ISNUMBER(outYear),SNP55+SNP61+SNP67+SNP101,"")</f>
        <v/>
      </c>
      <c r="SNQ104" s="82" t="str">
        <f>IF(ISNUMBER(outYear),SNQ55+SNQ61+SNQ67+SNQ101,"")</f>
        <v/>
      </c>
      <c r="SNR104" s="82" t="str">
        <f>IF(ISNUMBER(outYear),SNR55+SNR61+SNR67+SNR101,"")</f>
        <v/>
      </c>
      <c r="SNS104" s="82" t="str">
        <f>IF(ISNUMBER(outYear),SNS55+SNS61+SNS67+SNS101,"")</f>
        <v/>
      </c>
      <c r="SNT104" s="82" t="str">
        <f>IF(ISNUMBER(outYear),SNT55+SNT61+SNT67+SNT101,"")</f>
        <v/>
      </c>
      <c r="SNU104" s="82" t="str">
        <f>IF(ISNUMBER(outYear),SNU55+SNU61+SNU67+SNU101,"")</f>
        <v/>
      </c>
      <c r="SNV104" s="82" t="str">
        <f>IF(ISNUMBER(outYear),SNV55+SNV61+SNV67+SNV101,"")</f>
        <v/>
      </c>
      <c r="SNW104" s="82" t="str">
        <f>IF(ISNUMBER(outYear),SNW55+SNW61+SNW67+SNW101,"")</f>
        <v/>
      </c>
      <c r="SNX104" s="82" t="str">
        <f>IF(ISNUMBER(outYear),SNX55+SNX61+SNX67+SNX101,"")</f>
        <v/>
      </c>
      <c r="SNY104" s="82" t="str">
        <f>IF(ISNUMBER(outYear),SNY55+SNY61+SNY67+SNY101,"")</f>
        <v/>
      </c>
      <c r="SNZ104" s="82" t="str">
        <f>IF(ISNUMBER(outYear),SNZ55+SNZ61+SNZ67+SNZ101,"")</f>
        <v/>
      </c>
      <c r="SOA104" s="82" t="str">
        <f>IF(ISNUMBER(outYear),SOA55+SOA61+SOA67+SOA101,"")</f>
        <v/>
      </c>
      <c r="SOB104" s="82" t="str">
        <f>IF(ISNUMBER(outYear),SOB55+SOB61+SOB67+SOB101,"")</f>
        <v/>
      </c>
      <c r="SOC104" s="82" t="str">
        <f>IF(ISNUMBER(outYear),SOC55+SOC61+SOC67+SOC101,"")</f>
        <v/>
      </c>
      <c r="SOD104" s="82" t="str">
        <f>IF(ISNUMBER(outYear),SOD55+SOD61+SOD67+SOD101,"")</f>
        <v/>
      </c>
      <c r="SOE104" s="82" t="str">
        <f>IF(ISNUMBER(outYear),SOE55+SOE61+SOE67+SOE101,"")</f>
        <v/>
      </c>
      <c r="SOF104" s="82" t="str">
        <f>IF(ISNUMBER(outYear),SOF55+SOF61+SOF67+SOF101,"")</f>
        <v/>
      </c>
      <c r="SOG104" s="82" t="str">
        <f>IF(ISNUMBER(outYear),SOG55+SOG61+SOG67+SOG101,"")</f>
        <v/>
      </c>
      <c r="SOH104" s="82" t="str">
        <f>IF(ISNUMBER(outYear),SOH55+SOH61+SOH67+SOH101,"")</f>
        <v/>
      </c>
      <c r="SOI104" s="82" t="str">
        <f>IF(ISNUMBER(outYear),SOI55+SOI61+SOI67+SOI101,"")</f>
        <v/>
      </c>
      <c r="SOJ104" s="82" t="str">
        <f>IF(ISNUMBER(outYear),SOJ55+SOJ61+SOJ67+SOJ101,"")</f>
        <v/>
      </c>
      <c r="SOK104" s="82" t="str">
        <f>IF(ISNUMBER(outYear),SOK55+SOK61+SOK67+SOK101,"")</f>
        <v/>
      </c>
      <c r="SOL104" s="82" t="str">
        <f>IF(ISNUMBER(outYear),SOL55+SOL61+SOL67+SOL101,"")</f>
        <v/>
      </c>
      <c r="SOM104" s="82" t="str">
        <f>IF(ISNUMBER(outYear),SOM55+SOM61+SOM67+SOM101,"")</f>
        <v/>
      </c>
      <c r="SON104" s="82" t="str">
        <f>IF(ISNUMBER(outYear),SON55+SON61+SON67+SON101,"")</f>
        <v/>
      </c>
      <c r="SOO104" s="82" t="str">
        <f>IF(ISNUMBER(outYear),SOO55+SOO61+SOO67+SOO101,"")</f>
        <v/>
      </c>
      <c r="SOP104" s="82" t="str">
        <f>IF(ISNUMBER(outYear),SOP55+SOP61+SOP67+SOP101,"")</f>
        <v/>
      </c>
      <c r="SOQ104" s="82" t="str">
        <f>IF(ISNUMBER(outYear),SOQ55+SOQ61+SOQ67+SOQ101,"")</f>
        <v/>
      </c>
      <c r="SOR104" s="82" t="str">
        <f>IF(ISNUMBER(outYear),SOR55+SOR61+SOR67+SOR101,"")</f>
        <v/>
      </c>
      <c r="SOS104" s="82" t="str">
        <f>IF(ISNUMBER(outYear),SOS55+SOS61+SOS67+SOS101,"")</f>
        <v/>
      </c>
      <c r="SOT104" s="82" t="str">
        <f>IF(ISNUMBER(outYear),SOT55+SOT61+SOT67+SOT101,"")</f>
        <v/>
      </c>
      <c r="SOU104" s="82" t="str">
        <f>IF(ISNUMBER(outYear),SOU55+SOU61+SOU67+SOU101,"")</f>
        <v/>
      </c>
      <c r="SOV104" s="82" t="str">
        <f>IF(ISNUMBER(outYear),SOV55+SOV61+SOV67+SOV101,"")</f>
        <v/>
      </c>
      <c r="SOW104" s="82" t="str">
        <f>IF(ISNUMBER(outYear),SOW55+SOW61+SOW67+SOW101,"")</f>
        <v/>
      </c>
      <c r="SOX104" s="82" t="str">
        <f>IF(ISNUMBER(outYear),SOX55+SOX61+SOX67+SOX101,"")</f>
        <v/>
      </c>
      <c r="SOY104" s="82" t="str">
        <f>IF(ISNUMBER(outYear),SOY55+SOY61+SOY67+SOY101,"")</f>
        <v/>
      </c>
      <c r="SOZ104" s="82" t="str">
        <f>IF(ISNUMBER(outYear),SOZ55+SOZ61+SOZ67+SOZ101,"")</f>
        <v/>
      </c>
      <c r="SPA104" s="82" t="str">
        <f>IF(ISNUMBER(outYear),SPA55+SPA61+SPA67+SPA101,"")</f>
        <v/>
      </c>
      <c r="SPB104" s="82" t="str">
        <f>IF(ISNUMBER(outYear),SPB55+SPB61+SPB67+SPB101,"")</f>
        <v/>
      </c>
      <c r="SPC104" s="82" t="str">
        <f>IF(ISNUMBER(outYear),SPC55+SPC61+SPC67+SPC101,"")</f>
        <v/>
      </c>
      <c r="SPD104" s="82" t="str">
        <f>IF(ISNUMBER(outYear),SPD55+SPD61+SPD67+SPD101,"")</f>
        <v/>
      </c>
      <c r="SPE104" s="82" t="str">
        <f>IF(ISNUMBER(outYear),SPE55+SPE61+SPE67+SPE101,"")</f>
        <v/>
      </c>
      <c r="SPF104" s="82" t="str">
        <f>IF(ISNUMBER(outYear),SPF55+SPF61+SPF67+SPF101,"")</f>
        <v/>
      </c>
      <c r="SPG104" s="82" t="str">
        <f>IF(ISNUMBER(outYear),SPG55+SPG61+SPG67+SPG101,"")</f>
        <v/>
      </c>
      <c r="SPH104" s="82" t="str">
        <f>IF(ISNUMBER(outYear),SPH55+SPH61+SPH67+SPH101,"")</f>
        <v/>
      </c>
      <c r="SPI104" s="82" t="str">
        <f>IF(ISNUMBER(outYear),SPI55+SPI61+SPI67+SPI101,"")</f>
        <v/>
      </c>
      <c r="SPJ104" s="82" t="str">
        <f>IF(ISNUMBER(outYear),SPJ55+SPJ61+SPJ67+SPJ101,"")</f>
        <v/>
      </c>
      <c r="SPK104" s="82" t="str">
        <f>IF(ISNUMBER(outYear),SPK55+SPK61+SPK67+SPK101,"")</f>
        <v/>
      </c>
      <c r="SPL104" s="82" t="str">
        <f>IF(ISNUMBER(outYear),SPL55+SPL61+SPL67+SPL101,"")</f>
        <v/>
      </c>
      <c r="SPM104" s="82" t="str">
        <f>IF(ISNUMBER(outYear),SPM55+SPM61+SPM67+SPM101,"")</f>
        <v/>
      </c>
      <c r="SPN104" s="82" t="str">
        <f>IF(ISNUMBER(outYear),SPN55+SPN61+SPN67+SPN101,"")</f>
        <v/>
      </c>
      <c r="SPO104" s="82" t="str">
        <f>IF(ISNUMBER(outYear),SPO55+SPO61+SPO67+SPO101,"")</f>
        <v/>
      </c>
      <c r="SPP104" s="82" t="str">
        <f>IF(ISNUMBER(outYear),SPP55+SPP61+SPP67+SPP101,"")</f>
        <v/>
      </c>
      <c r="SPQ104" s="82" t="str">
        <f>IF(ISNUMBER(outYear),SPQ55+SPQ61+SPQ67+SPQ101,"")</f>
        <v/>
      </c>
      <c r="SPR104" s="82" t="str">
        <f>IF(ISNUMBER(outYear),SPR55+SPR61+SPR67+SPR101,"")</f>
        <v/>
      </c>
      <c r="SPS104" s="82" t="str">
        <f>IF(ISNUMBER(outYear),SPS55+SPS61+SPS67+SPS101,"")</f>
        <v/>
      </c>
      <c r="SPT104" s="82" t="str">
        <f>IF(ISNUMBER(outYear),SPT55+SPT61+SPT67+SPT101,"")</f>
        <v/>
      </c>
      <c r="SPU104" s="82" t="str">
        <f>IF(ISNUMBER(outYear),SPU55+SPU61+SPU67+SPU101,"")</f>
        <v/>
      </c>
      <c r="SPV104" s="82" t="str">
        <f>IF(ISNUMBER(outYear),SPV55+SPV61+SPV67+SPV101,"")</f>
        <v/>
      </c>
      <c r="SPW104" s="82" t="str">
        <f>IF(ISNUMBER(outYear),SPW55+SPW61+SPW67+SPW101,"")</f>
        <v/>
      </c>
      <c r="SPX104" s="82" t="str">
        <f>IF(ISNUMBER(outYear),SPX55+SPX61+SPX67+SPX101,"")</f>
        <v/>
      </c>
      <c r="SPY104" s="82" t="str">
        <f>IF(ISNUMBER(outYear),SPY55+SPY61+SPY67+SPY101,"")</f>
        <v/>
      </c>
      <c r="SPZ104" s="82" t="str">
        <f>IF(ISNUMBER(outYear),SPZ55+SPZ61+SPZ67+SPZ101,"")</f>
        <v/>
      </c>
      <c r="SQA104" s="82" t="str">
        <f>IF(ISNUMBER(outYear),SQA55+SQA61+SQA67+SQA101,"")</f>
        <v/>
      </c>
      <c r="SQB104" s="82" t="str">
        <f>IF(ISNUMBER(outYear),SQB55+SQB61+SQB67+SQB101,"")</f>
        <v/>
      </c>
      <c r="SQC104" s="82" t="str">
        <f>IF(ISNUMBER(outYear),SQC55+SQC61+SQC67+SQC101,"")</f>
        <v/>
      </c>
      <c r="SQD104" s="82" t="str">
        <f>IF(ISNUMBER(outYear),SQD55+SQD61+SQD67+SQD101,"")</f>
        <v/>
      </c>
      <c r="SQE104" s="82" t="str">
        <f>IF(ISNUMBER(outYear),SQE55+SQE61+SQE67+SQE101,"")</f>
        <v/>
      </c>
      <c r="SQF104" s="82" t="str">
        <f>IF(ISNUMBER(outYear),SQF55+SQF61+SQF67+SQF101,"")</f>
        <v/>
      </c>
      <c r="SQG104" s="82" t="str">
        <f>IF(ISNUMBER(outYear),SQG55+SQG61+SQG67+SQG101,"")</f>
        <v/>
      </c>
      <c r="SQH104" s="82" t="str">
        <f>IF(ISNUMBER(outYear),SQH55+SQH61+SQH67+SQH101,"")</f>
        <v/>
      </c>
      <c r="SQI104" s="82" t="str">
        <f>IF(ISNUMBER(outYear),SQI55+SQI61+SQI67+SQI101,"")</f>
        <v/>
      </c>
      <c r="SQJ104" s="82" t="str">
        <f>IF(ISNUMBER(outYear),SQJ55+SQJ61+SQJ67+SQJ101,"")</f>
        <v/>
      </c>
      <c r="SQK104" s="82" t="str">
        <f>IF(ISNUMBER(outYear),SQK55+SQK61+SQK67+SQK101,"")</f>
        <v/>
      </c>
      <c r="SQL104" s="82" t="str">
        <f>IF(ISNUMBER(outYear),SQL55+SQL61+SQL67+SQL101,"")</f>
        <v/>
      </c>
      <c r="SQM104" s="82" t="str">
        <f>IF(ISNUMBER(outYear),SQM55+SQM61+SQM67+SQM101,"")</f>
        <v/>
      </c>
      <c r="SQN104" s="82" t="str">
        <f>IF(ISNUMBER(outYear),SQN55+SQN61+SQN67+SQN101,"")</f>
        <v/>
      </c>
      <c r="SQO104" s="82" t="str">
        <f>IF(ISNUMBER(outYear),SQO55+SQO61+SQO67+SQO101,"")</f>
        <v/>
      </c>
      <c r="SQP104" s="82" t="str">
        <f>IF(ISNUMBER(outYear),SQP55+SQP61+SQP67+SQP101,"")</f>
        <v/>
      </c>
      <c r="SQQ104" s="82" t="str">
        <f>IF(ISNUMBER(outYear),SQQ55+SQQ61+SQQ67+SQQ101,"")</f>
        <v/>
      </c>
      <c r="SQR104" s="82" t="str">
        <f>IF(ISNUMBER(outYear),SQR55+SQR61+SQR67+SQR101,"")</f>
        <v/>
      </c>
      <c r="SQS104" s="82" t="str">
        <f>IF(ISNUMBER(outYear),SQS55+SQS61+SQS67+SQS101,"")</f>
        <v/>
      </c>
      <c r="SQT104" s="82" t="str">
        <f>IF(ISNUMBER(outYear),SQT55+SQT61+SQT67+SQT101,"")</f>
        <v/>
      </c>
      <c r="SQU104" s="82" t="str">
        <f>IF(ISNUMBER(outYear),SQU55+SQU61+SQU67+SQU101,"")</f>
        <v/>
      </c>
      <c r="SQV104" s="82" t="str">
        <f>IF(ISNUMBER(outYear),SQV55+SQV61+SQV67+SQV101,"")</f>
        <v/>
      </c>
      <c r="SQW104" s="82" t="str">
        <f>IF(ISNUMBER(outYear),SQW55+SQW61+SQW67+SQW101,"")</f>
        <v/>
      </c>
      <c r="SQX104" s="82" t="str">
        <f>IF(ISNUMBER(outYear),SQX55+SQX61+SQX67+SQX101,"")</f>
        <v/>
      </c>
      <c r="SQY104" s="82" t="str">
        <f>IF(ISNUMBER(outYear),SQY55+SQY61+SQY67+SQY101,"")</f>
        <v/>
      </c>
      <c r="SQZ104" s="82" t="str">
        <f>IF(ISNUMBER(outYear),SQZ55+SQZ61+SQZ67+SQZ101,"")</f>
        <v/>
      </c>
      <c r="SRA104" s="82" t="str">
        <f>IF(ISNUMBER(outYear),SRA55+SRA61+SRA67+SRA101,"")</f>
        <v/>
      </c>
      <c r="SRB104" s="82" t="str">
        <f>IF(ISNUMBER(outYear),SRB55+SRB61+SRB67+SRB101,"")</f>
        <v/>
      </c>
      <c r="SRC104" s="82" t="str">
        <f>IF(ISNUMBER(outYear),SRC55+SRC61+SRC67+SRC101,"")</f>
        <v/>
      </c>
      <c r="SRD104" s="82" t="str">
        <f>IF(ISNUMBER(outYear),SRD55+SRD61+SRD67+SRD101,"")</f>
        <v/>
      </c>
      <c r="SRE104" s="82" t="str">
        <f>IF(ISNUMBER(outYear),SRE55+SRE61+SRE67+SRE101,"")</f>
        <v/>
      </c>
      <c r="SRF104" s="82" t="str">
        <f>IF(ISNUMBER(outYear),SRF55+SRF61+SRF67+SRF101,"")</f>
        <v/>
      </c>
      <c r="SRG104" s="82" t="str">
        <f>IF(ISNUMBER(outYear),SRG55+SRG61+SRG67+SRG101,"")</f>
        <v/>
      </c>
      <c r="SRH104" s="82" t="str">
        <f>IF(ISNUMBER(outYear),SRH55+SRH61+SRH67+SRH101,"")</f>
        <v/>
      </c>
      <c r="SRI104" s="82" t="str">
        <f>IF(ISNUMBER(outYear),SRI55+SRI61+SRI67+SRI101,"")</f>
        <v/>
      </c>
      <c r="SRJ104" s="82" t="str">
        <f>IF(ISNUMBER(outYear),SRJ55+SRJ61+SRJ67+SRJ101,"")</f>
        <v/>
      </c>
      <c r="SRK104" s="82" t="str">
        <f>IF(ISNUMBER(outYear),SRK55+SRK61+SRK67+SRK101,"")</f>
        <v/>
      </c>
      <c r="SRL104" s="82" t="str">
        <f>IF(ISNUMBER(outYear),SRL55+SRL61+SRL67+SRL101,"")</f>
        <v/>
      </c>
      <c r="SRM104" s="82" t="str">
        <f>IF(ISNUMBER(outYear),SRM55+SRM61+SRM67+SRM101,"")</f>
        <v/>
      </c>
      <c r="SRN104" s="82" t="str">
        <f>IF(ISNUMBER(outYear),SRN55+SRN61+SRN67+SRN101,"")</f>
        <v/>
      </c>
      <c r="SRO104" s="82" t="str">
        <f>IF(ISNUMBER(outYear),SRO55+SRO61+SRO67+SRO101,"")</f>
        <v/>
      </c>
      <c r="SRP104" s="82" t="str">
        <f>IF(ISNUMBER(outYear),SRP55+SRP61+SRP67+SRP101,"")</f>
        <v/>
      </c>
      <c r="SRQ104" s="82" t="str">
        <f>IF(ISNUMBER(outYear),SRQ55+SRQ61+SRQ67+SRQ101,"")</f>
        <v/>
      </c>
      <c r="SRR104" s="82" t="str">
        <f>IF(ISNUMBER(outYear),SRR55+SRR61+SRR67+SRR101,"")</f>
        <v/>
      </c>
      <c r="SRS104" s="82" t="str">
        <f>IF(ISNUMBER(outYear),SRS55+SRS61+SRS67+SRS101,"")</f>
        <v/>
      </c>
      <c r="SRT104" s="82" t="str">
        <f>IF(ISNUMBER(outYear),SRT55+SRT61+SRT67+SRT101,"")</f>
        <v/>
      </c>
      <c r="SRU104" s="82" t="str">
        <f>IF(ISNUMBER(outYear),SRU55+SRU61+SRU67+SRU101,"")</f>
        <v/>
      </c>
      <c r="SRV104" s="82" t="str">
        <f>IF(ISNUMBER(outYear),SRV55+SRV61+SRV67+SRV101,"")</f>
        <v/>
      </c>
      <c r="SRW104" s="82" t="str">
        <f>IF(ISNUMBER(outYear),SRW55+SRW61+SRW67+SRW101,"")</f>
        <v/>
      </c>
      <c r="SRX104" s="82" t="str">
        <f>IF(ISNUMBER(outYear),SRX55+SRX61+SRX67+SRX101,"")</f>
        <v/>
      </c>
      <c r="SRY104" s="82" t="str">
        <f>IF(ISNUMBER(outYear),SRY55+SRY61+SRY67+SRY101,"")</f>
        <v/>
      </c>
      <c r="SRZ104" s="82" t="str">
        <f>IF(ISNUMBER(outYear),SRZ55+SRZ61+SRZ67+SRZ101,"")</f>
        <v/>
      </c>
      <c r="SSA104" s="82" t="str">
        <f>IF(ISNUMBER(outYear),SSA55+SSA61+SSA67+SSA101,"")</f>
        <v/>
      </c>
      <c r="SSB104" s="82" t="str">
        <f>IF(ISNUMBER(outYear),SSB55+SSB61+SSB67+SSB101,"")</f>
        <v/>
      </c>
      <c r="SSC104" s="82" t="str">
        <f>IF(ISNUMBER(outYear),SSC55+SSC61+SSC67+SSC101,"")</f>
        <v/>
      </c>
      <c r="SSD104" s="82" t="str">
        <f>IF(ISNUMBER(outYear),SSD55+SSD61+SSD67+SSD101,"")</f>
        <v/>
      </c>
      <c r="SSE104" s="82" t="str">
        <f>IF(ISNUMBER(outYear),SSE55+SSE61+SSE67+SSE101,"")</f>
        <v/>
      </c>
      <c r="SSF104" s="82" t="str">
        <f>IF(ISNUMBER(outYear),SSF55+SSF61+SSF67+SSF101,"")</f>
        <v/>
      </c>
      <c r="SSG104" s="82" t="str">
        <f>IF(ISNUMBER(outYear),SSG55+SSG61+SSG67+SSG101,"")</f>
        <v/>
      </c>
      <c r="SSH104" s="82" t="str">
        <f>IF(ISNUMBER(outYear),SSH55+SSH61+SSH67+SSH101,"")</f>
        <v/>
      </c>
      <c r="SSI104" s="82" t="str">
        <f>IF(ISNUMBER(outYear),SSI55+SSI61+SSI67+SSI101,"")</f>
        <v/>
      </c>
      <c r="SSJ104" s="82" t="str">
        <f>IF(ISNUMBER(outYear),SSJ55+SSJ61+SSJ67+SSJ101,"")</f>
        <v/>
      </c>
      <c r="SSK104" s="82" t="str">
        <f>IF(ISNUMBER(outYear),SSK55+SSK61+SSK67+SSK101,"")</f>
        <v/>
      </c>
      <c r="SSL104" s="82" t="str">
        <f>IF(ISNUMBER(outYear),SSL55+SSL61+SSL67+SSL101,"")</f>
        <v/>
      </c>
      <c r="SSM104" s="82" t="str">
        <f>IF(ISNUMBER(outYear),SSM55+SSM61+SSM67+SSM101,"")</f>
        <v/>
      </c>
      <c r="SSN104" s="82" t="str">
        <f>IF(ISNUMBER(outYear),SSN55+SSN61+SSN67+SSN101,"")</f>
        <v/>
      </c>
      <c r="SSO104" s="82" t="str">
        <f>IF(ISNUMBER(outYear),SSO55+SSO61+SSO67+SSO101,"")</f>
        <v/>
      </c>
      <c r="SSP104" s="82" t="str">
        <f>IF(ISNUMBER(outYear),SSP55+SSP61+SSP67+SSP101,"")</f>
        <v/>
      </c>
      <c r="SSQ104" s="82" t="str">
        <f>IF(ISNUMBER(outYear),SSQ55+SSQ61+SSQ67+SSQ101,"")</f>
        <v/>
      </c>
      <c r="SSR104" s="82" t="str">
        <f>IF(ISNUMBER(outYear),SSR55+SSR61+SSR67+SSR101,"")</f>
        <v/>
      </c>
      <c r="SSS104" s="82" t="str">
        <f>IF(ISNUMBER(outYear),SSS55+SSS61+SSS67+SSS101,"")</f>
        <v/>
      </c>
      <c r="SST104" s="82" t="str">
        <f>IF(ISNUMBER(outYear),SST55+SST61+SST67+SST101,"")</f>
        <v/>
      </c>
      <c r="SSU104" s="82" t="str">
        <f>IF(ISNUMBER(outYear),SSU55+SSU61+SSU67+SSU101,"")</f>
        <v/>
      </c>
      <c r="SSV104" s="82" t="str">
        <f>IF(ISNUMBER(outYear),SSV55+SSV61+SSV67+SSV101,"")</f>
        <v/>
      </c>
      <c r="SSW104" s="82" t="str">
        <f>IF(ISNUMBER(outYear),SSW55+SSW61+SSW67+SSW101,"")</f>
        <v/>
      </c>
      <c r="SSX104" s="82" t="str">
        <f>IF(ISNUMBER(outYear),SSX55+SSX61+SSX67+SSX101,"")</f>
        <v/>
      </c>
      <c r="SSY104" s="82" t="str">
        <f>IF(ISNUMBER(outYear),SSY55+SSY61+SSY67+SSY101,"")</f>
        <v/>
      </c>
      <c r="SSZ104" s="82" t="str">
        <f>IF(ISNUMBER(outYear),SSZ55+SSZ61+SSZ67+SSZ101,"")</f>
        <v/>
      </c>
      <c r="STA104" s="82" t="str">
        <f>IF(ISNUMBER(outYear),STA55+STA61+STA67+STA101,"")</f>
        <v/>
      </c>
      <c r="STB104" s="82" t="str">
        <f>IF(ISNUMBER(outYear),STB55+STB61+STB67+STB101,"")</f>
        <v/>
      </c>
      <c r="STC104" s="82" t="str">
        <f>IF(ISNUMBER(outYear),STC55+STC61+STC67+STC101,"")</f>
        <v/>
      </c>
      <c r="STD104" s="82" t="str">
        <f>IF(ISNUMBER(outYear),STD55+STD61+STD67+STD101,"")</f>
        <v/>
      </c>
      <c r="STE104" s="82" t="str">
        <f>IF(ISNUMBER(outYear),STE55+STE61+STE67+STE101,"")</f>
        <v/>
      </c>
      <c r="STF104" s="82" t="str">
        <f>IF(ISNUMBER(outYear),STF55+STF61+STF67+STF101,"")</f>
        <v/>
      </c>
      <c r="STG104" s="82" t="str">
        <f>IF(ISNUMBER(outYear),STG55+STG61+STG67+STG101,"")</f>
        <v/>
      </c>
      <c r="STH104" s="82" t="str">
        <f>IF(ISNUMBER(outYear),STH55+STH61+STH67+STH101,"")</f>
        <v/>
      </c>
      <c r="STI104" s="82" t="str">
        <f>IF(ISNUMBER(outYear),STI55+STI61+STI67+STI101,"")</f>
        <v/>
      </c>
      <c r="STJ104" s="82" t="str">
        <f>IF(ISNUMBER(outYear),STJ55+STJ61+STJ67+STJ101,"")</f>
        <v/>
      </c>
      <c r="STK104" s="82" t="str">
        <f>IF(ISNUMBER(outYear),STK55+STK61+STK67+STK101,"")</f>
        <v/>
      </c>
      <c r="STL104" s="82" t="str">
        <f>IF(ISNUMBER(outYear),STL55+STL61+STL67+STL101,"")</f>
        <v/>
      </c>
      <c r="STM104" s="82" t="str">
        <f>IF(ISNUMBER(outYear),STM55+STM61+STM67+STM101,"")</f>
        <v/>
      </c>
      <c r="STN104" s="82" t="str">
        <f>IF(ISNUMBER(outYear),STN55+STN61+STN67+STN101,"")</f>
        <v/>
      </c>
      <c r="STO104" s="82" t="str">
        <f>IF(ISNUMBER(outYear),STO55+STO61+STO67+STO101,"")</f>
        <v/>
      </c>
      <c r="STP104" s="82" t="str">
        <f>IF(ISNUMBER(outYear),STP55+STP61+STP67+STP101,"")</f>
        <v/>
      </c>
      <c r="STQ104" s="82" t="str">
        <f>IF(ISNUMBER(outYear),STQ55+STQ61+STQ67+STQ101,"")</f>
        <v/>
      </c>
      <c r="STR104" s="82" t="str">
        <f>IF(ISNUMBER(outYear),STR55+STR61+STR67+STR101,"")</f>
        <v/>
      </c>
      <c r="STS104" s="82" t="str">
        <f>IF(ISNUMBER(outYear),STS55+STS61+STS67+STS101,"")</f>
        <v/>
      </c>
      <c r="STT104" s="82" t="str">
        <f>IF(ISNUMBER(outYear),STT55+STT61+STT67+STT101,"")</f>
        <v/>
      </c>
      <c r="STU104" s="82" t="str">
        <f>IF(ISNUMBER(outYear),STU55+STU61+STU67+STU101,"")</f>
        <v/>
      </c>
      <c r="STV104" s="82" t="str">
        <f>IF(ISNUMBER(outYear),STV55+STV61+STV67+STV101,"")</f>
        <v/>
      </c>
      <c r="STW104" s="82" t="str">
        <f>IF(ISNUMBER(outYear),STW55+STW61+STW67+STW101,"")</f>
        <v/>
      </c>
      <c r="STX104" s="82" t="str">
        <f>IF(ISNUMBER(outYear),STX55+STX61+STX67+STX101,"")</f>
        <v/>
      </c>
      <c r="STY104" s="82" t="str">
        <f>IF(ISNUMBER(outYear),STY55+STY61+STY67+STY101,"")</f>
        <v/>
      </c>
      <c r="STZ104" s="82" t="str">
        <f>IF(ISNUMBER(outYear),STZ55+STZ61+STZ67+STZ101,"")</f>
        <v/>
      </c>
      <c r="SUA104" s="82" t="str">
        <f>IF(ISNUMBER(outYear),SUA55+SUA61+SUA67+SUA101,"")</f>
        <v/>
      </c>
      <c r="SUB104" s="82" t="str">
        <f>IF(ISNUMBER(outYear),SUB55+SUB61+SUB67+SUB101,"")</f>
        <v/>
      </c>
      <c r="SUC104" s="82" t="str">
        <f>IF(ISNUMBER(outYear),SUC55+SUC61+SUC67+SUC101,"")</f>
        <v/>
      </c>
      <c r="SUD104" s="82" t="str">
        <f>IF(ISNUMBER(outYear),SUD55+SUD61+SUD67+SUD101,"")</f>
        <v/>
      </c>
      <c r="SUE104" s="82" t="str">
        <f>IF(ISNUMBER(outYear),SUE55+SUE61+SUE67+SUE101,"")</f>
        <v/>
      </c>
      <c r="SUF104" s="82" t="str">
        <f>IF(ISNUMBER(outYear),SUF55+SUF61+SUF67+SUF101,"")</f>
        <v/>
      </c>
      <c r="SUG104" s="82" t="str">
        <f>IF(ISNUMBER(outYear),SUG55+SUG61+SUG67+SUG101,"")</f>
        <v/>
      </c>
      <c r="SUH104" s="82" t="str">
        <f>IF(ISNUMBER(outYear),SUH55+SUH61+SUH67+SUH101,"")</f>
        <v/>
      </c>
      <c r="SUI104" s="82" t="str">
        <f>IF(ISNUMBER(outYear),SUI55+SUI61+SUI67+SUI101,"")</f>
        <v/>
      </c>
      <c r="SUJ104" s="82" t="str">
        <f>IF(ISNUMBER(outYear),SUJ55+SUJ61+SUJ67+SUJ101,"")</f>
        <v/>
      </c>
      <c r="SUK104" s="82" t="str">
        <f>IF(ISNUMBER(outYear),SUK55+SUK61+SUK67+SUK101,"")</f>
        <v/>
      </c>
      <c r="SUL104" s="82" t="str">
        <f>IF(ISNUMBER(outYear),SUL55+SUL61+SUL67+SUL101,"")</f>
        <v/>
      </c>
      <c r="SUM104" s="82" t="str">
        <f>IF(ISNUMBER(outYear),SUM55+SUM61+SUM67+SUM101,"")</f>
        <v/>
      </c>
      <c r="SUN104" s="82" t="str">
        <f>IF(ISNUMBER(outYear),SUN55+SUN61+SUN67+SUN101,"")</f>
        <v/>
      </c>
      <c r="SUO104" s="82" t="str">
        <f>IF(ISNUMBER(outYear),SUO55+SUO61+SUO67+SUO101,"")</f>
        <v/>
      </c>
      <c r="SUP104" s="82" t="str">
        <f>IF(ISNUMBER(outYear),SUP55+SUP61+SUP67+SUP101,"")</f>
        <v/>
      </c>
      <c r="SUQ104" s="82" t="str">
        <f>IF(ISNUMBER(outYear),SUQ55+SUQ61+SUQ67+SUQ101,"")</f>
        <v/>
      </c>
      <c r="SUR104" s="82" t="str">
        <f>IF(ISNUMBER(outYear),SUR55+SUR61+SUR67+SUR101,"")</f>
        <v/>
      </c>
      <c r="SUS104" s="82" t="str">
        <f>IF(ISNUMBER(outYear),SUS55+SUS61+SUS67+SUS101,"")</f>
        <v/>
      </c>
      <c r="SUT104" s="82" t="str">
        <f>IF(ISNUMBER(outYear),SUT55+SUT61+SUT67+SUT101,"")</f>
        <v/>
      </c>
      <c r="SUU104" s="82" t="str">
        <f>IF(ISNUMBER(outYear),SUU55+SUU61+SUU67+SUU101,"")</f>
        <v/>
      </c>
      <c r="SUV104" s="82" t="str">
        <f>IF(ISNUMBER(outYear),SUV55+SUV61+SUV67+SUV101,"")</f>
        <v/>
      </c>
      <c r="SUW104" s="82" t="str">
        <f>IF(ISNUMBER(outYear),SUW55+SUW61+SUW67+SUW101,"")</f>
        <v/>
      </c>
      <c r="SUX104" s="82" t="str">
        <f>IF(ISNUMBER(outYear),SUX55+SUX61+SUX67+SUX101,"")</f>
        <v/>
      </c>
      <c r="SUY104" s="82" t="str">
        <f>IF(ISNUMBER(outYear),SUY55+SUY61+SUY67+SUY101,"")</f>
        <v/>
      </c>
      <c r="SUZ104" s="82" t="str">
        <f>IF(ISNUMBER(outYear),SUZ55+SUZ61+SUZ67+SUZ101,"")</f>
        <v/>
      </c>
      <c r="SVA104" s="82" t="str">
        <f>IF(ISNUMBER(outYear),SVA55+SVA61+SVA67+SVA101,"")</f>
        <v/>
      </c>
      <c r="SVB104" s="82" t="str">
        <f>IF(ISNUMBER(outYear),SVB55+SVB61+SVB67+SVB101,"")</f>
        <v/>
      </c>
      <c r="SVC104" s="82" t="str">
        <f>IF(ISNUMBER(outYear),SVC55+SVC61+SVC67+SVC101,"")</f>
        <v/>
      </c>
      <c r="SVD104" s="82" t="str">
        <f>IF(ISNUMBER(outYear),SVD55+SVD61+SVD67+SVD101,"")</f>
        <v/>
      </c>
      <c r="SVE104" s="82" t="str">
        <f>IF(ISNUMBER(outYear),SVE55+SVE61+SVE67+SVE101,"")</f>
        <v/>
      </c>
      <c r="SVF104" s="82" t="str">
        <f>IF(ISNUMBER(outYear),SVF55+SVF61+SVF67+SVF101,"")</f>
        <v/>
      </c>
      <c r="SVG104" s="82" t="str">
        <f>IF(ISNUMBER(outYear),SVG55+SVG61+SVG67+SVG101,"")</f>
        <v/>
      </c>
      <c r="SVH104" s="82" t="str">
        <f>IF(ISNUMBER(outYear),SVH55+SVH61+SVH67+SVH101,"")</f>
        <v/>
      </c>
      <c r="SVI104" s="82" t="str">
        <f>IF(ISNUMBER(outYear),SVI55+SVI61+SVI67+SVI101,"")</f>
        <v/>
      </c>
      <c r="SVJ104" s="82" t="str">
        <f>IF(ISNUMBER(outYear),SVJ55+SVJ61+SVJ67+SVJ101,"")</f>
        <v/>
      </c>
      <c r="SVK104" s="82" t="str">
        <f>IF(ISNUMBER(outYear),SVK55+SVK61+SVK67+SVK101,"")</f>
        <v/>
      </c>
      <c r="SVL104" s="82" t="str">
        <f>IF(ISNUMBER(outYear),SVL55+SVL61+SVL67+SVL101,"")</f>
        <v/>
      </c>
      <c r="SVM104" s="82" t="str">
        <f>IF(ISNUMBER(outYear),SVM55+SVM61+SVM67+SVM101,"")</f>
        <v/>
      </c>
      <c r="SVN104" s="82" t="str">
        <f>IF(ISNUMBER(outYear),SVN55+SVN61+SVN67+SVN101,"")</f>
        <v/>
      </c>
      <c r="SVO104" s="82" t="str">
        <f>IF(ISNUMBER(outYear),SVO55+SVO61+SVO67+SVO101,"")</f>
        <v/>
      </c>
      <c r="SVP104" s="82" t="str">
        <f>IF(ISNUMBER(outYear),SVP55+SVP61+SVP67+SVP101,"")</f>
        <v/>
      </c>
      <c r="SVQ104" s="82" t="str">
        <f>IF(ISNUMBER(outYear),SVQ55+SVQ61+SVQ67+SVQ101,"")</f>
        <v/>
      </c>
      <c r="SVR104" s="82" t="str">
        <f>IF(ISNUMBER(outYear),SVR55+SVR61+SVR67+SVR101,"")</f>
        <v/>
      </c>
      <c r="SVS104" s="82" t="str">
        <f>IF(ISNUMBER(outYear),SVS55+SVS61+SVS67+SVS101,"")</f>
        <v/>
      </c>
      <c r="SVT104" s="82" t="str">
        <f>IF(ISNUMBER(outYear),SVT55+SVT61+SVT67+SVT101,"")</f>
        <v/>
      </c>
      <c r="SVU104" s="82" t="str">
        <f>IF(ISNUMBER(outYear),SVU55+SVU61+SVU67+SVU101,"")</f>
        <v/>
      </c>
      <c r="SVV104" s="82" t="str">
        <f>IF(ISNUMBER(outYear),SVV55+SVV61+SVV67+SVV101,"")</f>
        <v/>
      </c>
      <c r="SVW104" s="82" t="str">
        <f>IF(ISNUMBER(outYear),SVW55+SVW61+SVW67+SVW101,"")</f>
        <v/>
      </c>
      <c r="SVX104" s="82" t="str">
        <f>IF(ISNUMBER(outYear),SVX55+SVX61+SVX67+SVX101,"")</f>
        <v/>
      </c>
      <c r="SVY104" s="82" t="str">
        <f>IF(ISNUMBER(outYear),SVY55+SVY61+SVY67+SVY101,"")</f>
        <v/>
      </c>
      <c r="SVZ104" s="82" t="str">
        <f>IF(ISNUMBER(outYear),SVZ55+SVZ61+SVZ67+SVZ101,"")</f>
        <v/>
      </c>
      <c r="SWA104" s="82" t="str">
        <f>IF(ISNUMBER(outYear),SWA55+SWA61+SWA67+SWA101,"")</f>
        <v/>
      </c>
      <c r="SWB104" s="82" t="str">
        <f>IF(ISNUMBER(outYear),SWB55+SWB61+SWB67+SWB101,"")</f>
        <v/>
      </c>
      <c r="SWC104" s="82" t="str">
        <f>IF(ISNUMBER(outYear),SWC55+SWC61+SWC67+SWC101,"")</f>
        <v/>
      </c>
      <c r="SWD104" s="82" t="str">
        <f>IF(ISNUMBER(outYear),SWD55+SWD61+SWD67+SWD101,"")</f>
        <v/>
      </c>
      <c r="SWE104" s="82" t="str">
        <f>IF(ISNUMBER(outYear),SWE55+SWE61+SWE67+SWE101,"")</f>
        <v/>
      </c>
      <c r="SWF104" s="82" t="str">
        <f>IF(ISNUMBER(outYear),SWF55+SWF61+SWF67+SWF101,"")</f>
        <v/>
      </c>
      <c r="SWG104" s="82" t="str">
        <f>IF(ISNUMBER(outYear),SWG55+SWG61+SWG67+SWG101,"")</f>
        <v/>
      </c>
      <c r="SWH104" s="82" t="str">
        <f>IF(ISNUMBER(outYear),SWH55+SWH61+SWH67+SWH101,"")</f>
        <v/>
      </c>
      <c r="SWI104" s="82" t="str">
        <f>IF(ISNUMBER(outYear),SWI55+SWI61+SWI67+SWI101,"")</f>
        <v/>
      </c>
      <c r="SWJ104" s="82" t="str">
        <f>IF(ISNUMBER(outYear),SWJ55+SWJ61+SWJ67+SWJ101,"")</f>
        <v/>
      </c>
      <c r="SWK104" s="82" t="str">
        <f>IF(ISNUMBER(outYear),SWK55+SWK61+SWK67+SWK101,"")</f>
        <v/>
      </c>
      <c r="SWL104" s="82" t="str">
        <f>IF(ISNUMBER(outYear),SWL55+SWL61+SWL67+SWL101,"")</f>
        <v/>
      </c>
      <c r="SWM104" s="82" t="str">
        <f>IF(ISNUMBER(outYear),SWM55+SWM61+SWM67+SWM101,"")</f>
        <v/>
      </c>
      <c r="SWN104" s="82" t="str">
        <f>IF(ISNUMBER(outYear),SWN55+SWN61+SWN67+SWN101,"")</f>
        <v/>
      </c>
      <c r="SWO104" s="82" t="str">
        <f>IF(ISNUMBER(outYear),SWO55+SWO61+SWO67+SWO101,"")</f>
        <v/>
      </c>
      <c r="SWP104" s="82" t="str">
        <f>IF(ISNUMBER(outYear),SWP55+SWP61+SWP67+SWP101,"")</f>
        <v/>
      </c>
      <c r="SWQ104" s="82" t="str">
        <f>IF(ISNUMBER(outYear),SWQ55+SWQ61+SWQ67+SWQ101,"")</f>
        <v/>
      </c>
      <c r="SWR104" s="82" t="str">
        <f>IF(ISNUMBER(outYear),SWR55+SWR61+SWR67+SWR101,"")</f>
        <v/>
      </c>
      <c r="SWS104" s="82" t="str">
        <f>IF(ISNUMBER(outYear),SWS55+SWS61+SWS67+SWS101,"")</f>
        <v/>
      </c>
      <c r="SWT104" s="82" t="str">
        <f>IF(ISNUMBER(outYear),SWT55+SWT61+SWT67+SWT101,"")</f>
        <v/>
      </c>
      <c r="SWU104" s="82" t="str">
        <f>IF(ISNUMBER(outYear),SWU55+SWU61+SWU67+SWU101,"")</f>
        <v/>
      </c>
      <c r="SWV104" s="82" t="str">
        <f>IF(ISNUMBER(outYear),SWV55+SWV61+SWV67+SWV101,"")</f>
        <v/>
      </c>
      <c r="SWW104" s="82" t="str">
        <f>IF(ISNUMBER(outYear),SWW55+SWW61+SWW67+SWW101,"")</f>
        <v/>
      </c>
      <c r="SWX104" s="82" t="str">
        <f>IF(ISNUMBER(outYear),SWX55+SWX61+SWX67+SWX101,"")</f>
        <v/>
      </c>
      <c r="SWY104" s="82" t="str">
        <f>IF(ISNUMBER(outYear),SWY55+SWY61+SWY67+SWY101,"")</f>
        <v/>
      </c>
      <c r="SWZ104" s="82" t="str">
        <f>IF(ISNUMBER(outYear),SWZ55+SWZ61+SWZ67+SWZ101,"")</f>
        <v/>
      </c>
      <c r="SXA104" s="82" t="str">
        <f>IF(ISNUMBER(outYear),SXA55+SXA61+SXA67+SXA101,"")</f>
        <v/>
      </c>
      <c r="SXB104" s="82" t="str">
        <f>IF(ISNUMBER(outYear),SXB55+SXB61+SXB67+SXB101,"")</f>
        <v/>
      </c>
      <c r="SXC104" s="82" t="str">
        <f>IF(ISNUMBER(outYear),SXC55+SXC61+SXC67+SXC101,"")</f>
        <v/>
      </c>
      <c r="SXD104" s="82" t="str">
        <f>IF(ISNUMBER(outYear),SXD55+SXD61+SXD67+SXD101,"")</f>
        <v/>
      </c>
      <c r="SXE104" s="82" t="str">
        <f>IF(ISNUMBER(outYear),SXE55+SXE61+SXE67+SXE101,"")</f>
        <v/>
      </c>
      <c r="SXF104" s="82" t="str">
        <f>IF(ISNUMBER(outYear),SXF55+SXF61+SXF67+SXF101,"")</f>
        <v/>
      </c>
      <c r="SXG104" s="82" t="str">
        <f>IF(ISNUMBER(outYear),SXG55+SXG61+SXG67+SXG101,"")</f>
        <v/>
      </c>
      <c r="SXH104" s="82" t="str">
        <f>IF(ISNUMBER(outYear),SXH55+SXH61+SXH67+SXH101,"")</f>
        <v/>
      </c>
      <c r="SXI104" s="82" t="str">
        <f>IF(ISNUMBER(outYear),SXI55+SXI61+SXI67+SXI101,"")</f>
        <v/>
      </c>
      <c r="SXJ104" s="82" t="str">
        <f>IF(ISNUMBER(outYear),SXJ55+SXJ61+SXJ67+SXJ101,"")</f>
        <v/>
      </c>
      <c r="SXK104" s="82" t="str">
        <f>IF(ISNUMBER(outYear),SXK55+SXK61+SXK67+SXK101,"")</f>
        <v/>
      </c>
      <c r="SXL104" s="82" t="str">
        <f>IF(ISNUMBER(outYear),SXL55+SXL61+SXL67+SXL101,"")</f>
        <v/>
      </c>
      <c r="SXM104" s="82" t="str">
        <f>IF(ISNUMBER(outYear),SXM55+SXM61+SXM67+SXM101,"")</f>
        <v/>
      </c>
      <c r="SXN104" s="82" t="str">
        <f>IF(ISNUMBER(outYear),SXN55+SXN61+SXN67+SXN101,"")</f>
        <v/>
      </c>
      <c r="SXO104" s="82" t="str">
        <f>IF(ISNUMBER(outYear),SXO55+SXO61+SXO67+SXO101,"")</f>
        <v/>
      </c>
      <c r="SXP104" s="82" t="str">
        <f>IF(ISNUMBER(outYear),SXP55+SXP61+SXP67+SXP101,"")</f>
        <v/>
      </c>
      <c r="SXQ104" s="82" t="str">
        <f>IF(ISNUMBER(outYear),SXQ55+SXQ61+SXQ67+SXQ101,"")</f>
        <v/>
      </c>
      <c r="SXR104" s="82" t="str">
        <f>IF(ISNUMBER(outYear),SXR55+SXR61+SXR67+SXR101,"")</f>
        <v/>
      </c>
      <c r="SXS104" s="82" t="str">
        <f>IF(ISNUMBER(outYear),SXS55+SXS61+SXS67+SXS101,"")</f>
        <v/>
      </c>
      <c r="SXT104" s="82" t="str">
        <f>IF(ISNUMBER(outYear),SXT55+SXT61+SXT67+SXT101,"")</f>
        <v/>
      </c>
      <c r="SXU104" s="82" t="str">
        <f>IF(ISNUMBER(outYear),SXU55+SXU61+SXU67+SXU101,"")</f>
        <v/>
      </c>
      <c r="SXV104" s="82" t="str">
        <f>IF(ISNUMBER(outYear),SXV55+SXV61+SXV67+SXV101,"")</f>
        <v/>
      </c>
      <c r="SXW104" s="82" t="str">
        <f>IF(ISNUMBER(outYear),SXW55+SXW61+SXW67+SXW101,"")</f>
        <v/>
      </c>
      <c r="SXX104" s="82" t="str">
        <f>IF(ISNUMBER(outYear),SXX55+SXX61+SXX67+SXX101,"")</f>
        <v/>
      </c>
      <c r="SXY104" s="82" t="str">
        <f>IF(ISNUMBER(outYear),SXY55+SXY61+SXY67+SXY101,"")</f>
        <v/>
      </c>
      <c r="SXZ104" s="82" t="str">
        <f>IF(ISNUMBER(outYear),SXZ55+SXZ61+SXZ67+SXZ101,"")</f>
        <v/>
      </c>
      <c r="SYA104" s="82" t="str">
        <f>IF(ISNUMBER(outYear),SYA55+SYA61+SYA67+SYA101,"")</f>
        <v/>
      </c>
      <c r="SYB104" s="82" t="str">
        <f>IF(ISNUMBER(outYear),SYB55+SYB61+SYB67+SYB101,"")</f>
        <v/>
      </c>
      <c r="SYC104" s="82" t="str">
        <f>IF(ISNUMBER(outYear),SYC55+SYC61+SYC67+SYC101,"")</f>
        <v/>
      </c>
      <c r="SYD104" s="82" t="str">
        <f>IF(ISNUMBER(outYear),SYD55+SYD61+SYD67+SYD101,"")</f>
        <v/>
      </c>
      <c r="SYE104" s="82" t="str">
        <f>IF(ISNUMBER(outYear),SYE55+SYE61+SYE67+SYE101,"")</f>
        <v/>
      </c>
      <c r="SYF104" s="82" t="str">
        <f>IF(ISNUMBER(outYear),SYF55+SYF61+SYF67+SYF101,"")</f>
        <v/>
      </c>
      <c r="SYG104" s="82" t="str">
        <f>IF(ISNUMBER(outYear),SYG55+SYG61+SYG67+SYG101,"")</f>
        <v/>
      </c>
      <c r="SYH104" s="82" t="str">
        <f>IF(ISNUMBER(outYear),SYH55+SYH61+SYH67+SYH101,"")</f>
        <v/>
      </c>
      <c r="SYI104" s="82" t="str">
        <f>IF(ISNUMBER(outYear),SYI55+SYI61+SYI67+SYI101,"")</f>
        <v/>
      </c>
      <c r="SYJ104" s="82" t="str">
        <f>IF(ISNUMBER(outYear),SYJ55+SYJ61+SYJ67+SYJ101,"")</f>
        <v/>
      </c>
      <c r="SYK104" s="82" t="str">
        <f>IF(ISNUMBER(outYear),SYK55+SYK61+SYK67+SYK101,"")</f>
        <v/>
      </c>
      <c r="SYL104" s="82" t="str">
        <f>IF(ISNUMBER(outYear),SYL55+SYL61+SYL67+SYL101,"")</f>
        <v/>
      </c>
      <c r="SYM104" s="82" t="str">
        <f>IF(ISNUMBER(outYear),SYM55+SYM61+SYM67+SYM101,"")</f>
        <v/>
      </c>
      <c r="SYN104" s="82" t="str">
        <f>IF(ISNUMBER(outYear),SYN55+SYN61+SYN67+SYN101,"")</f>
        <v/>
      </c>
      <c r="SYO104" s="82" t="str">
        <f>IF(ISNUMBER(outYear),SYO55+SYO61+SYO67+SYO101,"")</f>
        <v/>
      </c>
      <c r="SYP104" s="82" t="str">
        <f>IF(ISNUMBER(outYear),SYP55+SYP61+SYP67+SYP101,"")</f>
        <v/>
      </c>
      <c r="SYQ104" s="82" t="str">
        <f>IF(ISNUMBER(outYear),SYQ55+SYQ61+SYQ67+SYQ101,"")</f>
        <v/>
      </c>
      <c r="SYR104" s="82" t="str">
        <f>IF(ISNUMBER(outYear),SYR55+SYR61+SYR67+SYR101,"")</f>
        <v/>
      </c>
      <c r="SYS104" s="82" t="str">
        <f>IF(ISNUMBER(outYear),SYS55+SYS61+SYS67+SYS101,"")</f>
        <v/>
      </c>
      <c r="SYT104" s="82" t="str">
        <f>IF(ISNUMBER(outYear),SYT55+SYT61+SYT67+SYT101,"")</f>
        <v/>
      </c>
      <c r="SYU104" s="82" t="str">
        <f>IF(ISNUMBER(outYear),SYU55+SYU61+SYU67+SYU101,"")</f>
        <v/>
      </c>
      <c r="SYV104" s="82" t="str">
        <f>IF(ISNUMBER(outYear),SYV55+SYV61+SYV67+SYV101,"")</f>
        <v/>
      </c>
      <c r="SYW104" s="82" t="str">
        <f>IF(ISNUMBER(outYear),SYW55+SYW61+SYW67+SYW101,"")</f>
        <v/>
      </c>
      <c r="SYX104" s="82" t="str">
        <f>IF(ISNUMBER(outYear),SYX55+SYX61+SYX67+SYX101,"")</f>
        <v/>
      </c>
      <c r="SYY104" s="82" t="str">
        <f>IF(ISNUMBER(outYear),SYY55+SYY61+SYY67+SYY101,"")</f>
        <v/>
      </c>
      <c r="SYZ104" s="82" t="str">
        <f>IF(ISNUMBER(outYear),SYZ55+SYZ61+SYZ67+SYZ101,"")</f>
        <v/>
      </c>
      <c r="SZA104" s="82" t="str">
        <f>IF(ISNUMBER(outYear),SZA55+SZA61+SZA67+SZA101,"")</f>
        <v/>
      </c>
      <c r="SZB104" s="82" t="str">
        <f>IF(ISNUMBER(outYear),SZB55+SZB61+SZB67+SZB101,"")</f>
        <v/>
      </c>
      <c r="SZC104" s="82" t="str">
        <f>IF(ISNUMBER(outYear),SZC55+SZC61+SZC67+SZC101,"")</f>
        <v/>
      </c>
      <c r="SZD104" s="82" t="str">
        <f>IF(ISNUMBER(outYear),SZD55+SZD61+SZD67+SZD101,"")</f>
        <v/>
      </c>
      <c r="SZE104" s="82" t="str">
        <f>IF(ISNUMBER(outYear),SZE55+SZE61+SZE67+SZE101,"")</f>
        <v/>
      </c>
      <c r="SZF104" s="82" t="str">
        <f>IF(ISNUMBER(outYear),SZF55+SZF61+SZF67+SZF101,"")</f>
        <v/>
      </c>
      <c r="SZG104" s="82" t="str">
        <f>IF(ISNUMBER(outYear),SZG55+SZG61+SZG67+SZG101,"")</f>
        <v/>
      </c>
      <c r="SZH104" s="82" t="str">
        <f>IF(ISNUMBER(outYear),SZH55+SZH61+SZH67+SZH101,"")</f>
        <v/>
      </c>
      <c r="SZI104" s="82" t="str">
        <f>IF(ISNUMBER(outYear),SZI55+SZI61+SZI67+SZI101,"")</f>
        <v/>
      </c>
      <c r="SZJ104" s="82" t="str">
        <f>IF(ISNUMBER(outYear),SZJ55+SZJ61+SZJ67+SZJ101,"")</f>
        <v/>
      </c>
      <c r="SZK104" s="82" t="str">
        <f>IF(ISNUMBER(outYear),SZK55+SZK61+SZK67+SZK101,"")</f>
        <v/>
      </c>
      <c r="SZL104" s="82" t="str">
        <f>IF(ISNUMBER(outYear),SZL55+SZL61+SZL67+SZL101,"")</f>
        <v/>
      </c>
      <c r="SZM104" s="82" t="str">
        <f>IF(ISNUMBER(outYear),SZM55+SZM61+SZM67+SZM101,"")</f>
        <v/>
      </c>
      <c r="SZN104" s="82" t="str">
        <f>IF(ISNUMBER(outYear),SZN55+SZN61+SZN67+SZN101,"")</f>
        <v/>
      </c>
      <c r="SZO104" s="82" t="str">
        <f>IF(ISNUMBER(outYear),SZO55+SZO61+SZO67+SZO101,"")</f>
        <v/>
      </c>
      <c r="SZP104" s="82" t="str">
        <f>IF(ISNUMBER(outYear),SZP55+SZP61+SZP67+SZP101,"")</f>
        <v/>
      </c>
      <c r="SZQ104" s="82" t="str">
        <f>IF(ISNUMBER(outYear),SZQ55+SZQ61+SZQ67+SZQ101,"")</f>
        <v/>
      </c>
      <c r="SZR104" s="82" t="str">
        <f>IF(ISNUMBER(outYear),SZR55+SZR61+SZR67+SZR101,"")</f>
        <v/>
      </c>
      <c r="SZS104" s="82" t="str">
        <f>IF(ISNUMBER(outYear),SZS55+SZS61+SZS67+SZS101,"")</f>
        <v/>
      </c>
      <c r="SZT104" s="82" t="str">
        <f>IF(ISNUMBER(outYear),SZT55+SZT61+SZT67+SZT101,"")</f>
        <v/>
      </c>
      <c r="SZU104" s="82" t="str">
        <f>IF(ISNUMBER(outYear),SZU55+SZU61+SZU67+SZU101,"")</f>
        <v/>
      </c>
      <c r="SZV104" s="82" t="str">
        <f>IF(ISNUMBER(outYear),SZV55+SZV61+SZV67+SZV101,"")</f>
        <v/>
      </c>
      <c r="SZW104" s="82" t="str">
        <f>IF(ISNUMBER(outYear),SZW55+SZW61+SZW67+SZW101,"")</f>
        <v/>
      </c>
      <c r="SZX104" s="82" t="str">
        <f>IF(ISNUMBER(outYear),SZX55+SZX61+SZX67+SZX101,"")</f>
        <v/>
      </c>
      <c r="SZY104" s="82" t="str">
        <f>IF(ISNUMBER(outYear),SZY55+SZY61+SZY67+SZY101,"")</f>
        <v/>
      </c>
      <c r="SZZ104" s="82" t="str">
        <f>IF(ISNUMBER(outYear),SZZ55+SZZ61+SZZ67+SZZ101,"")</f>
        <v/>
      </c>
      <c r="TAA104" s="82" t="str">
        <f>IF(ISNUMBER(outYear),TAA55+TAA61+TAA67+TAA101,"")</f>
        <v/>
      </c>
      <c r="TAB104" s="82" t="str">
        <f>IF(ISNUMBER(outYear),TAB55+TAB61+TAB67+TAB101,"")</f>
        <v/>
      </c>
      <c r="TAC104" s="82" t="str">
        <f>IF(ISNUMBER(outYear),TAC55+TAC61+TAC67+TAC101,"")</f>
        <v/>
      </c>
      <c r="TAD104" s="82" t="str">
        <f>IF(ISNUMBER(outYear),TAD55+TAD61+TAD67+TAD101,"")</f>
        <v/>
      </c>
      <c r="TAE104" s="82" t="str">
        <f>IF(ISNUMBER(outYear),TAE55+TAE61+TAE67+TAE101,"")</f>
        <v/>
      </c>
      <c r="TAF104" s="82" t="str">
        <f>IF(ISNUMBER(outYear),TAF55+TAF61+TAF67+TAF101,"")</f>
        <v/>
      </c>
      <c r="TAG104" s="82" t="str">
        <f>IF(ISNUMBER(outYear),TAG55+TAG61+TAG67+TAG101,"")</f>
        <v/>
      </c>
      <c r="TAH104" s="82" t="str">
        <f>IF(ISNUMBER(outYear),TAH55+TAH61+TAH67+TAH101,"")</f>
        <v/>
      </c>
      <c r="TAI104" s="82" t="str">
        <f>IF(ISNUMBER(outYear),TAI55+TAI61+TAI67+TAI101,"")</f>
        <v/>
      </c>
      <c r="TAJ104" s="82" t="str">
        <f>IF(ISNUMBER(outYear),TAJ55+TAJ61+TAJ67+TAJ101,"")</f>
        <v/>
      </c>
      <c r="TAK104" s="82" t="str">
        <f>IF(ISNUMBER(outYear),TAK55+TAK61+TAK67+TAK101,"")</f>
        <v/>
      </c>
      <c r="TAL104" s="82" t="str">
        <f>IF(ISNUMBER(outYear),TAL55+TAL61+TAL67+TAL101,"")</f>
        <v/>
      </c>
      <c r="TAM104" s="82" t="str">
        <f>IF(ISNUMBER(outYear),TAM55+TAM61+TAM67+TAM101,"")</f>
        <v/>
      </c>
      <c r="TAN104" s="82" t="str">
        <f>IF(ISNUMBER(outYear),TAN55+TAN61+TAN67+TAN101,"")</f>
        <v/>
      </c>
      <c r="TAO104" s="82" t="str">
        <f>IF(ISNUMBER(outYear),TAO55+TAO61+TAO67+TAO101,"")</f>
        <v/>
      </c>
      <c r="TAP104" s="82" t="str">
        <f>IF(ISNUMBER(outYear),TAP55+TAP61+TAP67+TAP101,"")</f>
        <v/>
      </c>
      <c r="TAQ104" s="82" t="str">
        <f>IF(ISNUMBER(outYear),TAQ55+TAQ61+TAQ67+TAQ101,"")</f>
        <v/>
      </c>
      <c r="TAR104" s="82" t="str">
        <f>IF(ISNUMBER(outYear),TAR55+TAR61+TAR67+TAR101,"")</f>
        <v/>
      </c>
      <c r="TAS104" s="82" t="str">
        <f>IF(ISNUMBER(outYear),TAS55+TAS61+TAS67+TAS101,"")</f>
        <v/>
      </c>
      <c r="TAT104" s="82" t="str">
        <f>IF(ISNUMBER(outYear),TAT55+TAT61+TAT67+TAT101,"")</f>
        <v/>
      </c>
      <c r="TAU104" s="82" t="str">
        <f>IF(ISNUMBER(outYear),TAU55+TAU61+TAU67+TAU101,"")</f>
        <v/>
      </c>
      <c r="TAV104" s="82" t="str">
        <f>IF(ISNUMBER(outYear),TAV55+TAV61+TAV67+TAV101,"")</f>
        <v/>
      </c>
      <c r="TAW104" s="82" t="str">
        <f>IF(ISNUMBER(outYear),TAW55+TAW61+TAW67+TAW101,"")</f>
        <v/>
      </c>
      <c r="TAX104" s="82" t="str">
        <f>IF(ISNUMBER(outYear),TAX55+TAX61+TAX67+TAX101,"")</f>
        <v/>
      </c>
      <c r="TAY104" s="82" t="str">
        <f>IF(ISNUMBER(outYear),TAY55+TAY61+TAY67+TAY101,"")</f>
        <v/>
      </c>
      <c r="TAZ104" s="82" t="str">
        <f>IF(ISNUMBER(outYear),TAZ55+TAZ61+TAZ67+TAZ101,"")</f>
        <v/>
      </c>
      <c r="TBA104" s="82" t="str">
        <f>IF(ISNUMBER(outYear),TBA55+TBA61+TBA67+TBA101,"")</f>
        <v/>
      </c>
      <c r="TBB104" s="82" t="str">
        <f>IF(ISNUMBER(outYear),TBB55+TBB61+TBB67+TBB101,"")</f>
        <v/>
      </c>
      <c r="TBC104" s="82" t="str">
        <f>IF(ISNUMBER(outYear),TBC55+TBC61+TBC67+TBC101,"")</f>
        <v/>
      </c>
      <c r="TBD104" s="82" t="str">
        <f>IF(ISNUMBER(outYear),TBD55+TBD61+TBD67+TBD101,"")</f>
        <v/>
      </c>
      <c r="TBE104" s="82" t="str">
        <f>IF(ISNUMBER(outYear),TBE55+TBE61+TBE67+TBE101,"")</f>
        <v/>
      </c>
      <c r="TBF104" s="82" t="str">
        <f>IF(ISNUMBER(outYear),TBF55+TBF61+TBF67+TBF101,"")</f>
        <v/>
      </c>
      <c r="TBG104" s="82" t="str">
        <f>IF(ISNUMBER(outYear),TBG55+TBG61+TBG67+TBG101,"")</f>
        <v/>
      </c>
      <c r="TBH104" s="82" t="str">
        <f>IF(ISNUMBER(outYear),TBH55+TBH61+TBH67+TBH101,"")</f>
        <v/>
      </c>
      <c r="TBI104" s="82" t="str">
        <f>IF(ISNUMBER(outYear),TBI55+TBI61+TBI67+TBI101,"")</f>
        <v/>
      </c>
      <c r="TBJ104" s="82" t="str">
        <f>IF(ISNUMBER(outYear),TBJ55+TBJ61+TBJ67+TBJ101,"")</f>
        <v/>
      </c>
      <c r="TBK104" s="82" t="str">
        <f>IF(ISNUMBER(outYear),TBK55+TBK61+TBK67+TBK101,"")</f>
        <v/>
      </c>
      <c r="TBL104" s="82" t="str">
        <f>IF(ISNUMBER(outYear),TBL55+TBL61+TBL67+TBL101,"")</f>
        <v/>
      </c>
      <c r="TBM104" s="82" t="str">
        <f>IF(ISNUMBER(outYear),TBM55+TBM61+TBM67+TBM101,"")</f>
        <v/>
      </c>
      <c r="TBN104" s="82" t="str">
        <f>IF(ISNUMBER(outYear),TBN55+TBN61+TBN67+TBN101,"")</f>
        <v/>
      </c>
      <c r="TBO104" s="82" t="str">
        <f>IF(ISNUMBER(outYear),TBO55+TBO61+TBO67+TBO101,"")</f>
        <v/>
      </c>
      <c r="TBP104" s="82" t="str">
        <f>IF(ISNUMBER(outYear),TBP55+TBP61+TBP67+TBP101,"")</f>
        <v/>
      </c>
      <c r="TBQ104" s="82" t="str">
        <f>IF(ISNUMBER(outYear),TBQ55+TBQ61+TBQ67+TBQ101,"")</f>
        <v/>
      </c>
      <c r="TBR104" s="82" t="str">
        <f>IF(ISNUMBER(outYear),TBR55+TBR61+TBR67+TBR101,"")</f>
        <v/>
      </c>
      <c r="TBS104" s="82" t="str">
        <f>IF(ISNUMBER(outYear),TBS55+TBS61+TBS67+TBS101,"")</f>
        <v/>
      </c>
      <c r="TBT104" s="82" t="str">
        <f>IF(ISNUMBER(outYear),TBT55+TBT61+TBT67+TBT101,"")</f>
        <v/>
      </c>
      <c r="TBU104" s="82" t="str">
        <f>IF(ISNUMBER(outYear),TBU55+TBU61+TBU67+TBU101,"")</f>
        <v/>
      </c>
      <c r="TBV104" s="82" t="str">
        <f>IF(ISNUMBER(outYear),TBV55+TBV61+TBV67+TBV101,"")</f>
        <v/>
      </c>
      <c r="TBW104" s="82" t="str">
        <f>IF(ISNUMBER(outYear),TBW55+TBW61+TBW67+TBW101,"")</f>
        <v/>
      </c>
      <c r="TBX104" s="82" t="str">
        <f>IF(ISNUMBER(outYear),TBX55+TBX61+TBX67+TBX101,"")</f>
        <v/>
      </c>
      <c r="TBY104" s="82" t="str">
        <f>IF(ISNUMBER(outYear),TBY55+TBY61+TBY67+TBY101,"")</f>
        <v/>
      </c>
      <c r="TBZ104" s="82" t="str">
        <f>IF(ISNUMBER(outYear),TBZ55+TBZ61+TBZ67+TBZ101,"")</f>
        <v/>
      </c>
      <c r="TCA104" s="82" t="str">
        <f>IF(ISNUMBER(outYear),TCA55+TCA61+TCA67+TCA101,"")</f>
        <v/>
      </c>
      <c r="TCB104" s="82" t="str">
        <f>IF(ISNUMBER(outYear),TCB55+TCB61+TCB67+TCB101,"")</f>
        <v/>
      </c>
      <c r="TCC104" s="82" t="str">
        <f>IF(ISNUMBER(outYear),TCC55+TCC61+TCC67+TCC101,"")</f>
        <v/>
      </c>
      <c r="TCD104" s="82" t="str">
        <f>IF(ISNUMBER(outYear),TCD55+TCD61+TCD67+TCD101,"")</f>
        <v/>
      </c>
      <c r="TCE104" s="82" t="str">
        <f>IF(ISNUMBER(outYear),TCE55+TCE61+TCE67+TCE101,"")</f>
        <v/>
      </c>
      <c r="TCF104" s="82" t="str">
        <f>IF(ISNUMBER(outYear),TCF55+TCF61+TCF67+TCF101,"")</f>
        <v/>
      </c>
      <c r="TCG104" s="82" t="str">
        <f>IF(ISNUMBER(outYear),TCG55+TCG61+TCG67+TCG101,"")</f>
        <v/>
      </c>
      <c r="TCH104" s="82" t="str">
        <f>IF(ISNUMBER(outYear),TCH55+TCH61+TCH67+TCH101,"")</f>
        <v/>
      </c>
      <c r="TCI104" s="82" t="str">
        <f>IF(ISNUMBER(outYear),TCI55+TCI61+TCI67+TCI101,"")</f>
        <v/>
      </c>
      <c r="TCJ104" s="82" t="str">
        <f>IF(ISNUMBER(outYear),TCJ55+TCJ61+TCJ67+TCJ101,"")</f>
        <v/>
      </c>
      <c r="TCK104" s="82" t="str">
        <f>IF(ISNUMBER(outYear),TCK55+TCK61+TCK67+TCK101,"")</f>
        <v/>
      </c>
      <c r="TCL104" s="82" t="str">
        <f>IF(ISNUMBER(outYear),TCL55+TCL61+TCL67+TCL101,"")</f>
        <v/>
      </c>
      <c r="TCM104" s="82" t="str">
        <f>IF(ISNUMBER(outYear),TCM55+TCM61+TCM67+TCM101,"")</f>
        <v/>
      </c>
      <c r="TCN104" s="82" t="str">
        <f>IF(ISNUMBER(outYear),TCN55+TCN61+TCN67+TCN101,"")</f>
        <v/>
      </c>
      <c r="TCO104" s="82" t="str">
        <f>IF(ISNUMBER(outYear),TCO55+TCO61+TCO67+TCO101,"")</f>
        <v/>
      </c>
      <c r="TCP104" s="82" t="str">
        <f>IF(ISNUMBER(outYear),TCP55+TCP61+TCP67+TCP101,"")</f>
        <v/>
      </c>
      <c r="TCQ104" s="82" t="str">
        <f>IF(ISNUMBER(outYear),TCQ55+TCQ61+TCQ67+TCQ101,"")</f>
        <v/>
      </c>
      <c r="TCR104" s="82" t="str">
        <f>IF(ISNUMBER(outYear),TCR55+TCR61+TCR67+TCR101,"")</f>
        <v/>
      </c>
      <c r="TCS104" s="82" t="str">
        <f>IF(ISNUMBER(outYear),TCS55+TCS61+TCS67+TCS101,"")</f>
        <v/>
      </c>
      <c r="TCT104" s="82" t="str">
        <f>IF(ISNUMBER(outYear),TCT55+TCT61+TCT67+TCT101,"")</f>
        <v/>
      </c>
      <c r="TCU104" s="82" t="str">
        <f>IF(ISNUMBER(outYear),TCU55+TCU61+TCU67+TCU101,"")</f>
        <v/>
      </c>
      <c r="TCV104" s="82" t="str">
        <f>IF(ISNUMBER(outYear),TCV55+TCV61+TCV67+TCV101,"")</f>
        <v/>
      </c>
      <c r="TCW104" s="82" t="str">
        <f>IF(ISNUMBER(outYear),TCW55+TCW61+TCW67+TCW101,"")</f>
        <v/>
      </c>
      <c r="TCX104" s="82" t="str">
        <f>IF(ISNUMBER(outYear),TCX55+TCX61+TCX67+TCX101,"")</f>
        <v/>
      </c>
      <c r="TCY104" s="82" t="str">
        <f>IF(ISNUMBER(outYear),TCY55+TCY61+TCY67+TCY101,"")</f>
        <v/>
      </c>
      <c r="TCZ104" s="82" t="str">
        <f>IF(ISNUMBER(outYear),TCZ55+TCZ61+TCZ67+TCZ101,"")</f>
        <v/>
      </c>
      <c r="TDA104" s="82" t="str">
        <f>IF(ISNUMBER(outYear),TDA55+TDA61+TDA67+TDA101,"")</f>
        <v/>
      </c>
      <c r="TDB104" s="82" t="str">
        <f>IF(ISNUMBER(outYear),TDB55+TDB61+TDB67+TDB101,"")</f>
        <v/>
      </c>
      <c r="TDC104" s="82" t="str">
        <f>IF(ISNUMBER(outYear),TDC55+TDC61+TDC67+TDC101,"")</f>
        <v/>
      </c>
      <c r="TDD104" s="82" t="str">
        <f>IF(ISNUMBER(outYear),TDD55+TDD61+TDD67+TDD101,"")</f>
        <v/>
      </c>
      <c r="TDE104" s="82" t="str">
        <f>IF(ISNUMBER(outYear),TDE55+TDE61+TDE67+TDE101,"")</f>
        <v/>
      </c>
      <c r="TDF104" s="82" t="str">
        <f>IF(ISNUMBER(outYear),TDF55+TDF61+TDF67+TDF101,"")</f>
        <v/>
      </c>
      <c r="TDG104" s="82" t="str">
        <f>IF(ISNUMBER(outYear),TDG55+TDG61+TDG67+TDG101,"")</f>
        <v/>
      </c>
      <c r="TDH104" s="82" t="str">
        <f>IF(ISNUMBER(outYear),TDH55+TDH61+TDH67+TDH101,"")</f>
        <v/>
      </c>
      <c r="TDI104" s="82" t="str">
        <f>IF(ISNUMBER(outYear),TDI55+TDI61+TDI67+TDI101,"")</f>
        <v/>
      </c>
      <c r="TDJ104" s="82" t="str">
        <f>IF(ISNUMBER(outYear),TDJ55+TDJ61+TDJ67+TDJ101,"")</f>
        <v/>
      </c>
      <c r="TDK104" s="82" t="str">
        <f>IF(ISNUMBER(outYear),TDK55+TDK61+TDK67+TDK101,"")</f>
        <v/>
      </c>
      <c r="TDL104" s="82" t="str">
        <f>IF(ISNUMBER(outYear),TDL55+TDL61+TDL67+TDL101,"")</f>
        <v/>
      </c>
      <c r="TDM104" s="82" t="str">
        <f>IF(ISNUMBER(outYear),TDM55+TDM61+TDM67+TDM101,"")</f>
        <v/>
      </c>
      <c r="TDN104" s="82" t="str">
        <f>IF(ISNUMBER(outYear),TDN55+TDN61+TDN67+TDN101,"")</f>
        <v/>
      </c>
      <c r="TDO104" s="82" t="str">
        <f>IF(ISNUMBER(outYear),TDO55+TDO61+TDO67+TDO101,"")</f>
        <v/>
      </c>
      <c r="TDP104" s="82" t="str">
        <f>IF(ISNUMBER(outYear),TDP55+TDP61+TDP67+TDP101,"")</f>
        <v/>
      </c>
      <c r="TDQ104" s="82" t="str">
        <f>IF(ISNUMBER(outYear),TDQ55+TDQ61+TDQ67+TDQ101,"")</f>
        <v/>
      </c>
      <c r="TDR104" s="82" t="str">
        <f>IF(ISNUMBER(outYear),TDR55+TDR61+TDR67+TDR101,"")</f>
        <v/>
      </c>
      <c r="TDS104" s="82" t="str">
        <f>IF(ISNUMBER(outYear),TDS55+TDS61+TDS67+TDS101,"")</f>
        <v/>
      </c>
      <c r="TDT104" s="82" t="str">
        <f>IF(ISNUMBER(outYear),TDT55+TDT61+TDT67+TDT101,"")</f>
        <v/>
      </c>
      <c r="TDU104" s="82" t="str">
        <f>IF(ISNUMBER(outYear),TDU55+TDU61+TDU67+TDU101,"")</f>
        <v/>
      </c>
      <c r="TDV104" s="82" t="str">
        <f>IF(ISNUMBER(outYear),TDV55+TDV61+TDV67+TDV101,"")</f>
        <v/>
      </c>
      <c r="TDW104" s="82" t="str">
        <f>IF(ISNUMBER(outYear),TDW55+TDW61+TDW67+TDW101,"")</f>
        <v/>
      </c>
      <c r="TDX104" s="82" t="str">
        <f>IF(ISNUMBER(outYear),TDX55+TDX61+TDX67+TDX101,"")</f>
        <v/>
      </c>
      <c r="TDY104" s="82" t="str">
        <f>IF(ISNUMBER(outYear),TDY55+TDY61+TDY67+TDY101,"")</f>
        <v/>
      </c>
      <c r="TDZ104" s="82" t="str">
        <f>IF(ISNUMBER(outYear),TDZ55+TDZ61+TDZ67+TDZ101,"")</f>
        <v/>
      </c>
      <c r="TEA104" s="82" t="str">
        <f>IF(ISNUMBER(outYear),TEA55+TEA61+TEA67+TEA101,"")</f>
        <v/>
      </c>
      <c r="TEB104" s="82" t="str">
        <f>IF(ISNUMBER(outYear),TEB55+TEB61+TEB67+TEB101,"")</f>
        <v/>
      </c>
      <c r="TEC104" s="82" t="str">
        <f>IF(ISNUMBER(outYear),TEC55+TEC61+TEC67+TEC101,"")</f>
        <v/>
      </c>
      <c r="TED104" s="82" t="str">
        <f>IF(ISNUMBER(outYear),TED55+TED61+TED67+TED101,"")</f>
        <v/>
      </c>
      <c r="TEE104" s="82" t="str">
        <f>IF(ISNUMBER(outYear),TEE55+TEE61+TEE67+TEE101,"")</f>
        <v/>
      </c>
      <c r="TEF104" s="82" t="str">
        <f>IF(ISNUMBER(outYear),TEF55+TEF61+TEF67+TEF101,"")</f>
        <v/>
      </c>
      <c r="TEG104" s="82" t="str">
        <f>IF(ISNUMBER(outYear),TEG55+TEG61+TEG67+TEG101,"")</f>
        <v/>
      </c>
      <c r="TEH104" s="82" t="str">
        <f>IF(ISNUMBER(outYear),TEH55+TEH61+TEH67+TEH101,"")</f>
        <v/>
      </c>
      <c r="TEI104" s="82" t="str">
        <f>IF(ISNUMBER(outYear),TEI55+TEI61+TEI67+TEI101,"")</f>
        <v/>
      </c>
      <c r="TEJ104" s="82" t="str">
        <f>IF(ISNUMBER(outYear),TEJ55+TEJ61+TEJ67+TEJ101,"")</f>
        <v/>
      </c>
      <c r="TEK104" s="82" t="str">
        <f>IF(ISNUMBER(outYear),TEK55+TEK61+TEK67+TEK101,"")</f>
        <v/>
      </c>
      <c r="TEL104" s="82" t="str">
        <f>IF(ISNUMBER(outYear),TEL55+TEL61+TEL67+TEL101,"")</f>
        <v/>
      </c>
      <c r="TEM104" s="82" t="str">
        <f>IF(ISNUMBER(outYear),TEM55+TEM61+TEM67+TEM101,"")</f>
        <v/>
      </c>
      <c r="TEN104" s="82" t="str">
        <f>IF(ISNUMBER(outYear),TEN55+TEN61+TEN67+TEN101,"")</f>
        <v/>
      </c>
      <c r="TEO104" s="82" t="str">
        <f>IF(ISNUMBER(outYear),TEO55+TEO61+TEO67+TEO101,"")</f>
        <v/>
      </c>
      <c r="TEP104" s="82" t="str">
        <f>IF(ISNUMBER(outYear),TEP55+TEP61+TEP67+TEP101,"")</f>
        <v/>
      </c>
      <c r="TEQ104" s="82" t="str">
        <f>IF(ISNUMBER(outYear),TEQ55+TEQ61+TEQ67+TEQ101,"")</f>
        <v/>
      </c>
      <c r="TER104" s="82" t="str">
        <f>IF(ISNUMBER(outYear),TER55+TER61+TER67+TER101,"")</f>
        <v/>
      </c>
      <c r="TES104" s="82" t="str">
        <f>IF(ISNUMBER(outYear),TES55+TES61+TES67+TES101,"")</f>
        <v/>
      </c>
      <c r="TET104" s="82" t="str">
        <f>IF(ISNUMBER(outYear),TET55+TET61+TET67+TET101,"")</f>
        <v/>
      </c>
      <c r="TEU104" s="82" t="str">
        <f>IF(ISNUMBER(outYear),TEU55+TEU61+TEU67+TEU101,"")</f>
        <v/>
      </c>
      <c r="TEV104" s="82" t="str">
        <f>IF(ISNUMBER(outYear),TEV55+TEV61+TEV67+TEV101,"")</f>
        <v/>
      </c>
      <c r="TEW104" s="82" t="str">
        <f>IF(ISNUMBER(outYear),TEW55+TEW61+TEW67+TEW101,"")</f>
        <v/>
      </c>
      <c r="TEX104" s="82" t="str">
        <f>IF(ISNUMBER(outYear),TEX55+TEX61+TEX67+TEX101,"")</f>
        <v/>
      </c>
      <c r="TEY104" s="82" t="str">
        <f>IF(ISNUMBER(outYear),TEY55+TEY61+TEY67+TEY101,"")</f>
        <v/>
      </c>
      <c r="TEZ104" s="82" t="str">
        <f>IF(ISNUMBER(outYear),TEZ55+TEZ61+TEZ67+TEZ101,"")</f>
        <v/>
      </c>
      <c r="TFA104" s="82" t="str">
        <f>IF(ISNUMBER(outYear),TFA55+TFA61+TFA67+TFA101,"")</f>
        <v/>
      </c>
      <c r="TFB104" s="82" t="str">
        <f>IF(ISNUMBER(outYear),TFB55+TFB61+TFB67+TFB101,"")</f>
        <v/>
      </c>
      <c r="TFC104" s="82" t="str">
        <f>IF(ISNUMBER(outYear),TFC55+TFC61+TFC67+TFC101,"")</f>
        <v/>
      </c>
      <c r="TFD104" s="82" t="str">
        <f>IF(ISNUMBER(outYear),TFD55+TFD61+TFD67+TFD101,"")</f>
        <v/>
      </c>
      <c r="TFE104" s="82" t="str">
        <f>IF(ISNUMBER(outYear),TFE55+TFE61+TFE67+TFE101,"")</f>
        <v/>
      </c>
      <c r="TFF104" s="82" t="str">
        <f>IF(ISNUMBER(outYear),TFF55+TFF61+TFF67+TFF101,"")</f>
        <v/>
      </c>
      <c r="TFG104" s="82" t="str">
        <f>IF(ISNUMBER(outYear),TFG55+TFG61+TFG67+TFG101,"")</f>
        <v/>
      </c>
      <c r="TFH104" s="82" t="str">
        <f>IF(ISNUMBER(outYear),TFH55+TFH61+TFH67+TFH101,"")</f>
        <v/>
      </c>
      <c r="TFI104" s="82" t="str">
        <f>IF(ISNUMBER(outYear),TFI55+TFI61+TFI67+TFI101,"")</f>
        <v/>
      </c>
      <c r="TFJ104" s="82" t="str">
        <f>IF(ISNUMBER(outYear),TFJ55+TFJ61+TFJ67+TFJ101,"")</f>
        <v/>
      </c>
      <c r="TFK104" s="82" t="str">
        <f>IF(ISNUMBER(outYear),TFK55+TFK61+TFK67+TFK101,"")</f>
        <v/>
      </c>
      <c r="TFL104" s="82" t="str">
        <f>IF(ISNUMBER(outYear),TFL55+TFL61+TFL67+TFL101,"")</f>
        <v/>
      </c>
      <c r="TFM104" s="82" t="str">
        <f>IF(ISNUMBER(outYear),TFM55+TFM61+TFM67+TFM101,"")</f>
        <v/>
      </c>
      <c r="TFN104" s="82" t="str">
        <f>IF(ISNUMBER(outYear),TFN55+TFN61+TFN67+TFN101,"")</f>
        <v/>
      </c>
      <c r="TFO104" s="82" t="str">
        <f>IF(ISNUMBER(outYear),TFO55+TFO61+TFO67+TFO101,"")</f>
        <v/>
      </c>
      <c r="TFP104" s="82" t="str">
        <f>IF(ISNUMBER(outYear),TFP55+TFP61+TFP67+TFP101,"")</f>
        <v/>
      </c>
      <c r="TFQ104" s="82" t="str">
        <f>IF(ISNUMBER(outYear),TFQ55+TFQ61+TFQ67+TFQ101,"")</f>
        <v/>
      </c>
      <c r="TFR104" s="82" t="str">
        <f>IF(ISNUMBER(outYear),TFR55+TFR61+TFR67+TFR101,"")</f>
        <v/>
      </c>
      <c r="TFS104" s="82" t="str">
        <f>IF(ISNUMBER(outYear),TFS55+TFS61+TFS67+TFS101,"")</f>
        <v/>
      </c>
      <c r="TFT104" s="82" t="str">
        <f>IF(ISNUMBER(outYear),TFT55+TFT61+TFT67+TFT101,"")</f>
        <v/>
      </c>
      <c r="TFU104" s="82" t="str">
        <f>IF(ISNUMBER(outYear),TFU55+TFU61+TFU67+TFU101,"")</f>
        <v/>
      </c>
      <c r="TFV104" s="82" t="str">
        <f>IF(ISNUMBER(outYear),TFV55+TFV61+TFV67+TFV101,"")</f>
        <v/>
      </c>
      <c r="TFW104" s="82" t="str">
        <f>IF(ISNUMBER(outYear),TFW55+TFW61+TFW67+TFW101,"")</f>
        <v/>
      </c>
      <c r="TFX104" s="82" t="str">
        <f>IF(ISNUMBER(outYear),TFX55+TFX61+TFX67+TFX101,"")</f>
        <v/>
      </c>
      <c r="TFY104" s="82" t="str">
        <f>IF(ISNUMBER(outYear),TFY55+TFY61+TFY67+TFY101,"")</f>
        <v/>
      </c>
      <c r="TFZ104" s="82" t="str">
        <f>IF(ISNUMBER(outYear),TFZ55+TFZ61+TFZ67+TFZ101,"")</f>
        <v/>
      </c>
      <c r="TGA104" s="82" t="str">
        <f>IF(ISNUMBER(outYear),TGA55+TGA61+TGA67+TGA101,"")</f>
        <v/>
      </c>
      <c r="TGB104" s="82" t="str">
        <f>IF(ISNUMBER(outYear),TGB55+TGB61+TGB67+TGB101,"")</f>
        <v/>
      </c>
      <c r="TGC104" s="82" t="str">
        <f>IF(ISNUMBER(outYear),TGC55+TGC61+TGC67+TGC101,"")</f>
        <v/>
      </c>
      <c r="TGD104" s="82" t="str">
        <f>IF(ISNUMBER(outYear),TGD55+TGD61+TGD67+TGD101,"")</f>
        <v/>
      </c>
      <c r="TGE104" s="82" t="str">
        <f>IF(ISNUMBER(outYear),TGE55+TGE61+TGE67+TGE101,"")</f>
        <v/>
      </c>
      <c r="TGF104" s="82" t="str">
        <f>IF(ISNUMBER(outYear),TGF55+TGF61+TGF67+TGF101,"")</f>
        <v/>
      </c>
      <c r="TGG104" s="82" t="str">
        <f>IF(ISNUMBER(outYear),TGG55+TGG61+TGG67+TGG101,"")</f>
        <v/>
      </c>
      <c r="TGH104" s="82" t="str">
        <f>IF(ISNUMBER(outYear),TGH55+TGH61+TGH67+TGH101,"")</f>
        <v/>
      </c>
      <c r="TGI104" s="82" t="str">
        <f>IF(ISNUMBER(outYear),TGI55+TGI61+TGI67+TGI101,"")</f>
        <v/>
      </c>
      <c r="TGJ104" s="82" t="str">
        <f>IF(ISNUMBER(outYear),TGJ55+TGJ61+TGJ67+TGJ101,"")</f>
        <v/>
      </c>
      <c r="TGK104" s="82" t="str">
        <f>IF(ISNUMBER(outYear),TGK55+TGK61+TGK67+TGK101,"")</f>
        <v/>
      </c>
      <c r="TGL104" s="82" t="str">
        <f>IF(ISNUMBER(outYear),TGL55+TGL61+TGL67+TGL101,"")</f>
        <v/>
      </c>
      <c r="TGM104" s="82" t="str">
        <f>IF(ISNUMBER(outYear),TGM55+TGM61+TGM67+TGM101,"")</f>
        <v/>
      </c>
      <c r="TGN104" s="82" t="str">
        <f>IF(ISNUMBER(outYear),TGN55+TGN61+TGN67+TGN101,"")</f>
        <v/>
      </c>
      <c r="TGO104" s="82" t="str">
        <f>IF(ISNUMBER(outYear),TGO55+TGO61+TGO67+TGO101,"")</f>
        <v/>
      </c>
      <c r="TGP104" s="82" t="str">
        <f>IF(ISNUMBER(outYear),TGP55+TGP61+TGP67+TGP101,"")</f>
        <v/>
      </c>
      <c r="TGQ104" s="82" t="str">
        <f>IF(ISNUMBER(outYear),TGQ55+TGQ61+TGQ67+TGQ101,"")</f>
        <v/>
      </c>
      <c r="TGR104" s="82" t="str">
        <f>IF(ISNUMBER(outYear),TGR55+TGR61+TGR67+TGR101,"")</f>
        <v/>
      </c>
      <c r="TGS104" s="82" t="str">
        <f>IF(ISNUMBER(outYear),TGS55+TGS61+TGS67+TGS101,"")</f>
        <v/>
      </c>
      <c r="TGT104" s="82" t="str">
        <f>IF(ISNUMBER(outYear),TGT55+TGT61+TGT67+TGT101,"")</f>
        <v/>
      </c>
      <c r="TGU104" s="82" t="str">
        <f>IF(ISNUMBER(outYear),TGU55+TGU61+TGU67+TGU101,"")</f>
        <v/>
      </c>
      <c r="TGV104" s="82" t="str">
        <f>IF(ISNUMBER(outYear),TGV55+TGV61+TGV67+TGV101,"")</f>
        <v/>
      </c>
      <c r="TGW104" s="82" t="str">
        <f>IF(ISNUMBER(outYear),TGW55+TGW61+TGW67+TGW101,"")</f>
        <v/>
      </c>
      <c r="TGX104" s="82" t="str">
        <f>IF(ISNUMBER(outYear),TGX55+TGX61+TGX67+TGX101,"")</f>
        <v/>
      </c>
      <c r="TGY104" s="82" t="str">
        <f>IF(ISNUMBER(outYear),TGY55+TGY61+TGY67+TGY101,"")</f>
        <v/>
      </c>
      <c r="TGZ104" s="82" t="str">
        <f>IF(ISNUMBER(outYear),TGZ55+TGZ61+TGZ67+TGZ101,"")</f>
        <v/>
      </c>
      <c r="THA104" s="82" t="str">
        <f>IF(ISNUMBER(outYear),THA55+THA61+THA67+THA101,"")</f>
        <v/>
      </c>
      <c r="THB104" s="82" t="str">
        <f>IF(ISNUMBER(outYear),THB55+THB61+THB67+THB101,"")</f>
        <v/>
      </c>
      <c r="THC104" s="82" t="str">
        <f>IF(ISNUMBER(outYear),THC55+THC61+THC67+THC101,"")</f>
        <v/>
      </c>
      <c r="THD104" s="82" t="str">
        <f>IF(ISNUMBER(outYear),THD55+THD61+THD67+THD101,"")</f>
        <v/>
      </c>
      <c r="THE104" s="82" t="str">
        <f>IF(ISNUMBER(outYear),THE55+THE61+THE67+THE101,"")</f>
        <v/>
      </c>
      <c r="THF104" s="82" t="str">
        <f>IF(ISNUMBER(outYear),THF55+THF61+THF67+THF101,"")</f>
        <v/>
      </c>
      <c r="THG104" s="82" t="str">
        <f>IF(ISNUMBER(outYear),THG55+THG61+THG67+THG101,"")</f>
        <v/>
      </c>
      <c r="THH104" s="82" t="str">
        <f>IF(ISNUMBER(outYear),THH55+THH61+THH67+THH101,"")</f>
        <v/>
      </c>
      <c r="THI104" s="82" t="str">
        <f>IF(ISNUMBER(outYear),THI55+THI61+THI67+THI101,"")</f>
        <v/>
      </c>
      <c r="THJ104" s="82" t="str">
        <f>IF(ISNUMBER(outYear),THJ55+THJ61+THJ67+THJ101,"")</f>
        <v/>
      </c>
      <c r="THK104" s="82" t="str">
        <f>IF(ISNUMBER(outYear),THK55+THK61+THK67+THK101,"")</f>
        <v/>
      </c>
      <c r="THL104" s="82" t="str">
        <f>IF(ISNUMBER(outYear),THL55+THL61+THL67+THL101,"")</f>
        <v/>
      </c>
      <c r="THM104" s="82" t="str">
        <f>IF(ISNUMBER(outYear),THM55+THM61+THM67+THM101,"")</f>
        <v/>
      </c>
      <c r="THN104" s="82" t="str">
        <f>IF(ISNUMBER(outYear),THN55+THN61+THN67+THN101,"")</f>
        <v/>
      </c>
      <c r="THO104" s="82" t="str">
        <f>IF(ISNUMBER(outYear),THO55+THO61+THO67+THO101,"")</f>
        <v/>
      </c>
      <c r="THP104" s="82" t="str">
        <f>IF(ISNUMBER(outYear),THP55+THP61+THP67+THP101,"")</f>
        <v/>
      </c>
      <c r="THQ104" s="82" t="str">
        <f>IF(ISNUMBER(outYear),THQ55+THQ61+THQ67+THQ101,"")</f>
        <v/>
      </c>
      <c r="THR104" s="82" t="str">
        <f>IF(ISNUMBER(outYear),THR55+THR61+THR67+THR101,"")</f>
        <v/>
      </c>
      <c r="THS104" s="82" t="str">
        <f>IF(ISNUMBER(outYear),THS55+THS61+THS67+THS101,"")</f>
        <v/>
      </c>
      <c r="THT104" s="82" t="str">
        <f>IF(ISNUMBER(outYear),THT55+THT61+THT67+THT101,"")</f>
        <v/>
      </c>
      <c r="THU104" s="82" t="str">
        <f>IF(ISNUMBER(outYear),THU55+THU61+THU67+THU101,"")</f>
        <v/>
      </c>
      <c r="THV104" s="82" t="str">
        <f>IF(ISNUMBER(outYear),THV55+THV61+THV67+THV101,"")</f>
        <v/>
      </c>
      <c r="THW104" s="82" t="str">
        <f>IF(ISNUMBER(outYear),THW55+THW61+THW67+THW101,"")</f>
        <v/>
      </c>
      <c r="THX104" s="82" t="str">
        <f>IF(ISNUMBER(outYear),THX55+THX61+THX67+THX101,"")</f>
        <v/>
      </c>
      <c r="THY104" s="82" t="str">
        <f>IF(ISNUMBER(outYear),THY55+THY61+THY67+THY101,"")</f>
        <v/>
      </c>
      <c r="THZ104" s="82" t="str">
        <f>IF(ISNUMBER(outYear),THZ55+THZ61+THZ67+THZ101,"")</f>
        <v/>
      </c>
      <c r="TIA104" s="82" t="str">
        <f>IF(ISNUMBER(outYear),TIA55+TIA61+TIA67+TIA101,"")</f>
        <v/>
      </c>
      <c r="TIB104" s="82" t="str">
        <f>IF(ISNUMBER(outYear),TIB55+TIB61+TIB67+TIB101,"")</f>
        <v/>
      </c>
      <c r="TIC104" s="82" t="str">
        <f>IF(ISNUMBER(outYear),TIC55+TIC61+TIC67+TIC101,"")</f>
        <v/>
      </c>
      <c r="TID104" s="82" t="str">
        <f>IF(ISNUMBER(outYear),TID55+TID61+TID67+TID101,"")</f>
        <v/>
      </c>
      <c r="TIE104" s="82" t="str">
        <f>IF(ISNUMBER(outYear),TIE55+TIE61+TIE67+TIE101,"")</f>
        <v/>
      </c>
      <c r="TIF104" s="82" t="str">
        <f>IF(ISNUMBER(outYear),TIF55+TIF61+TIF67+TIF101,"")</f>
        <v/>
      </c>
      <c r="TIG104" s="82" t="str">
        <f>IF(ISNUMBER(outYear),TIG55+TIG61+TIG67+TIG101,"")</f>
        <v/>
      </c>
      <c r="TIH104" s="82" t="str">
        <f>IF(ISNUMBER(outYear),TIH55+TIH61+TIH67+TIH101,"")</f>
        <v/>
      </c>
      <c r="TII104" s="82" t="str">
        <f>IF(ISNUMBER(outYear),TII55+TII61+TII67+TII101,"")</f>
        <v/>
      </c>
      <c r="TIJ104" s="82" t="str">
        <f>IF(ISNUMBER(outYear),TIJ55+TIJ61+TIJ67+TIJ101,"")</f>
        <v/>
      </c>
      <c r="TIK104" s="82" t="str">
        <f>IF(ISNUMBER(outYear),TIK55+TIK61+TIK67+TIK101,"")</f>
        <v/>
      </c>
      <c r="TIL104" s="82" t="str">
        <f>IF(ISNUMBER(outYear),TIL55+TIL61+TIL67+TIL101,"")</f>
        <v/>
      </c>
      <c r="TIM104" s="82" t="str">
        <f>IF(ISNUMBER(outYear),TIM55+TIM61+TIM67+TIM101,"")</f>
        <v/>
      </c>
      <c r="TIN104" s="82" t="str">
        <f>IF(ISNUMBER(outYear),TIN55+TIN61+TIN67+TIN101,"")</f>
        <v/>
      </c>
      <c r="TIO104" s="82" t="str">
        <f>IF(ISNUMBER(outYear),TIO55+TIO61+TIO67+TIO101,"")</f>
        <v/>
      </c>
      <c r="TIP104" s="82" t="str">
        <f>IF(ISNUMBER(outYear),TIP55+TIP61+TIP67+TIP101,"")</f>
        <v/>
      </c>
      <c r="TIQ104" s="82" t="str">
        <f>IF(ISNUMBER(outYear),TIQ55+TIQ61+TIQ67+TIQ101,"")</f>
        <v/>
      </c>
      <c r="TIR104" s="82" t="str">
        <f>IF(ISNUMBER(outYear),TIR55+TIR61+TIR67+TIR101,"")</f>
        <v/>
      </c>
      <c r="TIS104" s="82" t="str">
        <f>IF(ISNUMBER(outYear),TIS55+TIS61+TIS67+TIS101,"")</f>
        <v/>
      </c>
      <c r="TIT104" s="82" t="str">
        <f>IF(ISNUMBER(outYear),TIT55+TIT61+TIT67+TIT101,"")</f>
        <v/>
      </c>
      <c r="TIU104" s="82" t="str">
        <f>IF(ISNUMBER(outYear),TIU55+TIU61+TIU67+TIU101,"")</f>
        <v/>
      </c>
      <c r="TIV104" s="82" t="str">
        <f>IF(ISNUMBER(outYear),TIV55+TIV61+TIV67+TIV101,"")</f>
        <v/>
      </c>
      <c r="TIW104" s="82" t="str">
        <f>IF(ISNUMBER(outYear),TIW55+TIW61+TIW67+TIW101,"")</f>
        <v/>
      </c>
      <c r="TIX104" s="82" t="str">
        <f>IF(ISNUMBER(outYear),TIX55+TIX61+TIX67+TIX101,"")</f>
        <v/>
      </c>
      <c r="TIY104" s="82" t="str">
        <f>IF(ISNUMBER(outYear),TIY55+TIY61+TIY67+TIY101,"")</f>
        <v/>
      </c>
      <c r="TIZ104" s="82" t="str">
        <f>IF(ISNUMBER(outYear),TIZ55+TIZ61+TIZ67+TIZ101,"")</f>
        <v/>
      </c>
      <c r="TJA104" s="82" t="str">
        <f>IF(ISNUMBER(outYear),TJA55+TJA61+TJA67+TJA101,"")</f>
        <v/>
      </c>
      <c r="TJB104" s="82" t="str">
        <f>IF(ISNUMBER(outYear),TJB55+TJB61+TJB67+TJB101,"")</f>
        <v/>
      </c>
      <c r="TJC104" s="82" t="str">
        <f>IF(ISNUMBER(outYear),TJC55+TJC61+TJC67+TJC101,"")</f>
        <v/>
      </c>
      <c r="TJD104" s="82" t="str">
        <f>IF(ISNUMBER(outYear),TJD55+TJD61+TJD67+TJD101,"")</f>
        <v/>
      </c>
      <c r="TJE104" s="82" t="str">
        <f>IF(ISNUMBER(outYear),TJE55+TJE61+TJE67+TJE101,"")</f>
        <v/>
      </c>
      <c r="TJF104" s="82" t="str">
        <f>IF(ISNUMBER(outYear),TJF55+TJF61+TJF67+TJF101,"")</f>
        <v/>
      </c>
      <c r="TJG104" s="82" t="str">
        <f>IF(ISNUMBER(outYear),TJG55+TJG61+TJG67+TJG101,"")</f>
        <v/>
      </c>
      <c r="TJH104" s="82" t="str">
        <f>IF(ISNUMBER(outYear),TJH55+TJH61+TJH67+TJH101,"")</f>
        <v/>
      </c>
      <c r="TJI104" s="82" t="str">
        <f>IF(ISNUMBER(outYear),TJI55+TJI61+TJI67+TJI101,"")</f>
        <v/>
      </c>
      <c r="TJJ104" s="82" t="str">
        <f>IF(ISNUMBER(outYear),TJJ55+TJJ61+TJJ67+TJJ101,"")</f>
        <v/>
      </c>
      <c r="TJK104" s="82" t="str">
        <f>IF(ISNUMBER(outYear),TJK55+TJK61+TJK67+TJK101,"")</f>
        <v/>
      </c>
      <c r="TJL104" s="82" t="str">
        <f>IF(ISNUMBER(outYear),TJL55+TJL61+TJL67+TJL101,"")</f>
        <v/>
      </c>
      <c r="TJM104" s="82" t="str">
        <f>IF(ISNUMBER(outYear),TJM55+TJM61+TJM67+TJM101,"")</f>
        <v/>
      </c>
      <c r="TJN104" s="82" t="str">
        <f>IF(ISNUMBER(outYear),TJN55+TJN61+TJN67+TJN101,"")</f>
        <v/>
      </c>
      <c r="TJO104" s="82" t="str">
        <f>IF(ISNUMBER(outYear),TJO55+TJO61+TJO67+TJO101,"")</f>
        <v/>
      </c>
      <c r="TJP104" s="82" t="str">
        <f>IF(ISNUMBER(outYear),TJP55+TJP61+TJP67+TJP101,"")</f>
        <v/>
      </c>
      <c r="TJQ104" s="82" t="str">
        <f>IF(ISNUMBER(outYear),TJQ55+TJQ61+TJQ67+TJQ101,"")</f>
        <v/>
      </c>
      <c r="TJR104" s="82" t="str">
        <f>IF(ISNUMBER(outYear),TJR55+TJR61+TJR67+TJR101,"")</f>
        <v/>
      </c>
      <c r="TJS104" s="82" t="str">
        <f>IF(ISNUMBER(outYear),TJS55+TJS61+TJS67+TJS101,"")</f>
        <v/>
      </c>
      <c r="TJT104" s="82" t="str">
        <f>IF(ISNUMBER(outYear),TJT55+TJT61+TJT67+TJT101,"")</f>
        <v/>
      </c>
      <c r="TJU104" s="82" t="str">
        <f>IF(ISNUMBER(outYear),TJU55+TJU61+TJU67+TJU101,"")</f>
        <v/>
      </c>
      <c r="TJV104" s="82" t="str">
        <f>IF(ISNUMBER(outYear),TJV55+TJV61+TJV67+TJV101,"")</f>
        <v/>
      </c>
      <c r="TJW104" s="82" t="str">
        <f>IF(ISNUMBER(outYear),TJW55+TJW61+TJW67+TJW101,"")</f>
        <v/>
      </c>
      <c r="TJX104" s="82" t="str">
        <f>IF(ISNUMBER(outYear),TJX55+TJX61+TJX67+TJX101,"")</f>
        <v/>
      </c>
      <c r="TJY104" s="82" t="str">
        <f>IF(ISNUMBER(outYear),TJY55+TJY61+TJY67+TJY101,"")</f>
        <v/>
      </c>
      <c r="TJZ104" s="82" t="str">
        <f>IF(ISNUMBER(outYear),TJZ55+TJZ61+TJZ67+TJZ101,"")</f>
        <v/>
      </c>
      <c r="TKA104" s="82" t="str">
        <f>IF(ISNUMBER(outYear),TKA55+TKA61+TKA67+TKA101,"")</f>
        <v/>
      </c>
      <c r="TKB104" s="82" t="str">
        <f>IF(ISNUMBER(outYear),TKB55+TKB61+TKB67+TKB101,"")</f>
        <v/>
      </c>
      <c r="TKC104" s="82" t="str">
        <f>IF(ISNUMBER(outYear),TKC55+TKC61+TKC67+TKC101,"")</f>
        <v/>
      </c>
      <c r="TKD104" s="82" t="str">
        <f>IF(ISNUMBER(outYear),TKD55+TKD61+TKD67+TKD101,"")</f>
        <v/>
      </c>
      <c r="TKE104" s="82" t="str">
        <f>IF(ISNUMBER(outYear),TKE55+TKE61+TKE67+TKE101,"")</f>
        <v/>
      </c>
      <c r="TKF104" s="82" t="str">
        <f>IF(ISNUMBER(outYear),TKF55+TKF61+TKF67+TKF101,"")</f>
        <v/>
      </c>
      <c r="TKG104" s="82" t="str">
        <f>IF(ISNUMBER(outYear),TKG55+TKG61+TKG67+TKG101,"")</f>
        <v/>
      </c>
      <c r="TKH104" s="82" t="str">
        <f>IF(ISNUMBER(outYear),TKH55+TKH61+TKH67+TKH101,"")</f>
        <v/>
      </c>
      <c r="TKI104" s="82" t="str">
        <f>IF(ISNUMBER(outYear),TKI55+TKI61+TKI67+TKI101,"")</f>
        <v/>
      </c>
      <c r="TKJ104" s="82" t="str">
        <f>IF(ISNUMBER(outYear),TKJ55+TKJ61+TKJ67+TKJ101,"")</f>
        <v/>
      </c>
      <c r="TKK104" s="82" t="str">
        <f>IF(ISNUMBER(outYear),TKK55+TKK61+TKK67+TKK101,"")</f>
        <v/>
      </c>
      <c r="TKL104" s="82" t="str">
        <f>IF(ISNUMBER(outYear),TKL55+TKL61+TKL67+TKL101,"")</f>
        <v/>
      </c>
      <c r="TKM104" s="82" t="str">
        <f>IF(ISNUMBER(outYear),TKM55+TKM61+TKM67+TKM101,"")</f>
        <v/>
      </c>
      <c r="TKN104" s="82" t="str">
        <f>IF(ISNUMBER(outYear),TKN55+TKN61+TKN67+TKN101,"")</f>
        <v/>
      </c>
      <c r="TKO104" s="82" t="str">
        <f>IF(ISNUMBER(outYear),TKO55+TKO61+TKO67+TKO101,"")</f>
        <v/>
      </c>
      <c r="TKP104" s="82" t="str">
        <f>IF(ISNUMBER(outYear),TKP55+TKP61+TKP67+TKP101,"")</f>
        <v/>
      </c>
      <c r="TKQ104" s="82" t="str">
        <f>IF(ISNUMBER(outYear),TKQ55+TKQ61+TKQ67+TKQ101,"")</f>
        <v/>
      </c>
      <c r="TKR104" s="82" t="str">
        <f>IF(ISNUMBER(outYear),TKR55+TKR61+TKR67+TKR101,"")</f>
        <v/>
      </c>
      <c r="TKS104" s="82" t="str">
        <f>IF(ISNUMBER(outYear),TKS55+TKS61+TKS67+TKS101,"")</f>
        <v/>
      </c>
      <c r="TKT104" s="82" t="str">
        <f>IF(ISNUMBER(outYear),TKT55+TKT61+TKT67+TKT101,"")</f>
        <v/>
      </c>
      <c r="TKU104" s="82" t="str">
        <f>IF(ISNUMBER(outYear),TKU55+TKU61+TKU67+TKU101,"")</f>
        <v/>
      </c>
      <c r="TKV104" s="82" t="str">
        <f>IF(ISNUMBER(outYear),TKV55+TKV61+TKV67+TKV101,"")</f>
        <v/>
      </c>
      <c r="TKW104" s="82" t="str">
        <f>IF(ISNUMBER(outYear),TKW55+TKW61+TKW67+TKW101,"")</f>
        <v/>
      </c>
      <c r="TKX104" s="82" t="str">
        <f>IF(ISNUMBER(outYear),TKX55+TKX61+TKX67+TKX101,"")</f>
        <v/>
      </c>
      <c r="TKY104" s="82" t="str">
        <f>IF(ISNUMBER(outYear),TKY55+TKY61+TKY67+TKY101,"")</f>
        <v/>
      </c>
      <c r="TKZ104" s="82" t="str">
        <f>IF(ISNUMBER(outYear),TKZ55+TKZ61+TKZ67+TKZ101,"")</f>
        <v/>
      </c>
      <c r="TLA104" s="82" t="str">
        <f>IF(ISNUMBER(outYear),TLA55+TLA61+TLA67+TLA101,"")</f>
        <v/>
      </c>
      <c r="TLB104" s="82" t="str">
        <f>IF(ISNUMBER(outYear),TLB55+TLB61+TLB67+TLB101,"")</f>
        <v/>
      </c>
      <c r="TLC104" s="82" t="str">
        <f>IF(ISNUMBER(outYear),TLC55+TLC61+TLC67+TLC101,"")</f>
        <v/>
      </c>
      <c r="TLD104" s="82" t="str">
        <f>IF(ISNUMBER(outYear),TLD55+TLD61+TLD67+TLD101,"")</f>
        <v/>
      </c>
      <c r="TLE104" s="82" t="str">
        <f>IF(ISNUMBER(outYear),TLE55+TLE61+TLE67+TLE101,"")</f>
        <v/>
      </c>
      <c r="TLF104" s="82" t="str">
        <f>IF(ISNUMBER(outYear),TLF55+TLF61+TLF67+TLF101,"")</f>
        <v/>
      </c>
      <c r="TLG104" s="82" t="str">
        <f>IF(ISNUMBER(outYear),TLG55+TLG61+TLG67+TLG101,"")</f>
        <v/>
      </c>
      <c r="TLH104" s="82" t="str">
        <f>IF(ISNUMBER(outYear),TLH55+TLH61+TLH67+TLH101,"")</f>
        <v/>
      </c>
      <c r="TLI104" s="82" t="str">
        <f>IF(ISNUMBER(outYear),TLI55+TLI61+TLI67+TLI101,"")</f>
        <v/>
      </c>
      <c r="TLJ104" s="82" t="str">
        <f>IF(ISNUMBER(outYear),TLJ55+TLJ61+TLJ67+TLJ101,"")</f>
        <v/>
      </c>
      <c r="TLK104" s="82" t="str">
        <f>IF(ISNUMBER(outYear),TLK55+TLK61+TLK67+TLK101,"")</f>
        <v/>
      </c>
      <c r="TLL104" s="82" t="str">
        <f>IF(ISNUMBER(outYear),TLL55+TLL61+TLL67+TLL101,"")</f>
        <v/>
      </c>
      <c r="TLM104" s="82" t="str">
        <f>IF(ISNUMBER(outYear),TLM55+TLM61+TLM67+TLM101,"")</f>
        <v/>
      </c>
      <c r="TLN104" s="82" t="str">
        <f>IF(ISNUMBER(outYear),TLN55+TLN61+TLN67+TLN101,"")</f>
        <v/>
      </c>
      <c r="TLO104" s="82" t="str">
        <f>IF(ISNUMBER(outYear),TLO55+TLO61+TLO67+TLO101,"")</f>
        <v/>
      </c>
      <c r="TLP104" s="82" t="str">
        <f>IF(ISNUMBER(outYear),TLP55+TLP61+TLP67+TLP101,"")</f>
        <v/>
      </c>
      <c r="TLQ104" s="82" t="str">
        <f>IF(ISNUMBER(outYear),TLQ55+TLQ61+TLQ67+TLQ101,"")</f>
        <v/>
      </c>
      <c r="TLR104" s="82" t="str">
        <f>IF(ISNUMBER(outYear),TLR55+TLR61+TLR67+TLR101,"")</f>
        <v/>
      </c>
      <c r="TLS104" s="82" t="str">
        <f>IF(ISNUMBER(outYear),TLS55+TLS61+TLS67+TLS101,"")</f>
        <v/>
      </c>
      <c r="TLT104" s="82" t="str">
        <f>IF(ISNUMBER(outYear),TLT55+TLT61+TLT67+TLT101,"")</f>
        <v/>
      </c>
      <c r="TLU104" s="82" t="str">
        <f>IF(ISNUMBER(outYear),TLU55+TLU61+TLU67+TLU101,"")</f>
        <v/>
      </c>
      <c r="TLV104" s="82" t="str">
        <f>IF(ISNUMBER(outYear),TLV55+TLV61+TLV67+TLV101,"")</f>
        <v/>
      </c>
      <c r="TLW104" s="82" t="str">
        <f>IF(ISNUMBER(outYear),TLW55+TLW61+TLW67+TLW101,"")</f>
        <v/>
      </c>
      <c r="TLX104" s="82" t="str">
        <f>IF(ISNUMBER(outYear),TLX55+TLX61+TLX67+TLX101,"")</f>
        <v/>
      </c>
      <c r="TLY104" s="82" t="str">
        <f>IF(ISNUMBER(outYear),TLY55+TLY61+TLY67+TLY101,"")</f>
        <v/>
      </c>
      <c r="TLZ104" s="82" t="str">
        <f>IF(ISNUMBER(outYear),TLZ55+TLZ61+TLZ67+TLZ101,"")</f>
        <v/>
      </c>
      <c r="TMA104" s="82" t="str">
        <f>IF(ISNUMBER(outYear),TMA55+TMA61+TMA67+TMA101,"")</f>
        <v/>
      </c>
      <c r="TMB104" s="82" t="str">
        <f>IF(ISNUMBER(outYear),TMB55+TMB61+TMB67+TMB101,"")</f>
        <v/>
      </c>
      <c r="TMC104" s="82" t="str">
        <f>IF(ISNUMBER(outYear),TMC55+TMC61+TMC67+TMC101,"")</f>
        <v/>
      </c>
      <c r="TMD104" s="82" t="str">
        <f>IF(ISNUMBER(outYear),TMD55+TMD61+TMD67+TMD101,"")</f>
        <v/>
      </c>
      <c r="TME104" s="82" t="str">
        <f>IF(ISNUMBER(outYear),TME55+TME61+TME67+TME101,"")</f>
        <v/>
      </c>
      <c r="TMF104" s="82" t="str">
        <f>IF(ISNUMBER(outYear),TMF55+TMF61+TMF67+TMF101,"")</f>
        <v/>
      </c>
      <c r="TMG104" s="82" t="str">
        <f>IF(ISNUMBER(outYear),TMG55+TMG61+TMG67+TMG101,"")</f>
        <v/>
      </c>
      <c r="TMH104" s="82" t="str">
        <f>IF(ISNUMBER(outYear),TMH55+TMH61+TMH67+TMH101,"")</f>
        <v/>
      </c>
      <c r="TMI104" s="82" t="str">
        <f>IF(ISNUMBER(outYear),TMI55+TMI61+TMI67+TMI101,"")</f>
        <v/>
      </c>
      <c r="TMJ104" s="82" t="str">
        <f>IF(ISNUMBER(outYear),TMJ55+TMJ61+TMJ67+TMJ101,"")</f>
        <v/>
      </c>
      <c r="TMK104" s="82" t="str">
        <f>IF(ISNUMBER(outYear),TMK55+TMK61+TMK67+TMK101,"")</f>
        <v/>
      </c>
      <c r="TML104" s="82" t="str">
        <f>IF(ISNUMBER(outYear),TML55+TML61+TML67+TML101,"")</f>
        <v/>
      </c>
      <c r="TMM104" s="82" t="str">
        <f>IF(ISNUMBER(outYear),TMM55+TMM61+TMM67+TMM101,"")</f>
        <v/>
      </c>
      <c r="TMN104" s="82" t="str">
        <f>IF(ISNUMBER(outYear),TMN55+TMN61+TMN67+TMN101,"")</f>
        <v/>
      </c>
      <c r="TMO104" s="82" t="str">
        <f>IF(ISNUMBER(outYear),TMO55+TMO61+TMO67+TMO101,"")</f>
        <v/>
      </c>
      <c r="TMP104" s="82" t="str">
        <f>IF(ISNUMBER(outYear),TMP55+TMP61+TMP67+TMP101,"")</f>
        <v/>
      </c>
      <c r="TMQ104" s="82" t="str">
        <f>IF(ISNUMBER(outYear),TMQ55+TMQ61+TMQ67+TMQ101,"")</f>
        <v/>
      </c>
      <c r="TMR104" s="82" t="str">
        <f>IF(ISNUMBER(outYear),TMR55+TMR61+TMR67+TMR101,"")</f>
        <v/>
      </c>
      <c r="TMS104" s="82" t="str">
        <f>IF(ISNUMBER(outYear),TMS55+TMS61+TMS67+TMS101,"")</f>
        <v/>
      </c>
      <c r="TMT104" s="82" t="str">
        <f>IF(ISNUMBER(outYear),TMT55+TMT61+TMT67+TMT101,"")</f>
        <v/>
      </c>
      <c r="TMU104" s="82" t="str">
        <f>IF(ISNUMBER(outYear),TMU55+TMU61+TMU67+TMU101,"")</f>
        <v/>
      </c>
      <c r="TMV104" s="82" t="str">
        <f>IF(ISNUMBER(outYear),TMV55+TMV61+TMV67+TMV101,"")</f>
        <v/>
      </c>
      <c r="TMW104" s="82" t="str">
        <f>IF(ISNUMBER(outYear),TMW55+TMW61+TMW67+TMW101,"")</f>
        <v/>
      </c>
      <c r="TMX104" s="82" t="str">
        <f>IF(ISNUMBER(outYear),TMX55+TMX61+TMX67+TMX101,"")</f>
        <v/>
      </c>
      <c r="TMY104" s="82" t="str">
        <f>IF(ISNUMBER(outYear),TMY55+TMY61+TMY67+TMY101,"")</f>
        <v/>
      </c>
      <c r="TMZ104" s="82" t="str">
        <f>IF(ISNUMBER(outYear),TMZ55+TMZ61+TMZ67+TMZ101,"")</f>
        <v/>
      </c>
      <c r="TNA104" s="82" t="str">
        <f>IF(ISNUMBER(outYear),TNA55+TNA61+TNA67+TNA101,"")</f>
        <v/>
      </c>
      <c r="TNB104" s="82" t="str">
        <f>IF(ISNUMBER(outYear),TNB55+TNB61+TNB67+TNB101,"")</f>
        <v/>
      </c>
      <c r="TNC104" s="82" t="str">
        <f>IF(ISNUMBER(outYear),TNC55+TNC61+TNC67+TNC101,"")</f>
        <v/>
      </c>
      <c r="TND104" s="82" t="str">
        <f>IF(ISNUMBER(outYear),TND55+TND61+TND67+TND101,"")</f>
        <v/>
      </c>
      <c r="TNE104" s="82" t="str">
        <f>IF(ISNUMBER(outYear),TNE55+TNE61+TNE67+TNE101,"")</f>
        <v/>
      </c>
      <c r="TNF104" s="82" t="str">
        <f>IF(ISNUMBER(outYear),TNF55+TNF61+TNF67+TNF101,"")</f>
        <v/>
      </c>
      <c r="TNG104" s="82" t="str">
        <f>IF(ISNUMBER(outYear),TNG55+TNG61+TNG67+TNG101,"")</f>
        <v/>
      </c>
      <c r="TNH104" s="82" t="str">
        <f>IF(ISNUMBER(outYear),TNH55+TNH61+TNH67+TNH101,"")</f>
        <v/>
      </c>
      <c r="TNI104" s="82" t="str">
        <f>IF(ISNUMBER(outYear),TNI55+TNI61+TNI67+TNI101,"")</f>
        <v/>
      </c>
      <c r="TNJ104" s="82" t="str">
        <f>IF(ISNUMBER(outYear),TNJ55+TNJ61+TNJ67+TNJ101,"")</f>
        <v/>
      </c>
      <c r="TNK104" s="82" t="str">
        <f>IF(ISNUMBER(outYear),TNK55+TNK61+TNK67+TNK101,"")</f>
        <v/>
      </c>
      <c r="TNL104" s="82" t="str">
        <f>IF(ISNUMBER(outYear),TNL55+TNL61+TNL67+TNL101,"")</f>
        <v/>
      </c>
      <c r="TNM104" s="82" t="str">
        <f>IF(ISNUMBER(outYear),TNM55+TNM61+TNM67+TNM101,"")</f>
        <v/>
      </c>
      <c r="TNN104" s="82" t="str">
        <f>IF(ISNUMBER(outYear),TNN55+TNN61+TNN67+TNN101,"")</f>
        <v/>
      </c>
      <c r="TNO104" s="82" t="str">
        <f>IF(ISNUMBER(outYear),TNO55+TNO61+TNO67+TNO101,"")</f>
        <v/>
      </c>
      <c r="TNP104" s="82" t="str">
        <f>IF(ISNUMBER(outYear),TNP55+TNP61+TNP67+TNP101,"")</f>
        <v/>
      </c>
      <c r="TNQ104" s="82" t="str">
        <f>IF(ISNUMBER(outYear),TNQ55+TNQ61+TNQ67+TNQ101,"")</f>
        <v/>
      </c>
      <c r="TNR104" s="82" t="str">
        <f>IF(ISNUMBER(outYear),TNR55+TNR61+TNR67+TNR101,"")</f>
        <v/>
      </c>
      <c r="TNS104" s="82" t="str">
        <f>IF(ISNUMBER(outYear),TNS55+TNS61+TNS67+TNS101,"")</f>
        <v/>
      </c>
      <c r="TNT104" s="82" t="str">
        <f>IF(ISNUMBER(outYear),TNT55+TNT61+TNT67+TNT101,"")</f>
        <v/>
      </c>
      <c r="TNU104" s="82" t="str">
        <f>IF(ISNUMBER(outYear),TNU55+TNU61+TNU67+TNU101,"")</f>
        <v/>
      </c>
      <c r="TNV104" s="82" t="str">
        <f>IF(ISNUMBER(outYear),TNV55+TNV61+TNV67+TNV101,"")</f>
        <v/>
      </c>
      <c r="TNW104" s="82" t="str">
        <f>IF(ISNUMBER(outYear),TNW55+TNW61+TNW67+TNW101,"")</f>
        <v/>
      </c>
      <c r="TNX104" s="82" t="str">
        <f>IF(ISNUMBER(outYear),TNX55+TNX61+TNX67+TNX101,"")</f>
        <v/>
      </c>
      <c r="TNY104" s="82" t="str">
        <f>IF(ISNUMBER(outYear),TNY55+TNY61+TNY67+TNY101,"")</f>
        <v/>
      </c>
      <c r="TNZ104" s="82" t="str">
        <f>IF(ISNUMBER(outYear),TNZ55+TNZ61+TNZ67+TNZ101,"")</f>
        <v/>
      </c>
      <c r="TOA104" s="82" t="str">
        <f>IF(ISNUMBER(outYear),TOA55+TOA61+TOA67+TOA101,"")</f>
        <v/>
      </c>
      <c r="TOB104" s="82" t="str">
        <f>IF(ISNUMBER(outYear),TOB55+TOB61+TOB67+TOB101,"")</f>
        <v/>
      </c>
      <c r="TOC104" s="82" t="str">
        <f>IF(ISNUMBER(outYear),TOC55+TOC61+TOC67+TOC101,"")</f>
        <v/>
      </c>
      <c r="TOD104" s="82" t="str">
        <f>IF(ISNUMBER(outYear),TOD55+TOD61+TOD67+TOD101,"")</f>
        <v/>
      </c>
      <c r="TOE104" s="82" t="str">
        <f>IF(ISNUMBER(outYear),TOE55+TOE61+TOE67+TOE101,"")</f>
        <v/>
      </c>
      <c r="TOF104" s="82" t="str">
        <f>IF(ISNUMBER(outYear),TOF55+TOF61+TOF67+TOF101,"")</f>
        <v/>
      </c>
      <c r="TOG104" s="82" t="str">
        <f>IF(ISNUMBER(outYear),TOG55+TOG61+TOG67+TOG101,"")</f>
        <v/>
      </c>
      <c r="TOH104" s="82" t="str">
        <f>IF(ISNUMBER(outYear),TOH55+TOH61+TOH67+TOH101,"")</f>
        <v/>
      </c>
      <c r="TOI104" s="82" t="str">
        <f>IF(ISNUMBER(outYear),TOI55+TOI61+TOI67+TOI101,"")</f>
        <v/>
      </c>
      <c r="TOJ104" s="82" t="str">
        <f>IF(ISNUMBER(outYear),TOJ55+TOJ61+TOJ67+TOJ101,"")</f>
        <v/>
      </c>
      <c r="TOK104" s="82" t="str">
        <f>IF(ISNUMBER(outYear),TOK55+TOK61+TOK67+TOK101,"")</f>
        <v/>
      </c>
      <c r="TOL104" s="82" t="str">
        <f>IF(ISNUMBER(outYear),TOL55+TOL61+TOL67+TOL101,"")</f>
        <v/>
      </c>
      <c r="TOM104" s="82" t="str">
        <f>IF(ISNUMBER(outYear),TOM55+TOM61+TOM67+TOM101,"")</f>
        <v/>
      </c>
      <c r="TON104" s="82" t="str">
        <f>IF(ISNUMBER(outYear),TON55+TON61+TON67+TON101,"")</f>
        <v/>
      </c>
      <c r="TOO104" s="82" t="str">
        <f>IF(ISNUMBER(outYear),TOO55+TOO61+TOO67+TOO101,"")</f>
        <v/>
      </c>
      <c r="TOP104" s="82" t="str">
        <f>IF(ISNUMBER(outYear),TOP55+TOP61+TOP67+TOP101,"")</f>
        <v/>
      </c>
      <c r="TOQ104" s="82" t="str">
        <f>IF(ISNUMBER(outYear),TOQ55+TOQ61+TOQ67+TOQ101,"")</f>
        <v/>
      </c>
      <c r="TOR104" s="82" t="str">
        <f>IF(ISNUMBER(outYear),TOR55+TOR61+TOR67+TOR101,"")</f>
        <v/>
      </c>
      <c r="TOS104" s="82" t="str">
        <f>IF(ISNUMBER(outYear),TOS55+TOS61+TOS67+TOS101,"")</f>
        <v/>
      </c>
      <c r="TOT104" s="82" t="str">
        <f>IF(ISNUMBER(outYear),TOT55+TOT61+TOT67+TOT101,"")</f>
        <v/>
      </c>
      <c r="TOU104" s="82" t="str">
        <f>IF(ISNUMBER(outYear),TOU55+TOU61+TOU67+TOU101,"")</f>
        <v/>
      </c>
      <c r="TOV104" s="82" t="str">
        <f>IF(ISNUMBER(outYear),TOV55+TOV61+TOV67+TOV101,"")</f>
        <v/>
      </c>
      <c r="TOW104" s="82" t="str">
        <f>IF(ISNUMBER(outYear),TOW55+TOW61+TOW67+TOW101,"")</f>
        <v/>
      </c>
      <c r="TOX104" s="82" t="str">
        <f>IF(ISNUMBER(outYear),TOX55+TOX61+TOX67+TOX101,"")</f>
        <v/>
      </c>
      <c r="TOY104" s="82" t="str">
        <f>IF(ISNUMBER(outYear),TOY55+TOY61+TOY67+TOY101,"")</f>
        <v/>
      </c>
      <c r="TOZ104" s="82" t="str">
        <f>IF(ISNUMBER(outYear),TOZ55+TOZ61+TOZ67+TOZ101,"")</f>
        <v/>
      </c>
      <c r="TPA104" s="82" t="str">
        <f>IF(ISNUMBER(outYear),TPA55+TPA61+TPA67+TPA101,"")</f>
        <v/>
      </c>
      <c r="TPB104" s="82" t="str">
        <f>IF(ISNUMBER(outYear),TPB55+TPB61+TPB67+TPB101,"")</f>
        <v/>
      </c>
      <c r="TPC104" s="82" t="str">
        <f>IF(ISNUMBER(outYear),TPC55+TPC61+TPC67+TPC101,"")</f>
        <v/>
      </c>
      <c r="TPD104" s="82" t="str">
        <f>IF(ISNUMBER(outYear),TPD55+TPD61+TPD67+TPD101,"")</f>
        <v/>
      </c>
      <c r="TPE104" s="82" t="str">
        <f>IF(ISNUMBER(outYear),TPE55+TPE61+TPE67+TPE101,"")</f>
        <v/>
      </c>
      <c r="TPF104" s="82" t="str">
        <f>IF(ISNUMBER(outYear),TPF55+TPF61+TPF67+TPF101,"")</f>
        <v/>
      </c>
      <c r="TPG104" s="82" t="str">
        <f>IF(ISNUMBER(outYear),TPG55+TPG61+TPG67+TPG101,"")</f>
        <v/>
      </c>
      <c r="TPH104" s="82" t="str">
        <f>IF(ISNUMBER(outYear),TPH55+TPH61+TPH67+TPH101,"")</f>
        <v/>
      </c>
      <c r="TPI104" s="82" t="str">
        <f>IF(ISNUMBER(outYear),TPI55+TPI61+TPI67+TPI101,"")</f>
        <v/>
      </c>
      <c r="TPJ104" s="82" t="str">
        <f>IF(ISNUMBER(outYear),TPJ55+TPJ61+TPJ67+TPJ101,"")</f>
        <v/>
      </c>
      <c r="TPK104" s="82" t="str">
        <f>IF(ISNUMBER(outYear),TPK55+TPK61+TPK67+TPK101,"")</f>
        <v/>
      </c>
      <c r="TPL104" s="82" t="str">
        <f>IF(ISNUMBER(outYear),TPL55+TPL61+TPL67+TPL101,"")</f>
        <v/>
      </c>
      <c r="TPM104" s="82" t="str">
        <f>IF(ISNUMBER(outYear),TPM55+TPM61+TPM67+TPM101,"")</f>
        <v/>
      </c>
      <c r="TPN104" s="82" t="str">
        <f>IF(ISNUMBER(outYear),TPN55+TPN61+TPN67+TPN101,"")</f>
        <v/>
      </c>
      <c r="TPO104" s="82" t="str">
        <f>IF(ISNUMBER(outYear),TPO55+TPO61+TPO67+TPO101,"")</f>
        <v/>
      </c>
      <c r="TPP104" s="82" t="str">
        <f>IF(ISNUMBER(outYear),TPP55+TPP61+TPP67+TPP101,"")</f>
        <v/>
      </c>
      <c r="TPQ104" s="82" t="str">
        <f>IF(ISNUMBER(outYear),TPQ55+TPQ61+TPQ67+TPQ101,"")</f>
        <v/>
      </c>
      <c r="TPR104" s="82" t="str">
        <f>IF(ISNUMBER(outYear),TPR55+TPR61+TPR67+TPR101,"")</f>
        <v/>
      </c>
      <c r="TPS104" s="82" t="str">
        <f>IF(ISNUMBER(outYear),TPS55+TPS61+TPS67+TPS101,"")</f>
        <v/>
      </c>
      <c r="TPT104" s="82" t="str">
        <f>IF(ISNUMBER(outYear),TPT55+TPT61+TPT67+TPT101,"")</f>
        <v/>
      </c>
      <c r="TPU104" s="82" t="str">
        <f>IF(ISNUMBER(outYear),TPU55+TPU61+TPU67+TPU101,"")</f>
        <v/>
      </c>
      <c r="TPV104" s="82" t="str">
        <f>IF(ISNUMBER(outYear),TPV55+TPV61+TPV67+TPV101,"")</f>
        <v/>
      </c>
      <c r="TPW104" s="82" t="str">
        <f>IF(ISNUMBER(outYear),TPW55+TPW61+TPW67+TPW101,"")</f>
        <v/>
      </c>
      <c r="TPX104" s="82" t="str">
        <f>IF(ISNUMBER(outYear),TPX55+TPX61+TPX67+TPX101,"")</f>
        <v/>
      </c>
      <c r="TPY104" s="82" t="str">
        <f>IF(ISNUMBER(outYear),TPY55+TPY61+TPY67+TPY101,"")</f>
        <v/>
      </c>
      <c r="TPZ104" s="82" t="str">
        <f>IF(ISNUMBER(outYear),TPZ55+TPZ61+TPZ67+TPZ101,"")</f>
        <v/>
      </c>
      <c r="TQA104" s="82" t="str">
        <f>IF(ISNUMBER(outYear),TQA55+TQA61+TQA67+TQA101,"")</f>
        <v/>
      </c>
      <c r="TQB104" s="82" t="str">
        <f>IF(ISNUMBER(outYear),TQB55+TQB61+TQB67+TQB101,"")</f>
        <v/>
      </c>
      <c r="TQC104" s="82" t="str">
        <f>IF(ISNUMBER(outYear),TQC55+TQC61+TQC67+TQC101,"")</f>
        <v/>
      </c>
      <c r="TQD104" s="82" t="str">
        <f>IF(ISNUMBER(outYear),TQD55+TQD61+TQD67+TQD101,"")</f>
        <v/>
      </c>
      <c r="TQE104" s="82" t="str">
        <f>IF(ISNUMBER(outYear),TQE55+TQE61+TQE67+TQE101,"")</f>
        <v/>
      </c>
      <c r="TQF104" s="82" t="str">
        <f>IF(ISNUMBER(outYear),TQF55+TQF61+TQF67+TQF101,"")</f>
        <v/>
      </c>
      <c r="TQG104" s="82" t="str">
        <f>IF(ISNUMBER(outYear),TQG55+TQG61+TQG67+TQG101,"")</f>
        <v/>
      </c>
      <c r="TQH104" s="82" t="str">
        <f>IF(ISNUMBER(outYear),TQH55+TQH61+TQH67+TQH101,"")</f>
        <v/>
      </c>
      <c r="TQI104" s="82" t="str">
        <f>IF(ISNUMBER(outYear),TQI55+TQI61+TQI67+TQI101,"")</f>
        <v/>
      </c>
      <c r="TQJ104" s="82" t="str">
        <f>IF(ISNUMBER(outYear),TQJ55+TQJ61+TQJ67+TQJ101,"")</f>
        <v/>
      </c>
      <c r="TQK104" s="82" t="str">
        <f>IF(ISNUMBER(outYear),TQK55+TQK61+TQK67+TQK101,"")</f>
        <v/>
      </c>
      <c r="TQL104" s="82" t="str">
        <f>IF(ISNUMBER(outYear),TQL55+TQL61+TQL67+TQL101,"")</f>
        <v/>
      </c>
      <c r="TQM104" s="82" t="str">
        <f>IF(ISNUMBER(outYear),TQM55+TQM61+TQM67+TQM101,"")</f>
        <v/>
      </c>
      <c r="TQN104" s="82" t="str">
        <f>IF(ISNUMBER(outYear),TQN55+TQN61+TQN67+TQN101,"")</f>
        <v/>
      </c>
      <c r="TQO104" s="82" t="str">
        <f>IF(ISNUMBER(outYear),TQO55+TQO61+TQO67+TQO101,"")</f>
        <v/>
      </c>
      <c r="TQP104" s="82" t="str">
        <f>IF(ISNUMBER(outYear),TQP55+TQP61+TQP67+TQP101,"")</f>
        <v/>
      </c>
      <c r="TQQ104" s="82" t="str">
        <f>IF(ISNUMBER(outYear),TQQ55+TQQ61+TQQ67+TQQ101,"")</f>
        <v/>
      </c>
      <c r="TQR104" s="82" t="str">
        <f>IF(ISNUMBER(outYear),TQR55+TQR61+TQR67+TQR101,"")</f>
        <v/>
      </c>
      <c r="TQS104" s="82" t="str">
        <f>IF(ISNUMBER(outYear),TQS55+TQS61+TQS67+TQS101,"")</f>
        <v/>
      </c>
      <c r="TQT104" s="82" t="str">
        <f>IF(ISNUMBER(outYear),TQT55+TQT61+TQT67+TQT101,"")</f>
        <v/>
      </c>
      <c r="TQU104" s="82" t="str">
        <f>IF(ISNUMBER(outYear),TQU55+TQU61+TQU67+TQU101,"")</f>
        <v/>
      </c>
      <c r="TQV104" s="82" t="str">
        <f>IF(ISNUMBER(outYear),TQV55+TQV61+TQV67+TQV101,"")</f>
        <v/>
      </c>
      <c r="TQW104" s="82" t="str">
        <f>IF(ISNUMBER(outYear),TQW55+TQW61+TQW67+TQW101,"")</f>
        <v/>
      </c>
      <c r="TQX104" s="82" t="str">
        <f>IF(ISNUMBER(outYear),TQX55+TQX61+TQX67+TQX101,"")</f>
        <v/>
      </c>
      <c r="TQY104" s="82" t="str">
        <f>IF(ISNUMBER(outYear),TQY55+TQY61+TQY67+TQY101,"")</f>
        <v/>
      </c>
      <c r="TQZ104" s="82" t="str">
        <f>IF(ISNUMBER(outYear),TQZ55+TQZ61+TQZ67+TQZ101,"")</f>
        <v/>
      </c>
      <c r="TRA104" s="82" t="str">
        <f>IF(ISNUMBER(outYear),TRA55+TRA61+TRA67+TRA101,"")</f>
        <v/>
      </c>
      <c r="TRB104" s="82" t="str">
        <f>IF(ISNUMBER(outYear),TRB55+TRB61+TRB67+TRB101,"")</f>
        <v/>
      </c>
      <c r="TRC104" s="82" t="str">
        <f>IF(ISNUMBER(outYear),TRC55+TRC61+TRC67+TRC101,"")</f>
        <v/>
      </c>
      <c r="TRD104" s="82" t="str">
        <f>IF(ISNUMBER(outYear),TRD55+TRD61+TRD67+TRD101,"")</f>
        <v/>
      </c>
      <c r="TRE104" s="82" t="str">
        <f>IF(ISNUMBER(outYear),TRE55+TRE61+TRE67+TRE101,"")</f>
        <v/>
      </c>
      <c r="TRF104" s="82" t="str">
        <f>IF(ISNUMBER(outYear),TRF55+TRF61+TRF67+TRF101,"")</f>
        <v/>
      </c>
      <c r="TRG104" s="82" t="str">
        <f>IF(ISNUMBER(outYear),TRG55+TRG61+TRG67+TRG101,"")</f>
        <v/>
      </c>
      <c r="TRH104" s="82" t="str">
        <f>IF(ISNUMBER(outYear),TRH55+TRH61+TRH67+TRH101,"")</f>
        <v/>
      </c>
      <c r="TRI104" s="82" t="str">
        <f>IF(ISNUMBER(outYear),TRI55+TRI61+TRI67+TRI101,"")</f>
        <v/>
      </c>
      <c r="TRJ104" s="82" t="str">
        <f>IF(ISNUMBER(outYear),TRJ55+TRJ61+TRJ67+TRJ101,"")</f>
        <v/>
      </c>
      <c r="TRK104" s="82" t="str">
        <f>IF(ISNUMBER(outYear),TRK55+TRK61+TRK67+TRK101,"")</f>
        <v/>
      </c>
      <c r="TRL104" s="82" t="str">
        <f>IF(ISNUMBER(outYear),TRL55+TRL61+TRL67+TRL101,"")</f>
        <v/>
      </c>
      <c r="TRM104" s="82" t="str">
        <f>IF(ISNUMBER(outYear),TRM55+TRM61+TRM67+TRM101,"")</f>
        <v/>
      </c>
      <c r="TRN104" s="82" t="str">
        <f>IF(ISNUMBER(outYear),TRN55+TRN61+TRN67+TRN101,"")</f>
        <v/>
      </c>
      <c r="TRO104" s="82" t="str">
        <f>IF(ISNUMBER(outYear),TRO55+TRO61+TRO67+TRO101,"")</f>
        <v/>
      </c>
      <c r="TRP104" s="82" t="str">
        <f>IF(ISNUMBER(outYear),TRP55+TRP61+TRP67+TRP101,"")</f>
        <v/>
      </c>
      <c r="TRQ104" s="82" t="str">
        <f>IF(ISNUMBER(outYear),TRQ55+TRQ61+TRQ67+TRQ101,"")</f>
        <v/>
      </c>
      <c r="TRR104" s="82" t="str">
        <f>IF(ISNUMBER(outYear),TRR55+TRR61+TRR67+TRR101,"")</f>
        <v/>
      </c>
      <c r="TRS104" s="82" t="str">
        <f>IF(ISNUMBER(outYear),TRS55+TRS61+TRS67+TRS101,"")</f>
        <v/>
      </c>
      <c r="TRT104" s="82" t="str">
        <f>IF(ISNUMBER(outYear),TRT55+TRT61+TRT67+TRT101,"")</f>
        <v/>
      </c>
      <c r="TRU104" s="82" t="str">
        <f>IF(ISNUMBER(outYear),TRU55+TRU61+TRU67+TRU101,"")</f>
        <v/>
      </c>
      <c r="TRV104" s="82" t="str">
        <f>IF(ISNUMBER(outYear),TRV55+TRV61+TRV67+TRV101,"")</f>
        <v/>
      </c>
      <c r="TRW104" s="82" t="str">
        <f>IF(ISNUMBER(outYear),TRW55+TRW61+TRW67+TRW101,"")</f>
        <v/>
      </c>
      <c r="TRX104" s="82" t="str">
        <f>IF(ISNUMBER(outYear),TRX55+TRX61+TRX67+TRX101,"")</f>
        <v/>
      </c>
      <c r="TRY104" s="82" t="str">
        <f>IF(ISNUMBER(outYear),TRY55+TRY61+TRY67+TRY101,"")</f>
        <v/>
      </c>
      <c r="TRZ104" s="82" t="str">
        <f>IF(ISNUMBER(outYear),TRZ55+TRZ61+TRZ67+TRZ101,"")</f>
        <v/>
      </c>
      <c r="TSA104" s="82" t="str">
        <f>IF(ISNUMBER(outYear),TSA55+TSA61+TSA67+TSA101,"")</f>
        <v/>
      </c>
      <c r="TSB104" s="82" t="str">
        <f>IF(ISNUMBER(outYear),TSB55+TSB61+TSB67+TSB101,"")</f>
        <v/>
      </c>
      <c r="TSC104" s="82" t="str">
        <f>IF(ISNUMBER(outYear),TSC55+TSC61+TSC67+TSC101,"")</f>
        <v/>
      </c>
      <c r="TSD104" s="82" t="str">
        <f>IF(ISNUMBER(outYear),TSD55+TSD61+TSD67+TSD101,"")</f>
        <v/>
      </c>
      <c r="TSE104" s="82" t="str">
        <f>IF(ISNUMBER(outYear),TSE55+TSE61+TSE67+TSE101,"")</f>
        <v/>
      </c>
      <c r="TSF104" s="82" t="str">
        <f>IF(ISNUMBER(outYear),TSF55+TSF61+TSF67+TSF101,"")</f>
        <v/>
      </c>
      <c r="TSG104" s="82" t="str">
        <f>IF(ISNUMBER(outYear),TSG55+TSG61+TSG67+TSG101,"")</f>
        <v/>
      </c>
      <c r="TSH104" s="82" t="str">
        <f>IF(ISNUMBER(outYear),TSH55+TSH61+TSH67+TSH101,"")</f>
        <v/>
      </c>
      <c r="TSI104" s="82" t="str">
        <f>IF(ISNUMBER(outYear),TSI55+TSI61+TSI67+TSI101,"")</f>
        <v/>
      </c>
      <c r="TSJ104" s="82" t="str">
        <f>IF(ISNUMBER(outYear),TSJ55+TSJ61+TSJ67+TSJ101,"")</f>
        <v/>
      </c>
      <c r="TSK104" s="82" t="str">
        <f>IF(ISNUMBER(outYear),TSK55+TSK61+TSK67+TSK101,"")</f>
        <v/>
      </c>
      <c r="TSL104" s="82" t="str">
        <f>IF(ISNUMBER(outYear),TSL55+TSL61+TSL67+TSL101,"")</f>
        <v/>
      </c>
      <c r="TSM104" s="82" t="str">
        <f>IF(ISNUMBER(outYear),TSM55+TSM61+TSM67+TSM101,"")</f>
        <v/>
      </c>
      <c r="TSN104" s="82" t="str">
        <f>IF(ISNUMBER(outYear),TSN55+TSN61+TSN67+TSN101,"")</f>
        <v/>
      </c>
      <c r="TSO104" s="82" t="str">
        <f>IF(ISNUMBER(outYear),TSO55+TSO61+TSO67+TSO101,"")</f>
        <v/>
      </c>
      <c r="TSP104" s="82" t="str">
        <f>IF(ISNUMBER(outYear),TSP55+TSP61+TSP67+TSP101,"")</f>
        <v/>
      </c>
      <c r="TSQ104" s="82" t="str">
        <f>IF(ISNUMBER(outYear),TSQ55+TSQ61+TSQ67+TSQ101,"")</f>
        <v/>
      </c>
      <c r="TSR104" s="82" t="str">
        <f>IF(ISNUMBER(outYear),TSR55+TSR61+TSR67+TSR101,"")</f>
        <v/>
      </c>
      <c r="TSS104" s="82" t="str">
        <f>IF(ISNUMBER(outYear),TSS55+TSS61+TSS67+TSS101,"")</f>
        <v/>
      </c>
      <c r="TST104" s="82" t="str">
        <f>IF(ISNUMBER(outYear),TST55+TST61+TST67+TST101,"")</f>
        <v/>
      </c>
      <c r="TSU104" s="82" t="str">
        <f>IF(ISNUMBER(outYear),TSU55+TSU61+TSU67+TSU101,"")</f>
        <v/>
      </c>
      <c r="TSV104" s="82" t="str">
        <f>IF(ISNUMBER(outYear),TSV55+TSV61+TSV67+TSV101,"")</f>
        <v/>
      </c>
      <c r="TSW104" s="82" t="str">
        <f>IF(ISNUMBER(outYear),TSW55+TSW61+TSW67+TSW101,"")</f>
        <v/>
      </c>
      <c r="TSX104" s="82" t="str">
        <f>IF(ISNUMBER(outYear),TSX55+TSX61+TSX67+TSX101,"")</f>
        <v/>
      </c>
      <c r="TSY104" s="82" t="str">
        <f>IF(ISNUMBER(outYear),TSY55+TSY61+TSY67+TSY101,"")</f>
        <v/>
      </c>
      <c r="TSZ104" s="82" t="str">
        <f>IF(ISNUMBER(outYear),TSZ55+TSZ61+TSZ67+TSZ101,"")</f>
        <v/>
      </c>
      <c r="TTA104" s="82" t="str">
        <f>IF(ISNUMBER(outYear),TTA55+TTA61+TTA67+TTA101,"")</f>
        <v/>
      </c>
      <c r="TTB104" s="82" t="str">
        <f>IF(ISNUMBER(outYear),TTB55+TTB61+TTB67+TTB101,"")</f>
        <v/>
      </c>
      <c r="TTC104" s="82" t="str">
        <f>IF(ISNUMBER(outYear),TTC55+TTC61+TTC67+TTC101,"")</f>
        <v/>
      </c>
      <c r="TTD104" s="82" t="str">
        <f>IF(ISNUMBER(outYear),TTD55+TTD61+TTD67+TTD101,"")</f>
        <v/>
      </c>
      <c r="TTE104" s="82" t="str">
        <f>IF(ISNUMBER(outYear),TTE55+TTE61+TTE67+TTE101,"")</f>
        <v/>
      </c>
      <c r="TTF104" s="82" t="str">
        <f>IF(ISNUMBER(outYear),TTF55+TTF61+TTF67+TTF101,"")</f>
        <v/>
      </c>
      <c r="TTG104" s="82" t="str">
        <f>IF(ISNUMBER(outYear),TTG55+TTG61+TTG67+TTG101,"")</f>
        <v/>
      </c>
      <c r="TTH104" s="82" t="str">
        <f>IF(ISNUMBER(outYear),TTH55+TTH61+TTH67+TTH101,"")</f>
        <v/>
      </c>
      <c r="TTI104" s="82" t="str">
        <f>IF(ISNUMBER(outYear),TTI55+TTI61+TTI67+TTI101,"")</f>
        <v/>
      </c>
      <c r="TTJ104" s="82" t="str">
        <f>IF(ISNUMBER(outYear),TTJ55+TTJ61+TTJ67+TTJ101,"")</f>
        <v/>
      </c>
      <c r="TTK104" s="82" t="str">
        <f>IF(ISNUMBER(outYear),TTK55+TTK61+TTK67+TTK101,"")</f>
        <v/>
      </c>
      <c r="TTL104" s="82" t="str">
        <f>IF(ISNUMBER(outYear),TTL55+TTL61+TTL67+TTL101,"")</f>
        <v/>
      </c>
      <c r="TTM104" s="82" t="str">
        <f>IF(ISNUMBER(outYear),TTM55+TTM61+TTM67+TTM101,"")</f>
        <v/>
      </c>
      <c r="TTN104" s="82" t="str">
        <f>IF(ISNUMBER(outYear),TTN55+TTN61+TTN67+TTN101,"")</f>
        <v/>
      </c>
      <c r="TTO104" s="82" t="str">
        <f>IF(ISNUMBER(outYear),TTO55+TTO61+TTO67+TTO101,"")</f>
        <v/>
      </c>
      <c r="TTP104" s="82" t="str">
        <f>IF(ISNUMBER(outYear),TTP55+TTP61+TTP67+TTP101,"")</f>
        <v/>
      </c>
      <c r="TTQ104" s="82" t="str">
        <f>IF(ISNUMBER(outYear),TTQ55+TTQ61+TTQ67+TTQ101,"")</f>
        <v/>
      </c>
      <c r="TTR104" s="82" t="str">
        <f>IF(ISNUMBER(outYear),TTR55+TTR61+TTR67+TTR101,"")</f>
        <v/>
      </c>
      <c r="TTS104" s="82" t="str">
        <f>IF(ISNUMBER(outYear),TTS55+TTS61+TTS67+TTS101,"")</f>
        <v/>
      </c>
      <c r="TTT104" s="82" t="str">
        <f>IF(ISNUMBER(outYear),TTT55+TTT61+TTT67+TTT101,"")</f>
        <v/>
      </c>
      <c r="TTU104" s="82" t="str">
        <f>IF(ISNUMBER(outYear),TTU55+TTU61+TTU67+TTU101,"")</f>
        <v/>
      </c>
      <c r="TTV104" s="82" t="str">
        <f>IF(ISNUMBER(outYear),TTV55+TTV61+TTV67+TTV101,"")</f>
        <v/>
      </c>
      <c r="TTW104" s="82" t="str">
        <f>IF(ISNUMBER(outYear),TTW55+TTW61+TTW67+TTW101,"")</f>
        <v/>
      </c>
      <c r="TTX104" s="82" t="str">
        <f>IF(ISNUMBER(outYear),TTX55+TTX61+TTX67+TTX101,"")</f>
        <v/>
      </c>
      <c r="TTY104" s="82" t="str">
        <f>IF(ISNUMBER(outYear),TTY55+TTY61+TTY67+TTY101,"")</f>
        <v/>
      </c>
      <c r="TTZ104" s="82" t="str">
        <f>IF(ISNUMBER(outYear),TTZ55+TTZ61+TTZ67+TTZ101,"")</f>
        <v/>
      </c>
      <c r="TUA104" s="82" t="str">
        <f>IF(ISNUMBER(outYear),TUA55+TUA61+TUA67+TUA101,"")</f>
        <v/>
      </c>
      <c r="TUB104" s="82" t="str">
        <f>IF(ISNUMBER(outYear),TUB55+TUB61+TUB67+TUB101,"")</f>
        <v/>
      </c>
      <c r="TUC104" s="82" t="str">
        <f>IF(ISNUMBER(outYear),TUC55+TUC61+TUC67+TUC101,"")</f>
        <v/>
      </c>
      <c r="TUD104" s="82" t="str">
        <f>IF(ISNUMBER(outYear),TUD55+TUD61+TUD67+TUD101,"")</f>
        <v/>
      </c>
      <c r="TUE104" s="82" t="str">
        <f>IF(ISNUMBER(outYear),TUE55+TUE61+TUE67+TUE101,"")</f>
        <v/>
      </c>
      <c r="TUF104" s="82" t="str">
        <f>IF(ISNUMBER(outYear),TUF55+TUF61+TUF67+TUF101,"")</f>
        <v/>
      </c>
      <c r="TUG104" s="82" t="str">
        <f>IF(ISNUMBER(outYear),TUG55+TUG61+TUG67+TUG101,"")</f>
        <v/>
      </c>
      <c r="TUH104" s="82" t="str">
        <f>IF(ISNUMBER(outYear),TUH55+TUH61+TUH67+TUH101,"")</f>
        <v/>
      </c>
      <c r="TUI104" s="82" t="str">
        <f>IF(ISNUMBER(outYear),TUI55+TUI61+TUI67+TUI101,"")</f>
        <v/>
      </c>
      <c r="TUJ104" s="82" t="str">
        <f>IF(ISNUMBER(outYear),TUJ55+TUJ61+TUJ67+TUJ101,"")</f>
        <v/>
      </c>
      <c r="TUK104" s="82" t="str">
        <f>IF(ISNUMBER(outYear),TUK55+TUK61+TUK67+TUK101,"")</f>
        <v/>
      </c>
      <c r="TUL104" s="82" t="str">
        <f>IF(ISNUMBER(outYear),TUL55+TUL61+TUL67+TUL101,"")</f>
        <v/>
      </c>
      <c r="TUM104" s="82" t="str">
        <f>IF(ISNUMBER(outYear),TUM55+TUM61+TUM67+TUM101,"")</f>
        <v/>
      </c>
      <c r="TUN104" s="82" t="str">
        <f>IF(ISNUMBER(outYear),TUN55+TUN61+TUN67+TUN101,"")</f>
        <v/>
      </c>
      <c r="TUO104" s="82" t="str">
        <f>IF(ISNUMBER(outYear),TUO55+TUO61+TUO67+TUO101,"")</f>
        <v/>
      </c>
      <c r="TUP104" s="82" t="str">
        <f>IF(ISNUMBER(outYear),TUP55+TUP61+TUP67+TUP101,"")</f>
        <v/>
      </c>
      <c r="TUQ104" s="82" t="str">
        <f>IF(ISNUMBER(outYear),TUQ55+TUQ61+TUQ67+TUQ101,"")</f>
        <v/>
      </c>
      <c r="TUR104" s="82" t="str">
        <f>IF(ISNUMBER(outYear),TUR55+TUR61+TUR67+TUR101,"")</f>
        <v/>
      </c>
      <c r="TUS104" s="82" t="str">
        <f>IF(ISNUMBER(outYear),TUS55+TUS61+TUS67+TUS101,"")</f>
        <v/>
      </c>
      <c r="TUT104" s="82" t="str">
        <f>IF(ISNUMBER(outYear),TUT55+TUT61+TUT67+TUT101,"")</f>
        <v/>
      </c>
      <c r="TUU104" s="82" t="str">
        <f>IF(ISNUMBER(outYear),TUU55+TUU61+TUU67+TUU101,"")</f>
        <v/>
      </c>
      <c r="TUV104" s="82" t="str">
        <f>IF(ISNUMBER(outYear),TUV55+TUV61+TUV67+TUV101,"")</f>
        <v/>
      </c>
      <c r="TUW104" s="82" t="str">
        <f>IF(ISNUMBER(outYear),TUW55+TUW61+TUW67+TUW101,"")</f>
        <v/>
      </c>
      <c r="TUX104" s="82" t="str">
        <f>IF(ISNUMBER(outYear),TUX55+TUX61+TUX67+TUX101,"")</f>
        <v/>
      </c>
      <c r="TUY104" s="82" t="str">
        <f>IF(ISNUMBER(outYear),TUY55+TUY61+TUY67+TUY101,"")</f>
        <v/>
      </c>
      <c r="TUZ104" s="82" t="str">
        <f>IF(ISNUMBER(outYear),TUZ55+TUZ61+TUZ67+TUZ101,"")</f>
        <v/>
      </c>
      <c r="TVA104" s="82" t="str">
        <f>IF(ISNUMBER(outYear),TVA55+TVA61+TVA67+TVA101,"")</f>
        <v/>
      </c>
      <c r="TVB104" s="82" t="str">
        <f>IF(ISNUMBER(outYear),TVB55+TVB61+TVB67+TVB101,"")</f>
        <v/>
      </c>
      <c r="TVC104" s="82" t="str">
        <f>IF(ISNUMBER(outYear),TVC55+TVC61+TVC67+TVC101,"")</f>
        <v/>
      </c>
      <c r="TVD104" s="82" t="str">
        <f>IF(ISNUMBER(outYear),TVD55+TVD61+TVD67+TVD101,"")</f>
        <v/>
      </c>
      <c r="TVE104" s="82" t="str">
        <f>IF(ISNUMBER(outYear),TVE55+TVE61+TVE67+TVE101,"")</f>
        <v/>
      </c>
      <c r="TVF104" s="82" t="str">
        <f>IF(ISNUMBER(outYear),TVF55+TVF61+TVF67+TVF101,"")</f>
        <v/>
      </c>
      <c r="TVG104" s="82" t="str">
        <f>IF(ISNUMBER(outYear),TVG55+TVG61+TVG67+TVG101,"")</f>
        <v/>
      </c>
      <c r="TVH104" s="82" t="str">
        <f>IF(ISNUMBER(outYear),TVH55+TVH61+TVH67+TVH101,"")</f>
        <v/>
      </c>
      <c r="TVI104" s="82" t="str">
        <f>IF(ISNUMBER(outYear),TVI55+TVI61+TVI67+TVI101,"")</f>
        <v/>
      </c>
      <c r="TVJ104" s="82" t="str">
        <f>IF(ISNUMBER(outYear),TVJ55+TVJ61+TVJ67+TVJ101,"")</f>
        <v/>
      </c>
      <c r="TVK104" s="82" t="str">
        <f>IF(ISNUMBER(outYear),TVK55+TVK61+TVK67+TVK101,"")</f>
        <v/>
      </c>
      <c r="TVL104" s="82" t="str">
        <f>IF(ISNUMBER(outYear),TVL55+TVL61+TVL67+TVL101,"")</f>
        <v/>
      </c>
      <c r="TVM104" s="82" t="str">
        <f>IF(ISNUMBER(outYear),TVM55+TVM61+TVM67+TVM101,"")</f>
        <v/>
      </c>
      <c r="TVN104" s="82" t="str">
        <f>IF(ISNUMBER(outYear),TVN55+TVN61+TVN67+TVN101,"")</f>
        <v/>
      </c>
      <c r="TVO104" s="82" t="str">
        <f>IF(ISNUMBER(outYear),TVO55+TVO61+TVO67+TVO101,"")</f>
        <v/>
      </c>
      <c r="TVP104" s="82" t="str">
        <f>IF(ISNUMBER(outYear),TVP55+TVP61+TVP67+TVP101,"")</f>
        <v/>
      </c>
      <c r="TVQ104" s="82" t="str">
        <f>IF(ISNUMBER(outYear),TVQ55+TVQ61+TVQ67+TVQ101,"")</f>
        <v/>
      </c>
      <c r="TVR104" s="82" t="str">
        <f>IF(ISNUMBER(outYear),TVR55+TVR61+TVR67+TVR101,"")</f>
        <v/>
      </c>
      <c r="TVS104" s="82" t="str">
        <f>IF(ISNUMBER(outYear),TVS55+TVS61+TVS67+TVS101,"")</f>
        <v/>
      </c>
      <c r="TVT104" s="82" t="str">
        <f>IF(ISNUMBER(outYear),TVT55+TVT61+TVT67+TVT101,"")</f>
        <v/>
      </c>
      <c r="TVU104" s="82" t="str">
        <f>IF(ISNUMBER(outYear),TVU55+TVU61+TVU67+TVU101,"")</f>
        <v/>
      </c>
      <c r="TVV104" s="82" t="str">
        <f>IF(ISNUMBER(outYear),TVV55+TVV61+TVV67+TVV101,"")</f>
        <v/>
      </c>
      <c r="TVW104" s="82" t="str">
        <f>IF(ISNUMBER(outYear),TVW55+TVW61+TVW67+TVW101,"")</f>
        <v/>
      </c>
      <c r="TVX104" s="82" t="str">
        <f>IF(ISNUMBER(outYear),TVX55+TVX61+TVX67+TVX101,"")</f>
        <v/>
      </c>
      <c r="TVY104" s="82" t="str">
        <f>IF(ISNUMBER(outYear),TVY55+TVY61+TVY67+TVY101,"")</f>
        <v/>
      </c>
      <c r="TVZ104" s="82" t="str">
        <f>IF(ISNUMBER(outYear),TVZ55+TVZ61+TVZ67+TVZ101,"")</f>
        <v/>
      </c>
      <c r="TWA104" s="82" t="str">
        <f>IF(ISNUMBER(outYear),TWA55+TWA61+TWA67+TWA101,"")</f>
        <v/>
      </c>
      <c r="TWB104" s="82" t="str">
        <f>IF(ISNUMBER(outYear),TWB55+TWB61+TWB67+TWB101,"")</f>
        <v/>
      </c>
      <c r="TWC104" s="82" t="str">
        <f>IF(ISNUMBER(outYear),TWC55+TWC61+TWC67+TWC101,"")</f>
        <v/>
      </c>
      <c r="TWD104" s="82" t="str">
        <f>IF(ISNUMBER(outYear),TWD55+TWD61+TWD67+TWD101,"")</f>
        <v/>
      </c>
      <c r="TWE104" s="82" t="str">
        <f>IF(ISNUMBER(outYear),TWE55+TWE61+TWE67+TWE101,"")</f>
        <v/>
      </c>
      <c r="TWF104" s="82" t="str">
        <f>IF(ISNUMBER(outYear),TWF55+TWF61+TWF67+TWF101,"")</f>
        <v/>
      </c>
      <c r="TWG104" s="82" t="str">
        <f>IF(ISNUMBER(outYear),TWG55+TWG61+TWG67+TWG101,"")</f>
        <v/>
      </c>
      <c r="TWH104" s="82" t="str">
        <f>IF(ISNUMBER(outYear),TWH55+TWH61+TWH67+TWH101,"")</f>
        <v/>
      </c>
      <c r="TWI104" s="82" t="str">
        <f>IF(ISNUMBER(outYear),TWI55+TWI61+TWI67+TWI101,"")</f>
        <v/>
      </c>
      <c r="TWJ104" s="82" t="str">
        <f>IF(ISNUMBER(outYear),TWJ55+TWJ61+TWJ67+TWJ101,"")</f>
        <v/>
      </c>
      <c r="TWK104" s="82" t="str">
        <f>IF(ISNUMBER(outYear),TWK55+TWK61+TWK67+TWK101,"")</f>
        <v/>
      </c>
      <c r="TWL104" s="82" t="str">
        <f>IF(ISNUMBER(outYear),TWL55+TWL61+TWL67+TWL101,"")</f>
        <v/>
      </c>
      <c r="TWM104" s="82" t="str">
        <f>IF(ISNUMBER(outYear),TWM55+TWM61+TWM67+TWM101,"")</f>
        <v/>
      </c>
      <c r="TWN104" s="82" t="str">
        <f>IF(ISNUMBER(outYear),TWN55+TWN61+TWN67+TWN101,"")</f>
        <v/>
      </c>
      <c r="TWO104" s="82" t="str">
        <f>IF(ISNUMBER(outYear),TWO55+TWO61+TWO67+TWO101,"")</f>
        <v/>
      </c>
      <c r="TWP104" s="82" t="str">
        <f>IF(ISNUMBER(outYear),TWP55+TWP61+TWP67+TWP101,"")</f>
        <v/>
      </c>
      <c r="TWQ104" s="82" t="str">
        <f>IF(ISNUMBER(outYear),TWQ55+TWQ61+TWQ67+TWQ101,"")</f>
        <v/>
      </c>
      <c r="TWR104" s="82" t="str">
        <f>IF(ISNUMBER(outYear),TWR55+TWR61+TWR67+TWR101,"")</f>
        <v/>
      </c>
      <c r="TWS104" s="82" t="str">
        <f>IF(ISNUMBER(outYear),TWS55+TWS61+TWS67+TWS101,"")</f>
        <v/>
      </c>
      <c r="TWT104" s="82" t="str">
        <f>IF(ISNUMBER(outYear),TWT55+TWT61+TWT67+TWT101,"")</f>
        <v/>
      </c>
      <c r="TWU104" s="82" t="str">
        <f>IF(ISNUMBER(outYear),TWU55+TWU61+TWU67+TWU101,"")</f>
        <v/>
      </c>
      <c r="TWV104" s="82" t="str">
        <f>IF(ISNUMBER(outYear),TWV55+TWV61+TWV67+TWV101,"")</f>
        <v/>
      </c>
      <c r="TWW104" s="82" t="str">
        <f>IF(ISNUMBER(outYear),TWW55+TWW61+TWW67+TWW101,"")</f>
        <v/>
      </c>
      <c r="TWX104" s="82" t="str">
        <f>IF(ISNUMBER(outYear),TWX55+TWX61+TWX67+TWX101,"")</f>
        <v/>
      </c>
      <c r="TWY104" s="82" t="str">
        <f>IF(ISNUMBER(outYear),TWY55+TWY61+TWY67+TWY101,"")</f>
        <v/>
      </c>
      <c r="TWZ104" s="82" t="str">
        <f>IF(ISNUMBER(outYear),TWZ55+TWZ61+TWZ67+TWZ101,"")</f>
        <v/>
      </c>
      <c r="TXA104" s="82" t="str">
        <f>IF(ISNUMBER(outYear),TXA55+TXA61+TXA67+TXA101,"")</f>
        <v/>
      </c>
      <c r="TXB104" s="82" t="str">
        <f>IF(ISNUMBER(outYear),TXB55+TXB61+TXB67+TXB101,"")</f>
        <v/>
      </c>
      <c r="TXC104" s="82" t="str">
        <f>IF(ISNUMBER(outYear),TXC55+TXC61+TXC67+TXC101,"")</f>
        <v/>
      </c>
      <c r="TXD104" s="82" t="str">
        <f>IF(ISNUMBER(outYear),TXD55+TXD61+TXD67+TXD101,"")</f>
        <v/>
      </c>
      <c r="TXE104" s="82" t="str">
        <f>IF(ISNUMBER(outYear),TXE55+TXE61+TXE67+TXE101,"")</f>
        <v/>
      </c>
      <c r="TXF104" s="82" t="str">
        <f>IF(ISNUMBER(outYear),TXF55+TXF61+TXF67+TXF101,"")</f>
        <v/>
      </c>
      <c r="TXG104" s="82" t="str">
        <f>IF(ISNUMBER(outYear),TXG55+TXG61+TXG67+TXG101,"")</f>
        <v/>
      </c>
      <c r="TXH104" s="82" t="str">
        <f>IF(ISNUMBER(outYear),TXH55+TXH61+TXH67+TXH101,"")</f>
        <v/>
      </c>
      <c r="TXI104" s="82" t="str">
        <f>IF(ISNUMBER(outYear),TXI55+TXI61+TXI67+TXI101,"")</f>
        <v/>
      </c>
      <c r="TXJ104" s="82" t="str">
        <f>IF(ISNUMBER(outYear),TXJ55+TXJ61+TXJ67+TXJ101,"")</f>
        <v/>
      </c>
      <c r="TXK104" s="82" t="str">
        <f>IF(ISNUMBER(outYear),TXK55+TXK61+TXK67+TXK101,"")</f>
        <v/>
      </c>
      <c r="TXL104" s="82" t="str">
        <f>IF(ISNUMBER(outYear),TXL55+TXL61+TXL67+TXL101,"")</f>
        <v/>
      </c>
      <c r="TXM104" s="82" t="str">
        <f>IF(ISNUMBER(outYear),TXM55+TXM61+TXM67+TXM101,"")</f>
        <v/>
      </c>
      <c r="TXN104" s="82" t="str">
        <f>IF(ISNUMBER(outYear),TXN55+TXN61+TXN67+TXN101,"")</f>
        <v/>
      </c>
      <c r="TXO104" s="82" t="str">
        <f>IF(ISNUMBER(outYear),TXO55+TXO61+TXO67+TXO101,"")</f>
        <v/>
      </c>
      <c r="TXP104" s="82" t="str">
        <f>IF(ISNUMBER(outYear),TXP55+TXP61+TXP67+TXP101,"")</f>
        <v/>
      </c>
      <c r="TXQ104" s="82" t="str">
        <f>IF(ISNUMBER(outYear),TXQ55+TXQ61+TXQ67+TXQ101,"")</f>
        <v/>
      </c>
      <c r="TXR104" s="82" t="str">
        <f>IF(ISNUMBER(outYear),TXR55+TXR61+TXR67+TXR101,"")</f>
        <v/>
      </c>
      <c r="TXS104" s="82" t="str">
        <f>IF(ISNUMBER(outYear),TXS55+TXS61+TXS67+TXS101,"")</f>
        <v/>
      </c>
      <c r="TXT104" s="82" t="str">
        <f>IF(ISNUMBER(outYear),TXT55+TXT61+TXT67+TXT101,"")</f>
        <v/>
      </c>
      <c r="TXU104" s="82" t="str">
        <f>IF(ISNUMBER(outYear),TXU55+TXU61+TXU67+TXU101,"")</f>
        <v/>
      </c>
      <c r="TXV104" s="82" t="str">
        <f>IF(ISNUMBER(outYear),TXV55+TXV61+TXV67+TXV101,"")</f>
        <v/>
      </c>
      <c r="TXW104" s="82" t="str">
        <f>IF(ISNUMBER(outYear),TXW55+TXW61+TXW67+TXW101,"")</f>
        <v/>
      </c>
      <c r="TXX104" s="82" t="str">
        <f>IF(ISNUMBER(outYear),TXX55+TXX61+TXX67+TXX101,"")</f>
        <v/>
      </c>
      <c r="TXY104" s="82" t="str">
        <f>IF(ISNUMBER(outYear),TXY55+TXY61+TXY67+TXY101,"")</f>
        <v/>
      </c>
      <c r="TXZ104" s="82" t="str">
        <f>IF(ISNUMBER(outYear),TXZ55+TXZ61+TXZ67+TXZ101,"")</f>
        <v/>
      </c>
      <c r="TYA104" s="82" t="str">
        <f>IF(ISNUMBER(outYear),TYA55+TYA61+TYA67+TYA101,"")</f>
        <v/>
      </c>
      <c r="TYB104" s="82" t="str">
        <f>IF(ISNUMBER(outYear),TYB55+TYB61+TYB67+TYB101,"")</f>
        <v/>
      </c>
      <c r="TYC104" s="82" t="str">
        <f>IF(ISNUMBER(outYear),TYC55+TYC61+TYC67+TYC101,"")</f>
        <v/>
      </c>
      <c r="TYD104" s="82" t="str">
        <f>IF(ISNUMBER(outYear),TYD55+TYD61+TYD67+TYD101,"")</f>
        <v/>
      </c>
      <c r="TYE104" s="82" t="str">
        <f>IF(ISNUMBER(outYear),TYE55+TYE61+TYE67+TYE101,"")</f>
        <v/>
      </c>
      <c r="TYF104" s="82" t="str">
        <f>IF(ISNUMBER(outYear),TYF55+TYF61+TYF67+TYF101,"")</f>
        <v/>
      </c>
      <c r="TYG104" s="82" t="str">
        <f>IF(ISNUMBER(outYear),TYG55+TYG61+TYG67+TYG101,"")</f>
        <v/>
      </c>
      <c r="TYH104" s="82" t="str">
        <f>IF(ISNUMBER(outYear),TYH55+TYH61+TYH67+TYH101,"")</f>
        <v/>
      </c>
      <c r="TYI104" s="82" t="str">
        <f>IF(ISNUMBER(outYear),TYI55+TYI61+TYI67+TYI101,"")</f>
        <v/>
      </c>
      <c r="TYJ104" s="82" t="str">
        <f>IF(ISNUMBER(outYear),TYJ55+TYJ61+TYJ67+TYJ101,"")</f>
        <v/>
      </c>
      <c r="TYK104" s="82" t="str">
        <f>IF(ISNUMBER(outYear),TYK55+TYK61+TYK67+TYK101,"")</f>
        <v/>
      </c>
      <c r="TYL104" s="82" t="str">
        <f>IF(ISNUMBER(outYear),TYL55+TYL61+TYL67+TYL101,"")</f>
        <v/>
      </c>
      <c r="TYM104" s="82" t="str">
        <f>IF(ISNUMBER(outYear),TYM55+TYM61+TYM67+TYM101,"")</f>
        <v/>
      </c>
      <c r="TYN104" s="82" t="str">
        <f>IF(ISNUMBER(outYear),TYN55+TYN61+TYN67+TYN101,"")</f>
        <v/>
      </c>
      <c r="TYO104" s="82" t="str">
        <f>IF(ISNUMBER(outYear),TYO55+TYO61+TYO67+TYO101,"")</f>
        <v/>
      </c>
      <c r="TYP104" s="82" t="str">
        <f>IF(ISNUMBER(outYear),TYP55+TYP61+TYP67+TYP101,"")</f>
        <v/>
      </c>
      <c r="TYQ104" s="82" t="str">
        <f>IF(ISNUMBER(outYear),TYQ55+TYQ61+TYQ67+TYQ101,"")</f>
        <v/>
      </c>
      <c r="TYR104" s="82" t="str">
        <f>IF(ISNUMBER(outYear),TYR55+TYR61+TYR67+TYR101,"")</f>
        <v/>
      </c>
      <c r="TYS104" s="82" t="str">
        <f>IF(ISNUMBER(outYear),TYS55+TYS61+TYS67+TYS101,"")</f>
        <v/>
      </c>
      <c r="TYT104" s="82" t="str">
        <f>IF(ISNUMBER(outYear),TYT55+TYT61+TYT67+TYT101,"")</f>
        <v/>
      </c>
      <c r="TYU104" s="82" t="str">
        <f>IF(ISNUMBER(outYear),TYU55+TYU61+TYU67+TYU101,"")</f>
        <v/>
      </c>
      <c r="TYV104" s="82" t="str">
        <f>IF(ISNUMBER(outYear),TYV55+TYV61+TYV67+TYV101,"")</f>
        <v/>
      </c>
      <c r="TYW104" s="82" t="str">
        <f>IF(ISNUMBER(outYear),TYW55+TYW61+TYW67+TYW101,"")</f>
        <v/>
      </c>
      <c r="TYX104" s="82" t="str">
        <f>IF(ISNUMBER(outYear),TYX55+TYX61+TYX67+TYX101,"")</f>
        <v/>
      </c>
      <c r="TYY104" s="82" t="str">
        <f>IF(ISNUMBER(outYear),TYY55+TYY61+TYY67+TYY101,"")</f>
        <v/>
      </c>
      <c r="TYZ104" s="82" t="str">
        <f>IF(ISNUMBER(outYear),TYZ55+TYZ61+TYZ67+TYZ101,"")</f>
        <v/>
      </c>
      <c r="TZA104" s="82" t="str">
        <f>IF(ISNUMBER(outYear),TZA55+TZA61+TZA67+TZA101,"")</f>
        <v/>
      </c>
      <c r="TZB104" s="82" t="str">
        <f>IF(ISNUMBER(outYear),TZB55+TZB61+TZB67+TZB101,"")</f>
        <v/>
      </c>
      <c r="TZC104" s="82" t="str">
        <f>IF(ISNUMBER(outYear),TZC55+TZC61+TZC67+TZC101,"")</f>
        <v/>
      </c>
      <c r="TZD104" s="82" t="str">
        <f>IF(ISNUMBER(outYear),TZD55+TZD61+TZD67+TZD101,"")</f>
        <v/>
      </c>
      <c r="TZE104" s="82" t="str">
        <f>IF(ISNUMBER(outYear),TZE55+TZE61+TZE67+TZE101,"")</f>
        <v/>
      </c>
      <c r="TZF104" s="82" t="str">
        <f>IF(ISNUMBER(outYear),TZF55+TZF61+TZF67+TZF101,"")</f>
        <v/>
      </c>
      <c r="TZG104" s="82" t="str">
        <f>IF(ISNUMBER(outYear),TZG55+TZG61+TZG67+TZG101,"")</f>
        <v/>
      </c>
      <c r="TZH104" s="82" t="str">
        <f>IF(ISNUMBER(outYear),TZH55+TZH61+TZH67+TZH101,"")</f>
        <v/>
      </c>
      <c r="TZI104" s="82" t="str">
        <f>IF(ISNUMBER(outYear),TZI55+TZI61+TZI67+TZI101,"")</f>
        <v/>
      </c>
      <c r="TZJ104" s="82" t="str">
        <f>IF(ISNUMBER(outYear),TZJ55+TZJ61+TZJ67+TZJ101,"")</f>
        <v/>
      </c>
      <c r="TZK104" s="82" t="str">
        <f>IF(ISNUMBER(outYear),TZK55+TZK61+TZK67+TZK101,"")</f>
        <v/>
      </c>
      <c r="TZL104" s="82" t="str">
        <f>IF(ISNUMBER(outYear),TZL55+TZL61+TZL67+TZL101,"")</f>
        <v/>
      </c>
      <c r="TZM104" s="82" t="str">
        <f>IF(ISNUMBER(outYear),TZM55+TZM61+TZM67+TZM101,"")</f>
        <v/>
      </c>
      <c r="TZN104" s="82" t="str">
        <f>IF(ISNUMBER(outYear),TZN55+TZN61+TZN67+TZN101,"")</f>
        <v/>
      </c>
      <c r="TZO104" s="82" t="str">
        <f>IF(ISNUMBER(outYear),TZO55+TZO61+TZO67+TZO101,"")</f>
        <v/>
      </c>
      <c r="TZP104" s="82" t="str">
        <f>IF(ISNUMBER(outYear),TZP55+TZP61+TZP67+TZP101,"")</f>
        <v/>
      </c>
      <c r="TZQ104" s="82" t="str">
        <f>IF(ISNUMBER(outYear),TZQ55+TZQ61+TZQ67+TZQ101,"")</f>
        <v/>
      </c>
      <c r="TZR104" s="82" t="str">
        <f>IF(ISNUMBER(outYear),TZR55+TZR61+TZR67+TZR101,"")</f>
        <v/>
      </c>
      <c r="TZS104" s="82" t="str">
        <f>IF(ISNUMBER(outYear),TZS55+TZS61+TZS67+TZS101,"")</f>
        <v/>
      </c>
      <c r="TZT104" s="82" t="str">
        <f>IF(ISNUMBER(outYear),TZT55+TZT61+TZT67+TZT101,"")</f>
        <v/>
      </c>
      <c r="TZU104" s="82" t="str">
        <f>IF(ISNUMBER(outYear),TZU55+TZU61+TZU67+TZU101,"")</f>
        <v/>
      </c>
      <c r="TZV104" s="82" t="str">
        <f>IF(ISNUMBER(outYear),TZV55+TZV61+TZV67+TZV101,"")</f>
        <v/>
      </c>
      <c r="TZW104" s="82" t="str">
        <f>IF(ISNUMBER(outYear),TZW55+TZW61+TZW67+TZW101,"")</f>
        <v/>
      </c>
      <c r="TZX104" s="82" t="str">
        <f>IF(ISNUMBER(outYear),TZX55+TZX61+TZX67+TZX101,"")</f>
        <v/>
      </c>
      <c r="TZY104" s="82" t="str">
        <f>IF(ISNUMBER(outYear),TZY55+TZY61+TZY67+TZY101,"")</f>
        <v/>
      </c>
      <c r="TZZ104" s="82" t="str">
        <f>IF(ISNUMBER(outYear),TZZ55+TZZ61+TZZ67+TZZ101,"")</f>
        <v/>
      </c>
      <c r="UAA104" s="82" t="str">
        <f>IF(ISNUMBER(outYear),UAA55+UAA61+UAA67+UAA101,"")</f>
        <v/>
      </c>
      <c r="UAB104" s="82" t="str">
        <f>IF(ISNUMBER(outYear),UAB55+UAB61+UAB67+UAB101,"")</f>
        <v/>
      </c>
      <c r="UAC104" s="82" t="str">
        <f>IF(ISNUMBER(outYear),UAC55+UAC61+UAC67+UAC101,"")</f>
        <v/>
      </c>
      <c r="UAD104" s="82" t="str">
        <f>IF(ISNUMBER(outYear),UAD55+UAD61+UAD67+UAD101,"")</f>
        <v/>
      </c>
      <c r="UAE104" s="82" t="str">
        <f>IF(ISNUMBER(outYear),UAE55+UAE61+UAE67+UAE101,"")</f>
        <v/>
      </c>
      <c r="UAF104" s="82" t="str">
        <f>IF(ISNUMBER(outYear),UAF55+UAF61+UAF67+UAF101,"")</f>
        <v/>
      </c>
      <c r="UAG104" s="82" t="str">
        <f>IF(ISNUMBER(outYear),UAG55+UAG61+UAG67+UAG101,"")</f>
        <v/>
      </c>
      <c r="UAH104" s="82" t="str">
        <f>IF(ISNUMBER(outYear),UAH55+UAH61+UAH67+UAH101,"")</f>
        <v/>
      </c>
      <c r="UAI104" s="82" t="str">
        <f>IF(ISNUMBER(outYear),UAI55+UAI61+UAI67+UAI101,"")</f>
        <v/>
      </c>
      <c r="UAJ104" s="82" t="str">
        <f>IF(ISNUMBER(outYear),UAJ55+UAJ61+UAJ67+UAJ101,"")</f>
        <v/>
      </c>
      <c r="UAK104" s="82" t="str">
        <f>IF(ISNUMBER(outYear),UAK55+UAK61+UAK67+UAK101,"")</f>
        <v/>
      </c>
      <c r="UAL104" s="82" t="str">
        <f>IF(ISNUMBER(outYear),UAL55+UAL61+UAL67+UAL101,"")</f>
        <v/>
      </c>
      <c r="UAM104" s="82" t="str">
        <f>IF(ISNUMBER(outYear),UAM55+UAM61+UAM67+UAM101,"")</f>
        <v/>
      </c>
      <c r="UAN104" s="82" t="str">
        <f>IF(ISNUMBER(outYear),UAN55+UAN61+UAN67+UAN101,"")</f>
        <v/>
      </c>
      <c r="UAO104" s="82" t="str">
        <f>IF(ISNUMBER(outYear),UAO55+UAO61+UAO67+UAO101,"")</f>
        <v/>
      </c>
      <c r="UAP104" s="82" t="str">
        <f>IF(ISNUMBER(outYear),UAP55+UAP61+UAP67+UAP101,"")</f>
        <v/>
      </c>
      <c r="UAQ104" s="82" t="str">
        <f>IF(ISNUMBER(outYear),UAQ55+UAQ61+UAQ67+UAQ101,"")</f>
        <v/>
      </c>
      <c r="UAR104" s="82" t="str">
        <f>IF(ISNUMBER(outYear),UAR55+UAR61+UAR67+UAR101,"")</f>
        <v/>
      </c>
      <c r="UAS104" s="82" t="str">
        <f>IF(ISNUMBER(outYear),UAS55+UAS61+UAS67+UAS101,"")</f>
        <v/>
      </c>
      <c r="UAT104" s="82" t="str">
        <f>IF(ISNUMBER(outYear),UAT55+UAT61+UAT67+UAT101,"")</f>
        <v/>
      </c>
      <c r="UAU104" s="82" t="str">
        <f>IF(ISNUMBER(outYear),UAU55+UAU61+UAU67+UAU101,"")</f>
        <v/>
      </c>
      <c r="UAV104" s="82" t="str">
        <f>IF(ISNUMBER(outYear),UAV55+UAV61+UAV67+UAV101,"")</f>
        <v/>
      </c>
      <c r="UAW104" s="82" t="str">
        <f>IF(ISNUMBER(outYear),UAW55+UAW61+UAW67+UAW101,"")</f>
        <v/>
      </c>
      <c r="UAX104" s="82" t="str">
        <f>IF(ISNUMBER(outYear),UAX55+UAX61+UAX67+UAX101,"")</f>
        <v/>
      </c>
      <c r="UAY104" s="82" t="str">
        <f>IF(ISNUMBER(outYear),UAY55+UAY61+UAY67+UAY101,"")</f>
        <v/>
      </c>
      <c r="UAZ104" s="82" t="str">
        <f>IF(ISNUMBER(outYear),UAZ55+UAZ61+UAZ67+UAZ101,"")</f>
        <v/>
      </c>
      <c r="UBA104" s="82" t="str">
        <f>IF(ISNUMBER(outYear),UBA55+UBA61+UBA67+UBA101,"")</f>
        <v/>
      </c>
      <c r="UBB104" s="82" t="str">
        <f>IF(ISNUMBER(outYear),UBB55+UBB61+UBB67+UBB101,"")</f>
        <v/>
      </c>
      <c r="UBC104" s="82" t="str">
        <f>IF(ISNUMBER(outYear),UBC55+UBC61+UBC67+UBC101,"")</f>
        <v/>
      </c>
      <c r="UBD104" s="82" t="str">
        <f>IF(ISNUMBER(outYear),UBD55+UBD61+UBD67+UBD101,"")</f>
        <v/>
      </c>
      <c r="UBE104" s="82" t="str">
        <f>IF(ISNUMBER(outYear),UBE55+UBE61+UBE67+UBE101,"")</f>
        <v/>
      </c>
      <c r="UBF104" s="82" t="str">
        <f>IF(ISNUMBER(outYear),UBF55+UBF61+UBF67+UBF101,"")</f>
        <v/>
      </c>
      <c r="UBG104" s="82" t="str">
        <f>IF(ISNUMBER(outYear),UBG55+UBG61+UBG67+UBG101,"")</f>
        <v/>
      </c>
      <c r="UBH104" s="82" t="str">
        <f>IF(ISNUMBER(outYear),UBH55+UBH61+UBH67+UBH101,"")</f>
        <v/>
      </c>
      <c r="UBI104" s="82" t="str">
        <f>IF(ISNUMBER(outYear),UBI55+UBI61+UBI67+UBI101,"")</f>
        <v/>
      </c>
      <c r="UBJ104" s="82" t="str">
        <f>IF(ISNUMBER(outYear),UBJ55+UBJ61+UBJ67+UBJ101,"")</f>
        <v/>
      </c>
      <c r="UBK104" s="82" t="str">
        <f>IF(ISNUMBER(outYear),UBK55+UBK61+UBK67+UBK101,"")</f>
        <v/>
      </c>
      <c r="UBL104" s="82" t="str">
        <f>IF(ISNUMBER(outYear),UBL55+UBL61+UBL67+UBL101,"")</f>
        <v/>
      </c>
      <c r="UBM104" s="82" t="str">
        <f>IF(ISNUMBER(outYear),UBM55+UBM61+UBM67+UBM101,"")</f>
        <v/>
      </c>
      <c r="UBN104" s="82" t="str">
        <f>IF(ISNUMBER(outYear),UBN55+UBN61+UBN67+UBN101,"")</f>
        <v/>
      </c>
      <c r="UBO104" s="82" t="str">
        <f>IF(ISNUMBER(outYear),UBO55+UBO61+UBO67+UBO101,"")</f>
        <v/>
      </c>
      <c r="UBP104" s="82" t="str">
        <f>IF(ISNUMBER(outYear),UBP55+UBP61+UBP67+UBP101,"")</f>
        <v/>
      </c>
      <c r="UBQ104" s="82" t="str">
        <f>IF(ISNUMBER(outYear),UBQ55+UBQ61+UBQ67+UBQ101,"")</f>
        <v/>
      </c>
      <c r="UBR104" s="82" t="str">
        <f>IF(ISNUMBER(outYear),UBR55+UBR61+UBR67+UBR101,"")</f>
        <v/>
      </c>
      <c r="UBS104" s="82" t="str">
        <f>IF(ISNUMBER(outYear),UBS55+UBS61+UBS67+UBS101,"")</f>
        <v/>
      </c>
      <c r="UBT104" s="82" t="str">
        <f>IF(ISNUMBER(outYear),UBT55+UBT61+UBT67+UBT101,"")</f>
        <v/>
      </c>
      <c r="UBU104" s="82" t="str">
        <f>IF(ISNUMBER(outYear),UBU55+UBU61+UBU67+UBU101,"")</f>
        <v/>
      </c>
      <c r="UBV104" s="82" t="str">
        <f>IF(ISNUMBER(outYear),UBV55+UBV61+UBV67+UBV101,"")</f>
        <v/>
      </c>
      <c r="UBW104" s="82" t="str">
        <f>IF(ISNUMBER(outYear),UBW55+UBW61+UBW67+UBW101,"")</f>
        <v/>
      </c>
      <c r="UBX104" s="82" t="str">
        <f>IF(ISNUMBER(outYear),UBX55+UBX61+UBX67+UBX101,"")</f>
        <v/>
      </c>
      <c r="UBY104" s="82" t="str">
        <f>IF(ISNUMBER(outYear),UBY55+UBY61+UBY67+UBY101,"")</f>
        <v/>
      </c>
      <c r="UBZ104" s="82" t="str">
        <f>IF(ISNUMBER(outYear),UBZ55+UBZ61+UBZ67+UBZ101,"")</f>
        <v/>
      </c>
      <c r="UCA104" s="82" t="str">
        <f>IF(ISNUMBER(outYear),UCA55+UCA61+UCA67+UCA101,"")</f>
        <v/>
      </c>
      <c r="UCB104" s="82" t="str">
        <f>IF(ISNUMBER(outYear),UCB55+UCB61+UCB67+UCB101,"")</f>
        <v/>
      </c>
      <c r="UCC104" s="82" t="str">
        <f>IF(ISNUMBER(outYear),UCC55+UCC61+UCC67+UCC101,"")</f>
        <v/>
      </c>
      <c r="UCD104" s="82" t="str">
        <f>IF(ISNUMBER(outYear),UCD55+UCD61+UCD67+UCD101,"")</f>
        <v/>
      </c>
      <c r="UCE104" s="82" t="str">
        <f>IF(ISNUMBER(outYear),UCE55+UCE61+UCE67+UCE101,"")</f>
        <v/>
      </c>
      <c r="UCF104" s="82" t="str">
        <f>IF(ISNUMBER(outYear),UCF55+UCF61+UCF67+UCF101,"")</f>
        <v/>
      </c>
      <c r="UCG104" s="82" t="str">
        <f>IF(ISNUMBER(outYear),UCG55+UCG61+UCG67+UCG101,"")</f>
        <v/>
      </c>
      <c r="UCH104" s="82" t="str">
        <f>IF(ISNUMBER(outYear),UCH55+UCH61+UCH67+UCH101,"")</f>
        <v/>
      </c>
      <c r="UCI104" s="82" t="str">
        <f>IF(ISNUMBER(outYear),UCI55+UCI61+UCI67+UCI101,"")</f>
        <v/>
      </c>
      <c r="UCJ104" s="82" t="str">
        <f>IF(ISNUMBER(outYear),UCJ55+UCJ61+UCJ67+UCJ101,"")</f>
        <v/>
      </c>
      <c r="UCK104" s="82" t="str">
        <f>IF(ISNUMBER(outYear),UCK55+UCK61+UCK67+UCK101,"")</f>
        <v/>
      </c>
      <c r="UCL104" s="82" t="str">
        <f>IF(ISNUMBER(outYear),UCL55+UCL61+UCL67+UCL101,"")</f>
        <v/>
      </c>
      <c r="UCM104" s="82" t="str">
        <f>IF(ISNUMBER(outYear),UCM55+UCM61+UCM67+UCM101,"")</f>
        <v/>
      </c>
      <c r="UCN104" s="82" t="str">
        <f>IF(ISNUMBER(outYear),UCN55+UCN61+UCN67+UCN101,"")</f>
        <v/>
      </c>
      <c r="UCO104" s="82" t="str">
        <f>IF(ISNUMBER(outYear),UCO55+UCO61+UCO67+UCO101,"")</f>
        <v/>
      </c>
      <c r="UCP104" s="82" t="str">
        <f>IF(ISNUMBER(outYear),UCP55+UCP61+UCP67+UCP101,"")</f>
        <v/>
      </c>
      <c r="UCQ104" s="82" t="str">
        <f>IF(ISNUMBER(outYear),UCQ55+UCQ61+UCQ67+UCQ101,"")</f>
        <v/>
      </c>
      <c r="UCR104" s="82" t="str">
        <f>IF(ISNUMBER(outYear),UCR55+UCR61+UCR67+UCR101,"")</f>
        <v/>
      </c>
      <c r="UCS104" s="82" t="str">
        <f>IF(ISNUMBER(outYear),UCS55+UCS61+UCS67+UCS101,"")</f>
        <v/>
      </c>
      <c r="UCT104" s="82" t="str">
        <f>IF(ISNUMBER(outYear),UCT55+UCT61+UCT67+UCT101,"")</f>
        <v/>
      </c>
      <c r="UCU104" s="82" t="str">
        <f>IF(ISNUMBER(outYear),UCU55+UCU61+UCU67+UCU101,"")</f>
        <v/>
      </c>
      <c r="UCV104" s="82" t="str">
        <f>IF(ISNUMBER(outYear),UCV55+UCV61+UCV67+UCV101,"")</f>
        <v/>
      </c>
      <c r="UCW104" s="82" t="str">
        <f>IF(ISNUMBER(outYear),UCW55+UCW61+UCW67+UCW101,"")</f>
        <v/>
      </c>
      <c r="UCX104" s="82" t="str">
        <f>IF(ISNUMBER(outYear),UCX55+UCX61+UCX67+UCX101,"")</f>
        <v/>
      </c>
      <c r="UCY104" s="82" t="str">
        <f>IF(ISNUMBER(outYear),UCY55+UCY61+UCY67+UCY101,"")</f>
        <v/>
      </c>
      <c r="UCZ104" s="82" t="str">
        <f>IF(ISNUMBER(outYear),UCZ55+UCZ61+UCZ67+UCZ101,"")</f>
        <v/>
      </c>
      <c r="UDA104" s="82" t="str">
        <f>IF(ISNUMBER(outYear),UDA55+UDA61+UDA67+UDA101,"")</f>
        <v/>
      </c>
      <c r="UDB104" s="82" t="str">
        <f>IF(ISNUMBER(outYear),UDB55+UDB61+UDB67+UDB101,"")</f>
        <v/>
      </c>
      <c r="UDC104" s="82" t="str">
        <f>IF(ISNUMBER(outYear),UDC55+UDC61+UDC67+UDC101,"")</f>
        <v/>
      </c>
      <c r="UDD104" s="82" t="str">
        <f>IF(ISNUMBER(outYear),UDD55+UDD61+UDD67+UDD101,"")</f>
        <v/>
      </c>
      <c r="UDE104" s="82" t="str">
        <f>IF(ISNUMBER(outYear),UDE55+UDE61+UDE67+UDE101,"")</f>
        <v/>
      </c>
      <c r="UDF104" s="82" t="str">
        <f>IF(ISNUMBER(outYear),UDF55+UDF61+UDF67+UDF101,"")</f>
        <v/>
      </c>
      <c r="UDG104" s="82" t="str">
        <f>IF(ISNUMBER(outYear),UDG55+UDG61+UDG67+UDG101,"")</f>
        <v/>
      </c>
      <c r="UDH104" s="82" t="str">
        <f>IF(ISNUMBER(outYear),UDH55+UDH61+UDH67+UDH101,"")</f>
        <v/>
      </c>
      <c r="UDI104" s="82" t="str">
        <f>IF(ISNUMBER(outYear),UDI55+UDI61+UDI67+UDI101,"")</f>
        <v/>
      </c>
      <c r="UDJ104" s="82" t="str">
        <f>IF(ISNUMBER(outYear),UDJ55+UDJ61+UDJ67+UDJ101,"")</f>
        <v/>
      </c>
      <c r="UDK104" s="82" t="str">
        <f>IF(ISNUMBER(outYear),UDK55+UDK61+UDK67+UDK101,"")</f>
        <v/>
      </c>
      <c r="UDL104" s="82" t="str">
        <f>IF(ISNUMBER(outYear),UDL55+UDL61+UDL67+UDL101,"")</f>
        <v/>
      </c>
      <c r="UDM104" s="82" t="str">
        <f>IF(ISNUMBER(outYear),UDM55+UDM61+UDM67+UDM101,"")</f>
        <v/>
      </c>
      <c r="UDN104" s="82" t="str">
        <f>IF(ISNUMBER(outYear),UDN55+UDN61+UDN67+UDN101,"")</f>
        <v/>
      </c>
      <c r="UDO104" s="82" t="str">
        <f>IF(ISNUMBER(outYear),UDO55+UDO61+UDO67+UDO101,"")</f>
        <v/>
      </c>
      <c r="UDP104" s="82" t="str">
        <f>IF(ISNUMBER(outYear),UDP55+UDP61+UDP67+UDP101,"")</f>
        <v/>
      </c>
      <c r="UDQ104" s="82" t="str">
        <f>IF(ISNUMBER(outYear),UDQ55+UDQ61+UDQ67+UDQ101,"")</f>
        <v/>
      </c>
      <c r="UDR104" s="82" t="str">
        <f>IF(ISNUMBER(outYear),UDR55+UDR61+UDR67+UDR101,"")</f>
        <v/>
      </c>
      <c r="UDS104" s="82" t="str">
        <f>IF(ISNUMBER(outYear),UDS55+UDS61+UDS67+UDS101,"")</f>
        <v/>
      </c>
      <c r="UDT104" s="82" t="str">
        <f>IF(ISNUMBER(outYear),UDT55+UDT61+UDT67+UDT101,"")</f>
        <v/>
      </c>
      <c r="UDU104" s="82" t="str">
        <f>IF(ISNUMBER(outYear),UDU55+UDU61+UDU67+UDU101,"")</f>
        <v/>
      </c>
      <c r="UDV104" s="82" t="str">
        <f>IF(ISNUMBER(outYear),UDV55+UDV61+UDV67+UDV101,"")</f>
        <v/>
      </c>
      <c r="UDW104" s="82" t="str">
        <f>IF(ISNUMBER(outYear),UDW55+UDW61+UDW67+UDW101,"")</f>
        <v/>
      </c>
      <c r="UDX104" s="82" t="str">
        <f>IF(ISNUMBER(outYear),UDX55+UDX61+UDX67+UDX101,"")</f>
        <v/>
      </c>
      <c r="UDY104" s="82" t="str">
        <f>IF(ISNUMBER(outYear),UDY55+UDY61+UDY67+UDY101,"")</f>
        <v/>
      </c>
      <c r="UDZ104" s="82" t="str">
        <f>IF(ISNUMBER(outYear),UDZ55+UDZ61+UDZ67+UDZ101,"")</f>
        <v/>
      </c>
      <c r="UEA104" s="82" t="str">
        <f>IF(ISNUMBER(outYear),UEA55+UEA61+UEA67+UEA101,"")</f>
        <v/>
      </c>
      <c r="UEB104" s="82" t="str">
        <f>IF(ISNUMBER(outYear),UEB55+UEB61+UEB67+UEB101,"")</f>
        <v/>
      </c>
      <c r="UEC104" s="82" t="str">
        <f>IF(ISNUMBER(outYear),UEC55+UEC61+UEC67+UEC101,"")</f>
        <v/>
      </c>
      <c r="UED104" s="82" t="str">
        <f>IF(ISNUMBER(outYear),UED55+UED61+UED67+UED101,"")</f>
        <v/>
      </c>
      <c r="UEE104" s="82" t="str">
        <f>IF(ISNUMBER(outYear),UEE55+UEE61+UEE67+UEE101,"")</f>
        <v/>
      </c>
      <c r="UEF104" s="82" t="str">
        <f>IF(ISNUMBER(outYear),UEF55+UEF61+UEF67+UEF101,"")</f>
        <v/>
      </c>
      <c r="UEG104" s="82" t="str">
        <f>IF(ISNUMBER(outYear),UEG55+UEG61+UEG67+UEG101,"")</f>
        <v/>
      </c>
      <c r="UEH104" s="82" t="str">
        <f>IF(ISNUMBER(outYear),UEH55+UEH61+UEH67+UEH101,"")</f>
        <v/>
      </c>
      <c r="UEI104" s="82" t="str">
        <f>IF(ISNUMBER(outYear),UEI55+UEI61+UEI67+UEI101,"")</f>
        <v/>
      </c>
      <c r="UEJ104" s="82" t="str">
        <f>IF(ISNUMBER(outYear),UEJ55+UEJ61+UEJ67+UEJ101,"")</f>
        <v/>
      </c>
      <c r="UEK104" s="82" t="str">
        <f>IF(ISNUMBER(outYear),UEK55+UEK61+UEK67+UEK101,"")</f>
        <v/>
      </c>
      <c r="UEL104" s="82" t="str">
        <f>IF(ISNUMBER(outYear),UEL55+UEL61+UEL67+UEL101,"")</f>
        <v/>
      </c>
      <c r="UEM104" s="82" t="str">
        <f>IF(ISNUMBER(outYear),UEM55+UEM61+UEM67+UEM101,"")</f>
        <v/>
      </c>
      <c r="UEN104" s="82" t="str">
        <f>IF(ISNUMBER(outYear),UEN55+UEN61+UEN67+UEN101,"")</f>
        <v/>
      </c>
      <c r="UEO104" s="82" t="str">
        <f>IF(ISNUMBER(outYear),UEO55+UEO61+UEO67+UEO101,"")</f>
        <v/>
      </c>
      <c r="UEP104" s="82" t="str">
        <f>IF(ISNUMBER(outYear),UEP55+UEP61+UEP67+UEP101,"")</f>
        <v/>
      </c>
      <c r="UEQ104" s="82" t="str">
        <f>IF(ISNUMBER(outYear),UEQ55+UEQ61+UEQ67+UEQ101,"")</f>
        <v/>
      </c>
      <c r="UER104" s="82" t="str">
        <f>IF(ISNUMBER(outYear),UER55+UER61+UER67+UER101,"")</f>
        <v/>
      </c>
      <c r="UES104" s="82" t="str">
        <f>IF(ISNUMBER(outYear),UES55+UES61+UES67+UES101,"")</f>
        <v/>
      </c>
      <c r="UET104" s="82" t="str">
        <f>IF(ISNUMBER(outYear),UET55+UET61+UET67+UET101,"")</f>
        <v/>
      </c>
      <c r="UEU104" s="82" t="str">
        <f>IF(ISNUMBER(outYear),UEU55+UEU61+UEU67+UEU101,"")</f>
        <v/>
      </c>
      <c r="UEV104" s="82" t="str">
        <f>IF(ISNUMBER(outYear),UEV55+UEV61+UEV67+UEV101,"")</f>
        <v/>
      </c>
      <c r="UEW104" s="82" t="str">
        <f>IF(ISNUMBER(outYear),UEW55+UEW61+UEW67+UEW101,"")</f>
        <v/>
      </c>
      <c r="UEX104" s="82" t="str">
        <f>IF(ISNUMBER(outYear),UEX55+UEX61+UEX67+UEX101,"")</f>
        <v/>
      </c>
      <c r="UEY104" s="82" t="str">
        <f>IF(ISNUMBER(outYear),UEY55+UEY61+UEY67+UEY101,"")</f>
        <v/>
      </c>
      <c r="UEZ104" s="82" t="str">
        <f>IF(ISNUMBER(outYear),UEZ55+UEZ61+UEZ67+UEZ101,"")</f>
        <v/>
      </c>
      <c r="UFA104" s="82" t="str">
        <f>IF(ISNUMBER(outYear),UFA55+UFA61+UFA67+UFA101,"")</f>
        <v/>
      </c>
      <c r="UFB104" s="82" t="str">
        <f>IF(ISNUMBER(outYear),UFB55+UFB61+UFB67+UFB101,"")</f>
        <v/>
      </c>
      <c r="UFC104" s="82" t="str">
        <f>IF(ISNUMBER(outYear),UFC55+UFC61+UFC67+UFC101,"")</f>
        <v/>
      </c>
      <c r="UFD104" s="82" t="str">
        <f>IF(ISNUMBER(outYear),UFD55+UFD61+UFD67+UFD101,"")</f>
        <v/>
      </c>
      <c r="UFE104" s="82" t="str">
        <f>IF(ISNUMBER(outYear),UFE55+UFE61+UFE67+UFE101,"")</f>
        <v/>
      </c>
      <c r="UFF104" s="82" t="str">
        <f>IF(ISNUMBER(outYear),UFF55+UFF61+UFF67+UFF101,"")</f>
        <v/>
      </c>
      <c r="UFG104" s="82" t="str">
        <f>IF(ISNUMBER(outYear),UFG55+UFG61+UFG67+UFG101,"")</f>
        <v/>
      </c>
      <c r="UFH104" s="82" t="str">
        <f>IF(ISNUMBER(outYear),UFH55+UFH61+UFH67+UFH101,"")</f>
        <v/>
      </c>
      <c r="UFI104" s="82" t="str">
        <f>IF(ISNUMBER(outYear),UFI55+UFI61+UFI67+UFI101,"")</f>
        <v/>
      </c>
      <c r="UFJ104" s="82" t="str">
        <f>IF(ISNUMBER(outYear),UFJ55+UFJ61+UFJ67+UFJ101,"")</f>
        <v/>
      </c>
      <c r="UFK104" s="82" t="str">
        <f>IF(ISNUMBER(outYear),UFK55+UFK61+UFK67+UFK101,"")</f>
        <v/>
      </c>
      <c r="UFL104" s="82" t="str">
        <f>IF(ISNUMBER(outYear),UFL55+UFL61+UFL67+UFL101,"")</f>
        <v/>
      </c>
      <c r="UFM104" s="82" t="str">
        <f>IF(ISNUMBER(outYear),UFM55+UFM61+UFM67+UFM101,"")</f>
        <v/>
      </c>
      <c r="UFN104" s="82" t="str">
        <f>IF(ISNUMBER(outYear),UFN55+UFN61+UFN67+UFN101,"")</f>
        <v/>
      </c>
      <c r="UFO104" s="82" t="str">
        <f>IF(ISNUMBER(outYear),UFO55+UFO61+UFO67+UFO101,"")</f>
        <v/>
      </c>
      <c r="UFP104" s="82" t="str">
        <f>IF(ISNUMBER(outYear),UFP55+UFP61+UFP67+UFP101,"")</f>
        <v/>
      </c>
      <c r="UFQ104" s="82" t="str">
        <f>IF(ISNUMBER(outYear),UFQ55+UFQ61+UFQ67+UFQ101,"")</f>
        <v/>
      </c>
      <c r="UFR104" s="82" t="str">
        <f>IF(ISNUMBER(outYear),UFR55+UFR61+UFR67+UFR101,"")</f>
        <v/>
      </c>
      <c r="UFS104" s="82" t="str">
        <f>IF(ISNUMBER(outYear),UFS55+UFS61+UFS67+UFS101,"")</f>
        <v/>
      </c>
      <c r="UFT104" s="82" t="str">
        <f>IF(ISNUMBER(outYear),UFT55+UFT61+UFT67+UFT101,"")</f>
        <v/>
      </c>
      <c r="UFU104" s="82" t="str">
        <f>IF(ISNUMBER(outYear),UFU55+UFU61+UFU67+UFU101,"")</f>
        <v/>
      </c>
      <c r="UFV104" s="82" t="str">
        <f>IF(ISNUMBER(outYear),UFV55+UFV61+UFV67+UFV101,"")</f>
        <v/>
      </c>
      <c r="UFW104" s="82" t="str">
        <f>IF(ISNUMBER(outYear),UFW55+UFW61+UFW67+UFW101,"")</f>
        <v/>
      </c>
      <c r="UFX104" s="82" t="str">
        <f>IF(ISNUMBER(outYear),UFX55+UFX61+UFX67+UFX101,"")</f>
        <v/>
      </c>
      <c r="UFY104" s="82" t="str">
        <f>IF(ISNUMBER(outYear),UFY55+UFY61+UFY67+UFY101,"")</f>
        <v/>
      </c>
      <c r="UFZ104" s="82" t="str">
        <f>IF(ISNUMBER(outYear),UFZ55+UFZ61+UFZ67+UFZ101,"")</f>
        <v/>
      </c>
      <c r="UGA104" s="82" t="str">
        <f>IF(ISNUMBER(outYear),UGA55+UGA61+UGA67+UGA101,"")</f>
        <v/>
      </c>
      <c r="UGB104" s="82" t="str">
        <f>IF(ISNUMBER(outYear),UGB55+UGB61+UGB67+UGB101,"")</f>
        <v/>
      </c>
      <c r="UGC104" s="82" t="str">
        <f>IF(ISNUMBER(outYear),UGC55+UGC61+UGC67+UGC101,"")</f>
        <v/>
      </c>
      <c r="UGD104" s="82" t="str">
        <f>IF(ISNUMBER(outYear),UGD55+UGD61+UGD67+UGD101,"")</f>
        <v/>
      </c>
      <c r="UGE104" s="82" t="str">
        <f>IF(ISNUMBER(outYear),UGE55+UGE61+UGE67+UGE101,"")</f>
        <v/>
      </c>
      <c r="UGF104" s="82" t="str">
        <f>IF(ISNUMBER(outYear),UGF55+UGF61+UGF67+UGF101,"")</f>
        <v/>
      </c>
      <c r="UGG104" s="82" t="str">
        <f>IF(ISNUMBER(outYear),UGG55+UGG61+UGG67+UGG101,"")</f>
        <v/>
      </c>
      <c r="UGH104" s="82" t="str">
        <f>IF(ISNUMBER(outYear),UGH55+UGH61+UGH67+UGH101,"")</f>
        <v/>
      </c>
      <c r="UGI104" s="82" t="str">
        <f>IF(ISNUMBER(outYear),UGI55+UGI61+UGI67+UGI101,"")</f>
        <v/>
      </c>
      <c r="UGJ104" s="82" t="str">
        <f>IF(ISNUMBER(outYear),UGJ55+UGJ61+UGJ67+UGJ101,"")</f>
        <v/>
      </c>
      <c r="UGK104" s="82" t="str">
        <f>IF(ISNUMBER(outYear),UGK55+UGK61+UGK67+UGK101,"")</f>
        <v/>
      </c>
      <c r="UGL104" s="82" t="str">
        <f>IF(ISNUMBER(outYear),UGL55+UGL61+UGL67+UGL101,"")</f>
        <v/>
      </c>
      <c r="UGM104" s="82" t="str">
        <f>IF(ISNUMBER(outYear),UGM55+UGM61+UGM67+UGM101,"")</f>
        <v/>
      </c>
      <c r="UGN104" s="82" t="str">
        <f>IF(ISNUMBER(outYear),UGN55+UGN61+UGN67+UGN101,"")</f>
        <v/>
      </c>
      <c r="UGO104" s="82" t="str">
        <f>IF(ISNUMBER(outYear),UGO55+UGO61+UGO67+UGO101,"")</f>
        <v/>
      </c>
      <c r="UGP104" s="82" t="str">
        <f>IF(ISNUMBER(outYear),UGP55+UGP61+UGP67+UGP101,"")</f>
        <v/>
      </c>
      <c r="UGQ104" s="82" t="str">
        <f>IF(ISNUMBER(outYear),UGQ55+UGQ61+UGQ67+UGQ101,"")</f>
        <v/>
      </c>
      <c r="UGR104" s="82" t="str">
        <f>IF(ISNUMBER(outYear),UGR55+UGR61+UGR67+UGR101,"")</f>
        <v/>
      </c>
      <c r="UGS104" s="82" t="str">
        <f>IF(ISNUMBER(outYear),UGS55+UGS61+UGS67+UGS101,"")</f>
        <v/>
      </c>
      <c r="UGT104" s="82" t="str">
        <f>IF(ISNUMBER(outYear),UGT55+UGT61+UGT67+UGT101,"")</f>
        <v/>
      </c>
      <c r="UGU104" s="82" t="str">
        <f>IF(ISNUMBER(outYear),UGU55+UGU61+UGU67+UGU101,"")</f>
        <v/>
      </c>
      <c r="UGV104" s="82" t="str">
        <f>IF(ISNUMBER(outYear),UGV55+UGV61+UGV67+UGV101,"")</f>
        <v/>
      </c>
      <c r="UGW104" s="82" t="str">
        <f>IF(ISNUMBER(outYear),UGW55+UGW61+UGW67+UGW101,"")</f>
        <v/>
      </c>
      <c r="UGX104" s="82" t="str">
        <f>IF(ISNUMBER(outYear),UGX55+UGX61+UGX67+UGX101,"")</f>
        <v/>
      </c>
      <c r="UGY104" s="82" t="str">
        <f>IF(ISNUMBER(outYear),UGY55+UGY61+UGY67+UGY101,"")</f>
        <v/>
      </c>
      <c r="UGZ104" s="82" t="str">
        <f>IF(ISNUMBER(outYear),UGZ55+UGZ61+UGZ67+UGZ101,"")</f>
        <v/>
      </c>
      <c r="UHA104" s="82" t="str">
        <f>IF(ISNUMBER(outYear),UHA55+UHA61+UHA67+UHA101,"")</f>
        <v/>
      </c>
      <c r="UHB104" s="82" t="str">
        <f>IF(ISNUMBER(outYear),UHB55+UHB61+UHB67+UHB101,"")</f>
        <v/>
      </c>
      <c r="UHC104" s="82" t="str">
        <f>IF(ISNUMBER(outYear),UHC55+UHC61+UHC67+UHC101,"")</f>
        <v/>
      </c>
      <c r="UHD104" s="82" t="str">
        <f>IF(ISNUMBER(outYear),UHD55+UHD61+UHD67+UHD101,"")</f>
        <v/>
      </c>
      <c r="UHE104" s="82" t="str">
        <f>IF(ISNUMBER(outYear),UHE55+UHE61+UHE67+UHE101,"")</f>
        <v/>
      </c>
      <c r="UHF104" s="82" t="str">
        <f>IF(ISNUMBER(outYear),UHF55+UHF61+UHF67+UHF101,"")</f>
        <v/>
      </c>
      <c r="UHG104" s="82" t="str">
        <f>IF(ISNUMBER(outYear),UHG55+UHG61+UHG67+UHG101,"")</f>
        <v/>
      </c>
      <c r="UHH104" s="82" t="str">
        <f>IF(ISNUMBER(outYear),UHH55+UHH61+UHH67+UHH101,"")</f>
        <v/>
      </c>
      <c r="UHI104" s="82" t="str">
        <f>IF(ISNUMBER(outYear),UHI55+UHI61+UHI67+UHI101,"")</f>
        <v/>
      </c>
      <c r="UHJ104" s="82" t="str">
        <f>IF(ISNUMBER(outYear),UHJ55+UHJ61+UHJ67+UHJ101,"")</f>
        <v/>
      </c>
      <c r="UHK104" s="82" t="str">
        <f>IF(ISNUMBER(outYear),UHK55+UHK61+UHK67+UHK101,"")</f>
        <v/>
      </c>
      <c r="UHL104" s="82" t="str">
        <f>IF(ISNUMBER(outYear),UHL55+UHL61+UHL67+UHL101,"")</f>
        <v/>
      </c>
      <c r="UHM104" s="82" t="str">
        <f>IF(ISNUMBER(outYear),UHM55+UHM61+UHM67+UHM101,"")</f>
        <v/>
      </c>
      <c r="UHN104" s="82" t="str">
        <f>IF(ISNUMBER(outYear),UHN55+UHN61+UHN67+UHN101,"")</f>
        <v/>
      </c>
      <c r="UHO104" s="82" t="str">
        <f>IF(ISNUMBER(outYear),UHO55+UHO61+UHO67+UHO101,"")</f>
        <v/>
      </c>
      <c r="UHP104" s="82" t="str">
        <f>IF(ISNUMBER(outYear),UHP55+UHP61+UHP67+UHP101,"")</f>
        <v/>
      </c>
      <c r="UHQ104" s="82" t="str">
        <f>IF(ISNUMBER(outYear),UHQ55+UHQ61+UHQ67+UHQ101,"")</f>
        <v/>
      </c>
      <c r="UHR104" s="82" t="str">
        <f>IF(ISNUMBER(outYear),UHR55+UHR61+UHR67+UHR101,"")</f>
        <v/>
      </c>
      <c r="UHS104" s="82" t="str">
        <f>IF(ISNUMBER(outYear),UHS55+UHS61+UHS67+UHS101,"")</f>
        <v/>
      </c>
      <c r="UHT104" s="82" t="str">
        <f>IF(ISNUMBER(outYear),UHT55+UHT61+UHT67+UHT101,"")</f>
        <v/>
      </c>
      <c r="UHU104" s="82" t="str">
        <f>IF(ISNUMBER(outYear),UHU55+UHU61+UHU67+UHU101,"")</f>
        <v/>
      </c>
      <c r="UHV104" s="82" t="str">
        <f>IF(ISNUMBER(outYear),UHV55+UHV61+UHV67+UHV101,"")</f>
        <v/>
      </c>
      <c r="UHW104" s="82" t="str">
        <f>IF(ISNUMBER(outYear),UHW55+UHW61+UHW67+UHW101,"")</f>
        <v/>
      </c>
      <c r="UHX104" s="82" t="str">
        <f>IF(ISNUMBER(outYear),UHX55+UHX61+UHX67+UHX101,"")</f>
        <v/>
      </c>
      <c r="UHY104" s="82" t="str">
        <f>IF(ISNUMBER(outYear),UHY55+UHY61+UHY67+UHY101,"")</f>
        <v/>
      </c>
      <c r="UHZ104" s="82" t="str">
        <f>IF(ISNUMBER(outYear),UHZ55+UHZ61+UHZ67+UHZ101,"")</f>
        <v/>
      </c>
      <c r="UIA104" s="82" t="str">
        <f>IF(ISNUMBER(outYear),UIA55+UIA61+UIA67+UIA101,"")</f>
        <v/>
      </c>
      <c r="UIB104" s="82" t="str">
        <f>IF(ISNUMBER(outYear),UIB55+UIB61+UIB67+UIB101,"")</f>
        <v/>
      </c>
      <c r="UIC104" s="82" t="str">
        <f>IF(ISNUMBER(outYear),UIC55+UIC61+UIC67+UIC101,"")</f>
        <v/>
      </c>
      <c r="UID104" s="82" t="str">
        <f>IF(ISNUMBER(outYear),UID55+UID61+UID67+UID101,"")</f>
        <v/>
      </c>
      <c r="UIE104" s="82" t="str">
        <f>IF(ISNUMBER(outYear),UIE55+UIE61+UIE67+UIE101,"")</f>
        <v/>
      </c>
      <c r="UIF104" s="82" t="str">
        <f>IF(ISNUMBER(outYear),UIF55+UIF61+UIF67+UIF101,"")</f>
        <v/>
      </c>
      <c r="UIG104" s="82" t="str">
        <f>IF(ISNUMBER(outYear),UIG55+UIG61+UIG67+UIG101,"")</f>
        <v/>
      </c>
      <c r="UIH104" s="82" t="str">
        <f>IF(ISNUMBER(outYear),UIH55+UIH61+UIH67+UIH101,"")</f>
        <v/>
      </c>
      <c r="UII104" s="82" t="str">
        <f>IF(ISNUMBER(outYear),UII55+UII61+UII67+UII101,"")</f>
        <v/>
      </c>
      <c r="UIJ104" s="82" t="str">
        <f>IF(ISNUMBER(outYear),UIJ55+UIJ61+UIJ67+UIJ101,"")</f>
        <v/>
      </c>
      <c r="UIK104" s="82" t="str">
        <f>IF(ISNUMBER(outYear),UIK55+UIK61+UIK67+UIK101,"")</f>
        <v/>
      </c>
      <c r="UIL104" s="82" t="str">
        <f>IF(ISNUMBER(outYear),UIL55+UIL61+UIL67+UIL101,"")</f>
        <v/>
      </c>
      <c r="UIM104" s="82" t="str">
        <f>IF(ISNUMBER(outYear),UIM55+UIM61+UIM67+UIM101,"")</f>
        <v/>
      </c>
      <c r="UIN104" s="82" t="str">
        <f>IF(ISNUMBER(outYear),UIN55+UIN61+UIN67+UIN101,"")</f>
        <v/>
      </c>
      <c r="UIO104" s="82" t="str">
        <f>IF(ISNUMBER(outYear),UIO55+UIO61+UIO67+UIO101,"")</f>
        <v/>
      </c>
      <c r="UIP104" s="82" t="str">
        <f>IF(ISNUMBER(outYear),UIP55+UIP61+UIP67+UIP101,"")</f>
        <v/>
      </c>
      <c r="UIQ104" s="82" t="str">
        <f>IF(ISNUMBER(outYear),UIQ55+UIQ61+UIQ67+UIQ101,"")</f>
        <v/>
      </c>
      <c r="UIR104" s="82" t="str">
        <f>IF(ISNUMBER(outYear),UIR55+UIR61+UIR67+UIR101,"")</f>
        <v/>
      </c>
      <c r="UIS104" s="82" t="str">
        <f>IF(ISNUMBER(outYear),UIS55+UIS61+UIS67+UIS101,"")</f>
        <v/>
      </c>
      <c r="UIT104" s="82" t="str">
        <f>IF(ISNUMBER(outYear),UIT55+UIT61+UIT67+UIT101,"")</f>
        <v/>
      </c>
      <c r="UIU104" s="82" t="str">
        <f>IF(ISNUMBER(outYear),UIU55+UIU61+UIU67+UIU101,"")</f>
        <v/>
      </c>
      <c r="UIV104" s="82" t="str">
        <f>IF(ISNUMBER(outYear),UIV55+UIV61+UIV67+UIV101,"")</f>
        <v/>
      </c>
      <c r="UIW104" s="82" t="str">
        <f>IF(ISNUMBER(outYear),UIW55+UIW61+UIW67+UIW101,"")</f>
        <v/>
      </c>
      <c r="UIX104" s="82" t="str">
        <f>IF(ISNUMBER(outYear),UIX55+UIX61+UIX67+UIX101,"")</f>
        <v/>
      </c>
      <c r="UIY104" s="82" t="str">
        <f>IF(ISNUMBER(outYear),UIY55+UIY61+UIY67+UIY101,"")</f>
        <v/>
      </c>
      <c r="UIZ104" s="82" t="str">
        <f>IF(ISNUMBER(outYear),UIZ55+UIZ61+UIZ67+UIZ101,"")</f>
        <v/>
      </c>
      <c r="UJA104" s="82" t="str">
        <f>IF(ISNUMBER(outYear),UJA55+UJA61+UJA67+UJA101,"")</f>
        <v/>
      </c>
      <c r="UJB104" s="82" t="str">
        <f>IF(ISNUMBER(outYear),UJB55+UJB61+UJB67+UJB101,"")</f>
        <v/>
      </c>
      <c r="UJC104" s="82" t="str">
        <f>IF(ISNUMBER(outYear),UJC55+UJC61+UJC67+UJC101,"")</f>
        <v/>
      </c>
      <c r="UJD104" s="82" t="str">
        <f>IF(ISNUMBER(outYear),UJD55+UJD61+UJD67+UJD101,"")</f>
        <v/>
      </c>
      <c r="UJE104" s="82" t="str">
        <f>IF(ISNUMBER(outYear),UJE55+UJE61+UJE67+UJE101,"")</f>
        <v/>
      </c>
      <c r="UJF104" s="82" t="str">
        <f>IF(ISNUMBER(outYear),UJF55+UJF61+UJF67+UJF101,"")</f>
        <v/>
      </c>
      <c r="UJG104" s="82" t="str">
        <f>IF(ISNUMBER(outYear),UJG55+UJG61+UJG67+UJG101,"")</f>
        <v/>
      </c>
      <c r="UJH104" s="82" t="str">
        <f>IF(ISNUMBER(outYear),UJH55+UJH61+UJH67+UJH101,"")</f>
        <v/>
      </c>
      <c r="UJI104" s="82" t="str">
        <f>IF(ISNUMBER(outYear),UJI55+UJI61+UJI67+UJI101,"")</f>
        <v/>
      </c>
      <c r="UJJ104" s="82" t="str">
        <f>IF(ISNUMBER(outYear),UJJ55+UJJ61+UJJ67+UJJ101,"")</f>
        <v/>
      </c>
      <c r="UJK104" s="82" t="str">
        <f>IF(ISNUMBER(outYear),UJK55+UJK61+UJK67+UJK101,"")</f>
        <v/>
      </c>
      <c r="UJL104" s="82" t="str">
        <f>IF(ISNUMBER(outYear),UJL55+UJL61+UJL67+UJL101,"")</f>
        <v/>
      </c>
      <c r="UJM104" s="82" t="str">
        <f>IF(ISNUMBER(outYear),UJM55+UJM61+UJM67+UJM101,"")</f>
        <v/>
      </c>
      <c r="UJN104" s="82" t="str">
        <f>IF(ISNUMBER(outYear),UJN55+UJN61+UJN67+UJN101,"")</f>
        <v/>
      </c>
      <c r="UJO104" s="82" t="str">
        <f>IF(ISNUMBER(outYear),UJO55+UJO61+UJO67+UJO101,"")</f>
        <v/>
      </c>
      <c r="UJP104" s="82" t="str">
        <f>IF(ISNUMBER(outYear),UJP55+UJP61+UJP67+UJP101,"")</f>
        <v/>
      </c>
      <c r="UJQ104" s="82" t="str">
        <f>IF(ISNUMBER(outYear),UJQ55+UJQ61+UJQ67+UJQ101,"")</f>
        <v/>
      </c>
      <c r="UJR104" s="82" t="str">
        <f>IF(ISNUMBER(outYear),UJR55+UJR61+UJR67+UJR101,"")</f>
        <v/>
      </c>
      <c r="UJS104" s="82" t="str">
        <f>IF(ISNUMBER(outYear),UJS55+UJS61+UJS67+UJS101,"")</f>
        <v/>
      </c>
      <c r="UJT104" s="82" t="str">
        <f>IF(ISNUMBER(outYear),UJT55+UJT61+UJT67+UJT101,"")</f>
        <v/>
      </c>
      <c r="UJU104" s="82" t="str">
        <f>IF(ISNUMBER(outYear),UJU55+UJU61+UJU67+UJU101,"")</f>
        <v/>
      </c>
      <c r="UJV104" s="82" t="str">
        <f>IF(ISNUMBER(outYear),UJV55+UJV61+UJV67+UJV101,"")</f>
        <v/>
      </c>
      <c r="UJW104" s="82" t="str">
        <f>IF(ISNUMBER(outYear),UJW55+UJW61+UJW67+UJW101,"")</f>
        <v/>
      </c>
      <c r="UJX104" s="82" t="str">
        <f>IF(ISNUMBER(outYear),UJX55+UJX61+UJX67+UJX101,"")</f>
        <v/>
      </c>
      <c r="UJY104" s="82" t="str">
        <f>IF(ISNUMBER(outYear),UJY55+UJY61+UJY67+UJY101,"")</f>
        <v/>
      </c>
      <c r="UJZ104" s="82" t="str">
        <f>IF(ISNUMBER(outYear),UJZ55+UJZ61+UJZ67+UJZ101,"")</f>
        <v/>
      </c>
      <c r="UKA104" s="82" t="str">
        <f>IF(ISNUMBER(outYear),UKA55+UKA61+UKA67+UKA101,"")</f>
        <v/>
      </c>
      <c r="UKB104" s="82" t="str">
        <f>IF(ISNUMBER(outYear),UKB55+UKB61+UKB67+UKB101,"")</f>
        <v/>
      </c>
      <c r="UKC104" s="82" t="str">
        <f>IF(ISNUMBER(outYear),UKC55+UKC61+UKC67+UKC101,"")</f>
        <v/>
      </c>
      <c r="UKD104" s="82" t="str">
        <f>IF(ISNUMBER(outYear),UKD55+UKD61+UKD67+UKD101,"")</f>
        <v/>
      </c>
      <c r="UKE104" s="82" t="str">
        <f>IF(ISNUMBER(outYear),UKE55+UKE61+UKE67+UKE101,"")</f>
        <v/>
      </c>
      <c r="UKF104" s="82" t="str">
        <f>IF(ISNUMBER(outYear),UKF55+UKF61+UKF67+UKF101,"")</f>
        <v/>
      </c>
      <c r="UKG104" s="82" t="str">
        <f>IF(ISNUMBER(outYear),UKG55+UKG61+UKG67+UKG101,"")</f>
        <v/>
      </c>
      <c r="UKH104" s="82" t="str">
        <f>IF(ISNUMBER(outYear),UKH55+UKH61+UKH67+UKH101,"")</f>
        <v/>
      </c>
      <c r="UKI104" s="82" t="str">
        <f>IF(ISNUMBER(outYear),UKI55+UKI61+UKI67+UKI101,"")</f>
        <v/>
      </c>
      <c r="UKJ104" s="82" t="str">
        <f>IF(ISNUMBER(outYear),UKJ55+UKJ61+UKJ67+UKJ101,"")</f>
        <v/>
      </c>
      <c r="UKK104" s="82" t="str">
        <f>IF(ISNUMBER(outYear),UKK55+UKK61+UKK67+UKK101,"")</f>
        <v/>
      </c>
      <c r="UKL104" s="82" t="str">
        <f>IF(ISNUMBER(outYear),UKL55+UKL61+UKL67+UKL101,"")</f>
        <v/>
      </c>
      <c r="UKM104" s="82" t="str">
        <f>IF(ISNUMBER(outYear),UKM55+UKM61+UKM67+UKM101,"")</f>
        <v/>
      </c>
      <c r="UKN104" s="82" t="str">
        <f>IF(ISNUMBER(outYear),UKN55+UKN61+UKN67+UKN101,"")</f>
        <v/>
      </c>
      <c r="UKO104" s="82" t="str">
        <f>IF(ISNUMBER(outYear),UKO55+UKO61+UKO67+UKO101,"")</f>
        <v/>
      </c>
      <c r="UKP104" s="82" t="str">
        <f>IF(ISNUMBER(outYear),UKP55+UKP61+UKP67+UKP101,"")</f>
        <v/>
      </c>
      <c r="UKQ104" s="82" t="str">
        <f>IF(ISNUMBER(outYear),UKQ55+UKQ61+UKQ67+UKQ101,"")</f>
        <v/>
      </c>
      <c r="UKR104" s="82" t="str">
        <f>IF(ISNUMBER(outYear),UKR55+UKR61+UKR67+UKR101,"")</f>
        <v/>
      </c>
      <c r="UKS104" s="82" t="str">
        <f>IF(ISNUMBER(outYear),UKS55+UKS61+UKS67+UKS101,"")</f>
        <v/>
      </c>
      <c r="UKT104" s="82" t="str">
        <f>IF(ISNUMBER(outYear),UKT55+UKT61+UKT67+UKT101,"")</f>
        <v/>
      </c>
      <c r="UKU104" s="82" t="str">
        <f>IF(ISNUMBER(outYear),UKU55+UKU61+UKU67+UKU101,"")</f>
        <v/>
      </c>
      <c r="UKV104" s="82" t="str">
        <f>IF(ISNUMBER(outYear),UKV55+UKV61+UKV67+UKV101,"")</f>
        <v/>
      </c>
      <c r="UKW104" s="82" t="str">
        <f>IF(ISNUMBER(outYear),UKW55+UKW61+UKW67+UKW101,"")</f>
        <v/>
      </c>
      <c r="UKX104" s="82" t="str">
        <f>IF(ISNUMBER(outYear),UKX55+UKX61+UKX67+UKX101,"")</f>
        <v/>
      </c>
      <c r="UKY104" s="82" t="str">
        <f>IF(ISNUMBER(outYear),UKY55+UKY61+UKY67+UKY101,"")</f>
        <v/>
      </c>
      <c r="UKZ104" s="82" t="str">
        <f>IF(ISNUMBER(outYear),UKZ55+UKZ61+UKZ67+UKZ101,"")</f>
        <v/>
      </c>
      <c r="ULA104" s="82" t="str">
        <f>IF(ISNUMBER(outYear),ULA55+ULA61+ULA67+ULA101,"")</f>
        <v/>
      </c>
      <c r="ULB104" s="82" t="str">
        <f>IF(ISNUMBER(outYear),ULB55+ULB61+ULB67+ULB101,"")</f>
        <v/>
      </c>
      <c r="ULC104" s="82" t="str">
        <f>IF(ISNUMBER(outYear),ULC55+ULC61+ULC67+ULC101,"")</f>
        <v/>
      </c>
      <c r="ULD104" s="82" t="str">
        <f>IF(ISNUMBER(outYear),ULD55+ULD61+ULD67+ULD101,"")</f>
        <v/>
      </c>
      <c r="ULE104" s="82" t="str">
        <f>IF(ISNUMBER(outYear),ULE55+ULE61+ULE67+ULE101,"")</f>
        <v/>
      </c>
      <c r="ULF104" s="82" t="str">
        <f>IF(ISNUMBER(outYear),ULF55+ULF61+ULF67+ULF101,"")</f>
        <v/>
      </c>
      <c r="ULG104" s="82" t="str">
        <f>IF(ISNUMBER(outYear),ULG55+ULG61+ULG67+ULG101,"")</f>
        <v/>
      </c>
      <c r="ULH104" s="82" t="str">
        <f>IF(ISNUMBER(outYear),ULH55+ULH61+ULH67+ULH101,"")</f>
        <v/>
      </c>
      <c r="ULI104" s="82" t="str">
        <f>IF(ISNUMBER(outYear),ULI55+ULI61+ULI67+ULI101,"")</f>
        <v/>
      </c>
      <c r="ULJ104" s="82" t="str">
        <f>IF(ISNUMBER(outYear),ULJ55+ULJ61+ULJ67+ULJ101,"")</f>
        <v/>
      </c>
      <c r="ULK104" s="82" t="str">
        <f>IF(ISNUMBER(outYear),ULK55+ULK61+ULK67+ULK101,"")</f>
        <v/>
      </c>
      <c r="ULL104" s="82" t="str">
        <f>IF(ISNUMBER(outYear),ULL55+ULL61+ULL67+ULL101,"")</f>
        <v/>
      </c>
      <c r="ULM104" s="82" t="str">
        <f>IF(ISNUMBER(outYear),ULM55+ULM61+ULM67+ULM101,"")</f>
        <v/>
      </c>
      <c r="ULN104" s="82" t="str">
        <f>IF(ISNUMBER(outYear),ULN55+ULN61+ULN67+ULN101,"")</f>
        <v/>
      </c>
      <c r="ULO104" s="82" t="str">
        <f>IF(ISNUMBER(outYear),ULO55+ULO61+ULO67+ULO101,"")</f>
        <v/>
      </c>
      <c r="ULP104" s="82" t="str">
        <f>IF(ISNUMBER(outYear),ULP55+ULP61+ULP67+ULP101,"")</f>
        <v/>
      </c>
      <c r="ULQ104" s="82" t="str">
        <f>IF(ISNUMBER(outYear),ULQ55+ULQ61+ULQ67+ULQ101,"")</f>
        <v/>
      </c>
      <c r="ULR104" s="82" t="str">
        <f>IF(ISNUMBER(outYear),ULR55+ULR61+ULR67+ULR101,"")</f>
        <v/>
      </c>
      <c r="ULS104" s="82" t="str">
        <f>IF(ISNUMBER(outYear),ULS55+ULS61+ULS67+ULS101,"")</f>
        <v/>
      </c>
      <c r="ULT104" s="82" t="str">
        <f>IF(ISNUMBER(outYear),ULT55+ULT61+ULT67+ULT101,"")</f>
        <v/>
      </c>
      <c r="ULU104" s="82" t="str">
        <f>IF(ISNUMBER(outYear),ULU55+ULU61+ULU67+ULU101,"")</f>
        <v/>
      </c>
      <c r="ULV104" s="82" t="str">
        <f>IF(ISNUMBER(outYear),ULV55+ULV61+ULV67+ULV101,"")</f>
        <v/>
      </c>
      <c r="ULW104" s="82" t="str">
        <f>IF(ISNUMBER(outYear),ULW55+ULW61+ULW67+ULW101,"")</f>
        <v/>
      </c>
      <c r="ULX104" s="82" t="str">
        <f>IF(ISNUMBER(outYear),ULX55+ULX61+ULX67+ULX101,"")</f>
        <v/>
      </c>
      <c r="ULY104" s="82" t="str">
        <f>IF(ISNUMBER(outYear),ULY55+ULY61+ULY67+ULY101,"")</f>
        <v/>
      </c>
      <c r="ULZ104" s="82" t="str">
        <f>IF(ISNUMBER(outYear),ULZ55+ULZ61+ULZ67+ULZ101,"")</f>
        <v/>
      </c>
      <c r="UMA104" s="82" t="str">
        <f>IF(ISNUMBER(outYear),UMA55+UMA61+UMA67+UMA101,"")</f>
        <v/>
      </c>
      <c r="UMB104" s="82" t="str">
        <f>IF(ISNUMBER(outYear),UMB55+UMB61+UMB67+UMB101,"")</f>
        <v/>
      </c>
      <c r="UMC104" s="82" t="str">
        <f>IF(ISNUMBER(outYear),UMC55+UMC61+UMC67+UMC101,"")</f>
        <v/>
      </c>
      <c r="UMD104" s="82" t="str">
        <f>IF(ISNUMBER(outYear),UMD55+UMD61+UMD67+UMD101,"")</f>
        <v/>
      </c>
      <c r="UME104" s="82" t="str">
        <f>IF(ISNUMBER(outYear),UME55+UME61+UME67+UME101,"")</f>
        <v/>
      </c>
      <c r="UMF104" s="82" t="str">
        <f>IF(ISNUMBER(outYear),UMF55+UMF61+UMF67+UMF101,"")</f>
        <v/>
      </c>
      <c r="UMG104" s="82" t="str">
        <f>IF(ISNUMBER(outYear),UMG55+UMG61+UMG67+UMG101,"")</f>
        <v/>
      </c>
      <c r="UMH104" s="82" t="str">
        <f>IF(ISNUMBER(outYear),UMH55+UMH61+UMH67+UMH101,"")</f>
        <v/>
      </c>
      <c r="UMI104" s="82" t="str">
        <f>IF(ISNUMBER(outYear),UMI55+UMI61+UMI67+UMI101,"")</f>
        <v/>
      </c>
      <c r="UMJ104" s="82" t="str">
        <f>IF(ISNUMBER(outYear),UMJ55+UMJ61+UMJ67+UMJ101,"")</f>
        <v/>
      </c>
      <c r="UMK104" s="82" t="str">
        <f>IF(ISNUMBER(outYear),UMK55+UMK61+UMK67+UMK101,"")</f>
        <v/>
      </c>
      <c r="UML104" s="82" t="str">
        <f>IF(ISNUMBER(outYear),UML55+UML61+UML67+UML101,"")</f>
        <v/>
      </c>
      <c r="UMM104" s="82" t="str">
        <f>IF(ISNUMBER(outYear),UMM55+UMM61+UMM67+UMM101,"")</f>
        <v/>
      </c>
      <c r="UMN104" s="82" t="str">
        <f>IF(ISNUMBER(outYear),UMN55+UMN61+UMN67+UMN101,"")</f>
        <v/>
      </c>
      <c r="UMO104" s="82" t="str">
        <f>IF(ISNUMBER(outYear),UMO55+UMO61+UMO67+UMO101,"")</f>
        <v/>
      </c>
      <c r="UMP104" s="82" t="str">
        <f>IF(ISNUMBER(outYear),UMP55+UMP61+UMP67+UMP101,"")</f>
        <v/>
      </c>
      <c r="UMQ104" s="82" t="str">
        <f>IF(ISNUMBER(outYear),UMQ55+UMQ61+UMQ67+UMQ101,"")</f>
        <v/>
      </c>
      <c r="UMR104" s="82" t="str">
        <f>IF(ISNUMBER(outYear),UMR55+UMR61+UMR67+UMR101,"")</f>
        <v/>
      </c>
      <c r="UMS104" s="82" t="str">
        <f>IF(ISNUMBER(outYear),UMS55+UMS61+UMS67+UMS101,"")</f>
        <v/>
      </c>
      <c r="UMT104" s="82" t="str">
        <f>IF(ISNUMBER(outYear),UMT55+UMT61+UMT67+UMT101,"")</f>
        <v/>
      </c>
      <c r="UMU104" s="82" t="str">
        <f>IF(ISNUMBER(outYear),UMU55+UMU61+UMU67+UMU101,"")</f>
        <v/>
      </c>
      <c r="UMV104" s="82" t="str">
        <f>IF(ISNUMBER(outYear),UMV55+UMV61+UMV67+UMV101,"")</f>
        <v/>
      </c>
      <c r="UMW104" s="82" t="str">
        <f>IF(ISNUMBER(outYear),UMW55+UMW61+UMW67+UMW101,"")</f>
        <v/>
      </c>
      <c r="UMX104" s="82" t="str">
        <f>IF(ISNUMBER(outYear),UMX55+UMX61+UMX67+UMX101,"")</f>
        <v/>
      </c>
      <c r="UMY104" s="82" t="str">
        <f>IF(ISNUMBER(outYear),UMY55+UMY61+UMY67+UMY101,"")</f>
        <v/>
      </c>
      <c r="UMZ104" s="82" t="str">
        <f>IF(ISNUMBER(outYear),UMZ55+UMZ61+UMZ67+UMZ101,"")</f>
        <v/>
      </c>
      <c r="UNA104" s="82" t="str">
        <f>IF(ISNUMBER(outYear),UNA55+UNA61+UNA67+UNA101,"")</f>
        <v/>
      </c>
      <c r="UNB104" s="82" t="str">
        <f>IF(ISNUMBER(outYear),UNB55+UNB61+UNB67+UNB101,"")</f>
        <v/>
      </c>
      <c r="UNC104" s="82" t="str">
        <f>IF(ISNUMBER(outYear),UNC55+UNC61+UNC67+UNC101,"")</f>
        <v/>
      </c>
      <c r="UND104" s="82" t="str">
        <f>IF(ISNUMBER(outYear),UND55+UND61+UND67+UND101,"")</f>
        <v/>
      </c>
      <c r="UNE104" s="82" t="str">
        <f>IF(ISNUMBER(outYear),UNE55+UNE61+UNE67+UNE101,"")</f>
        <v/>
      </c>
      <c r="UNF104" s="82" t="str">
        <f>IF(ISNUMBER(outYear),UNF55+UNF61+UNF67+UNF101,"")</f>
        <v/>
      </c>
      <c r="UNG104" s="82" t="str">
        <f>IF(ISNUMBER(outYear),UNG55+UNG61+UNG67+UNG101,"")</f>
        <v/>
      </c>
      <c r="UNH104" s="82" t="str">
        <f>IF(ISNUMBER(outYear),UNH55+UNH61+UNH67+UNH101,"")</f>
        <v/>
      </c>
      <c r="UNI104" s="82" t="str">
        <f>IF(ISNUMBER(outYear),UNI55+UNI61+UNI67+UNI101,"")</f>
        <v/>
      </c>
      <c r="UNJ104" s="82" t="str">
        <f>IF(ISNUMBER(outYear),UNJ55+UNJ61+UNJ67+UNJ101,"")</f>
        <v/>
      </c>
      <c r="UNK104" s="82" t="str">
        <f>IF(ISNUMBER(outYear),UNK55+UNK61+UNK67+UNK101,"")</f>
        <v/>
      </c>
      <c r="UNL104" s="82" t="str">
        <f>IF(ISNUMBER(outYear),UNL55+UNL61+UNL67+UNL101,"")</f>
        <v/>
      </c>
      <c r="UNM104" s="82" t="str">
        <f>IF(ISNUMBER(outYear),UNM55+UNM61+UNM67+UNM101,"")</f>
        <v/>
      </c>
      <c r="UNN104" s="82" t="str">
        <f>IF(ISNUMBER(outYear),UNN55+UNN61+UNN67+UNN101,"")</f>
        <v/>
      </c>
      <c r="UNO104" s="82" t="str">
        <f>IF(ISNUMBER(outYear),UNO55+UNO61+UNO67+UNO101,"")</f>
        <v/>
      </c>
      <c r="UNP104" s="82" t="str">
        <f>IF(ISNUMBER(outYear),UNP55+UNP61+UNP67+UNP101,"")</f>
        <v/>
      </c>
      <c r="UNQ104" s="82" t="str">
        <f>IF(ISNUMBER(outYear),UNQ55+UNQ61+UNQ67+UNQ101,"")</f>
        <v/>
      </c>
      <c r="UNR104" s="82" t="str">
        <f>IF(ISNUMBER(outYear),UNR55+UNR61+UNR67+UNR101,"")</f>
        <v/>
      </c>
      <c r="UNS104" s="82" t="str">
        <f>IF(ISNUMBER(outYear),UNS55+UNS61+UNS67+UNS101,"")</f>
        <v/>
      </c>
      <c r="UNT104" s="82" t="str">
        <f>IF(ISNUMBER(outYear),UNT55+UNT61+UNT67+UNT101,"")</f>
        <v/>
      </c>
      <c r="UNU104" s="82" t="str">
        <f>IF(ISNUMBER(outYear),UNU55+UNU61+UNU67+UNU101,"")</f>
        <v/>
      </c>
      <c r="UNV104" s="82" t="str">
        <f>IF(ISNUMBER(outYear),UNV55+UNV61+UNV67+UNV101,"")</f>
        <v/>
      </c>
      <c r="UNW104" s="82" t="str">
        <f>IF(ISNUMBER(outYear),UNW55+UNW61+UNW67+UNW101,"")</f>
        <v/>
      </c>
      <c r="UNX104" s="82" t="str">
        <f>IF(ISNUMBER(outYear),UNX55+UNX61+UNX67+UNX101,"")</f>
        <v/>
      </c>
      <c r="UNY104" s="82" t="str">
        <f>IF(ISNUMBER(outYear),UNY55+UNY61+UNY67+UNY101,"")</f>
        <v/>
      </c>
      <c r="UNZ104" s="82" t="str">
        <f>IF(ISNUMBER(outYear),UNZ55+UNZ61+UNZ67+UNZ101,"")</f>
        <v/>
      </c>
      <c r="UOA104" s="82" t="str">
        <f>IF(ISNUMBER(outYear),UOA55+UOA61+UOA67+UOA101,"")</f>
        <v/>
      </c>
      <c r="UOB104" s="82" t="str">
        <f>IF(ISNUMBER(outYear),UOB55+UOB61+UOB67+UOB101,"")</f>
        <v/>
      </c>
      <c r="UOC104" s="82" t="str">
        <f>IF(ISNUMBER(outYear),UOC55+UOC61+UOC67+UOC101,"")</f>
        <v/>
      </c>
      <c r="UOD104" s="82" t="str">
        <f>IF(ISNUMBER(outYear),UOD55+UOD61+UOD67+UOD101,"")</f>
        <v/>
      </c>
      <c r="UOE104" s="82" t="str">
        <f>IF(ISNUMBER(outYear),UOE55+UOE61+UOE67+UOE101,"")</f>
        <v/>
      </c>
      <c r="UOF104" s="82" t="str">
        <f>IF(ISNUMBER(outYear),UOF55+UOF61+UOF67+UOF101,"")</f>
        <v/>
      </c>
      <c r="UOG104" s="82" t="str">
        <f>IF(ISNUMBER(outYear),UOG55+UOG61+UOG67+UOG101,"")</f>
        <v/>
      </c>
      <c r="UOH104" s="82" t="str">
        <f>IF(ISNUMBER(outYear),UOH55+UOH61+UOH67+UOH101,"")</f>
        <v/>
      </c>
      <c r="UOI104" s="82" t="str">
        <f>IF(ISNUMBER(outYear),UOI55+UOI61+UOI67+UOI101,"")</f>
        <v/>
      </c>
      <c r="UOJ104" s="82" t="str">
        <f>IF(ISNUMBER(outYear),UOJ55+UOJ61+UOJ67+UOJ101,"")</f>
        <v/>
      </c>
      <c r="UOK104" s="82" t="str">
        <f>IF(ISNUMBER(outYear),UOK55+UOK61+UOK67+UOK101,"")</f>
        <v/>
      </c>
      <c r="UOL104" s="82" t="str">
        <f>IF(ISNUMBER(outYear),UOL55+UOL61+UOL67+UOL101,"")</f>
        <v/>
      </c>
      <c r="UOM104" s="82" t="str">
        <f>IF(ISNUMBER(outYear),UOM55+UOM61+UOM67+UOM101,"")</f>
        <v/>
      </c>
      <c r="UON104" s="82" t="str">
        <f>IF(ISNUMBER(outYear),UON55+UON61+UON67+UON101,"")</f>
        <v/>
      </c>
      <c r="UOO104" s="82" t="str">
        <f>IF(ISNUMBER(outYear),UOO55+UOO61+UOO67+UOO101,"")</f>
        <v/>
      </c>
      <c r="UOP104" s="82" t="str">
        <f>IF(ISNUMBER(outYear),UOP55+UOP61+UOP67+UOP101,"")</f>
        <v/>
      </c>
      <c r="UOQ104" s="82" t="str">
        <f>IF(ISNUMBER(outYear),UOQ55+UOQ61+UOQ67+UOQ101,"")</f>
        <v/>
      </c>
      <c r="UOR104" s="82" t="str">
        <f>IF(ISNUMBER(outYear),UOR55+UOR61+UOR67+UOR101,"")</f>
        <v/>
      </c>
      <c r="UOS104" s="82" t="str">
        <f>IF(ISNUMBER(outYear),UOS55+UOS61+UOS67+UOS101,"")</f>
        <v/>
      </c>
      <c r="UOT104" s="82" t="str">
        <f>IF(ISNUMBER(outYear),UOT55+UOT61+UOT67+UOT101,"")</f>
        <v/>
      </c>
      <c r="UOU104" s="82" t="str">
        <f>IF(ISNUMBER(outYear),UOU55+UOU61+UOU67+UOU101,"")</f>
        <v/>
      </c>
      <c r="UOV104" s="82" t="str">
        <f>IF(ISNUMBER(outYear),UOV55+UOV61+UOV67+UOV101,"")</f>
        <v/>
      </c>
      <c r="UOW104" s="82" t="str">
        <f>IF(ISNUMBER(outYear),UOW55+UOW61+UOW67+UOW101,"")</f>
        <v/>
      </c>
      <c r="UOX104" s="82" t="str">
        <f>IF(ISNUMBER(outYear),UOX55+UOX61+UOX67+UOX101,"")</f>
        <v/>
      </c>
      <c r="UOY104" s="82" t="str">
        <f>IF(ISNUMBER(outYear),UOY55+UOY61+UOY67+UOY101,"")</f>
        <v/>
      </c>
      <c r="UOZ104" s="82" t="str">
        <f>IF(ISNUMBER(outYear),UOZ55+UOZ61+UOZ67+UOZ101,"")</f>
        <v/>
      </c>
      <c r="UPA104" s="82" t="str">
        <f>IF(ISNUMBER(outYear),UPA55+UPA61+UPA67+UPA101,"")</f>
        <v/>
      </c>
      <c r="UPB104" s="82" t="str">
        <f>IF(ISNUMBER(outYear),UPB55+UPB61+UPB67+UPB101,"")</f>
        <v/>
      </c>
      <c r="UPC104" s="82" t="str">
        <f>IF(ISNUMBER(outYear),UPC55+UPC61+UPC67+UPC101,"")</f>
        <v/>
      </c>
      <c r="UPD104" s="82" t="str">
        <f>IF(ISNUMBER(outYear),UPD55+UPD61+UPD67+UPD101,"")</f>
        <v/>
      </c>
      <c r="UPE104" s="82" t="str">
        <f>IF(ISNUMBER(outYear),UPE55+UPE61+UPE67+UPE101,"")</f>
        <v/>
      </c>
      <c r="UPF104" s="82" t="str">
        <f>IF(ISNUMBER(outYear),UPF55+UPF61+UPF67+UPF101,"")</f>
        <v/>
      </c>
      <c r="UPG104" s="82" t="str">
        <f>IF(ISNUMBER(outYear),UPG55+UPG61+UPG67+UPG101,"")</f>
        <v/>
      </c>
      <c r="UPH104" s="82" t="str">
        <f>IF(ISNUMBER(outYear),UPH55+UPH61+UPH67+UPH101,"")</f>
        <v/>
      </c>
      <c r="UPI104" s="82" t="str">
        <f>IF(ISNUMBER(outYear),UPI55+UPI61+UPI67+UPI101,"")</f>
        <v/>
      </c>
      <c r="UPJ104" s="82" t="str">
        <f>IF(ISNUMBER(outYear),UPJ55+UPJ61+UPJ67+UPJ101,"")</f>
        <v/>
      </c>
      <c r="UPK104" s="82" t="str">
        <f>IF(ISNUMBER(outYear),UPK55+UPK61+UPK67+UPK101,"")</f>
        <v/>
      </c>
      <c r="UPL104" s="82" t="str">
        <f>IF(ISNUMBER(outYear),UPL55+UPL61+UPL67+UPL101,"")</f>
        <v/>
      </c>
      <c r="UPM104" s="82" t="str">
        <f>IF(ISNUMBER(outYear),UPM55+UPM61+UPM67+UPM101,"")</f>
        <v/>
      </c>
      <c r="UPN104" s="82" t="str">
        <f>IF(ISNUMBER(outYear),UPN55+UPN61+UPN67+UPN101,"")</f>
        <v/>
      </c>
      <c r="UPO104" s="82" t="str">
        <f>IF(ISNUMBER(outYear),UPO55+UPO61+UPO67+UPO101,"")</f>
        <v/>
      </c>
      <c r="UPP104" s="82" t="str">
        <f>IF(ISNUMBER(outYear),UPP55+UPP61+UPP67+UPP101,"")</f>
        <v/>
      </c>
      <c r="UPQ104" s="82" t="str">
        <f>IF(ISNUMBER(outYear),UPQ55+UPQ61+UPQ67+UPQ101,"")</f>
        <v/>
      </c>
      <c r="UPR104" s="82" t="str">
        <f>IF(ISNUMBER(outYear),UPR55+UPR61+UPR67+UPR101,"")</f>
        <v/>
      </c>
      <c r="UPS104" s="82" t="str">
        <f>IF(ISNUMBER(outYear),UPS55+UPS61+UPS67+UPS101,"")</f>
        <v/>
      </c>
      <c r="UPT104" s="82" t="str">
        <f>IF(ISNUMBER(outYear),UPT55+UPT61+UPT67+UPT101,"")</f>
        <v/>
      </c>
      <c r="UPU104" s="82" t="str">
        <f>IF(ISNUMBER(outYear),UPU55+UPU61+UPU67+UPU101,"")</f>
        <v/>
      </c>
      <c r="UPV104" s="82" t="str">
        <f>IF(ISNUMBER(outYear),UPV55+UPV61+UPV67+UPV101,"")</f>
        <v/>
      </c>
      <c r="UPW104" s="82" t="str">
        <f>IF(ISNUMBER(outYear),UPW55+UPW61+UPW67+UPW101,"")</f>
        <v/>
      </c>
      <c r="UPX104" s="82" t="str">
        <f>IF(ISNUMBER(outYear),UPX55+UPX61+UPX67+UPX101,"")</f>
        <v/>
      </c>
      <c r="UPY104" s="82" t="str">
        <f>IF(ISNUMBER(outYear),UPY55+UPY61+UPY67+UPY101,"")</f>
        <v/>
      </c>
      <c r="UPZ104" s="82" t="str">
        <f>IF(ISNUMBER(outYear),UPZ55+UPZ61+UPZ67+UPZ101,"")</f>
        <v/>
      </c>
      <c r="UQA104" s="82" t="str">
        <f>IF(ISNUMBER(outYear),UQA55+UQA61+UQA67+UQA101,"")</f>
        <v/>
      </c>
      <c r="UQB104" s="82" t="str">
        <f>IF(ISNUMBER(outYear),UQB55+UQB61+UQB67+UQB101,"")</f>
        <v/>
      </c>
      <c r="UQC104" s="82" t="str">
        <f>IF(ISNUMBER(outYear),UQC55+UQC61+UQC67+UQC101,"")</f>
        <v/>
      </c>
      <c r="UQD104" s="82" t="str">
        <f>IF(ISNUMBER(outYear),UQD55+UQD61+UQD67+UQD101,"")</f>
        <v/>
      </c>
      <c r="UQE104" s="82" t="str">
        <f>IF(ISNUMBER(outYear),UQE55+UQE61+UQE67+UQE101,"")</f>
        <v/>
      </c>
      <c r="UQF104" s="82" t="str">
        <f>IF(ISNUMBER(outYear),UQF55+UQF61+UQF67+UQF101,"")</f>
        <v/>
      </c>
      <c r="UQG104" s="82" t="str">
        <f>IF(ISNUMBER(outYear),UQG55+UQG61+UQG67+UQG101,"")</f>
        <v/>
      </c>
      <c r="UQH104" s="82" t="str">
        <f>IF(ISNUMBER(outYear),UQH55+UQH61+UQH67+UQH101,"")</f>
        <v/>
      </c>
      <c r="UQI104" s="82" t="str">
        <f>IF(ISNUMBER(outYear),UQI55+UQI61+UQI67+UQI101,"")</f>
        <v/>
      </c>
      <c r="UQJ104" s="82" t="str">
        <f>IF(ISNUMBER(outYear),UQJ55+UQJ61+UQJ67+UQJ101,"")</f>
        <v/>
      </c>
      <c r="UQK104" s="82" t="str">
        <f>IF(ISNUMBER(outYear),UQK55+UQK61+UQK67+UQK101,"")</f>
        <v/>
      </c>
      <c r="UQL104" s="82" t="str">
        <f>IF(ISNUMBER(outYear),UQL55+UQL61+UQL67+UQL101,"")</f>
        <v/>
      </c>
      <c r="UQM104" s="82" t="str">
        <f>IF(ISNUMBER(outYear),UQM55+UQM61+UQM67+UQM101,"")</f>
        <v/>
      </c>
      <c r="UQN104" s="82" t="str">
        <f>IF(ISNUMBER(outYear),UQN55+UQN61+UQN67+UQN101,"")</f>
        <v/>
      </c>
      <c r="UQO104" s="82" t="str">
        <f>IF(ISNUMBER(outYear),UQO55+UQO61+UQO67+UQO101,"")</f>
        <v/>
      </c>
      <c r="UQP104" s="82" t="str">
        <f>IF(ISNUMBER(outYear),UQP55+UQP61+UQP67+UQP101,"")</f>
        <v/>
      </c>
      <c r="UQQ104" s="82" t="str">
        <f>IF(ISNUMBER(outYear),UQQ55+UQQ61+UQQ67+UQQ101,"")</f>
        <v/>
      </c>
      <c r="UQR104" s="82" t="str">
        <f>IF(ISNUMBER(outYear),UQR55+UQR61+UQR67+UQR101,"")</f>
        <v/>
      </c>
      <c r="UQS104" s="82" t="str">
        <f>IF(ISNUMBER(outYear),UQS55+UQS61+UQS67+UQS101,"")</f>
        <v/>
      </c>
      <c r="UQT104" s="82" t="str">
        <f>IF(ISNUMBER(outYear),UQT55+UQT61+UQT67+UQT101,"")</f>
        <v/>
      </c>
      <c r="UQU104" s="82" t="str">
        <f>IF(ISNUMBER(outYear),UQU55+UQU61+UQU67+UQU101,"")</f>
        <v/>
      </c>
      <c r="UQV104" s="82" t="str">
        <f>IF(ISNUMBER(outYear),UQV55+UQV61+UQV67+UQV101,"")</f>
        <v/>
      </c>
      <c r="UQW104" s="82" t="str">
        <f>IF(ISNUMBER(outYear),UQW55+UQW61+UQW67+UQW101,"")</f>
        <v/>
      </c>
      <c r="UQX104" s="82" t="str">
        <f>IF(ISNUMBER(outYear),UQX55+UQX61+UQX67+UQX101,"")</f>
        <v/>
      </c>
      <c r="UQY104" s="82" t="str">
        <f>IF(ISNUMBER(outYear),UQY55+UQY61+UQY67+UQY101,"")</f>
        <v/>
      </c>
      <c r="UQZ104" s="82" t="str">
        <f>IF(ISNUMBER(outYear),UQZ55+UQZ61+UQZ67+UQZ101,"")</f>
        <v/>
      </c>
      <c r="URA104" s="82" t="str">
        <f>IF(ISNUMBER(outYear),URA55+URA61+URA67+URA101,"")</f>
        <v/>
      </c>
      <c r="URB104" s="82" t="str">
        <f>IF(ISNUMBER(outYear),URB55+URB61+URB67+URB101,"")</f>
        <v/>
      </c>
      <c r="URC104" s="82" t="str">
        <f>IF(ISNUMBER(outYear),URC55+URC61+URC67+URC101,"")</f>
        <v/>
      </c>
      <c r="URD104" s="82" t="str">
        <f>IF(ISNUMBER(outYear),URD55+URD61+URD67+URD101,"")</f>
        <v/>
      </c>
      <c r="URE104" s="82" t="str">
        <f>IF(ISNUMBER(outYear),URE55+URE61+URE67+URE101,"")</f>
        <v/>
      </c>
      <c r="URF104" s="82" t="str">
        <f>IF(ISNUMBER(outYear),URF55+URF61+URF67+URF101,"")</f>
        <v/>
      </c>
      <c r="URG104" s="82" t="str">
        <f>IF(ISNUMBER(outYear),URG55+URG61+URG67+URG101,"")</f>
        <v/>
      </c>
      <c r="URH104" s="82" t="str">
        <f>IF(ISNUMBER(outYear),URH55+URH61+URH67+URH101,"")</f>
        <v/>
      </c>
      <c r="URI104" s="82" t="str">
        <f>IF(ISNUMBER(outYear),URI55+URI61+URI67+URI101,"")</f>
        <v/>
      </c>
      <c r="URJ104" s="82" t="str">
        <f>IF(ISNUMBER(outYear),URJ55+URJ61+URJ67+URJ101,"")</f>
        <v/>
      </c>
      <c r="URK104" s="82" t="str">
        <f>IF(ISNUMBER(outYear),URK55+URK61+URK67+URK101,"")</f>
        <v/>
      </c>
      <c r="URL104" s="82" t="str">
        <f>IF(ISNUMBER(outYear),URL55+URL61+URL67+URL101,"")</f>
        <v/>
      </c>
      <c r="URM104" s="82" t="str">
        <f>IF(ISNUMBER(outYear),URM55+URM61+URM67+URM101,"")</f>
        <v/>
      </c>
      <c r="URN104" s="82" t="str">
        <f>IF(ISNUMBER(outYear),URN55+URN61+URN67+URN101,"")</f>
        <v/>
      </c>
      <c r="URO104" s="82" t="str">
        <f>IF(ISNUMBER(outYear),URO55+URO61+URO67+URO101,"")</f>
        <v/>
      </c>
      <c r="URP104" s="82" t="str">
        <f>IF(ISNUMBER(outYear),URP55+URP61+URP67+URP101,"")</f>
        <v/>
      </c>
      <c r="URQ104" s="82" t="str">
        <f>IF(ISNUMBER(outYear),URQ55+URQ61+URQ67+URQ101,"")</f>
        <v/>
      </c>
      <c r="URR104" s="82" t="str">
        <f>IF(ISNUMBER(outYear),URR55+URR61+URR67+URR101,"")</f>
        <v/>
      </c>
      <c r="URS104" s="82" t="str">
        <f>IF(ISNUMBER(outYear),URS55+URS61+URS67+URS101,"")</f>
        <v/>
      </c>
      <c r="URT104" s="82" t="str">
        <f>IF(ISNUMBER(outYear),URT55+URT61+URT67+URT101,"")</f>
        <v/>
      </c>
      <c r="URU104" s="82" t="str">
        <f>IF(ISNUMBER(outYear),URU55+URU61+URU67+URU101,"")</f>
        <v/>
      </c>
      <c r="URV104" s="82" t="str">
        <f>IF(ISNUMBER(outYear),URV55+URV61+URV67+URV101,"")</f>
        <v/>
      </c>
      <c r="URW104" s="82" t="str">
        <f>IF(ISNUMBER(outYear),URW55+URW61+URW67+URW101,"")</f>
        <v/>
      </c>
      <c r="URX104" s="82" t="str">
        <f>IF(ISNUMBER(outYear),URX55+URX61+URX67+URX101,"")</f>
        <v/>
      </c>
      <c r="URY104" s="82" t="str">
        <f>IF(ISNUMBER(outYear),URY55+URY61+URY67+URY101,"")</f>
        <v/>
      </c>
      <c r="URZ104" s="82" t="str">
        <f>IF(ISNUMBER(outYear),URZ55+URZ61+URZ67+URZ101,"")</f>
        <v/>
      </c>
      <c r="USA104" s="82" t="str">
        <f>IF(ISNUMBER(outYear),USA55+USA61+USA67+USA101,"")</f>
        <v/>
      </c>
      <c r="USB104" s="82" t="str">
        <f>IF(ISNUMBER(outYear),USB55+USB61+USB67+USB101,"")</f>
        <v/>
      </c>
      <c r="USC104" s="82" t="str">
        <f>IF(ISNUMBER(outYear),USC55+USC61+USC67+USC101,"")</f>
        <v/>
      </c>
      <c r="USD104" s="82" t="str">
        <f>IF(ISNUMBER(outYear),USD55+USD61+USD67+USD101,"")</f>
        <v/>
      </c>
      <c r="USE104" s="82" t="str">
        <f>IF(ISNUMBER(outYear),USE55+USE61+USE67+USE101,"")</f>
        <v/>
      </c>
      <c r="USF104" s="82" t="str">
        <f>IF(ISNUMBER(outYear),USF55+USF61+USF67+USF101,"")</f>
        <v/>
      </c>
      <c r="USG104" s="82" t="str">
        <f>IF(ISNUMBER(outYear),USG55+USG61+USG67+USG101,"")</f>
        <v/>
      </c>
      <c r="USH104" s="82" t="str">
        <f>IF(ISNUMBER(outYear),USH55+USH61+USH67+USH101,"")</f>
        <v/>
      </c>
      <c r="USI104" s="82" t="str">
        <f>IF(ISNUMBER(outYear),USI55+USI61+USI67+USI101,"")</f>
        <v/>
      </c>
      <c r="USJ104" s="82" t="str">
        <f>IF(ISNUMBER(outYear),USJ55+USJ61+USJ67+USJ101,"")</f>
        <v/>
      </c>
      <c r="USK104" s="82" t="str">
        <f>IF(ISNUMBER(outYear),USK55+USK61+USK67+USK101,"")</f>
        <v/>
      </c>
      <c r="USL104" s="82" t="str">
        <f>IF(ISNUMBER(outYear),USL55+USL61+USL67+USL101,"")</f>
        <v/>
      </c>
      <c r="USM104" s="82" t="str">
        <f>IF(ISNUMBER(outYear),USM55+USM61+USM67+USM101,"")</f>
        <v/>
      </c>
      <c r="USN104" s="82" t="str">
        <f>IF(ISNUMBER(outYear),USN55+USN61+USN67+USN101,"")</f>
        <v/>
      </c>
      <c r="USO104" s="82" t="str">
        <f>IF(ISNUMBER(outYear),USO55+USO61+USO67+USO101,"")</f>
        <v/>
      </c>
      <c r="USP104" s="82" t="str">
        <f>IF(ISNUMBER(outYear),USP55+USP61+USP67+USP101,"")</f>
        <v/>
      </c>
      <c r="USQ104" s="82" t="str">
        <f>IF(ISNUMBER(outYear),USQ55+USQ61+USQ67+USQ101,"")</f>
        <v/>
      </c>
      <c r="USR104" s="82" t="str">
        <f>IF(ISNUMBER(outYear),USR55+USR61+USR67+USR101,"")</f>
        <v/>
      </c>
      <c r="USS104" s="82" t="str">
        <f>IF(ISNUMBER(outYear),USS55+USS61+USS67+USS101,"")</f>
        <v/>
      </c>
      <c r="UST104" s="82" t="str">
        <f>IF(ISNUMBER(outYear),UST55+UST61+UST67+UST101,"")</f>
        <v/>
      </c>
      <c r="USU104" s="82" t="str">
        <f>IF(ISNUMBER(outYear),USU55+USU61+USU67+USU101,"")</f>
        <v/>
      </c>
      <c r="USV104" s="82" t="str">
        <f>IF(ISNUMBER(outYear),USV55+USV61+USV67+USV101,"")</f>
        <v/>
      </c>
      <c r="USW104" s="82" t="str">
        <f>IF(ISNUMBER(outYear),USW55+USW61+USW67+USW101,"")</f>
        <v/>
      </c>
      <c r="USX104" s="82" t="str">
        <f>IF(ISNUMBER(outYear),USX55+USX61+USX67+USX101,"")</f>
        <v/>
      </c>
      <c r="USY104" s="82" t="str">
        <f>IF(ISNUMBER(outYear),USY55+USY61+USY67+USY101,"")</f>
        <v/>
      </c>
      <c r="USZ104" s="82" t="str">
        <f>IF(ISNUMBER(outYear),USZ55+USZ61+USZ67+USZ101,"")</f>
        <v/>
      </c>
      <c r="UTA104" s="82" t="str">
        <f>IF(ISNUMBER(outYear),UTA55+UTA61+UTA67+UTA101,"")</f>
        <v/>
      </c>
      <c r="UTB104" s="82" t="str">
        <f>IF(ISNUMBER(outYear),UTB55+UTB61+UTB67+UTB101,"")</f>
        <v/>
      </c>
      <c r="UTC104" s="82" t="str">
        <f>IF(ISNUMBER(outYear),UTC55+UTC61+UTC67+UTC101,"")</f>
        <v/>
      </c>
      <c r="UTD104" s="82" t="str">
        <f>IF(ISNUMBER(outYear),UTD55+UTD61+UTD67+UTD101,"")</f>
        <v/>
      </c>
      <c r="UTE104" s="82" t="str">
        <f>IF(ISNUMBER(outYear),UTE55+UTE61+UTE67+UTE101,"")</f>
        <v/>
      </c>
      <c r="UTF104" s="82" t="str">
        <f>IF(ISNUMBER(outYear),UTF55+UTF61+UTF67+UTF101,"")</f>
        <v/>
      </c>
      <c r="UTG104" s="82" t="str">
        <f>IF(ISNUMBER(outYear),UTG55+UTG61+UTG67+UTG101,"")</f>
        <v/>
      </c>
      <c r="UTH104" s="82" t="str">
        <f>IF(ISNUMBER(outYear),UTH55+UTH61+UTH67+UTH101,"")</f>
        <v/>
      </c>
      <c r="UTI104" s="82" t="str">
        <f>IF(ISNUMBER(outYear),UTI55+UTI61+UTI67+UTI101,"")</f>
        <v/>
      </c>
      <c r="UTJ104" s="82" t="str">
        <f>IF(ISNUMBER(outYear),UTJ55+UTJ61+UTJ67+UTJ101,"")</f>
        <v/>
      </c>
      <c r="UTK104" s="82" t="str">
        <f>IF(ISNUMBER(outYear),UTK55+UTK61+UTK67+UTK101,"")</f>
        <v/>
      </c>
      <c r="UTL104" s="82" t="str">
        <f>IF(ISNUMBER(outYear),UTL55+UTL61+UTL67+UTL101,"")</f>
        <v/>
      </c>
      <c r="UTM104" s="82" t="str">
        <f>IF(ISNUMBER(outYear),UTM55+UTM61+UTM67+UTM101,"")</f>
        <v/>
      </c>
      <c r="UTN104" s="82" t="str">
        <f>IF(ISNUMBER(outYear),UTN55+UTN61+UTN67+UTN101,"")</f>
        <v/>
      </c>
      <c r="UTO104" s="82" t="str">
        <f>IF(ISNUMBER(outYear),UTO55+UTO61+UTO67+UTO101,"")</f>
        <v/>
      </c>
      <c r="UTP104" s="82" t="str">
        <f>IF(ISNUMBER(outYear),UTP55+UTP61+UTP67+UTP101,"")</f>
        <v/>
      </c>
      <c r="UTQ104" s="82" t="str">
        <f>IF(ISNUMBER(outYear),UTQ55+UTQ61+UTQ67+UTQ101,"")</f>
        <v/>
      </c>
      <c r="UTR104" s="82" t="str">
        <f>IF(ISNUMBER(outYear),UTR55+UTR61+UTR67+UTR101,"")</f>
        <v/>
      </c>
      <c r="UTS104" s="82" t="str">
        <f>IF(ISNUMBER(outYear),UTS55+UTS61+UTS67+UTS101,"")</f>
        <v/>
      </c>
      <c r="UTT104" s="82" t="str">
        <f>IF(ISNUMBER(outYear),UTT55+UTT61+UTT67+UTT101,"")</f>
        <v/>
      </c>
      <c r="UTU104" s="82" t="str">
        <f>IF(ISNUMBER(outYear),UTU55+UTU61+UTU67+UTU101,"")</f>
        <v/>
      </c>
      <c r="UTV104" s="82" t="str">
        <f>IF(ISNUMBER(outYear),UTV55+UTV61+UTV67+UTV101,"")</f>
        <v/>
      </c>
      <c r="UTW104" s="82" t="str">
        <f>IF(ISNUMBER(outYear),UTW55+UTW61+UTW67+UTW101,"")</f>
        <v/>
      </c>
      <c r="UTX104" s="82" t="str">
        <f>IF(ISNUMBER(outYear),UTX55+UTX61+UTX67+UTX101,"")</f>
        <v/>
      </c>
      <c r="UTY104" s="82" t="str">
        <f>IF(ISNUMBER(outYear),UTY55+UTY61+UTY67+UTY101,"")</f>
        <v/>
      </c>
      <c r="UTZ104" s="82" t="str">
        <f>IF(ISNUMBER(outYear),UTZ55+UTZ61+UTZ67+UTZ101,"")</f>
        <v/>
      </c>
      <c r="UUA104" s="82" t="str">
        <f>IF(ISNUMBER(outYear),UUA55+UUA61+UUA67+UUA101,"")</f>
        <v/>
      </c>
      <c r="UUB104" s="82" t="str">
        <f>IF(ISNUMBER(outYear),UUB55+UUB61+UUB67+UUB101,"")</f>
        <v/>
      </c>
      <c r="UUC104" s="82" t="str">
        <f>IF(ISNUMBER(outYear),UUC55+UUC61+UUC67+UUC101,"")</f>
        <v/>
      </c>
      <c r="UUD104" s="82" t="str">
        <f>IF(ISNUMBER(outYear),UUD55+UUD61+UUD67+UUD101,"")</f>
        <v/>
      </c>
      <c r="UUE104" s="82" t="str">
        <f>IF(ISNUMBER(outYear),UUE55+UUE61+UUE67+UUE101,"")</f>
        <v/>
      </c>
      <c r="UUF104" s="82" t="str">
        <f>IF(ISNUMBER(outYear),UUF55+UUF61+UUF67+UUF101,"")</f>
        <v/>
      </c>
      <c r="UUG104" s="82" t="str">
        <f>IF(ISNUMBER(outYear),UUG55+UUG61+UUG67+UUG101,"")</f>
        <v/>
      </c>
      <c r="UUH104" s="82" t="str">
        <f>IF(ISNUMBER(outYear),UUH55+UUH61+UUH67+UUH101,"")</f>
        <v/>
      </c>
      <c r="UUI104" s="82" t="str">
        <f>IF(ISNUMBER(outYear),UUI55+UUI61+UUI67+UUI101,"")</f>
        <v/>
      </c>
      <c r="UUJ104" s="82" t="str">
        <f>IF(ISNUMBER(outYear),UUJ55+UUJ61+UUJ67+UUJ101,"")</f>
        <v/>
      </c>
      <c r="UUK104" s="82" t="str">
        <f>IF(ISNUMBER(outYear),UUK55+UUK61+UUK67+UUK101,"")</f>
        <v/>
      </c>
      <c r="UUL104" s="82" t="str">
        <f>IF(ISNUMBER(outYear),UUL55+UUL61+UUL67+UUL101,"")</f>
        <v/>
      </c>
      <c r="UUM104" s="82" t="str">
        <f>IF(ISNUMBER(outYear),UUM55+UUM61+UUM67+UUM101,"")</f>
        <v/>
      </c>
      <c r="UUN104" s="82" t="str">
        <f>IF(ISNUMBER(outYear),UUN55+UUN61+UUN67+UUN101,"")</f>
        <v/>
      </c>
      <c r="UUO104" s="82" t="str">
        <f>IF(ISNUMBER(outYear),UUO55+UUO61+UUO67+UUO101,"")</f>
        <v/>
      </c>
      <c r="UUP104" s="82" t="str">
        <f>IF(ISNUMBER(outYear),UUP55+UUP61+UUP67+UUP101,"")</f>
        <v/>
      </c>
      <c r="UUQ104" s="82" t="str">
        <f>IF(ISNUMBER(outYear),UUQ55+UUQ61+UUQ67+UUQ101,"")</f>
        <v/>
      </c>
      <c r="UUR104" s="82" t="str">
        <f>IF(ISNUMBER(outYear),UUR55+UUR61+UUR67+UUR101,"")</f>
        <v/>
      </c>
      <c r="UUS104" s="82" t="str">
        <f>IF(ISNUMBER(outYear),UUS55+UUS61+UUS67+UUS101,"")</f>
        <v/>
      </c>
      <c r="UUT104" s="82" t="str">
        <f>IF(ISNUMBER(outYear),UUT55+UUT61+UUT67+UUT101,"")</f>
        <v/>
      </c>
      <c r="UUU104" s="82" t="str">
        <f>IF(ISNUMBER(outYear),UUU55+UUU61+UUU67+UUU101,"")</f>
        <v/>
      </c>
      <c r="UUV104" s="82" t="str">
        <f>IF(ISNUMBER(outYear),UUV55+UUV61+UUV67+UUV101,"")</f>
        <v/>
      </c>
      <c r="UUW104" s="82" t="str">
        <f>IF(ISNUMBER(outYear),UUW55+UUW61+UUW67+UUW101,"")</f>
        <v/>
      </c>
      <c r="UUX104" s="82" t="str">
        <f>IF(ISNUMBER(outYear),UUX55+UUX61+UUX67+UUX101,"")</f>
        <v/>
      </c>
      <c r="UUY104" s="82" t="str">
        <f>IF(ISNUMBER(outYear),UUY55+UUY61+UUY67+UUY101,"")</f>
        <v/>
      </c>
      <c r="UUZ104" s="82" t="str">
        <f>IF(ISNUMBER(outYear),UUZ55+UUZ61+UUZ67+UUZ101,"")</f>
        <v/>
      </c>
      <c r="UVA104" s="82" t="str">
        <f>IF(ISNUMBER(outYear),UVA55+UVA61+UVA67+UVA101,"")</f>
        <v/>
      </c>
      <c r="UVB104" s="82" t="str">
        <f>IF(ISNUMBER(outYear),UVB55+UVB61+UVB67+UVB101,"")</f>
        <v/>
      </c>
      <c r="UVC104" s="82" t="str">
        <f>IF(ISNUMBER(outYear),UVC55+UVC61+UVC67+UVC101,"")</f>
        <v/>
      </c>
      <c r="UVD104" s="82" t="str">
        <f>IF(ISNUMBER(outYear),UVD55+UVD61+UVD67+UVD101,"")</f>
        <v/>
      </c>
      <c r="UVE104" s="82" t="str">
        <f>IF(ISNUMBER(outYear),UVE55+UVE61+UVE67+UVE101,"")</f>
        <v/>
      </c>
      <c r="UVF104" s="82" t="str">
        <f>IF(ISNUMBER(outYear),UVF55+UVF61+UVF67+UVF101,"")</f>
        <v/>
      </c>
      <c r="UVG104" s="82" t="str">
        <f>IF(ISNUMBER(outYear),UVG55+UVG61+UVG67+UVG101,"")</f>
        <v/>
      </c>
      <c r="UVH104" s="82" t="str">
        <f>IF(ISNUMBER(outYear),UVH55+UVH61+UVH67+UVH101,"")</f>
        <v/>
      </c>
      <c r="UVI104" s="82" t="str">
        <f>IF(ISNUMBER(outYear),UVI55+UVI61+UVI67+UVI101,"")</f>
        <v/>
      </c>
      <c r="UVJ104" s="82" t="str">
        <f>IF(ISNUMBER(outYear),UVJ55+UVJ61+UVJ67+UVJ101,"")</f>
        <v/>
      </c>
      <c r="UVK104" s="82" t="str">
        <f>IF(ISNUMBER(outYear),UVK55+UVK61+UVK67+UVK101,"")</f>
        <v/>
      </c>
      <c r="UVL104" s="82" t="str">
        <f>IF(ISNUMBER(outYear),UVL55+UVL61+UVL67+UVL101,"")</f>
        <v/>
      </c>
      <c r="UVM104" s="82" t="str">
        <f>IF(ISNUMBER(outYear),UVM55+UVM61+UVM67+UVM101,"")</f>
        <v/>
      </c>
      <c r="UVN104" s="82" t="str">
        <f>IF(ISNUMBER(outYear),UVN55+UVN61+UVN67+UVN101,"")</f>
        <v/>
      </c>
      <c r="UVO104" s="82" t="str">
        <f>IF(ISNUMBER(outYear),UVO55+UVO61+UVO67+UVO101,"")</f>
        <v/>
      </c>
      <c r="UVP104" s="82" t="str">
        <f>IF(ISNUMBER(outYear),UVP55+UVP61+UVP67+UVP101,"")</f>
        <v/>
      </c>
      <c r="UVQ104" s="82" t="str">
        <f>IF(ISNUMBER(outYear),UVQ55+UVQ61+UVQ67+UVQ101,"")</f>
        <v/>
      </c>
      <c r="UVR104" s="82" t="str">
        <f>IF(ISNUMBER(outYear),UVR55+UVR61+UVR67+UVR101,"")</f>
        <v/>
      </c>
      <c r="UVS104" s="82" t="str">
        <f>IF(ISNUMBER(outYear),UVS55+UVS61+UVS67+UVS101,"")</f>
        <v/>
      </c>
      <c r="UVT104" s="82" t="str">
        <f>IF(ISNUMBER(outYear),UVT55+UVT61+UVT67+UVT101,"")</f>
        <v/>
      </c>
      <c r="UVU104" s="82" t="str">
        <f>IF(ISNUMBER(outYear),UVU55+UVU61+UVU67+UVU101,"")</f>
        <v/>
      </c>
      <c r="UVV104" s="82" t="str">
        <f>IF(ISNUMBER(outYear),UVV55+UVV61+UVV67+UVV101,"")</f>
        <v/>
      </c>
      <c r="UVW104" s="82" t="str">
        <f>IF(ISNUMBER(outYear),UVW55+UVW61+UVW67+UVW101,"")</f>
        <v/>
      </c>
      <c r="UVX104" s="82" t="str">
        <f>IF(ISNUMBER(outYear),UVX55+UVX61+UVX67+UVX101,"")</f>
        <v/>
      </c>
      <c r="UVY104" s="82" t="str">
        <f>IF(ISNUMBER(outYear),UVY55+UVY61+UVY67+UVY101,"")</f>
        <v/>
      </c>
      <c r="UVZ104" s="82" t="str">
        <f>IF(ISNUMBER(outYear),UVZ55+UVZ61+UVZ67+UVZ101,"")</f>
        <v/>
      </c>
      <c r="UWA104" s="82" t="str">
        <f>IF(ISNUMBER(outYear),UWA55+UWA61+UWA67+UWA101,"")</f>
        <v/>
      </c>
      <c r="UWB104" s="82" t="str">
        <f>IF(ISNUMBER(outYear),UWB55+UWB61+UWB67+UWB101,"")</f>
        <v/>
      </c>
      <c r="UWC104" s="82" t="str">
        <f>IF(ISNUMBER(outYear),UWC55+UWC61+UWC67+UWC101,"")</f>
        <v/>
      </c>
      <c r="UWD104" s="82" t="str">
        <f>IF(ISNUMBER(outYear),UWD55+UWD61+UWD67+UWD101,"")</f>
        <v/>
      </c>
      <c r="UWE104" s="82" t="str">
        <f>IF(ISNUMBER(outYear),UWE55+UWE61+UWE67+UWE101,"")</f>
        <v/>
      </c>
      <c r="UWF104" s="82" t="str">
        <f>IF(ISNUMBER(outYear),UWF55+UWF61+UWF67+UWF101,"")</f>
        <v/>
      </c>
      <c r="UWG104" s="82" t="str">
        <f>IF(ISNUMBER(outYear),UWG55+UWG61+UWG67+UWG101,"")</f>
        <v/>
      </c>
      <c r="UWH104" s="82" t="str">
        <f>IF(ISNUMBER(outYear),UWH55+UWH61+UWH67+UWH101,"")</f>
        <v/>
      </c>
      <c r="UWI104" s="82" t="str">
        <f>IF(ISNUMBER(outYear),UWI55+UWI61+UWI67+UWI101,"")</f>
        <v/>
      </c>
      <c r="UWJ104" s="82" t="str">
        <f>IF(ISNUMBER(outYear),UWJ55+UWJ61+UWJ67+UWJ101,"")</f>
        <v/>
      </c>
      <c r="UWK104" s="82" t="str">
        <f>IF(ISNUMBER(outYear),UWK55+UWK61+UWK67+UWK101,"")</f>
        <v/>
      </c>
      <c r="UWL104" s="82" t="str">
        <f>IF(ISNUMBER(outYear),UWL55+UWL61+UWL67+UWL101,"")</f>
        <v/>
      </c>
      <c r="UWM104" s="82" t="str">
        <f>IF(ISNUMBER(outYear),UWM55+UWM61+UWM67+UWM101,"")</f>
        <v/>
      </c>
      <c r="UWN104" s="82" t="str">
        <f>IF(ISNUMBER(outYear),UWN55+UWN61+UWN67+UWN101,"")</f>
        <v/>
      </c>
      <c r="UWO104" s="82" t="str">
        <f>IF(ISNUMBER(outYear),UWO55+UWO61+UWO67+UWO101,"")</f>
        <v/>
      </c>
      <c r="UWP104" s="82" t="str">
        <f>IF(ISNUMBER(outYear),UWP55+UWP61+UWP67+UWP101,"")</f>
        <v/>
      </c>
      <c r="UWQ104" s="82" t="str">
        <f>IF(ISNUMBER(outYear),UWQ55+UWQ61+UWQ67+UWQ101,"")</f>
        <v/>
      </c>
      <c r="UWR104" s="82" t="str">
        <f>IF(ISNUMBER(outYear),UWR55+UWR61+UWR67+UWR101,"")</f>
        <v/>
      </c>
      <c r="UWS104" s="82" t="str">
        <f>IF(ISNUMBER(outYear),UWS55+UWS61+UWS67+UWS101,"")</f>
        <v/>
      </c>
      <c r="UWT104" s="82" t="str">
        <f>IF(ISNUMBER(outYear),UWT55+UWT61+UWT67+UWT101,"")</f>
        <v/>
      </c>
      <c r="UWU104" s="82" t="str">
        <f>IF(ISNUMBER(outYear),UWU55+UWU61+UWU67+UWU101,"")</f>
        <v/>
      </c>
      <c r="UWV104" s="82" t="str">
        <f>IF(ISNUMBER(outYear),UWV55+UWV61+UWV67+UWV101,"")</f>
        <v/>
      </c>
      <c r="UWW104" s="82" t="str">
        <f>IF(ISNUMBER(outYear),UWW55+UWW61+UWW67+UWW101,"")</f>
        <v/>
      </c>
      <c r="UWX104" s="82" t="str">
        <f>IF(ISNUMBER(outYear),UWX55+UWX61+UWX67+UWX101,"")</f>
        <v/>
      </c>
      <c r="UWY104" s="82" t="str">
        <f>IF(ISNUMBER(outYear),UWY55+UWY61+UWY67+UWY101,"")</f>
        <v/>
      </c>
      <c r="UWZ104" s="82" t="str">
        <f>IF(ISNUMBER(outYear),UWZ55+UWZ61+UWZ67+UWZ101,"")</f>
        <v/>
      </c>
      <c r="UXA104" s="82" t="str">
        <f>IF(ISNUMBER(outYear),UXA55+UXA61+UXA67+UXA101,"")</f>
        <v/>
      </c>
      <c r="UXB104" s="82" t="str">
        <f>IF(ISNUMBER(outYear),UXB55+UXB61+UXB67+UXB101,"")</f>
        <v/>
      </c>
      <c r="UXC104" s="82" t="str">
        <f>IF(ISNUMBER(outYear),UXC55+UXC61+UXC67+UXC101,"")</f>
        <v/>
      </c>
      <c r="UXD104" s="82" t="str">
        <f>IF(ISNUMBER(outYear),UXD55+UXD61+UXD67+UXD101,"")</f>
        <v/>
      </c>
      <c r="UXE104" s="82" t="str">
        <f>IF(ISNUMBER(outYear),UXE55+UXE61+UXE67+UXE101,"")</f>
        <v/>
      </c>
      <c r="UXF104" s="82" t="str">
        <f>IF(ISNUMBER(outYear),UXF55+UXF61+UXF67+UXF101,"")</f>
        <v/>
      </c>
      <c r="UXG104" s="82" t="str">
        <f>IF(ISNUMBER(outYear),UXG55+UXG61+UXG67+UXG101,"")</f>
        <v/>
      </c>
      <c r="UXH104" s="82" t="str">
        <f>IF(ISNUMBER(outYear),UXH55+UXH61+UXH67+UXH101,"")</f>
        <v/>
      </c>
      <c r="UXI104" s="82" t="str">
        <f>IF(ISNUMBER(outYear),UXI55+UXI61+UXI67+UXI101,"")</f>
        <v/>
      </c>
      <c r="UXJ104" s="82" t="str">
        <f>IF(ISNUMBER(outYear),UXJ55+UXJ61+UXJ67+UXJ101,"")</f>
        <v/>
      </c>
      <c r="UXK104" s="82" t="str">
        <f>IF(ISNUMBER(outYear),UXK55+UXK61+UXK67+UXK101,"")</f>
        <v/>
      </c>
      <c r="UXL104" s="82" t="str">
        <f>IF(ISNUMBER(outYear),UXL55+UXL61+UXL67+UXL101,"")</f>
        <v/>
      </c>
      <c r="UXM104" s="82" t="str">
        <f>IF(ISNUMBER(outYear),UXM55+UXM61+UXM67+UXM101,"")</f>
        <v/>
      </c>
      <c r="UXN104" s="82" t="str">
        <f>IF(ISNUMBER(outYear),UXN55+UXN61+UXN67+UXN101,"")</f>
        <v/>
      </c>
      <c r="UXO104" s="82" t="str">
        <f>IF(ISNUMBER(outYear),UXO55+UXO61+UXO67+UXO101,"")</f>
        <v/>
      </c>
      <c r="UXP104" s="82" t="str">
        <f>IF(ISNUMBER(outYear),UXP55+UXP61+UXP67+UXP101,"")</f>
        <v/>
      </c>
      <c r="UXQ104" s="82" t="str">
        <f>IF(ISNUMBER(outYear),UXQ55+UXQ61+UXQ67+UXQ101,"")</f>
        <v/>
      </c>
      <c r="UXR104" s="82" t="str">
        <f>IF(ISNUMBER(outYear),UXR55+UXR61+UXR67+UXR101,"")</f>
        <v/>
      </c>
      <c r="UXS104" s="82" t="str">
        <f>IF(ISNUMBER(outYear),UXS55+UXS61+UXS67+UXS101,"")</f>
        <v/>
      </c>
      <c r="UXT104" s="82" t="str">
        <f>IF(ISNUMBER(outYear),UXT55+UXT61+UXT67+UXT101,"")</f>
        <v/>
      </c>
      <c r="UXU104" s="82" t="str">
        <f>IF(ISNUMBER(outYear),UXU55+UXU61+UXU67+UXU101,"")</f>
        <v/>
      </c>
      <c r="UXV104" s="82" t="str">
        <f>IF(ISNUMBER(outYear),UXV55+UXV61+UXV67+UXV101,"")</f>
        <v/>
      </c>
      <c r="UXW104" s="82" t="str">
        <f>IF(ISNUMBER(outYear),UXW55+UXW61+UXW67+UXW101,"")</f>
        <v/>
      </c>
      <c r="UXX104" s="82" t="str">
        <f>IF(ISNUMBER(outYear),UXX55+UXX61+UXX67+UXX101,"")</f>
        <v/>
      </c>
      <c r="UXY104" s="82" t="str">
        <f>IF(ISNUMBER(outYear),UXY55+UXY61+UXY67+UXY101,"")</f>
        <v/>
      </c>
      <c r="UXZ104" s="82" t="str">
        <f>IF(ISNUMBER(outYear),UXZ55+UXZ61+UXZ67+UXZ101,"")</f>
        <v/>
      </c>
      <c r="UYA104" s="82" t="str">
        <f>IF(ISNUMBER(outYear),UYA55+UYA61+UYA67+UYA101,"")</f>
        <v/>
      </c>
      <c r="UYB104" s="82" t="str">
        <f>IF(ISNUMBER(outYear),UYB55+UYB61+UYB67+UYB101,"")</f>
        <v/>
      </c>
      <c r="UYC104" s="82" t="str">
        <f>IF(ISNUMBER(outYear),UYC55+UYC61+UYC67+UYC101,"")</f>
        <v/>
      </c>
      <c r="UYD104" s="82" t="str">
        <f>IF(ISNUMBER(outYear),UYD55+UYD61+UYD67+UYD101,"")</f>
        <v/>
      </c>
      <c r="UYE104" s="82" t="str">
        <f>IF(ISNUMBER(outYear),UYE55+UYE61+UYE67+UYE101,"")</f>
        <v/>
      </c>
      <c r="UYF104" s="82" t="str">
        <f>IF(ISNUMBER(outYear),UYF55+UYF61+UYF67+UYF101,"")</f>
        <v/>
      </c>
      <c r="UYG104" s="82" t="str">
        <f>IF(ISNUMBER(outYear),UYG55+UYG61+UYG67+UYG101,"")</f>
        <v/>
      </c>
      <c r="UYH104" s="82" t="str">
        <f>IF(ISNUMBER(outYear),UYH55+UYH61+UYH67+UYH101,"")</f>
        <v/>
      </c>
      <c r="UYI104" s="82" t="str">
        <f>IF(ISNUMBER(outYear),UYI55+UYI61+UYI67+UYI101,"")</f>
        <v/>
      </c>
      <c r="UYJ104" s="82" t="str">
        <f>IF(ISNUMBER(outYear),UYJ55+UYJ61+UYJ67+UYJ101,"")</f>
        <v/>
      </c>
      <c r="UYK104" s="82" t="str">
        <f>IF(ISNUMBER(outYear),UYK55+UYK61+UYK67+UYK101,"")</f>
        <v/>
      </c>
      <c r="UYL104" s="82" t="str">
        <f>IF(ISNUMBER(outYear),UYL55+UYL61+UYL67+UYL101,"")</f>
        <v/>
      </c>
      <c r="UYM104" s="82" t="str">
        <f>IF(ISNUMBER(outYear),UYM55+UYM61+UYM67+UYM101,"")</f>
        <v/>
      </c>
      <c r="UYN104" s="82" t="str">
        <f>IF(ISNUMBER(outYear),UYN55+UYN61+UYN67+UYN101,"")</f>
        <v/>
      </c>
      <c r="UYO104" s="82" t="str">
        <f>IF(ISNUMBER(outYear),UYO55+UYO61+UYO67+UYO101,"")</f>
        <v/>
      </c>
      <c r="UYP104" s="82" t="str">
        <f>IF(ISNUMBER(outYear),UYP55+UYP61+UYP67+UYP101,"")</f>
        <v/>
      </c>
      <c r="UYQ104" s="82" t="str">
        <f>IF(ISNUMBER(outYear),UYQ55+UYQ61+UYQ67+UYQ101,"")</f>
        <v/>
      </c>
      <c r="UYR104" s="82" t="str">
        <f>IF(ISNUMBER(outYear),UYR55+UYR61+UYR67+UYR101,"")</f>
        <v/>
      </c>
      <c r="UYS104" s="82" t="str">
        <f>IF(ISNUMBER(outYear),UYS55+UYS61+UYS67+UYS101,"")</f>
        <v/>
      </c>
      <c r="UYT104" s="82" t="str">
        <f>IF(ISNUMBER(outYear),UYT55+UYT61+UYT67+UYT101,"")</f>
        <v/>
      </c>
      <c r="UYU104" s="82" t="str">
        <f>IF(ISNUMBER(outYear),UYU55+UYU61+UYU67+UYU101,"")</f>
        <v/>
      </c>
      <c r="UYV104" s="82" t="str">
        <f>IF(ISNUMBER(outYear),UYV55+UYV61+UYV67+UYV101,"")</f>
        <v/>
      </c>
      <c r="UYW104" s="82" t="str">
        <f>IF(ISNUMBER(outYear),UYW55+UYW61+UYW67+UYW101,"")</f>
        <v/>
      </c>
      <c r="UYX104" s="82" t="str">
        <f>IF(ISNUMBER(outYear),UYX55+UYX61+UYX67+UYX101,"")</f>
        <v/>
      </c>
      <c r="UYY104" s="82" t="str">
        <f>IF(ISNUMBER(outYear),UYY55+UYY61+UYY67+UYY101,"")</f>
        <v/>
      </c>
      <c r="UYZ104" s="82" t="str">
        <f>IF(ISNUMBER(outYear),UYZ55+UYZ61+UYZ67+UYZ101,"")</f>
        <v/>
      </c>
      <c r="UZA104" s="82" t="str">
        <f>IF(ISNUMBER(outYear),UZA55+UZA61+UZA67+UZA101,"")</f>
        <v/>
      </c>
      <c r="UZB104" s="82" t="str">
        <f>IF(ISNUMBER(outYear),UZB55+UZB61+UZB67+UZB101,"")</f>
        <v/>
      </c>
      <c r="UZC104" s="82" t="str">
        <f>IF(ISNUMBER(outYear),UZC55+UZC61+UZC67+UZC101,"")</f>
        <v/>
      </c>
      <c r="UZD104" s="82" t="str">
        <f>IF(ISNUMBER(outYear),UZD55+UZD61+UZD67+UZD101,"")</f>
        <v/>
      </c>
      <c r="UZE104" s="82" t="str">
        <f>IF(ISNUMBER(outYear),UZE55+UZE61+UZE67+UZE101,"")</f>
        <v/>
      </c>
      <c r="UZF104" s="82" t="str">
        <f>IF(ISNUMBER(outYear),UZF55+UZF61+UZF67+UZF101,"")</f>
        <v/>
      </c>
      <c r="UZG104" s="82" t="str">
        <f>IF(ISNUMBER(outYear),UZG55+UZG61+UZG67+UZG101,"")</f>
        <v/>
      </c>
      <c r="UZH104" s="82" t="str">
        <f>IF(ISNUMBER(outYear),UZH55+UZH61+UZH67+UZH101,"")</f>
        <v/>
      </c>
      <c r="UZI104" s="82" t="str">
        <f>IF(ISNUMBER(outYear),UZI55+UZI61+UZI67+UZI101,"")</f>
        <v/>
      </c>
      <c r="UZJ104" s="82" t="str">
        <f>IF(ISNUMBER(outYear),UZJ55+UZJ61+UZJ67+UZJ101,"")</f>
        <v/>
      </c>
      <c r="UZK104" s="82" t="str">
        <f>IF(ISNUMBER(outYear),UZK55+UZK61+UZK67+UZK101,"")</f>
        <v/>
      </c>
      <c r="UZL104" s="82" t="str">
        <f>IF(ISNUMBER(outYear),UZL55+UZL61+UZL67+UZL101,"")</f>
        <v/>
      </c>
      <c r="UZM104" s="82" t="str">
        <f>IF(ISNUMBER(outYear),UZM55+UZM61+UZM67+UZM101,"")</f>
        <v/>
      </c>
      <c r="UZN104" s="82" t="str">
        <f>IF(ISNUMBER(outYear),UZN55+UZN61+UZN67+UZN101,"")</f>
        <v/>
      </c>
      <c r="UZO104" s="82" t="str">
        <f>IF(ISNUMBER(outYear),UZO55+UZO61+UZO67+UZO101,"")</f>
        <v/>
      </c>
      <c r="UZP104" s="82" t="str">
        <f>IF(ISNUMBER(outYear),UZP55+UZP61+UZP67+UZP101,"")</f>
        <v/>
      </c>
      <c r="UZQ104" s="82" t="str">
        <f>IF(ISNUMBER(outYear),UZQ55+UZQ61+UZQ67+UZQ101,"")</f>
        <v/>
      </c>
      <c r="UZR104" s="82" t="str">
        <f>IF(ISNUMBER(outYear),UZR55+UZR61+UZR67+UZR101,"")</f>
        <v/>
      </c>
      <c r="UZS104" s="82" t="str">
        <f>IF(ISNUMBER(outYear),UZS55+UZS61+UZS67+UZS101,"")</f>
        <v/>
      </c>
      <c r="UZT104" s="82" t="str">
        <f>IF(ISNUMBER(outYear),UZT55+UZT61+UZT67+UZT101,"")</f>
        <v/>
      </c>
      <c r="UZU104" s="82" t="str">
        <f>IF(ISNUMBER(outYear),UZU55+UZU61+UZU67+UZU101,"")</f>
        <v/>
      </c>
      <c r="UZV104" s="82" t="str">
        <f>IF(ISNUMBER(outYear),UZV55+UZV61+UZV67+UZV101,"")</f>
        <v/>
      </c>
      <c r="UZW104" s="82" t="str">
        <f>IF(ISNUMBER(outYear),UZW55+UZW61+UZW67+UZW101,"")</f>
        <v/>
      </c>
      <c r="UZX104" s="82" t="str">
        <f>IF(ISNUMBER(outYear),UZX55+UZX61+UZX67+UZX101,"")</f>
        <v/>
      </c>
      <c r="UZY104" s="82" t="str">
        <f>IF(ISNUMBER(outYear),UZY55+UZY61+UZY67+UZY101,"")</f>
        <v/>
      </c>
      <c r="UZZ104" s="82" t="str">
        <f>IF(ISNUMBER(outYear),UZZ55+UZZ61+UZZ67+UZZ101,"")</f>
        <v/>
      </c>
      <c r="VAA104" s="82" t="str">
        <f>IF(ISNUMBER(outYear),VAA55+VAA61+VAA67+VAA101,"")</f>
        <v/>
      </c>
      <c r="VAB104" s="82" t="str">
        <f>IF(ISNUMBER(outYear),VAB55+VAB61+VAB67+VAB101,"")</f>
        <v/>
      </c>
      <c r="VAC104" s="82" t="str">
        <f>IF(ISNUMBER(outYear),VAC55+VAC61+VAC67+VAC101,"")</f>
        <v/>
      </c>
      <c r="VAD104" s="82" t="str">
        <f>IF(ISNUMBER(outYear),VAD55+VAD61+VAD67+VAD101,"")</f>
        <v/>
      </c>
      <c r="VAE104" s="82" t="str">
        <f>IF(ISNUMBER(outYear),VAE55+VAE61+VAE67+VAE101,"")</f>
        <v/>
      </c>
      <c r="VAF104" s="82" t="str">
        <f>IF(ISNUMBER(outYear),VAF55+VAF61+VAF67+VAF101,"")</f>
        <v/>
      </c>
      <c r="VAG104" s="82" t="str">
        <f>IF(ISNUMBER(outYear),VAG55+VAG61+VAG67+VAG101,"")</f>
        <v/>
      </c>
      <c r="VAH104" s="82" t="str">
        <f>IF(ISNUMBER(outYear),VAH55+VAH61+VAH67+VAH101,"")</f>
        <v/>
      </c>
      <c r="VAI104" s="82" t="str">
        <f>IF(ISNUMBER(outYear),VAI55+VAI61+VAI67+VAI101,"")</f>
        <v/>
      </c>
      <c r="VAJ104" s="82" t="str">
        <f>IF(ISNUMBER(outYear),VAJ55+VAJ61+VAJ67+VAJ101,"")</f>
        <v/>
      </c>
      <c r="VAK104" s="82" t="str">
        <f>IF(ISNUMBER(outYear),VAK55+VAK61+VAK67+VAK101,"")</f>
        <v/>
      </c>
      <c r="VAL104" s="82" t="str">
        <f>IF(ISNUMBER(outYear),VAL55+VAL61+VAL67+VAL101,"")</f>
        <v/>
      </c>
      <c r="VAM104" s="82" t="str">
        <f>IF(ISNUMBER(outYear),VAM55+VAM61+VAM67+VAM101,"")</f>
        <v/>
      </c>
      <c r="VAN104" s="82" t="str">
        <f>IF(ISNUMBER(outYear),VAN55+VAN61+VAN67+VAN101,"")</f>
        <v/>
      </c>
      <c r="VAO104" s="82" t="str">
        <f>IF(ISNUMBER(outYear),VAO55+VAO61+VAO67+VAO101,"")</f>
        <v/>
      </c>
      <c r="VAP104" s="82" t="str">
        <f>IF(ISNUMBER(outYear),VAP55+VAP61+VAP67+VAP101,"")</f>
        <v/>
      </c>
      <c r="VAQ104" s="82" t="str">
        <f>IF(ISNUMBER(outYear),VAQ55+VAQ61+VAQ67+VAQ101,"")</f>
        <v/>
      </c>
      <c r="VAR104" s="82" t="str">
        <f>IF(ISNUMBER(outYear),VAR55+VAR61+VAR67+VAR101,"")</f>
        <v/>
      </c>
      <c r="VAS104" s="82" t="str">
        <f>IF(ISNUMBER(outYear),VAS55+VAS61+VAS67+VAS101,"")</f>
        <v/>
      </c>
      <c r="VAT104" s="82" t="str">
        <f>IF(ISNUMBER(outYear),VAT55+VAT61+VAT67+VAT101,"")</f>
        <v/>
      </c>
      <c r="VAU104" s="82" t="str">
        <f>IF(ISNUMBER(outYear),VAU55+VAU61+VAU67+VAU101,"")</f>
        <v/>
      </c>
      <c r="VAV104" s="82" t="str">
        <f>IF(ISNUMBER(outYear),VAV55+VAV61+VAV67+VAV101,"")</f>
        <v/>
      </c>
      <c r="VAW104" s="82" t="str">
        <f>IF(ISNUMBER(outYear),VAW55+VAW61+VAW67+VAW101,"")</f>
        <v/>
      </c>
      <c r="VAX104" s="82" t="str">
        <f>IF(ISNUMBER(outYear),VAX55+VAX61+VAX67+VAX101,"")</f>
        <v/>
      </c>
      <c r="VAY104" s="82" t="str">
        <f>IF(ISNUMBER(outYear),VAY55+VAY61+VAY67+VAY101,"")</f>
        <v/>
      </c>
      <c r="VAZ104" s="82" t="str">
        <f>IF(ISNUMBER(outYear),VAZ55+VAZ61+VAZ67+VAZ101,"")</f>
        <v/>
      </c>
      <c r="VBA104" s="82" t="str">
        <f>IF(ISNUMBER(outYear),VBA55+VBA61+VBA67+VBA101,"")</f>
        <v/>
      </c>
      <c r="VBB104" s="82" t="str">
        <f>IF(ISNUMBER(outYear),VBB55+VBB61+VBB67+VBB101,"")</f>
        <v/>
      </c>
      <c r="VBC104" s="82" t="str">
        <f>IF(ISNUMBER(outYear),VBC55+VBC61+VBC67+VBC101,"")</f>
        <v/>
      </c>
      <c r="VBD104" s="82" t="str">
        <f>IF(ISNUMBER(outYear),VBD55+VBD61+VBD67+VBD101,"")</f>
        <v/>
      </c>
      <c r="VBE104" s="82" t="str">
        <f>IF(ISNUMBER(outYear),VBE55+VBE61+VBE67+VBE101,"")</f>
        <v/>
      </c>
      <c r="VBF104" s="82" t="str">
        <f>IF(ISNUMBER(outYear),VBF55+VBF61+VBF67+VBF101,"")</f>
        <v/>
      </c>
      <c r="VBG104" s="82" t="str">
        <f>IF(ISNUMBER(outYear),VBG55+VBG61+VBG67+VBG101,"")</f>
        <v/>
      </c>
      <c r="VBH104" s="82" t="str">
        <f>IF(ISNUMBER(outYear),VBH55+VBH61+VBH67+VBH101,"")</f>
        <v/>
      </c>
      <c r="VBI104" s="82" t="str">
        <f>IF(ISNUMBER(outYear),VBI55+VBI61+VBI67+VBI101,"")</f>
        <v/>
      </c>
      <c r="VBJ104" s="82" t="str">
        <f>IF(ISNUMBER(outYear),VBJ55+VBJ61+VBJ67+VBJ101,"")</f>
        <v/>
      </c>
      <c r="VBK104" s="82" t="str">
        <f>IF(ISNUMBER(outYear),VBK55+VBK61+VBK67+VBK101,"")</f>
        <v/>
      </c>
      <c r="VBL104" s="82" t="str">
        <f>IF(ISNUMBER(outYear),VBL55+VBL61+VBL67+VBL101,"")</f>
        <v/>
      </c>
      <c r="VBM104" s="82" t="str">
        <f>IF(ISNUMBER(outYear),VBM55+VBM61+VBM67+VBM101,"")</f>
        <v/>
      </c>
      <c r="VBN104" s="82" t="str">
        <f>IF(ISNUMBER(outYear),VBN55+VBN61+VBN67+VBN101,"")</f>
        <v/>
      </c>
      <c r="VBO104" s="82" t="str">
        <f>IF(ISNUMBER(outYear),VBO55+VBO61+VBO67+VBO101,"")</f>
        <v/>
      </c>
      <c r="VBP104" s="82" t="str">
        <f>IF(ISNUMBER(outYear),VBP55+VBP61+VBP67+VBP101,"")</f>
        <v/>
      </c>
      <c r="VBQ104" s="82" t="str">
        <f>IF(ISNUMBER(outYear),VBQ55+VBQ61+VBQ67+VBQ101,"")</f>
        <v/>
      </c>
      <c r="VBR104" s="82" t="str">
        <f>IF(ISNUMBER(outYear),VBR55+VBR61+VBR67+VBR101,"")</f>
        <v/>
      </c>
      <c r="VBS104" s="82" t="str">
        <f>IF(ISNUMBER(outYear),VBS55+VBS61+VBS67+VBS101,"")</f>
        <v/>
      </c>
      <c r="VBT104" s="82" t="str">
        <f>IF(ISNUMBER(outYear),VBT55+VBT61+VBT67+VBT101,"")</f>
        <v/>
      </c>
      <c r="VBU104" s="82" t="str">
        <f>IF(ISNUMBER(outYear),VBU55+VBU61+VBU67+VBU101,"")</f>
        <v/>
      </c>
      <c r="VBV104" s="82" t="str">
        <f>IF(ISNUMBER(outYear),VBV55+VBV61+VBV67+VBV101,"")</f>
        <v/>
      </c>
      <c r="VBW104" s="82" t="str">
        <f>IF(ISNUMBER(outYear),VBW55+VBW61+VBW67+VBW101,"")</f>
        <v/>
      </c>
      <c r="VBX104" s="82" t="str">
        <f>IF(ISNUMBER(outYear),VBX55+VBX61+VBX67+VBX101,"")</f>
        <v/>
      </c>
      <c r="VBY104" s="82" t="str">
        <f>IF(ISNUMBER(outYear),VBY55+VBY61+VBY67+VBY101,"")</f>
        <v/>
      </c>
      <c r="VBZ104" s="82" t="str">
        <f>IF(ISNUMBER(outYear),VBZ55+VBZ61+VBZ67+VBZ101,"")</f>
        <v/>
      </c>
      <c r="VCA104" s="82" t="str">
        <f>IF(ISNUMBER(outYear),VCA55+VCA61+VCA67+VCA101,"")</f>
        <v/>
      </c>
      <c r="VCB104" s="82" t="str">
        <f>IF(ISNUMBER(outYear),VCB55+VCB61+VCB67+VCB101,"")</f>
        <v/>
      </c>
      <c r="VCC104" s="82" t="str">
        <f>IF(ISNUMBER(outYear),VCC55+VCC61+VCC67+VCC101,"")</f>
        <v/>
      </c>
      <c r="VCD104" s="82" t="str">
        <f>IF(ISNUMBER(outYear),VCD55+VCD61+VCD67+VCD101,"")</f>
        <v/>
      </c>
      <c r="VCE104" s="82" t="str">
        <f>IF(ISNUMBER(outYear),VCE55+VCE61+VCE67+VCE101,"")</f>
        <v/>
      </c>
      <c r="VCF104" s="82" t="str">
        <f>IF(ISNUMBER(outYear),VCF55+VCF61+VCF67+VCF101,"")</f>
        <v/>
      </c>
      <c r="VCG104" s="82" t="str">
        <f>IF(ISNUMBER(outYear),VCG55+VCG61+VCG67+VCG101,"")</f>
        <v/>
      </c>
      <c r="VCH104" s="82" t="str">
        <f>IF(ISNUMBER(outYear),VCH55+VCH61+VCH67+VCH101,"")</f>
        <v/>
      </c>
      <c r="VCI104" s="82" t="str">
        <f>IF(ISNUMBER(outYear),VCI55+VCI61+VCI67+VCI101,"")</f>
        <v/>
      </c>
      <c r="VCJ104" s="82" t="str">
        <f>IF(ISNUMBER(outYear),VCJ55+VCJ61+VCJ67+VCJ101,"")</f>
        <v/>
      </c>
      <c r="VCK104" s="82" t="str">
        <f>IF(ISNUMBER(outYear),VCK55+VCK61+VCK67+VCK101,"")</f>
        <v/>
      </c>
      <c r="VCL104" s="82" t="str">
        <f>IF(ISNUMBER(outYear),VCL55+VCL61+VCL67+VCL101,"")</f>
        <v/>
      </c>
      <c r="VCM104" s="82" t="str">
        <f>IF(ISNUMBER(outYear),VCM55+VCM61+VCM67+VCM101,"")</f>
        <v/>
      </c>
      <c r="VCN104" s="82" t="str">
        <f>IF(ISNUMBER(outYear),VCN55+VCN61+VCN67+VCN101,"")</f>
        <v/>
      </c>
      <c r="VCO104" s="82" t="str">
        <f>IF(ISNUMBER(outYear),VCO55+VCO61+VCO67+VCO101,"")</f>
        <v/>
      </c>
      <c r="VCP104" s="82" t="str">
        <f>IF(ISNUMBER(outYear),VCP55+VCP61+VCP67+VCP101,"")</f>
        <v/>
      </c>
      <c r="VCQ104" s="82" t="str">
        <f>IF(ISNUMBER(outYear),VCQ55+VCQ61+VCQ67+VCQ101,"")</f>
        <v/>
      </c>
      <c r="VCR104" s="82" t="str">
        <f>IF(ISNUMBER(outYear),VCR55+VCR61+VCR67+VCR101,"")</f>
        <v/>
      </c>
      <c r="VCS104" s="82" t="str">
        <f>IF(ISNUMBER(outYear),VCS55+VCS61+VCS67+VCS101,"")</f>
        <v/>
      </c>
      <c r="VCT104" s="82" t="str">
        <f>IF(ISNUMBER(outYear),VCT55+VCT61+VCT67+VCT101,"")</f>
        <v/>
      </c>
      <c r="VCU104" s="82" t="str">
        <f>IF(ISNUMBER(outYear),VCU55+VCU61+VCU67+VCU101,"")</f>
        <v/>
      </c>
      <c r="VCV104" s="82" t="str">
        <f>IF(ISNUMBER(outYear),VCV55+VCV61+VCV67+VCV101,"")</f>
        <v/>
      </c>
      <c r="VCW104" s="82" t="str">
        <f>IF(ISNUMBER(outYear),VCW55+VCW61+VCW67+VCW101,"")</f>
        <v/>
      </c>
      <c r="VCX104" s="82" t="str">
        <f>IF(ISNUMBER(outYear),VCX55+VCX61+VCX67+VCX101,"")</f>
        <v/>
      </c>
      <c r="VCY104" s="82" t="str">
        <f>IF(ISNUMBER(outYear),VCY55+VCY61+VCY67+VCY101,"")</f>
        <v/>
      </c>
      <c r="VCZ104" s="82" t="str">
        <f>IF(ISNUMBER(outYear),VCZ55+VCZ61+VCZ67+VCZ101,"")</f>
        <v/>
      </c>
      <c r="VDA104" s="82" t="str">
        <f>IF(ISNUMBER(outYear),VDA55+VDA61+VDA67+VDA101,"")</f>
        <v/>
      </c>
      <c r="VDB104" s="82" t="str">
        <f>IF(ISNUMBER(outYear),VDB55+VDB61+VDB67+VDB101,"")</f>
        <v/>
      </c>
      <c r="VDC104" s="82" t="str">
        <f>IF(ISNUMBER(outYear),VDC55+VDC61+VDC67+VDC101,"")</f>
        <v/>
      </c>
      <c r="VDD104" s="82" t="str">
        <f>IF(ISNUMBER(outYear),VDD55+VDD61+VDD67+VDD101,"")</f>
        <v/>
      </c>
      <c r="VDE104" s="82" t="str">
        <f>IF(ISNUMBER(outYear),VDE55+VDE61+VDE67+VDE101,"")</f>
        <v/>
      </c>
      <c r="VDF104" s="82" t="str">
        <f>IF(ISNUMBER(outYear),VDF55+VDF61+VDF67+VDF101,"")</f>
        <v/>
      </c>
      <c r="VDG104" s="82" t="str">
        <f>IF(ISNUMBER(outYear),VDG55+VDG61+VDG67+VDG101,"")</f>
        <v/>
      </c>
      <c r="VDH104" s="82" t="str">
        <f>IF(ISNUMBER(outYear),VDH55+VDH61+VDH67+VDH101,"")</f>
        <v/>
      </c>
      <c r="VDI104" s="82" t="str">
        <f>IF(ISNUMBER(outYear),VDI55+VDI61+VDI67+VDI101,"")</f>
        <v/>
      </c>
      <c r="VDJ104" s="82" t="str">
        <f>IF(ISNUMBER(outYear),VDJ55+VDJ61+VDJ67+VDJ101,"")</f>
        <v/>
      </c>
      <c r="VDK104" s="82" t="str">
        <f>IF(ISNUMBER(outYear),VDK55+VDK61+VDK67+VDK101,"")</f>
        <v/>
      </c>
      <c r="VDL104" s="82" t="str">
        <f>IF(ISNUMBER(outYear),VDL55+VDL61+VDL67+VDL101,"")</f>
        <v/>
      </c>
      <c r="VDM104" s="82" t="str">
        <f>IF(ISNUMBER(outYear),VDM55+VDM61+VDM67+VDM101,"")</f>
        <v/>
      </c>
      <c r="VDN104" s="82" t="str">
        <f>IF(ISNUMBER(outYear),VDN55+VDN61+VDN67+VDN101,"")</f>
        <v/>
      </c>
      <c r="VDO104" s="82" t="str">
        <f>IF(ISNUMBER(outYear),VDO55+VDO61+VDO67+VDO101,"")</f>
        <v/>
      </c>
      <c r="VDP104" s="82" t="str">
        <f>IF(ISNUMBER(outYear),VDP55+VDP61+VDP67+VDP101,"")</f>
        <v/>
      </c>
      <c r="VDQ104" s="82" t="str">
        <f>IF(ISNUMBER(outYear),VDQ55+VDQ61+VDQ67+VDQ101,"")</f>
        <v/>
      </c>
      <c r="VDR104" s="82" t="str">
        <f>IF(ISNUMBER(outYear),VDR55+VDR61+VDR67+VDR101,"")</f>
        <v/>
      </c>
      <c r="VDS104" s="82" t="str">
        <f>IF(ISNUMBER(outYear),VDS55+VDS61+VDS67+VDS101,"")</f>
        <v/>
      </c>
      <c r="VDT104" s="82" t="str">
        <f>IF(ISNUMBER(outYear),VDT55+VDT61+VDT67+VDT101,"")</f>
        <v/>
      </c>
      <c r="VDU104" s="82" t="str">
        <f>IF(ISNUMBER(outYear),VDU55+VDU61+VDU67+VDU101,"")</f>
        <v/>
      </c>
      <c r="VDV104" s="82" t="str">
        <f>IF(ISNUMBER(outYear),VDV55+VDV61+VDV67+VDV101,"")</f>
        <v/>
      </c>
      <c r="VDW104" s="82" t="str">
        <f>IF(ISNUMBER(outYear),VDW55+VDW61+VDW67+VDW101,"")</f>
        <v/>
      </c>
      <c r="VDX104" s="82" t="str">
        <f>IF(ISNUMBER(outYear),VDX55+VDX61+VDX67+VDX101,"")</f>
        <v/>
      </c>
      <c r="VDY104" s="82" t="str">
        <f>IF(ISNUMBER(outYear),VDY55+VDY61+VDY67+VDY101,"")</f>
        <v/>
      </c>
      <c r="VDZ104" s="82" t="str">
        <f>IF(ISNUMBER(outYear),VDZ55+VDZ61+VDZ67+VDZ101,"")</f>
        <v/>
      </c>
      <c r="VEA104" s="82" t="str">
        <f>IF(ISNUMBER(outYear),VEA55+VEA61+VEA67+VEA101,"")</f>
        <v/>
      </c>
      <c r="VEB104" s="82" t="str">
        <f>IF(ISNUMBER(outYear),VEB55+VEB61+VEB67+VEB101,"")</f>
        <v/>
      </c>
      <c r="VEC104" s="82" t="str">
        <f>IF(ISNUMBER(outYear),VEC55+VEC61+VEC67+VEC101,"")</f>
        <v/>
      </c>
      <c r="VED104" s="82" t="str">
        <f>IF(ISNUMBER(outYear),VED55+VED61+VED67+VED101,"")</f>
        <v/>
      </c>
      <c r="VEE104" s="82" t="str">
        <f>IF(ISNUMBER(outYear),VEE55+VEE61+VEE67+VEE101,"")</f>
        <v/>
      </c>
      <c r="VEF104" s="82" t="str">
        <f>IF(ISNUMBER(outYear),VEF55+VEF61+VEF67+VEF101,"")</f>
        <v/>
      </c>
      <c r="VEG104" s="82" t="str">
        <f>IF(ISNUMBER(outYear),VEG55+VEG61+VEG67+VEG101,"")</f>
        <v/>
      </c>
      <c r="VEH104" s="82" t="str">
        <f>IF(ISNUMBER(outYear),VEH55+VEH61+VEH67+VEH101,"")</f>
        <v/>
      </c>
      <c r="VEI104" s="82" t="str">
        <f>IF(ISNUMBER(outYear),VEI55+VEI61+VEI67+VEI101,"")</f>
        <v/>
      </c>
      <c r="VEJ104" s="82" t="str">
        <f>IF(ISNUMBER(outYear),VEJ55+VEJ61+VEJ67+VEJ101,"")</f>
        <v/>
      </c>
      <c r="VEK104" s="82" t="str">
        <f>IF(ISNUMBER(outYear),VEK55+VEK61+VEK67+VEK101,"")</f>
        <v/>
      </c>
      <c r="VEL104" s="82" t="str">
        <f>IF(ISNUMBER(outYear),VEL55+VEL61+VEL67+VEL101,"")</f>
        <v/>
      </c>
      <c r="VEM104" s="82" t="str">
        <f>IF(ISNUMBER(outYear),VEM55+VEM61+VEM67+VEM101,"")</f>
        <v/>
      </c>
      <c r="VEN104" s="82" t="str">
        <f>IF(ISNUMBER(outYear),VEN55+VEN61+VEN67+VEN101,"")</f>
        <v/>
      </c>
      <c r="VEO104" s="82" t="str">
        <f>IF(ISNUMBER(outYear),VEO55+VEO61+VEO67+VEO101,"")</f>
        <v/>
      </c>
      <c r="VEP104" s="82" t="str">
        <f>IF(ISNUMBER(outYear),VEP55+VEP61+VEP67+VEP101,"")</f>
        <v/>
      </c>
      <c r="VEQ104" s="82" t="str">
        <f>IF(ISNUMBER(outYear),VEQ55+VEQ61+VEQ67+VEQ101,"")</f>
        <v/>
      </c>
      <c r="VER104" s="82" t="str">
        <f>IF(ISNUMBER(outYear),VER55+VER61+VER67+VER101,"")</f>
        <v/>
      </c>
      <c r="VES104" s="82" t="str">
        <f>IF(ISNUMBER(outYear),VES55+VES61+VES67+VES101,"")</f>
        <v/>
      </c>
      <c r="VET104" s="82" t="str">
        <f>IF(ISNUMBER(outYear),VET55+VET61+VET67+VET101,"")</f>
        <v/>
      </c>
      <c r="VEU104" s="82" t="str">
        <f>IF(ISNUMBER(outYear),VEU55+VEU61+VEU67+VEU101,"")</f>
        <v/>
      </c>
      <c r="VEV104" s="82" t="str">
        <f>IF(ISNUMBER(outYear),VEV55+VEV61+VEV67+VEV101,"")</f>
        <v/>
      </c>
      <c r="VEW104" s="82" t="str">
        <f>IF(ISNUMBER(outYear),VEW55+VEW61+VEW67+VEW101,"")</f>
        <v/>
      </c>
      <c r="VEX104" s="82" t="str">
        <f>IF(ISNUMBER(outYear),VEX55+VEX61+VEX67+VEX101,"")</f>
        <v/>
      </c>
      <c r="VEY104" s="82" t="str">
        <f>IF(ISNUMBER(outYear),VEY55+VEY61+VEY67+VEY101,"")</f>
        <v/>
      </c>
      <c r="VEZ104" s="82" t="str">
        <f>IF(ISNUMBER(outYear),VEZ55+VEZ61+VEZ67+VEZ101,"")</f>
        <v/>
      </c>
      <c r="VFA104" s="82" t="str">
        <f>IF(ISNUMBER(outYear),VFA55+VFA61+VFA67+VFA101,"")</f>
        <v/>
      </c>
      <c r="VFB104" s="82" t="str">
        <f>IF(ISNUMBER(outYear),VFB55+VFB61+VFB67+VFB101,"")</f>
        <v/>
      </c>
      <c r="VFC104" s="82" t="str">
        <f>IF(ISNUMBER(outYear),VFC55+VFC61+VFC67+VFC101,"")</f>
        <v/>
      </c>
      <c r="VFD104" s="82" t="str">
        <f>IF(ISNUMBER(outYear),VFD55+VFD61+VFD67+VFD101,"")</f>
        <v/>
      </c>
      <c r="VFE104" s="82" t="str">
        <f>IF(ISNUMBER(outYear),VFE55+VFE61+VFE67+VFE101,"")</f>
        <v/>
      </c>
      <c r="VFF104" s="82" t="str">
        <f>IF(ISNUMBER(outYear),VFF55+VFF61+VFF67+VFF101,"")</f>
        <v/>
      </c>
      <c r="VFG104" s="82" t="str">
        <f>IF(ISNUMBER(outYear),VFG55+VFG61+VFG67+VFG101,"")</f>
        <v/>
      </c>
      <c r="VFH104" s="82" t="str">
        <f>IF(ISNUMBER(outYear),VFH55+VFH61+VFH67+VFH101,"")</f>
        <v/>
      </c>
      <c r="VFI104" s="82" t="str">
        <f>IF(ISNUMBER(outYear),VFI55+VFI61+VFI67+VFI101,"")</f>
        <v/>
      </c>
      <c r="VFJ104" s="82" t="str">
        <f>IF(ISNUMBER(outYear),VFJ55+VFJ61+VFJ67+VFJ101,"")</f>
        <v/>
      </c>
      <c r="VFK104" s="82" t="str">
        <f>IF(ISNUMBER(outYear),VFK55+VFK61+VFK67+VFK101,"")</f>
        <v/>
      </c>
      <c r="VFL104" s="82" t="str">
        <f>IF(ISNUMBER(outYear),VFL55+VFL61+VFL67+VFL101,"")</f>
        <v/>
      </c>
      <c r="VFM104" s="82" t="str">
        <f>IF(ISNUMBER(outYear),VFM55+VFM61+VFM67+VFM101,"")</f>
        <v/>
      </c>
      <c r="VFN104" s="82" t="str">
        <f>IF(ISNUMBER(outYear),VFN55+VFN61+VFN67+VFN101,"")</f>
        <v/>
      </c>
      <c r="VFO104" s="82" t="str">
        <f>IF(ISNUMBER(outYear),VFO55+VFO61+VFO67+VFO101,"")</f>
        <v/>
      </c>
      <c r="VFP104" s="82" t="str">
        <f>IF(ISNUMBER(outYear),VFP55+VFP61+VFP67+VFP101,"")</f>
        <v/>
      </c>
      <c r="VFQ104" s="82" t="str">
        <f>IF(ISNUMBER(outYear),VFQ55+VFQ61+VFQ67+VFQ101,"")</f>
        <v/>
      </c>
      <c r="VFR104" s="82" t="str">
        <f>IF(ISNUMBER(outYear),VFR55+VFR61+VFR67+VFR101,"")</f>
        <v/>
      </c>
      <c r="VFS104" s="82" t="str">
        <f>IF(ISNUMBER(outYear),VFS55+VFS61+VFS67+VFS101,"")</f>
        <v/>
      </c>
      <c r="VFT104" s="82" t="str">
        <f>IF(ISNUMBER(outYear),VFT55+VFT61+VFT67+VFT101,"")</f>
        <v/>
      </c>
      <c r="VFU104" s="82" t="str">
        <f>IF(ISNUMBER(outYear),VFU55+VFU61+VFU67+VFU101,"")</f>
        <v/>
      </c>
      <c r="VFV104" s="82" t="str">
        <f>IF(ISNUMBER(outYear),VFV55+VFV61+VFV67+VFV101,"")</f>
        <v/>
      </c>
      <c r="VFW104" s="82" t="str">
        <f>IF(ISNUMBER(outYear),VFW55+VFW61+VFW67+VFW101,"")</f>
        <v/>
      </c>
      <c r="VFX104" s="82" t="str">
        <f>IF(ISNUMBER(outYear),VFX55+VFX61+VFX67+VFX101,"")</f>
        <v/>
      </c>
      <c r="VFY104" s="82" t="str">
        <f>IF(ISNUMBER(outYear),VFY55+VFY61+VFY67+VFY101,"")</f>
        <v/>
      </c>
      <c r="VFZ104" s="82" t="str">
        <f>IF(ISNUMBER(outYear),VFZ55+VFZ61+VFZ67+VFZ101,"")</f>
        <v/>
      </c>
      <c r="VGA104" s="82" t="str">
        <f>IF(ISNUMBER(outYear),VGA55+VGA61+VGA67+VGA101,"")</f>
        <v/>
      </c>
      <c r="VGB104" s="82" t="str">
        <f>IF(ISNUMBER(outYear),VGB55+VGB61+VGB67+VGB101,"")</f>
        <v/>
      </c>
      <c r="VGC104" s="82" t="str">
        <f>IF(ISNUMBER(outYear),VGC55+VGC61+VGC67+VGC101,"")</f>
        <v/>
      </c>
      <c r="VGD104" s="82" t="str">
        <f>IF(ISNUMBER(outYear),VGD55+VGD61+VGD67+VGD101,"")</f>
        <v/>
      </c>
      <c r="VGE104" s="82" t="str">
        <f>IF(ISNUMBER(outYear),VGE55+VGE61+VGE67+VGE101,"")</f>
        <v/>
      </c>
      <c r="VGF104" s="82" t="str">
        <f>IF(ISNUMBER(outYear),VGF55+VGF61+VGF67+VGF101,"")</f>
        <v/>
      </c>
      <c r="VGG104" s="82" t="str">
        <f>IF(ISNUMBER(outYear),VGG55+VGG61+VGG67+VGG101,"")</f>
        <v/>
      </c>
      <c r="VGH104" s="82" t="str">
        <f>IF(ISNUMBER(outYear),VGH55+VGH61+VGH67+VGH101,"")</f>
        <v/>
      </c>
      <c r="VGI104" s="82" t="str">
        <f>IF(ISNUMBER(outYear),VGI55+VGI61+VGI67+VGI101,"")</f>
        <v/>
      </c>
      <c r="VGJ104" s="82" t="str">
        <f>IF(ISNUMBER(outYear),VGJ55+VGJ61+VGJ67+VGJ101,"")</f>
        <v/>
      </c>
      <c r="VGK104" s="82" t="str">
        <f>IF(ISNUMBER(outYear),VGK55+VGK61+VGK67+VGK101,"")</f>
        <v/>
      </c>
      <c r="VGL104" s="82" t="str">
        <f>IF(ISNUMBER(outYear),VGL55+VGL61+VGL67+VGL101,"")</f>
        <v/>
      </c>
      <c r="VGM104" s="82" t="str">
        <f>IF(ISNUMBER(outYear),VGM55+VGM61+VGM67+VGM101,"")</f>
        <v/>
      </c>
      <c r="VGN104" s="82" t="str">
        <f>IF(ISNUMBER(outYear),VGN55+VGN61+VGN67+VGN101,"")</f>
        <v/>
      </c>
      <c r="VGO104" s="82" t="str">
        <f>IF(ISNUMBER(outYear),VGO55+VGO61+VGO67+VGO101,"")</f>
        <v/>
      </c>
      <c r="VGP104" s="82" t="str">
        <f>IF(ISNUMBER(outYear),VGP55+VGP61+VGP67+VGP101,"")</f>
        <v/>
      </c>
      <c r="VGQ104" s="82" t="str">
        <f>IF(ISNUMBER(outYear),VGQ55+VGQ61+VGQ67+VGQ101,"")</f>
        <v/>
      </c>
      <c r="VGR104" s="82" t="str">
        <f>IF(ISNUMBER(outYear),VGR55+VGR61+VGR67+VGR101,"")</f>
        <v/>
      </c>
      <c r="VGS104" s="82" t="str">
        <f>IF(ISNUMBER(outYear),VGS55+VGS61+VGS67+VGS101,"")</f>
        <v/>
      </c>
      <c r="VGT104" s="82" t="str">
        <f>IF(ISNUMBER(outYear),VGT55+VGT61+VGT67+VGT101,"")</f>
        <v/>
      </c>
      <c r="VGU104" s="82" t="str">
        <f>IF(ISNUMBER(outYear),VGU55+VGU61+VGU67+VGU101,"")</f>
        <v/>
      </c>
      <c r="VGV104" s="82" t="str">
        <f>IF(ISNUMBER(outYear),VGV55+VGV61+VGV67+VGV101,"")</f>
        <v/>
      </c>
      <c r="VGW104" s="82" t="str">
        <f>IF(ISNUMBER(outYear),VGW55+VGW61+VGW67+VGW101,"")</f>
        <v/>
      </c>
      <c r="VGX104" s="82" t="str">
        <f>IF(ISNUMBER(outYear),VGX55+VGX61+VGX67+VGX101,"")</f>
        <v/>
      </c>
      <c r="VGY104" s="82" t="str">
        <f>IF(ISNUMBER(outYear),VGY55+VGY61+VGY67+VGY101,"")</f>
        <v/>
      </c>
      <c r="VGZ104" s="82" t="str">
        <f>IF(ISNUMBER(outYear),VGZ55+VGZ61+VGZ67+VGZ101,"")</f>
        <v/>
      </c>
      <c r="VHA104" s="82" t="str">
        <f>IF(ISNUMBER(outYear),VHA55+VHA61+VHA67+VHA101,"")</f>
        <v/>
      </c>
      <c r="VHB104" s="82" t="str">
        <f>IF(ISNUMBER(outYear),VHB55+VHB61+VHB67+VHB101,"")</f>
        <v/>
      </c>
      <c r="VHC104" s="82" t="str">
        <f>IF(ISNUMBER(outYear),VHC55+VHC61+VHC67+VHC101,"")</f>
        <v/>
      </c>
      <c r="VHD104" s="82" t="str">
        <f>IF(ISNUMBER(outYear),VHD55+VHD61+VHD67+VHD101,"")</f>
        <v/>
      </c>
      <c r="VHE104" s="82" t="str">
        <f>IF(ISNUMBER(outYear),VHE55+VHE61+VHE67+VHE101,"")</f>
        <v/>
      </c>
      <c r="VHF104" s="82" t="str">
        <f>IF(ISNUMBER(outYear),VHF55+VHF61+VHF67+VHF101,"")</f>
        <v/>
      </c>
      <c r="VHG104" s="82" t="str">
        <f>IF(ISNUMBER(outYear),VHG55+VHG61+VHG67+VHG101,"")</f>
        <v/>
      </c>
      <c r="VHH104" s="82" t="str">
        <f>IF(ISNUMBER(outYear),VHH55+VHH61+VHH67+VHH101,"")</f>
        <v/>
      </c>
      <c r="VHI104" s="82" t="str">
        <f>IF(ISNUMBER(outYear),VHI55+VHI61+VHI67+VHI101,"")</f>
        <v/>
      </c>
      <c r="VHJ104" s="82" t="str">
        <f>IF(ISNUMBER(outYear),VHJ55+VHJ61+VHJ67+VHJ101,"")</f>
        <v/>
      </c>
      <c r="VHK104" s="82" t="str">
        <f>IF(ISNUMBER(outYear),VHK55+VHK61+VHK67+VHK101,"")</f>
        <v/>
      </c>
      <c r="VHL104" s="82" t="str">
        <f>IF(ISNUMBER(outYear),VHL55+VHL61+VHL67+VHL101,"")</f>
        <v/>
      </c>
      <c r="VHM104" s="82" t="str">
        <f>IF(ISNUMBER(outYear),VHM55+VHM61+VHM67+VHM101,"")</f>
        <v/>
      </c>
      <c r="VHN104" s="82" t="str">
        <f>IF(ISNUMBER(outYear),VHN55+VHN61+VHN67+VHN101,"")</f>
        <v/>
      </c>
      <c r="VHO104" s="82" t="str">
        <f>IF(ISNUMBER(outYear),VHO55+VHO61+VHO67+VHO101,"")</f>
        <v/>
      </c>
      <c r="VHP104" s="82" t="str">
        <f>IF(ISNUMBER(outYear),VHP55+VHP61+VHP67+VHP101,"")</f>
        <v/>
      </c>
      <c r="VHQ104" s="82" t="str">
        <f>IF(ISNUMBER(outYear),VHQ55+VHQ61+VHQ67+VHQ101,"")</f>
        <v/>
      </c>
      <c r="VHR104" s="82" t="str">
        <f>IF(ISNUMBER(outYear),VHR55+VHR61+VHR67+VHR101,"")</f>
        <v/>
      </c>
      <c r="VHS104" s="82" t="str">
        <f>IF(ISNUMBER(outYear),VHS55+VHS61+VHS67+VHS101,"")</f>
        <v/>
      </c>
      <c r="VHT104" s="82" t="str">
        <f>IF(ISNUMBER(outYear),VHT55+VHT61+VHT67+VHT101,"")</f>
        <v/>
      </c>
      <c r="VHU104" s="82" t="str">
        <f>IF(ISNUMBER(outYear),VHU55+VHU61+VHU67+VHU101,"")</f>
        <v/>
      </c>
      <c r="VHV104" s="82" t="str">
        <f>IF(ISNUMBER(outYear),VHV55+VHV61+VHV67+VHV101,"")</f>
        <v/>
      </c>
      <c r="VHW104" s="82" t="str">
        <f>IF(ISNUMBER(outYear),VHW55+VHW61+VHW67+VHW101,"")</f>
        <v/>
      </c>
      <c r="VHX104" s="82" t="str">
        <f>IF(ISNUMBER(outYear),VHX55+VHX61+VHX67+VHX101,"")</f>
        <v/>
      </c>
      <c r="VHY104" s="82" t="str">
        <f>IF(ISNUMBER(outYear),VHY55+VHY61+VHY67+VHY101,"")</f>
        <v/>
      </c>
      <c r="VHZ104" s="82" t="str">
        <f>IF(ISNUMBER(outYear),VHZ55+VHZ61+VHZ67+VHZ101,"")</f>
        <v/>
      </c>
      <c r="VIA104" s="82" t="str">
        <f>IF(ISNUMBER(outYear),VIA55+VIA61+VIA67+VIA101,"")</f>
        <v/>
      </c>
      <c r="VIB104" s="82" t="str">
        <f>IF(ISNUMBER(outYear),VIB55+VIB61+VIB67+VIB101,"")</f>
        <v/>
      </c>
      <c r="VIC104" s="82" t="str">
        <f>IF(ISNUMBER(outYear),VIC55+VIC61+VIC67+VIC101,"")</f>
        <v/>
      </c>
      <c r="VID104" s="82" t="str">
        <f>IF(ISNUMBER(outYear),VID55+VID61+VID67+VID101,"")</f>
        <v/>
      </c>
      <c r="VIE104" s="82" t="str">
        <f>IF(ISNUMBER(outYear),VIE55+VIE61+VIE67+VIE101,"")</f>
        <v/>
      </c>
      <c r="VIF104" s="82" t="str">
        <f>IF(ISNUMBER(outYear),VIF55+VIF61+VIF67+VIF101,"")</f>
        <v/>
      </c>
      <c r="VIG104" s="82" t="str">
        <f>IF(ISNUMBER(outYear),VIG55+VIG61+VIG67+VIG101,"")</f>
        <v/>
      </c>
      <c r="VIH104" s="82" t="str">
        <f>IF(ISNUMBER(outYear),VIH55+VIH61+VIH67+VIH101,"")</f>
        <v/>
      </c>
      <c r="VII104" s="82" t="str">
        <f>IF(ISNUMBER(outYear),VII55+VII61+VII67+VII101,"")</f>
        <v/>
      </c>
      <c r="VIJ104" s="82" t="str">
        <f>IF(ISNUMBER(outYear),VIJ55+VIJ61+VIJ67+VIJ101,"")</f>
        <v/>
      </c>
      <c r="VIK104" s="82" t="str">
        <f>IF(ISNUMBER(outYear),VIK55+VIK61+VIK67+VIK101,"")</f>
        <v/>
      </c>
      <c r="VIL104" s="82" t="str">
        <f>IF(ISNUMBER(outYear),VIL55+VIL61+VIL67+VIL101,"")</f>
        <v/>
      </c>
      <c r="VIM104" s="82" t="str">
        <f>IF(ISNUMBER(outYear),VIM55+VIM61+VIM67+VIM101,"")</f>
        <v/>
      </c>
      <c r="VIN104" s="82" t="str">
        <f>IF(ISNUMBER(outYear),VIN55+VIN61+VIN67+VIN101,"")</f>
        <v/>
      </c>
      <c r="VIO104" s="82" t="str">
        <f>IF(ISNUMBER(outYear),VIO55+VIO61+VIO67+VIO101,"")</f>
        <v/>
      </c>
      <c r="VIP104" s="82" t="str">
        <f>IF(ISNUMBER(outYear),VIP55+VIP61+VIP67+VIP101,"")</f>
        <v/>
      </c>
      <c r="VIQ104" s="82" t="str">
        <f>IF(ISNUMBER(outYear),VIQ55+VIQ61+VIQ67+VIQ101,"")</f>
        <v/>
      </c>
      <c r="VIR104" s="82" t="str">
        <f>IF(ISNUMBER(outYear),VIR55+VIR61+VIR67+VIR101,"")</f>
        <v/>
      </c>
      <c r="VIS104" s="82" t="str">
        <f>IF(ISNUMBER(outYear),VIS55+VIS61+VIS67+VIS101,"")</f>
        <v/>
      </c>
      <c r="VIT104" s="82" t="str">
        <f>IF(ISNUMBER(outYear),VIT55+VIT61+VIT67+VIT101,"")</f>
        <v/>
      </c>
      <c r="VIU104" s="82" t="str">
        <f>IF(ISNUMBER(outYear),VIU55+VIU61+VIU67+VIU101,"")</f>
        <v/>
      </c>
      <c r="VIV104" s="82" t="str">
        <f>IF(ISNUMBER(outYear),VIV55+VIV61+VIV67+VIV101,"")</f>
        <v/>
      </c>
      <c r="VIW104" s="82" t="str">
        <f>IF(ISNUMBER(outYear),VIW55+VIW61+VIW67+VIW101,"")</f>
        <v/>
      </c>
      <c r="VIX104" s="82" t="str">
        <f>IF(ISNUMBER(outYear),VIX55+VIX61+VIX67+VIX101,"")</f>
        <v/>
      </c>
      <c r="VIY104" s="82" t="str">
        <f>IF(ISNUMBER(outYear),VIY55+VIY61+VIY67+VIY101,"")</f>
        <v/>
      </c>
      <c r="VIZ104" s="82" t="str">
        <f>IF(ISNUMBER(outYear),VIZ55+VIZ61+VIZ67+VIZ101,"")</f>
        <v/>
      </c>
      <c r="VJA104" s="82" t="str">
        <f>IF(ISNUMBER(outYear),VJA55+VJA61+VJA67+VJA101,"")</f>
        <v/>
      </c>
      <c r="VJB104" s="82" t="str">
        <f>IF(ISNUMBER(outYear),VJB55+VJB61+VJB67+VJB101,"")</f>
        <v/>
      </c>
      <c r="VJC104" s="82" t="str">
        <f>IF(ISNUMBER(outYear),VJC55+VJC61+VJC67+VJC101,"")</f>
        <v/>
      </c>
      <c r="VJD104" s="82" t="str">
        <f>IF(ISNUMBER(outYear),VJD55+VJD61+VJD67+VJD101,"")</f>
        <v/>
      </c>
      <c r="VJE104" s="82" t="str">
        <f>IF(ISNUMBER(outYear),VJE55+VJE61+VJE67+VJE101,"")</f>
        <v/>
      </c>
      <c r="VJF104" s="82" t="str">
        <f>IF(ISNUMBER(outYear),VJF55+VJF61+VJF67+VJF101,"")</f>
        <v/>
      </c>
      <c r="VJG104" s="82" t="str">
        <f>IF(ISNUMBER(outYear),VJG55+VJG61+VJG67+VJG101,"")</f>
        <v/>
      </c>
      <c r="VJH104" s="82" t="str">
        <f>IF(ISNUMBER(outYear),VJH55+VJH61+VJH67+VJH101,"")</f>
        <v/>
      </c>
      <c r="VJI104" s="82" t="str">
        <f>IF(ISNUMBER(outYear),VJI55+VJI61+VJI67+VJI101,"")</f>
        <v/>
      </c>
      <c r="VJJ104" s="82" t="str">
        <f>IF(ISNUMBER(outYear),VJJ55+VJJ61+VJJ67+VJJ101,"")</f>
        <v/>
      </c>
      <c r="VJK104" s="82" t="str">
        <f>IF(ISNUMBER(outYear),VJK55+VJK61+VJK67+VJK101,"")</f>
        <v/>
      </c>
      <c r="VJL104" s="82" t="str">
        <f>IF(ISNUMBER(outYear),VJL55+VJL61+VJL67+VJL101,"")</f>
        <v/>
      </c>
      <c r="VJM104" s="82" t="str">
        <f>IF(ISNUMBER(outYear),VJM55+VJM61+VJM67+VJM101,"")</f>
        <v/>
      </c>
      <c r="VJN104" s="82" t="str">
        <f>IF(ISNUMBER(outYear),VJN55+VJN61+VJN67+VJN101,"")</f>
        <v/>
      </c>
      <c r="VJO104" s="82" t="str">
        <f>IF(ISNUMBER(outYear),VJO55+VJO61+VJO67+VJO101,"")</f>
        <v/>
      </c>
      <c r="VJP104" s="82" t="str">
        <f>IF(ISNUMBER(outYear),VJP55+VJP61+VJP67+VJP101,"")</f>
        <v/>
      </c>
      <c r="VJQ104" s="82" t="str">
        <f>IF(ISNUMBER(outYear),VJQ55+VJQ61+VJQ67+VJQ101,"")</f>
        <v/>
      </c>
      <c r="VJR104" s="82" t="str">
        <f>IF(ISNUMBER(outYear),VJR55+VJR61+VJR67+VJR101,"")</f>
        <v/>
      </c>
      <c r="VJS104" s="82" t="str">
        <f>IF(ISNUMBER(outYear),VJS55+VJS61+VJS67+VJS101,"")</f>
        <v/>
      </c>
      <c r="VJT104" s="82" t="str">
        <f>IF(ISNUMBER(outYear),VJT55+VJT61+VJT67+VJT101,"")</f>
        <v/>
      </c>
      <c r="VJU104" s="82" t="str">
        <f>IF(ISNUMBER(outYear),VJU55+VJU61+VJU67+VJU101,"")</f>
        <v/>
      </c>
      <c r="VJV104" s="82" t="str">
        <f>IF(ISNUMBER(outYear),VJV55+VJV61+VJV67+VJV101,"")</f>
        <v/>
      </c>
      <c r="VJW104" s="82" t="str">
        <f>IF(ISNUMBER(outYear),VJW55+VJW61+VJW67+VJW101,"")</f>
        <v/>
      </c>
      <c r="VJX104" s="82" t="str">
        <f>IF(ISNUMBER(outYear),VJX55+VJX61+VJX67+VJX101,"")</f>
        <v/>
      </c>
      <c r="VJY104" s="82" t="str">
        <f>IF(ISNUMBER(outYear),VJY55+VJY61+VJY67+VJY101,"")</f>
        <v/>
      </c>
      <c r="VJZ104" s="82" t="str">
        <f>IF(ISNUMBER(outYear),VJZ55+VJZ61+VJZ67+VJZ101,"")</f>
        <v/>
      </c>
      <c r="VKA104" s="82" t="str">
        <f>IF(ISNUMBER(outYear),VKA55+VKA61+VKA67+VKA101,"")</f>
        <v/>
      </c>
      <c r="VKB104" s="82" t="str">
        <f>IF(ISNUMBER(outYear),VKB55+VKB61+VKB67+VKB101,"")</f>
        <v/>
      </c>
      <c r="VKC104" s="82" t="str">
        <f>IF(ISNUMBER(outYear),VKC55+VKC61+VKC67+VKC101,"")</f>
        <v/>
      </c>
      <c r="VKD104" s="82" t="str">
        <f>IF(ISNUMBER(outYear),VKD55+VKD61+VKD67+VKD101,"")</f>
        <v/>
      </c>
      <c r="VKE104" s="82" t="str">
        <f>IF(ISNUMBER(outYear),VKE55+VKE61+VKE67+VKE101,"")</f>
        <v/>
      </c>
      <c r="VKF104" s="82" t="str">
        <f>IF(ISNUMBER(outYear),VKF55+VKF61+VKF67+VKF101,"")</f>
        <v/>
      </c>
      <c r="VKG104" s="82" t="str">
        <f>IF(ISNUMBER(outYear),VKG55+VKG61+VKG67+VKG101,"")</f>
        <v/>
      </c>
      <c r="VKH104" s="82" t="str">
        <f>IF(ISNUMBER(outYear),VKH55+VKH61+VKH67+VKH101,"")</f>
        <v/>
      </c>
      <c r="VKI104" s="82" t="str">
        <f>IF(ISNUMBER(outYear),VKI55+VKI61+VKI67+VKI101,"")</f>
        <v/>
      </c>
      <c r="VKJ104" s="82" t="str">
        <f>IF(ISNUMBER(outYear),VKJ55+VKJ61+VKJ67+VKJ101,"")</f>
        <v/>
      </c>
      <c r="VKK104" s="82" t="str">
        <f>IF(ISNUMBER(outYear),VKK55+VKK61+VKK67+VKK101,"")</f>
        <v/>
      </c>
      <c r="VKL104" s="82" t="str">
        <f>IF(ISNUMBER(outYear),VKL55+VKL61+VKL67+VKL101,"")</f>
        <v/>
      </c>
      <c r="VKM104" s="82" t="str">
        <f>IF(ISNUMBER(outYear),VKM55+VKM61+VKM67+VKM101,"")</f>
        <v/>
      </c>
      <c r="VKN104" s="82" t="str">
        <f>IF(ISNUMBER(outYear),VKN55+VKN61+VKN67+VKN101,"")</f>
        <v/>
      </c>
      <c r="VKO104" s="82" t="str">
        <f>IF(ISNUMBER(outYear),VKO55+VKO61+VKO67+VKO101,"")</f>
        <v/>
      </c>
      <c r="VKP104" s="82" t="str">
        <f>IF(ISNUMBER(outYear),VKP55+VKP61+VKP67+VKP101,"")</f>
        <v/>
      </c>
      <c r="VKQ104" s="82" t="str">
        <f>IF(ISNUMBER(outYear),VKQ55+VKQ61+VKQ67+VKQ101,"")</f>
        <v/>
      </c>
      <c r="VKR104" s="82" t="str">
        <f>IF(ISNUMBER(outYear),VKR55+VKR61+VKR67+VKR101,"")</f>
        <v/>
      </c>
      <c r="VKS104" s="82" t="str">
        <f>IF(ISNUMBER(outYear),VKS55+VKS61+VKS67+VKS101,"")</f>
        <v/>
      </c>
      <c r="VKT104" s="82" t="str">
        <f>IF(ISNUMBER(outYear),VKT55+VKT61+VKT67+VKT101,"")</f>
        <v/>
      </c>
      <c r="VKU104" s="82" t="str">
        <f>IF(ISNUMBER(outYear),VKU55+VKU61+VKU67+VKU101,"")</f>
        <v/>
      </c>
      <c r="VKV104" s="82" t="str">
        <f>IF(ISNUMBER(outYear),VKV55+VKV61+VKV67+VKV101,"")</f>
        <v/>
      </c>
      <c r="VKW104" s="82" t="str">
        <f>IF(ISNUMBER(outYear),VKW55+VKW61+VKW67+VKW101,"")</f>
        <v/>
      </c>
      <c r="VKX104" s="82" t="str">
        <f>IF(ISNUMBER(outYear),VKX55+VKX61+VKX67+VKX101,"")</f>
        <v/>
      </c>
      <c r="VKY104" s="82" t="str">
        <f>IF(ISNUMBER(outYear),VKY55+VKY61+VKY67+VKY101,"")</f>
        <v/>
      </c>
      <c r="VKZ104" s="82" t="str">
        <f>IF(ISNUMBER(outYear),VKZ55+VKZ61+VKZ67+VKZ101,"")</f>
        <v/>
      </c>
      <c r="VLA104" s="82" t="str">
        <f>IF(ISNUMBER(outYear),VLA55+VLA61+VLA67+VLA101,"")</f>
        <v/>
      </c>
      <c r="VLB104" s="82" t="str">
        <f>IF(ISNUMBER(outYear),VLB55+VLB61+VLB67+VLB101,"")</f>
        <v/>
      </c>
      <c r="VLC104" s="82" t="str">
        <f>IF(ISNUMBER(outYear),VLC55+VLC61+VLC67+VLC101,"")</f>
        <v/>
      </c>
      <c r="VLD104" s="82" t="str">
        <f>IF(ISNUMBER(outYear),VLD55+VLD61+VLD67+VLD101,"")</f>
        <v/>
      </c>
      <c r="VLE104" s="82" t="str">
        <f>IF(ISNUMBER(outYear),VLE55+VLE61+VLE67+VLE101,"")</f>
        <v/>
      </c>
      <c r="VLF104" s="82" t="str">
        <f>IF(ISNUMBER(outYear),VLF55+VLF61+VLF67+VLF101,"")</f>
        <v/>
      </c>
      <c r="VLG104" s="82" t="str">
        <f>IF(ISNUMBER(outYear),VLG55+VLG61+VLG67+VLG101,"")</f>
        <v/>
      </c>
      <c r="VLH104" s="82" t="str">
        <f>IF(ISNUMBER(outYear),VLH55+VLH61+VLH67+VLH101,"")</f>
        <v/>
      </c>
      <c r="VLI104" s="82" t="str">
        <f>IF(ISNUMBER(outYear),VLI55+VLI61+VLI67+VLI101,"")</f>
        <v/>
      </c>
      <c r="VLJ104" s="82" t="str">
        <f>IF(ISNUMBER(outYear),VLJ55+VLJ61+VLJ67+VLJ101,"")</f>
        <v/>
      </c>
      <c r="VLK104" s="82" t="str">
        <f>IF(ISNUMBER(outYear),VLK55+VLK61+VLK67+VLK101,"")</f>
        <v/>
      </c>
      <c r="VLL104" s="82" t="str">
        <f>IF(ISNUMBER(outYear),VLL55+VLL61+VLL67+VLL101,"")</f>
        <v/>
      </c>
      <c r="VLM104" s="82" t="str">
        <f>IF(ISNUMBER(outYear),VLM55+VLM61+VLM67+VLM101,"")</f>
        <v/>
      </c>
      <c r="VLN104" s="82" t="str">
        <f>IF(ISNUMBER(outYear),VLN55+VLN61+VLN67+VLN101,"")</f>
        <v/>
      </c>
      <c r="VLO104" s="82" t="str">
        <f>IF(ISNUMBER(outYear),VLO55+VLO61+VLO67+VLO101,"")</f>
        <v/>
      </c>
      <c r="VLP104" s="82" t="str">
        <f>IF(ISNUMBER(outYear),VLP55+VLP61+VLP67+VLP101,"")</f>
        <v/>
      </c>
      <c r="VLQ104" s="82" t="str">
        <f>IF(ISNUMBER(outYear),VLQ55+VLQ61+VLQ67+VLQ101,"")</f>
        <v/>
      </c>
      <c r="VLR104" s="82" t="str">
        <f>IF(ISNUMBER(outYear),VLR55+VLR61+VLR67+VLR101,"")</f>
        <v/>
      </c>
      <c r="VLS104" s="82" t="str">
        <f>IF(ISNUMBER(outYear),VLS55+VLS61+VLS67+VLS101,"")</f>
        <v/>
      </c>
      <c r="VLT104" s="82" t="str">
        <f>IF(ISNUMBER(outYear),VLT55+VLT61+VLT67+VLT101,"")</f>
        <v/>
      </c>
      <c r="VLU104" s="82" t="str">
        <f>IF(ISNUMBER(outYear),VLU55+VLU61+VLU67+VLU101,"")</f>
        <v/>
      </c>
      <c r="VLV104" s="82" t="str">
        <f>IF(ISNUMBER(outYear),VLV55+VLV61+VLV67+VLV101,"")</f>
        <v/>
      </c>
      <c r="VLW104" s="82" t="str">
        <f>IF(ISNUMBER(outYear),VLW55+VLW61+VLW67+VLW101,"")</f>
        <v/>
      </c>
      <c r="VLX104" s="82" t="str">
        <f>IF(ISNUMBER(outYear),VLX55+VLX61+VLX67+VLX101,"")</f>
        <v/>
      </c>
      <c r="VLY104" s="82" t="str">
        <f>IF(ISNUMBER(outYear),VLY55+VLY61+VLY67+VLY101,"")</f>
        <v/>
      </c>
      <c r="VLZ104" s="82" t="str">
        <f>IF(ISNUMBER(outYear),VLZ55+VLZ61+VLZ67+VLZ101,"")</f>
        <v/>
      </c>
      <c r="VMA104" s="82" t="str">
        <f>IF(ISNUMBER(outYear),VMA55+VMA61+VMA67+VMA101,"")</f>
        <v/>
      </c>
      <c r="VMB104" s="82" t="str">
        <f>IF(ISNUMBER(outYear),VMB55+VMB61+VMB67+VMB101,"")</f>
        <v/>
      </c>
      <c r="VMC104" s="82" t="str">
        <f>IF(ISNUMBER(outYear),VMC55+VMC61+VMC67+VMC101,"")</f>
        <v/>
      </c>
      <c r="VMD104" s="82" t="str">
        <f>IF(ISNUMBER(outYear),VMD55+VMD61+VMD67+VMD101,"")</f>
        <v/>
      </c>
      <c r="VME104" s="82" t="str">
        <f>IF(ISNUMBER(outYear),VME55+VME61+VME67+VME101,"")</f>
        <v/>
      </c>
      <c r="VMF104" s="82" t="str">
        <f>IF(ISNUMBER(outYear),VMF55+VMF61+VMF67+VMF101,"")</f>
        <v/>
      </c>
      <c r="VMG104" s="82" t="str">
        <f>IF(ISNUMBER(outYear),VMG55+VMG61+VMG67+VMG101,"")</f>
        <v/>
      </c>
      <c r="VMH104" s="82" t="str">
        <f>IF(ISNUMBER(outYear),VMH55+VMH61+VMH67+VMH101,"")</f>
        <v/>
      </c>
      <c r="VMI104" s="82" t="str">
        <f>IF(ISNUMBER(outYear),VMI55+VMI61+VMI67+VMI101,"")</f>
        <v/>
      </c>
      <c r="VMJ104" s="82" t="str">
        <f>IF(ISNUMBER(outYear),VMJ55+VMJ61+VMJ67+VMJ101,"")</f>
        <v/>
      </c>
      <c r="VMK104" s="82" t="str">
        <f>IF(ISNUMBER(outYear),VMK55+VMK61+VMK67+VMK101,"")</f>
        <v/>
      </c>
      <c r="VML104" s="82" t="str">
        <f>IF(ISNUMBER(outYear),VML55+VML61+VML67+VML101,"")</f>
        <v/>
      </c>
      <c r="VMM104" s="82" t="str">
        <f>IF(ISNUMBER(outYear),VMM55+VMM61+VMM67+VMM101,"")</f>
        <v/>
      </c>
      <c r="VMN104" s="82" t="str">
        <f>IF(ISNUMBER(outYear),VMN55+VMN61+VMN67+VMN101,"")</f>
        <v/>
      </c>
      <c r="VMO104" s="82" t="str">
        <f>IF(ISNUMBER(outYear),VMO55+VMO61+VMO67+VMO101,"")</f>
        <v/>
      </c>
      <c r="VMP104" s="82" t="str">
        <f>IF(ISNUMBER(outYear),VMP55+VMP61+VMP67+VMP101,"")</f>
        <v/>
      </c>
      <c r="VMQ104" s="82" t="str">
        <f>IF(ISNUMBER(outYear),VMQ55+VMQ61+VMQ67+VMQ101,"")</f>
        <v/>
      </c>
      <c r="VMR104" s="82" t="str">
        <f>IF(ISNUMBER(outYear),VMR55+VMR61+VMR67+VMR101,"")</f>
        <v/>
      </c>
      <c r="VMS104" s="82" t="str">
        <f>IF(ISNUMBER(outYear),VMS55+VMS61+VMS67+VMS101,"")</f>
        <v/>
      </c>
      <c r="VMT104" s="82" t="str">
        <f>IF(ISNUMBER(outYear),VMT55+VMT61+VMT67+VMT101,"")</f>
        <v/>
      </c>
      <c r="VMU104" s="82" t="str">
        <f>IF(ISNUMBER(outYear),VMU55+VMU61+VMU67+VMU101,"")</f>
        <v/>
      </c>
      <c r="VMV104" s="82" t="str">
        <f>IF(ISNUMBER(outYear),VMV55+VMV61+VMV67+VMV101,"")</f>
        <v/>
      </c>
      <c r="VMW104" s="82" t="str">
        <f>IF(ISNUMBER(outYear),VMW55+VMW61+VMW67+VMW101,"")</f>
        <v/>
      </c>
      <c r="VMX104" s="82" t="str">
        <f>IF(ISNUMBER(outYear),VMX55+VMX61+VMX67+VMX101,"")</f>
        <v/>
      </c>
      <c r="VMY104" s="82" t="str">
        <f>IF(ISNUMBER(outYear),VMY55+VMY61+VMY67+VMY101,"")</f>
        <v/>
      </c>
      <c r="VMZ104" s="82" t="str">
        <f>IF(ISNUMBER(outYear),VMZ55+VMZ61+VMZ67+VMZ101,"")</f>
        <v/>
      </c>
      <c r="VNA104" s="82" t="str">
        <f>IF(ISNUMBER(outYear),VNA55+VNA61+VNA67+VNA101,"")</f>
        <v/>
      </c>
      <c r="VNB104" s="82" t="str">
        <f>IF(ISNUMBER(outYear),VNB55+VNB61+VNB67+VNB101,"")</f>
        <v/>
      </c>
      <c r="VNC104" s="82" t="str">
        <f>IF(ISNUMBER(outYear),VNC55+VNC61+VNC67+VNC101,"")</f>
        <v/>
      </c>
      <c r="VND104" s="82" t="str">
        <f>IF(ISNUMBER(outYear),VND55+VND61+VND67+VND101,"")</f>
        <v/>
      </c>
      <c r="VNE104" s="82" t="str">
        <f>IF(ISNUMBER(outYear),VNE55+VNE61+VNE67+VNE101,"")</f>
        <v/>
      </c>
      <c r="VNF104" s="82" t="str">
        <f>IF(ISNUMBER(outYear),VNF55+VNF61+VNF67+VNF101,"")</f>
        <v/>
      </c>
      <c r="VNG104" s="82" t="str">
        <f>IF(ISNUMBER(outYear),VNG55+VNG61+VNG67+VNG101,"")</f>
        <v/>
      </c>
      <c r="VNH104" s="82" t="str">
        <f>IF(ISNUMBER(outYear),VNH55+VNH61+VNH67+VNH101,"")</f>
        <v/>
      </c>
      <c r="VNI104" s="82" t="str">
        <f>IF(ISNUMBER(outYear),VNI55+VNI61+VNI67+VNI101,"")</f>
        <v/>
      </c>
      <c r="VNJ104" s="82" t="str">
        <f>IF(ISNUMBER(outYear),VNJ55+VNJ61+VNJ67+VNJ101,"")</f>
        <v/>
      </c>
      <c r="VNK104" s="82" t="str">
        <f>IF(ISNUMBER(outYear),VNK55+VNK61+VNK67+VNK101,"")</f>
        <v/>
      </c>
      <c r="VNL104" s="82" t="str">
        <f>IF(ISNUMBER(outYear),VNL55+VNL61+VNL67+VNL101,"")</f>
        <v/>
      </c>
      <c r="VNM104" s="82" t="str">
        <f>IF(ISNUMBER(outYear),VNM55+VNM61+VNM67+VNM101,"")</f>
        <v/>
      </c>
      <c r="VNN104" s="82" t="str">
        <f>IF(ISNUMBER(outYear),VNN55+VNN61+VNN67+VNN101,"")</f>
        <v/>
      </c>
      <c r="VNO104" s="82" t="str">
        <f>IF(ISNUMBER(outYear),VNO55+VNO61+VNO67+VNO101,"")</f>
        <v/>
      </c>
      <c r="VNP104" s="82" t="str">
        <f>IF(ISNUMBER(outYear),VNP55+VNP61+VNP67+VNP101,"")</f>
        <v/>
      </c>
      <c r="VNQ104" s="82" t="str">
        <f>IF(ISNUMBER(outYear),VNQ55+VNQ61+VNQ67+VNQ101,"")</f>
        <v/>
      </c>
      <c r="VNR104" s="82" t="str">
        <f>IF(ISNUMBER(outYear),VNR55+VNR61+VNR67+VNR101,"")</f>
        <v/>
      </c>
      <c r="VNS104" s="82" t="str">
        <f>IF(ISNUMBER(outYear),VNS55+VNS61+VNS67+VNS101,"")</f>
        <v/>
      </c>
      <c r="VNT104" s="82" t="str">
        <f>IF(ISNUMBER(outYear),VNT55+VNT61+VNT67+VNT101,"")</f>
        <v/>
      </c>
      <c r="VNU104" s="82" t="str">
        <f>IF(ISNUMBER(outYear),VNU55+VNU61+VNU67+VNU101,"")</f>
        <v/>
      </c>
      <c r="VNV104" s="82" t="str">
        <f>IF(ISNUMBER(outYear),VNV55+VNV61+VNV67+VNV101,"")</f>
        <v/>
      </c>
      <c r="VNW104" s="82" t="str">
        <f>IF(ISNUMBER(outYear),VNW55+VNW61+VNW67+VNW101,"")</f>
        <v/>
      </c>
      <c r="VNX104" s="82" t="str">
        <f>IF(ISNUMBER(outYear),VNX55+VNX61+VNX67+VNX101,"")</f>
        <v/>
      </c>
      <c r="VNY104" s="82" t="str">
        <f>IF(ISNUMBER(outYear),VNY55+VNY61+VNY67+VNY101,"")</f>
        <v/>
      </c>
      <c r="VNZ104" s="82" t="str">
        <f>IF(ISNUMBER(outYear),VNZ55+VNZ61+VNZ67+VNZ101,"")</f>
        <v/>
      </c>
      <c r="VOA104" s="82" t="str">
        <f>IF(ISNUMBER(outYear),VOA55+VOA61+VOA67+VOA101,"")</f>
        <v/>
      </c>
      <c r="VOB104" s="82" t="str">
        <f>IF(ISNUMBER(outYear),VOB55+VOB61+VOB67+VOB101,"")</f>
        <v/>
      </c>
      <c r="VOC104" s="82" t="str">
        <f>IF(ISNUMBER(outYear),VOC55+VOC61+VOC67+VOC101,"")</f>
        <v/>
      </c>
      <c r="VOD104" s="82" t="str">
        <f>IF(ISNUMBER(outYear),VOD55+VOD61+VOD67+VOD101,"")</f>
        <v/>
      </c>
      <c r="VOE104" s="82" t="str">
        <f>IF(ISNUMBER(outYear),VOE55+VOE61+VOE67+VOE101,"")</f>
        <v/>
      </c>
      <c r="VOF104" s="82" t="str">
        <f>IF(ISNUMBER(outYear),VOF55+VOF61+VOF67+VOF101,"")</f>
        <v/>
      </c>
      <c r="VOG104" s="82" t="str">
        <f>IF(ISNUMBER(outYear),VOG55+VOG61+VOG67+VOG101,"")</f>
        <v/>
      </c>
      <c r="VOH104" s="82" t="str">
        <f>IF(ISNUMBER(outYear),VOH55+VOH61+VOH67+VOH101,"")</f>
        <v/>
      </c>
      <c r="VOI104" s="82" t="str">
        <f>IF(ISNUMBER(outYear),VOI55+VOI61+VOI67+VOI101,"")</f>
        <v/>
      </c>
      <c r="VOJ104" s="82" t="str">
        <f>IF(ISNUMBER(outYear),VOJ55+VOJ61+VOJ67+VOJ101,"")</f>
        <v/>
      </c>
      <c r="VOK104" s="82" t="str">
        <f>IF(ISNUMBER(outYear),VOK55+VOK61+VOK67+VOK101,"")</f>
        <v/>
      </c>
      <c r="VOL104" s="82" t="str">
        <f>IF(ISNUMBER(outYear),VOL55+VOL61+VOL67+VOL101,"")</f>
        <v/>
      </c>
      <c r="VOM104" s="82" t="str">
        <f>IF(ISNUMBER(outYear),VOM55+VOM61+VOM67+VOM101,"")</f>
        <v/>
      </c>
      <c r="VON104" s="82" t="str">
        <f>IF(ISNUMBER(outYear),VON55+VON61+VON67+VON101,"")</f>
        <v/>
      </c>
      <c r="VOO104" s="82" t="str">
        <f>IF(ISNUMBER(outYear),VOO55+VOO61+VOO67+VOO101,"")</f>
        <v/>
      </c>
      <c r="VOP104" s="82" t="str">
        <f>IF(ISNUMBER(outYear),VOP55+VOP61+VOP67+VOP101,"")</f>
        <v/>
      </c>
      <c r="VOQ104" s="82" t="str">
        <f>IF(ISNUMBER(outYear),VOQ55+VOQ61+VOQ67+VOQ101,"")</f>
        <v/>
      </c>
      <c r="VOR104" s="82" t="str">
        <f>IF(ISNUMBER(outYear),VOR55+VOR61+VOR67+VOR101,"")</f>
        <v/>
      </c>
      <c r="VOS104" s="82" t="str">
        <f>IF(ISNUMBER(outYear),VOS55+VOS61+VOS67+VOS101,"")</f>
        <v/>
      </c>
      <c r="VOT104" s="82" t="str">
        <f>IF(ISNUMBER(outYear),VOT55+VOT61+VOT67+VOT101,"")</f>
        <v/>
      </c>
      <c r="VOU104" s="82" t="str">
        <f>IF(ISNUMBER(outYear),VOU55+VOU61+VOU67+VOU101,"")</f>
        <v/>
      </c>
      <c r="VOV104" s="82" t="str">
        <f>IF(ISNUMBER(outYear),VOV55+VOV61+VOV67+VOV101,"")</f>
        <v/>
      </c>
      <c r="VOW104" s="82" t="str">
        <f>IF(ISNUMBER(outYear),VOW55+VOW61+VOW67+VOW101,"")</f>
        <v/>
      </c>
      <c r="VOX104" s="82" t="str">
        <f>IF(ISNUMBER(outYear),VOX55+VOX61+VOX67+VOX101,"")</f>
        <v/>
      </c>
      <c r="VOY104" s="82" t="str">
        <f>IF(ISNUMBER(outYear),VOY55+VOY61+VOY67+VOY101,"")</f>
        <v/>
      </c>
      <c r="VOZ104" s="82" t="str">
        <f>IF(ISNUMBER(outYear),VOZ55+VOZ61+VOZ67+VOZ101,"")</f>
        <v/>
      </c>
      <c r="VPA104" s="82" t="str">
        <f>IF(ISNUMBER(outYear),VPA55+VPA61+VPA67+VPA101,"")</f>
        <v/>
      </c>
      <c r="VPB104" s="82" t="str">
        <f>IF(ISNUMBER(outYear),VPB55+VPB61+VPB67+VPB101,"")</f>
        <v/>
      </c>
      <c r="VPC104" s="82" t="str">
        <f>IF(ISNUMBER(outYear),VPC55+VPC61+VPC67+VPC101,"")</f>
        <v/>
      </c>
      <c r="VPD104" s="82" t="str">
        <f>IF(ISNUMBER(outYear),VPD55+VPD61+VPD67+VPD101,"")</f>
        <v/>
      </c>
      <c r="VPE104" s="82" t="str">
        <f>IF(ISNUMBER(outYear),VPE55+VPE61+VPE67+VPE101,"")</f>
        <v/>
      </c>
      <c r="VPF104" s="82" t="str">
        <f>IF(ISNUMBER(outYear),VPF55+VPF61+VPF67+VPF101,"")</f>
        <v/>
      </c>
      <c r="VPG104" s="82" t="str">
        <f>IF(ISNUMBER(outYear),VPG55+VPG61+VPG67+VPG101,"")</f>
        <v/>
      </c>
      <c r="VPH104" s="82" t="str">
        <f>IF(ISNUMBER(outYear),VPH55+VPH61+VPH67+VPH101,"")</f>
        <v/>
      </c>
      <c r="VPI104" s="82" t="str">
        <f>IF(ISNUMBER(outYear),VPI55+VPI61+VPI67+VPI101,"")</f>
        <v/>
      </c>
      <c r="VPJ104" s="82" t="str">
        <f>IF(ISNUMBER(outYear),VPJ55+VPJ61+VPJ67+VPJ101,"")</f>
        <v/>
      </c>
      <c r="VPK104" s="82" t="str">
        <f>IF(ISNUMBER(outYear),VPK55+VPK61+VPK67+VPK101,"")</f>
        <v/>
      </c>
      <c r="VPL104" s="82" t="str">
        <f>IF(ISNUMBER(outYear),VPL55+VPL61+VPL67+VPL101,"")</f>
        <v/>
      </c>
      <c r="VPM104" s="82" t="str">
        <f>IF(ISNUMBER(outYear),VPM55+VPM61+VPM67+VPM101,"")</f>
        <v/>
      </c>
      <c r="VPN104" s="82" t="str">
        <f>IF(ISNUMBER(outYear),VPN55+VPN61+VPN67+VPN101,"")</f>
        <v/>
      </c>
      <c r="VPO104" s="82" t="str">
        <f>IF(ISNUMBER(outYear),VPO55+VPO61+VPO67+VPO101,"")</f>
        <v/>
      </c>
      <c r="VPP104" s="82" t="str">
        <f>IF(ISNUMBER(outYear),VPP55+VPP61+VPP67+VPP101,"")</f>
        <v/>
      </c>
      <c r="VPQ104" s="82" t="str">
        <f>IF(ISNUMBER(outYear),VPQ55+VPQ61+VPQ67+VPQ101,"")</f>
        <v/>
      </c>
      <c r="VPR104" s="82" t="str">
        <f>IF(ISNUMBER(outYear),VPR55+VPR61+VPR67+VPR101,"")</f>
        <v/>
      </c>
      <c r="VPS104" s="82" t="str">
        <f>IF(ISNUMBER(outYear),VPS55+VPS61+VPS67+VPS101,"")</f>
        <v/>
      </c>
      <c r="VPT104" s="82" t="str">
        <f>IF(ISNUMBER(outYear),VPT55+VPT61+VPT67+VPT101,"")</f>
        <v/>
      </c>
      <c r="VPU104" s="82" t="str">
        <f>IF(ISNUMBER(outYear),VPU55+VPU61+VPU67+VPU101,"")</f>
        <v/>
      </c>
      <c r="VPV104" s="82" t="str">
        <f>IF(ISNUMBER(outYear),VPV55+VPV61+VPV67+VPV101,"")</f>
        <v/>
      </c>
      <c r="VPW104" s="82" t="str">
        <f>IF(ISNUMBER(outYear),VPW55+VPW61+VPW67+VPW101,"")</f>
        <v/>
      </c>
      <c r="VPX104" s="82" t="str">
        <f>IF(ISNUMBER(outYear),VPX55+VPX61+VPX67+VPX101,"")</f>
        <v/>
      </c>
      <c r="VPY104" s="82" t="str">
        <f>IF(ISNUMBER(outYear),VPY55+VPY61+VPY67+VPY101,"")</f>
        <v/>
      </c>
      <c r="VPZ104" s="82" t="str">
        <f>IF(ISNUMBER(outYear),VPZ55+VPZ61+VPZ67+VPZ101,"")</f>
        <v/>
      </c>
      <c r="VQA104" s="82" t="str">
        <f>IF(ISNUMBER(outYear),VQA55+VQA61+VQA67+VQA101,"")</f>
        <v/>
      </c>
      <c r="VQB104" s="82" t="str">
        <f>IF(ISNUMBER(outYear),VQB55+VQB61+VQB67+VQB101,"")</f>
        <v/>
      </c>
      <c r="VQC104" s="82" t="str">
        <f>IF(ISNUMBER(outYear),VQC55+VQC61+VQC67+VQC101,"")</f>
        <v/>
      </c>
      <c r="VQD104" s="82" t="str">
        <f>IF(ISNUMBER(outYear),VQD55+VQD61+VQD67+VQD101,"")</f>
        <v/>
      </c>
      <c r="VQE104" s="82" t="str">
        <f>IF(ISNUMBER(outYear),VQE55+VQE61+VQE67+VQE101,"")</f>
        <v/>
      </c>
      <c r="VQF104" s="82" t="str">
        <f>IF(ISNUMBER(outYear),VQF55+VQF61+VQF67+VQF101,"")</f>
        <v/>
      </c>
      <c r="VQG104" s="82" t="str">
        <f>IF(ISNUMBER(outYear),VQG55+VQG61+VQG67+VQG101,"")</f>
        <v/>
      </c>
      <c r="VQH104" s="82" t="str">
        <f>IF(ISNUMBER(outYear),VQH55+VQH61+VQH67+VQH101,"")</f>
        <v/>
      </c>
      <c r="VQI104" s="82" t="str">
        <f>IF(ISNUMBER(outYear),VQI55+VQI61+VQI67+VQI101,"")</f>
        <v/>
      </c>
      <c r="VQJ104" s="82" t="str">
        <f>IF(ISNUMBER(outYear),VQJ55+VQJ61+VQJ67+VQJ101,"")</f>
        <v/>
      </c>
      <c r="VQK104" s="82" t="str">
        <f>IF(ISNUMBER(outYear),VQK55+VQK61+VQK67+VQK101,"")</f>
        <v/>
      </c>
      <c r="VQL104" s="82" t="str">
        <f>IF(ISNUMBER(outYear),VQL55+VQL61+VQL67+VQL101,"")</f>
        <v/>
      </c>
      <c r="VQM104" s="82" t="str">
        <f>IF(ISNUMBER(outYear),VQM55+VQM61+VQM67+VQM101,"")</f>
        <v/>
      </c>
      <c r="VQN104" s="82" t="str">
        <f>IF(ISNUMBER(outYear),VQN55+VQN61+VQN67+VQN101,"")</f>
        <v/>
      </c>
      <c r="VQO104" s="82" t="str">
        <f>IF(ISNUMBER(outYear),VQO55+VQO61+VQO67+VQO101,"")</f>
        <v/>
      </c>
      <c r="VQP104" s="82" t="str">
        <f>IF(ISNUMBER(outYear),VQP55+VQP61+VQP67+VQP101,"")</f>
        <v/>
      </c>
      <c r="VQQ104" s="82" t="str">
        <f>IF(ISNUMBER(outYear),VQQ55+VQQ61+VQQ67+VQQ101,"")</f>
        <v/>
      </c>
      <c r="VQR104" s="82" t="str">
        <f>IF(ISNUMBER(outYear),VQR55+VQR61+VQR67+VQR101,"")</f>
        <v/>
      </c>
      <c r="VQS104" s="82" t="str">
        <f>IF(ISNUMBER(outYear),VQS55+VQS61+VQS67+VQS101,"")</f>
        <v/>
      </c>
      <c r="VQT104" s="82" t="str">
        <f>IF(ISNUMBER(outYear),VQT55+VQT61+VQT67+VQT101,"")</f>
        <v/>
      </c>
      <c r="VQU104" s="82" t="str">
        <f>IF(ISNUMBER(outYear),VQU55+VQU61+VQU67+VQU101,"")</f>
        <v/>
      </c>
      <c r="VQV104" s="82" t="str">
        <f>IF(ISNUMBER(outYear),VQV55+VQV61+VQV67+VQV101,"")</f>
        <v/>
      </c>
      <c r="VQW104" s="82" t="str">
        <f>IF(ISNUMBER(outYear),VQW55+VQW61+VQW67+VQW101,"")</f>
        <v/>
      </c>
      <c r="VQX104" s="82" t="str">
        <f>IF(ISNUMBER(outYear),VQX55+VQX61+VQX67+VQX101,"")</f>
        <v/>
      </c>
      <c r="VQY104" s="82" t="str">
        <f>IF(ISNUMBER(outYear),VQY55+VQY61+VQY67+VQY101,"")</f>
        <v/>
      </c>
      <c r="VQZ104" s="82" t="str">
        <f>IF(ISNUMBER(outYear),VQZ55+VQZ61+VQZ67+VQZ101,"")</f>
        <v/>
      </c>
      <c r="VRA104" s="82" t="str">
        <f>IF(ISNUMBER(outYear),VRA55+VRA61+VRA67+VRA101,"")</f>
        <v/>
      </c>
      <c r="VRB104" s="82" t="str">
        <f>IF(ISNUMBER(outYear),VRB55+VRB61+VRB67+VRB101,"")</f>
        <v/>
      </c>
      <c r="VRC104" s="82" t="str">
        <f>IF(ISNUMBER(outYear),VRC55+VRC61+VRC67+VRC101,"")</f>
        <v/>
      </c>
      <c r="VRD104" s="82" t="str">
        <f>IF(ISNUMBER(outYear),VRD55+VRD61+VRD67+VRD101,"")</f>
        <v/>
      </c>
      <c r="VRE104" s="82" t="str">
        <f>IF(ISNUMBER(outYear),VRE55+VRE61+VRE67+VRE101,"")</f>
        <v/>
      </c>
      <c r="VRF104" s="82" t="str">
        <f>IF(ISNUMBER(outYear),VRF55+VRF61+VRF67+VRF101,"")</f>
        <v/>
      </c>
      <c r="VRG104" s="82" t="str">
        <f>IF(ISNUMBER(outYear),VRG55+VRG61+VRG67+VRG101,"")</f>
        <v/>
      </c>
      <c r="VRH104" s="82" t="str">
        <f>IF(ISNUMBER(outYear),VRH55+VRH61+VRH67+VRH101,"")</f>
        <v/>
      </c>
      <c r="VRI104" s="82" t="str">
        <f>IF(ISNUMBER(outYear),VRI55+VRI61+VRI67+VRI101,"")</f>
        <v/>
      </c>
      <c r="VRJ104" s="82" t="str">
        <f>IF(ISNUMBER(outYear),VRJ55+VRJ61+VRJ67+VRJ101,"")</f>
        <v/>
      </c>
      <c r="VRK104" s="82" t="str">
        <f>IF(ISNUMBER(outYear),VRK55+VRK61+VRK67+VRK101,"")</f>
        <v/>
      </c>
      <c r="VRL104" s="82" t="str">
        <f>IF(ISNUMBER(outYear),VRL55+VRL61+VRL67+VRL101,"")</f>
        <v/>
      </c>
      <c r="VRM104" s="82" t="str">
        <f>IF(ISNUMBER(outYear),VRM55+VRM61+VRM67+VRM101,"")</f>
        <v/>
      </c>
      <c r="VRN104" s="82" t="str">
        <f>IF(ISNUMBER(outYear),VRN55+VRN61+VRN67+VRN101,"")</f>
        <v/>
      </c>
      <c r="VRO104" s="82" t="str">
        <f>IF(ISNUMBER(outYear),VRO55+VRO61+VRO67+VRO101,"")</f>
        <v/>
      </c>
      <c r="VRP104" s="82" t="str">
        <f>IF(ISNUMBER(outYear),VRP55+VRP61+VRP67+VRP101,"")</f>
        <v/>
      </c>
      <c r="VRQ104" s="82" t="str">
        <f>IF(ISNUMBER(outYear),VRQ55+VRQ61+VRQ67+VRQ101,"")</f>
        <v/>
      </c>
      <c r="VRR104" s="82" t="str">
        <f>IF(ISNUMBER(outYear),VRR55+VRR61+VRR67+VRR101,"")</f>
        <v/>
      </c>
      <c r="VRS104" s="82" t="str">
        <f>IF(ISNUMBER(outYear),VRS55+VRS61+VRS67+VRS101,"")</f>
        <v/>
      </c>
      <c r="VRT104" s="82" t="str">
        <f>IF(ISNUMBER(outYear),VRT55+VRT61+VRT67+VRT101,"")</f>
        <v/>
      </c>
      <c r="VRU104" s="82" t="str">
        <f>IF(ISNUMBER(outYear),VRU55+VRU61+VRU67+VRU101,"")</f>
        <v/>
      </c>
      <c r="VRV104" s="82" t="str">
        <f>IF(ISNUMBER(outYear),VRV55+VRV61+VRV67+VRV101,"")</f>
        <v/>
      </c>
      <c r="VRW104" s="82" t="str">
        <f>IF(ISNUMBER(outYear),VRW55+VRW61+VRW67+VRW101,"")</f>
        <v/>
      </c>
      <c r="VRX104" s="82" t="str">
        <f>IF(ISNUMBER(outYear),VRX55+VRX61+VRX67+VRX101,"")</f>
        <v/>
      </c>
      <c r="VRY104" s="82" t="str">
        <f>IF(ISNUMBER(outYear),VRY55+VRY61+VRY67+VRY101,"")</f>
        <v/>
      </c>
      <c r="VRZ104" s="82" t="str">
        <f>IF(ISNUMBER(outYear),VRZ55+VRZ61+VRZ67+VRZ101,"")</f>
        <v/>
      </c>
      <c r="VSA104" s="82" t="str">
        <f>IF(ISNUMBER(outYear),VSA55+VSA61+VSA67+VSA101,"")</f>
        <v/>
      </c>
      <c r="VSB104" s="82" t="str">
        <f>IF(ISNUMBER(outYear),VSB55+VSB61+VSB67+VSB101,"")</f>
        <v/>
      </c>
      <c r="VSC104" s="82" t="str">
        <f>IF(ISNUMBER(outYear),VSC55+VSC61+VSC67+VSC101,"")</f>
        <v/>
      </c>
      <c r="VSD104" s="82" t="str">
        <f>IF(ISNUMBER(outYear),VSD55+VSD61+VSD67+VSD101,"")</f>
        <v/>
      </c>
      <c r="VSE104" s="82" t="str">
        <f>IF(ISNUMBER(outYear),VSE55+VSE61+VSE67+VSE101,"")</f>
        <v/>
      </c>
      <c r="VSF104" s="82" t="str">
        <f>IF(ISNUMBER(outYear),VSF55+VSF61+VSF67+VSF101,"")</f>
        <v/>
      </c>
      <c r="VSG104" s="82" t="str">
        <f>IF(ISNUMBER(outYear),VSG55+VSG61+VSG67+VSG101,"")</f>
        <v/>
      </c>
      <c r="VSH104" s="82" t="str">
        <f>IF(ISNUMBER(outYear),VSH55+VSH61+VSH67+VSH101,"")</f>
        <v/>
      </c>
      <c r="VSI104" s="82" t="str">
        <f>IF(ISNUMBER(outYear),VSI55+VSI61+VSI67+VSI101,"")</f>
        <v/>
      </c>
      <c r="VSJ104" s="82" t="str">
        <f>IF(ISNUMBER(outYear),VSJ55+VSJ61+VSJ67+VSJ101,"")</f>
        <v/>
      </c>
      <c r="VSK104" s="82" t="str">
        <f>IF(ISNUMBER(outYear),VSK55+VSK61+VSK67+VSK101,"")</f>
        <v/>
      </c>
      <c r="VSL104" s="82" t="str">
        <f>IF(ISNUMBER(outYear),VSL55+VSL61+VSL67+VSL101,"")</f>
        <v/>
      </c>
      <c r="VSM104" s="82" t="str">
        <f>IF(ISNUMBER(outYear),VSM55+VSM61+VSM67+VSM101,"")</f>
        <v/>
      </c>
      <c r="VSN104" s="82" t="str">
        <f>IF(ISNUMBER(outYear),VSN55+VSN61+VSN67+VSN101,"")</f>
        <v/>
      </c>
      <c r="VSO104" s="82" t="str">
        <f>IF(ISNUMBER(outYear),VSO55+VSO61+VSO67+VSO101,"")</f>
        <v/>
      </c>
      <c r="VSP104" s="82" t="str">
        <f>IF(ISNUMBER(outYear),VSP55+VSP61+VSP67+VSP101,"")</f>
        <v/>
      </c>
      <c r="VSQ104" s="82" t="str">
        <f>IF(ISNUMBER(outYear),VSQ55+VSQ61+VSQ67+VSQ101,"")</f>
        <v/>
      </c>
      <c r="VSR104" s="82" t="str">
        <f>IF(ISNUMBER(outYear),VSR55+VSR61+VSR67+VSR101,"")</f>
        <v/>
      </c>
      <c r="VSS104" s="82" t="str">
        <f>IF(ISNUMBER(outYear),VSS55+VSS61+VSS67+VSS101,"")</f>
        <v/>
      </c>
      <c r="VST104" s="82" t="str">
        <f>IF(ISNUMBER(outYear),VST55+VST61+VST67+VST101,"")</f>
        <v/>
      </c>
      <c r="VSU104" s="82" t="str">
        <f>IF(ISNUMBER(outYear),VSU55+VSU61+VSU67+VSU101,"")</f>
        <v/>
      </c>
      <c r="VSV104" s="82" t="str">
        <f>IF(ISNUMBER(outYear),VSV55+VSV61+VSV67+VSV101,"")</f>
        <v/>
      </c>
      <c r="VSW104" s="82" t="str">
        <f>IF(ISNUMBER(outYear),VSW55+VSW61+VSW67+VSW101,"")</f>
        <v/>
      </c>
      <c r="VSX104" s="82" t="str">
        <f>IF(ISNUMBER(outYear),VSX55+VSX61+VSX67+VSX101,"")</f>
        <v/>
      </c>
      <c r="VSY104" s="82" t="str">
        <f>IF(ISNUMBER(outYear),VSY55+VSY61+VSY67+VSY101,"")</f>
        <v/>
      </c>
      <c r="VSZ104" s="82" t="str">
        <f>IF(ISNUMBER(outYear),VSZ55+VSZ61+VSZ67+VSZ101,"")</f>
        <v/>
      </c>
      <c r="VTA104" s="82" t="str">
        <f>IF(ISNUMBER(outYear),VTA55+VTA61+VTA67+VTA101,"")</f>
        <v/>
      </c>
      <c r="VTB104" s="82" t="str">
        <f>IF(ISNUMBER(outYear),VTB55+VTB61+VTB67+VTB101,"")</f>
        <v/>
      </c>
      <c r="VTC104" s="82" t="str">
        <f>IF(ISNUMBER(outYear),VTC55+VTC61+VTC67+VTC101,"")</f>
        <v/>
      </c>
      <c r="VTD104" s="82" t="str">
        <f>IF(ISNUMBER(outYear),VTD55+VTD61+VTD67+VTD101,"")</f>
        <v/>
      </c>
      <c r="VTE104" s="82" t="str">
        <f>IF(ISNUMBER(outYear),VTE55+VTE61+VTE67+VTE101,"")</f>
        <v/>
      </c>
      <c r="VTF104" s="82" t="str">
        <f>IF(ISNUMBER(outYear),VTF55+VTF61+VTF67+VTF101,"")</f>
        <v/>
      </c>
      <c r="VTG104" s="82" t="str">
        <f>IF(ISNUMBER(outYear),VTG55+VTG61+VTG67+VTG101,"")</f>
        <v/>
      </c>
      <c r="VTH104" s="82" t="str">
        <f>IF(ISNUMBER(outYear),VTH55+VTH61+VTH67+VTH101,"")</f>
        <v/>
      </c>
      <c r="VTI104" s="82" t="str">
        <f>IF(ISNUMBER(outYear),VTI55+VTI61+VTI67+VTI101,"")</f>
        <v/>
      </c>
      <c r="VTJ104" s="82" t="str">
        <f>IF(ISNUMBER(outYear),VTJ55+VTJ61+VTJ67+VTJ101,"")</f>
        <v/>
      </c>
      <c r="VTK104" s="82" t="str">
        <f>IF(ISNUMBER(outYear),VTK55+VTK61+VTK67+VTK101,"")</f>
        <v/>
      </c>
      <c r="VTL104" s="82" t="str">
        <f>IF(ISNUMBER(outYear),VTL55+VTL61+VTL67+VTL101,"")</f>
        <v/>
      </c>
      <c r="VTM104" s="82" t="str">
        <f>IF(ISNUMBER(outYear),VTM55+VTM61+VTM67+VTM101,"")</f>
        <v/>
      </c>
      <c r="VTN104" s="82" t="str">
        <f>IF(ISNUMBER(outYear),VTN55+VTN61+VTN67+VTN101,"")</f>
        <v/>
      </c>
      <c r="VTO104" s="82" t="str">
        <f>IF(ISNUMBER(outYear),VTO55+VTO61+VTO67+VTO101,"")</f>
        <v/>
      </c>
      <c r="VTP104" s="82" t="str">
        <f>IF(ISNUMBER(outYear),VTP55+VTP61+VTP67+VTP101,"")</f>
        <v/>
      </c>
      <c r="VTQ104" s="82" t="str">
        <f>IF(ISNUMBER(outYear),VTQ55+VTQ61+VTQ67+VTQ101,"")</f>
        <v/>
      </c>
      <c r="VTR104" s="82" t="str">
        <f>IF(ISNUMBER(outYear),VTR55+VTR61+VTR67+VTR101,"")</f>
        <v/>
      </c>
      <c r="VTS104" s="82" t="str">
        <f>IF(ISNUMBER(outYear),VTS55+VTS61+VTS67+VTS101,"")</f>
        <v/>
      </c>
      <c r="VTT104" s="82" t="str">
        <f>IF(ISNUMBER(outYear),VTT55+VTT61+VTT67+VTT101,"")</f>
        <v/>
      </c>
      <c r="VTU104" s="82" t="str">
        <f>IF(ISNUMBER(outYear),VTU55+VTU61+VTU67+VTU101,"")</f>
        <v/>
      </c>
      <c r="VTV104" s="82" t="str">
        <f>IF(ISNUMBER(outYear),VTV55+VTV61+VTV67+VTV101,"")</f>
        <v/>
      </c>
      <c r="VTW104" s="82" t="str">
        <f>IF(ISNUMBER(outYear),VTW55+VTW61+VTW67+VTW101,"")</f>
        <v/>
      </c>
      <c r="VTX104" s="82" t="str">
        <f>IF(ISNUMBER(outYear),VTX55+VTX61+VTX67+VTX101,"")</f>
        <v/>
      </c>
      <c r="VTY104" s="82" t="str">
        <f>IF(ISNUMBER(outYear),VTY55+VTY61+VTY67+VTY101,"")</f>
        <v/>
      </c>
      <c r="VTZ104" s="82" t="str">
        <f>IF(ISNUMBER(outYear),VTZ55+VTZ61+VTZ67+VTZ101,"")</f>
        <v/>
      </c>
      <c r="VUA104" s="82" t="str">
        <f>IF(ISNUMBER(outYear),VUA55+VUA61+VUA67+VUA101,"")</f>
        <v/>
      </c>
      <c r="VUB104" s="82" t="str">
        <f>IF(ISNUMBER(outYear),VUB55+VUB61+VUB67+VUB101,"")</f>
        <v/>
      </c>
      <c r="VUC104" s="82" t="str">
        <f>IF(ISNUMBER(outYear),VUC55+VUC61+VUC67+VUC101,"")</f>
        <v/>
      </c>
      <c r="VUD104" s="82" t="str">
        <f>IF(ISNUMBER(outYear),VUD55+VUD61+VUD67+VUD101,"")</f>
        <v/>
      </c>
      <c r="VUE104" s="82" t="str">
        <f>IF(ISNUMBER(outYear),VUE55+VUE61+VUE67+VUE101,"")</f>
        <v/>
      </c>
      <c r="VUF104" s="82" t="str">
        <f>IF(ISNUMBER(outYear),VUF55+VUF61+VUF67+VUF101,"")</f>
        <v/>
      </c>
      <c r="VUG104" s="82" t="str">
        <f>IF(ISNUMBER(outYear),VUG55+VUG61+VUG67+VUG101,"")</f>
        <v/>
      </c>
      <c r="VUH104" s="82" t="str">
        <f>IF(ISNUMBER(outYear),VUH55+VUH61+VUH67+VUH101,"")</f>
        <v/>
      </c>
      <c r="VUI104" s="82" t="str">
        <f>IF(ISNUMBER(outYear),VUI55+VUI61+VUI67+VUI101,"")</f>
        <v/>
      </c>
      <c r="VUJ104" s="82" t="str">
        <f>IF(ISNUMBER(outYear),VUJ55+VUJ61+VUJ67+VUJ101,"")</f>
        <v/>
      </c>
      <c r="VUK104" s="82" t="str">
        <f>IF(ISNUMBER(outYear),VUK55+VUK61+VUK67+VUK101,"")</f>
        <v/>
      </c>
      <c r="VUL104" s="82" t="str">
        <f>IF(ISNUMBER(outYear),VUL55+VUL61+VUL67+VUL101,"")</f>
        <v/>
      </c>
      <c r="VUM104" s="82" t="str">
        <f>IF(ISNUMBER(outYear),VUM55+VUM61+VUM67+VUM101,"")</f>
        <v/>
      </c>
      <c r="VUN104" s="82" t="str">
        <f>IF(ISNUMBER(outYear),VUN55+VUN61+VUN67+VUN101,"")</f>
        <v/>
      </c>
      <c r="VUO104" s="82" t="str">
        <f>IF(ISNUMBER(outYear),VUO55+VUO61+VUO67+VUO101,"")</f>
        <v/>
      </c>
      <c r="VUP104" s="82" t="str">
        <f>IF(ISNUMBER(outYear),VUP55+VUP61+VUP67+VUP101,"")</f>
        <v/>
      </c>
      <c r="VUQ104" s="82" t="str">
        <f>IF(ISNUMBER(outYear),VUQ55+VUQ61+VUQ67+VUQ101,"")</f>
        <v/>
      </c>
      <c r="VUR104" s="82" t="str">
        <f>IF(ISNUMBER(outYear),VUR55+VUR61+VUR67+VUR101,"")</f>
        <v/>
      </c>
      <c r="VUS104" s="82" t="str">
        <f>IF(ISNUMBER(outYear),VUS55+VUS61+VUS67+VUS101,"")</f>
        <v/>
      </c>
      <c r="VUT104" s="82" t="str">
        <f>IF(ISNUMBER(outYear),VUT55+VUT61+VUT67+VUT101,"")</f>
        <v/>
      </c>
      <c r="VUU104" s="82" t="str">
        <f>IF(ISNUMBER(outYear),VUU55+VUU61+VUU67+VUU101,"")</f>
        <v/>
      </c>
      <c r="VUV104" s="82" t="str">
        <f>IF(ISNUMBER(outYear),VUV55+VUV61+VUV67+VUV101,"")</f>
        <v/>
      </c>
      <c r="VUW104" s="82" t="str">
        <f>IF(ISNUMBER(outYear),VUW55+VUW61+VUW67+VUW101,"")</f>
        <v/>
      </c>
      <c r="VUX104" s="82" t="str">
        <f>IF(ISNUMBER(outYear),VUX55+VUX61+VUX67+VUX101,"")</f>
        <v/>
      </c>
      <c r="VUY104" s="82" t="str">
        <f>IF(ISNUMBER(outYear),VUY55+VUY61+VUY67+VUY101,"")</f>
        <v/>
      </c>
      <c r="VUZ104" s="82" t="str">
        <f>IF(ISNUMBER(outYear),VUZ55+VUZ61+VUZ67+VUZ101,"")</f>
        <v/>
      </c>
      <c r="VVA104" s="82" t="str">
        <f>IF(ISNUMBER(outYear),VVA55+VVA61+VVA67+VVA101,"")</f>
        <v/>
      </c>
      <c r="VVB104" s="82" t="str">
        <f>IF(ISNUMBER(outYear),VVB55+VVB61+VVB67+VVB101,"")</f>
        <v/>
      </c>
      <c r="VVC104" s="82" t="str">
        <f>IF(ISNUMBER(outYear),VVC55+VVC61+VVC67+VVC101,"")</f>
        <v/>
      </c>
      <c r="VVD104" s="82" t="str">
        <f>IF(ISNUMBER(outYear),VVD55+VVD61+VVD67+VVD101,"")</f>
        <v/>
      </c>
      <c r="VVE104" s="82" t="str">
        <f>IF(ISNUMBER(outYear),VVE55+VVE61+VVE67+VVE101,"")</f>
        <v/>
      </c>
      <c r="VVF104" s="82" t="str">
        <f>IF(ISNUMBER(outYear),VVF55+VVF61+VVF67+VVF101,"")</f>
        <v/>
      </c>
      <c r="VVG104" s="82" t="str">
        <f>IF(ISNUMBER(outYear),VVG55+VVG61+VVG67+VVG101,"")</f>
        <v/>
      </c>
      <c r="VVH104" s="82" t="str">
        <f>IF(ISNUMBER(outYear),VVH55+VVH61+VVH67+VVH101,"")</f>
        <v/>
      </c>
      <c r="VVI104" s="82" t="str">
        <f>IF(ISNUMBER(outYear),VVI55+VVI61+VVI67+VVI101,"")</f>
        <v/>
      </c>
      <c r="VVJ104" s="82" t="str">
        <f>IF(ISNUMBER(outYear),VVJ55+VVJ61+VVJ67+VVJ101,"")</f>
        <v/>
      </c>
      <c r="VVK104" s="82" t="str">
        <f>IF(ISNUMBER(outYear),VVK55+VVK61+VVK67+VVK101,"")</f>
        <v/>
      </c>
      <c r="VVL104" s="82" t="str">
        <f>IF(ISNUMBER(outYear),VVL55+VVL61+VVL67+VVL101,"")</f>
        <v/>
      </c>
      <c r="VVM104" s="82" t="str">
        <f>IF(ISNUMBER(outYear),VVM55+VVM61+VVM67+VVM101,"")</f>
        <v/>
      </c>
      <c r="VVN104" s="82" t="str">
        <f>IF(ISNUMBER(outYear),VVN55+VVN61+VVN67+VVN101,"")</f>
        <v/>
      </c>
      <c r="VVO104" s="82" t="str">
        <f>IF(ISNUMBER(outYear),VVO55+VVO61+VVO67+VVO101,"")</f>
        <v/>
      </c>
      <c r="VVP104" s="82" t="str">
        <f>IF(ISNUMBER(outYear),VVP55+VVP61+VVP67+VVP101,"")</f>
        <v/>
      </c>
      <c r="VVQ104" s="82" t="str">
        <f>IF(ISNUMBER(outYear),VVQ55+VVQ61+VVQ67+VVQ101,"")</f>
        <v/>
      </c>
      <c r="VVR104" s="82" t="str">
        <f>IF(ISNUMBER(outYear),VVR55+VVR61+VVR67+VVR101,"")</f>
        <v/>
      </c>
      <c r="VVS104" s="82" t="str">
        <f>IF(ISNUMBER(outYear),VVS55+VVS61+VVS67+VVS101,"")</f>
        <v/>
      </c>
      <c r="VVT104" s="82" t="str">
        <f>IF(ISNUMBER(outYear),VVT55+VVT61+VVT67+VVT101,"")</f>
        <v/>
      </c>
      <c r="VVU104" s="82" t="str">
        <f>IF(ISNUMBER(outYear),VVU55+VVU61+VVU67+VVU101,"")</f>
        <v/>
      </c>
      <c r="VVV104" s="82" t="str">
        <f>IF(ISNUMBER(outYear),VVV55+VVV61+VVV67+VVV101,"")</f>
        <v/>
      </c>
      <c r="VVW104" s="82" t="str">
        <f>IF(ISNUMBER(outYear),VVW55+VVW61+VVW67+VVW101,"")</f>
        <v/>
      </c>
      <c r="VVX104" s="82" t="str">
        <f>IF(ISNUMBER(outYear),VVX55+VVX61+VVX67+VVX101,"")</f>
        <v/>
      </c>
      <c r="VVY104" s="82" t="str">
        <f>IF(ISNUMBER(outYear),VVY55+VVY61+VVY67+VVY101,"")</f>
        <v/>
      </c>
      <c r="VVZ104" s="82" t="str">
        <f>IF(ISNUMBER(outYear),VVZ55+VVZ61+VVZ67+VVZ101,"")</f>
        <v/>
      </c>
      <c r="VWA104" s="82" t="str">
        <f>IF(ISNUMBER(outYear),VWA55+VWA61+VWA67+VWA101,"")</f>
        <v/>
      </c>
      <c r="VWB104" s="82" t="str">
        <f>IF(ISNUMBER(outYear),VWB55+VWB61+VWB67+VWB101,"")</f>
        <v/>
      </c>
      <c r="VWC104" s="82" t="str">
        <f>IF(ISNUMBER(outYear),VWC55+VWC61+VWC67+VWC101,"")</f>
        <v/>
      </c>
      <c r="VWD104" s="82" t="str">
        <f>IF(ISNUMBER(outYear),VWD55+VWD61+VWD67+VWD101,"")</f>
        <v/>
      </c>
      <c r="VWE104" s="82" t="str">
        <f>IF(ISNUMBER(outYear),VWE55+VWE61+VWE67+VWE101,"")</f>
        <v/>
      </c>
      <c r="VWF104" s="82" t="str">
        <f>IF(ISNUMBER(outYear),VWF55+VWF61+VWF67+VWF101,"")</f>
        <v/>
      </c>
      <c r="VWG104" s="82" t="str">
        <f>IF(ISNUMBER(outYear),VWG55+VWG61+VWG67+VWG101,"")</f>
        <v/>
      </c>
      <c r="VWH104" s="82" t="str">
        <f>IF(ISNUMBER(outYear),VWH55+VWH61+VWH67+VWH101,"")</f>
        <v/>
      </c>
      <c r="VWI104" s="82" t="str">
        <f>IF(ISNUMBER(outYear),VWI55+VWI61+VWI67+VWI101,"")</f>
        <v/>
      </c>
      <c r="VWJ104" s="82" t="str">
        <f>IF(ISNUMBER(outYear),VWJ55+VWJ61+VWJ67+VWJ101,"")</f>
        <v/>
      </c>
      <c r="VWK104" s="82" t="str">
        <f>IF(ISNUMBER(outYear),VWK55+VWK61+VWK67+VWK101,"")</f>
        <v/>
      </c>
      <c r="VWL104" s="82" t="str">
        <f>IF(ISNUMBER(outYear),VWL55+VWL61+VWL67+VWL101,"")</f>
        <v/>
      </c>
      <c r="VWM104" s="82" t="str">
        <f>IF(ISNUMBER(outYear),VWM55+VWM61+VWM67+VWM101,"")</f>
        <v/>
      </c>
      <c r="VWN104" s="82" t="str">
        <f>IF(ISNUMBER(outYear),VWN55+VWN61+VWN67+VWN101,"")</f>
        <v/>
      </c>
      <c r="VWO104" s="82" t="str">
        <f>IF(ISNUMBER(outYear),VWO55+VWO61+VWO67+VWO101,"")</f>
        <v/>
      </c>
      <c r="VWP104" s="82" t="str">
        <f>IF(ISNUMBER(outYear),VWP55+VWP61+VWP67+VWP101,"")</f>
        <v/>
      </c>
      <c r="VWQ104" s="82" t="str">
        <f>IF(ISNUMBER(outYear),VWQ55+VWQ61+VWQ67+VWQ101,"")</f>
        <v/>
      </c>
      <c r="VWR104" s="82" t="str">
        <f>IF(ISNUMBER(outYear),VWR55+VWR61+VWR67+VWR101,"")</f>
        <v/>
      </c>
      <c r="VWS104" s="82" t="str">
        <f>IF(ISNUMBER(outYear),VWS55+VWS61+VWS67+VWS101,"")</f>
        <v/>
      </c>
      <c r="VWT104" s="82" t="str">
        <f>IF(ISNUMBER(outYear),VWT55+VWT61+VWT67+VWT101,"")</f>
        <v/>
      </c>
      <c r="VWU104" s="82" t="str">
        <f>IF(ISNUMBER(outYear),VWU55+VWU61+VWU67+VWU101,"")</f>
        <v/>
      </c>
      <c r="VWV104" s="82" t="str">
        <f>IF(ISNUMBER(outYear),VWV55+VWV61+VWV67+VWV101,"")</f>
        <v/>
      </c>
      <c r="VWW104" s="82" t="str">
        <f>IF(ISNUMBER(outYear),VWW55+VWW61+VWW67+VWW101,"")</f>
        <v/>
      </c>
      <c r="VWX104" s="82" t="str">
        <f>IF(ISNUMBER(outYear),VWX55+VWX61+VWX67+VWX101,"")</f>
        <v/>
      </c>
      <c r="VWY104" s="82" t="str">
        <f>IF(ISNUMBER(outYear),VWY55+VWY61+VWY67+VWY101,"")</f>
        <v/>
      </c>
      <c r="VWZ104" s="82" t="str">
        <f>IF(ISNUMBER(outYear),VWZ55+VWZ61+VWZ67+VWZ101,"")</f>
        <v/>
      </c>
      <c r="VXA104" s="82" t="str">
        <f>IF(ISNUMBER(outYear),VXA55+VXA61+VXA67+VXA101,"")</f>
        <v/>
      </c>
      <c r="VXB104" s="82" t="str">
        <f>IF(ISNUMBER(outYear),VXB55+VXB61+VXB67+VXB101,"")</f>
        <v/>
      </c>
      <c r="VXC104" s="82" t="str">
        <f>IF(ISNUMBER(outYear),VXC55+VXC61+VXC67+VXC101,"")</f>
        <v/>
      </c>
      <c r="VXD104" s="82" t="str">
        <f>IF(ISNUMBER(outYear),VXD55+VXD61+VXD67+VXD101,"")</f>
        <v/>
      </c>
      <c r="VXE104" s="82" t="str">
        <f>IF(ISNUMBER(outYear),VXE55+VXE61+VXE67+VXE101,"")</f>
        <v/>
      </c>
      <c r="VXF104" s="82" t="str">
        <f>IF(ISNUMBER(outYear),VXF55+VXF61+VXF67+VXF101,"")</f>
        <v/>
      </c>
      <c r="VXG104" s="82" t="str">
        <f>IF(ISNUMBER(outYear),VXG55+VXG61+VXG67+VXG101,"")</f>
        <v/>
      </c>
      <c r="VXH104" s="82" t="str">
        <f>IF(ISNUMBER(outYear),VXH55+VXH61+VXH67+VXH101,"")</f>
        <v/>
      </c>
      <c r="VXI104" s="82" t="str">
        <f>IF(ISNUMBER(outYear),VXI55+VXI61+VXI67+VXI101,"")</f>
        <v/>
      </c>
      <c r="VXJ104" s="82" t="str">
        <f>IF(ISNUMBER(outYear),VXJ55+VXJ61+VXJ67+VXJ101,"")</f>
        <v/>
      </c>
      <c r="VXK104" s="82" t="str">
        <f>IF(ISNUMBER(outYear),VXK55+VXK61+VXK67+VXK101,"")</f>
        <v/>
      </c>
      <c r="VXL104" s="82" t="str">
        <f>IF(ISNUMBER(outYear),VXL55+VXL61+VXL67+VXL101,"")</f>
        <v/>
      </c>
      <c r="VXM104" s="82" t="str">
        <f>IF(ISNUMBER(outYear),VXM55+VXM61+VXM67+VXM101,"")</f>
        <v/>
      </c>
      <c r="VXN104" s="82" t="str">
        <f>IF(ISNUMBER(outYear),VXN55+VXN61+VXN67+VXN101,"")</f>
        <v/>
      </c>
      <c r="VXO104" s="82" t="str">
        <f>IF(ISNUMBER(outYear),VXO55+VXO61+VXO67+VXO101,"")</f>
        <v/>
      </c>
      <c r="VXP104" s="82" t="str">
        <f>IF(ISNUMBER(outYear),VXP55+VXP61+VXP67+VXP101,"")</f>
        <v/>
      </c>
      <c r="VXQ104" s="82" t="str">
        <f>IF(ISNUMBER(outYear),VXQ55+VXQ61+VXQ67+VXQ101,"")</f>
        <v/>
      </c>
      <c r="VXR104" s="82" t="str">
        <f>IF(ISNUMBER(outYear),VXR55+VXR61+VXR67+VXR101,"")</f>
        <v/>
      </c>
      <c r="VXS104" s="82" t="str">
        <f>IF(ISNUMBER(outYear),VXS55+VXS61+VXS67+VXS101,"")</f>
        <v/>
      </c>
      <c r="VXT104" s="82" t="str">
        <f>IF(ISNUMBER(outYear),VXT55+VXT61+VXT67+VXT101,"")</f>
        <v/>
      </c>
      <c r="VXU104" s="82" t="str">
        <f>IF(ISNUMBER(outYear),VXU55+VXU61+VXU67+VXU101,"")</f>
        <v/>
      </c>
      <c r="VXV104" s="82" t="str">
        <f>IF(ISNUMBER(outYear),VXV55+VXV61+VXV67+VXV101,"")</f>
        <v/>
      </c>
      <c r="VXW104" s="82" t="str">
        <f>IF(ISNUMBER(outYear),VXW55+VXW61+VXW67+VXW101,"")</f>
        <v/>
      </c>
      <c r="VXX104" s="82" t="str">
        <f>IF(ISNUMBER(outYear),VXX55+VXX61+VXX67+VXX101,"")</f>
        <v/>
      </c>
      <c r="VXY104" s="82" t="str">
        <f>IF(ISNUMBER(outYear),VXY55+VXY61+VXY67+VXY101,"")</f>
        <v/>
      </c>
      <c r="VXZ104" s="82" t="str">
        <f>IF(ISNUMBER(outYear),VXZ55+VXZ61+VXZ67+VXZ101,"")</f>
        <v/>
      </c>
      <c r="VYA104" s="82" t="str">
        <f>IF(ISNUMBER(outYear),VYA55+VYA61+VYA67+VYA101,"")</f>
        <v/>
      </c>
      <c r="VYB104" s="82" t="str">
        <f>IF(ISNUMBER(outYear),VYB55+VYB61+VYB67+VYB101,"")</f>
        <v/>
      </c>
      <c r="VYC104" s="82" t="str">
        <f>IF(ISNUMBER(outYear),VYC55+VYC61+VYC67+VYC101,"")</f>
        <v/>
      </c>
      <c r="VYD104" s="82" t="str">
        <f>IF(ISNUMBER(outYear),VYD55+VYD61+VYD67+VYD101,"")</f>
        <v/>
      </c>
      <c r="VYE104" s="82" t="str">
        <f>IF(ISNUMBER(outYear),VYE55+VYE61+VYE67+VYE101,"")</f>
        <v/>
      </c>
      <c r="VYF104" s="82" t="str">
        <f>IF(ISNUMBER(outYear),VYF55+VYF61+VYF67+VYF101,"")</f>
        <v/>
      </c>
      <c r="VYG104" s="82" t="str">
        <f>IF(ISNUMBER(outYear),VYG55+VYG61+VYG67+VYG101,"")</f>
        <v/>
      </c>
      <c r="VYH104" s="82" t="str">
        <f>IF(ISNUMBER(outYear),VYH55+VYH61+VYH67+VYH101,"")</f>
        <v/>
      </c>
      <c r="VYI104" s="82" t="str">
        <f>IF(ISNUMBER(outYear),VYI55+VYI61+VYI67+VYI101,"")</f>
        <v/>
      </c>
      <c r="VYJ104" s="82" t="str">
        <f>IF(ISNUMBER(outYear),VYJ55+VYJ61+VYJ67+VYJ101,"")</f>
        <v/>
      </c>
      <c r="VYK104" s="82" t="str">
        <f>IF(ISNUMBER(outYear),VYK55+VYK61+VYK67+VYK101,"")</f>
        <v/>
      </c>
      <c r="VYL104" s="82" t="str">
        <f>IF(ISNUMBER(outYear),VYL55+VYL61+VYL67+VYL101,"")</f>
        <v/>
      </c>
      <c r="VYM104" s="82" t="str">
        <f>IF(ISNUMBER(outYear),VYM55+VYM61+VYM67+VYM101,"")</f>
        <v/>
      </c>
      <c r="VYN104" s="82" t="str">
        <f>IF(ISNUMBER(outYear),VYN55+VYN61+VYN67+VYN101,"")</f>
        <v/>
      </c>
      <c r="VYO104" s="82" t="str">
        <f>IF(ISNUMBER(outYear),VYO55+VYO61+VYO67+VYO101,"")</f>
        <v/>
      </c>
      <c r="VYP104" s="82" t="str">
        <f>IF(ISNUMBER(outYear),VYP55+VYP61+VYP67+VYP101,"")</f>
        <v/>
      </c>
      <c r="VYQ104" s="82" t="str">
        <f>IF(ISNUMBER(outYear),VYQ55+VYQ61+VYQ67+VYQ101,"")</f>
        <v/>
      </c>
      <c r="VYR104" s="82" t="str">
        <f>IF(ISNUMBER(outYear),VYR55+VYR61+VYR67+VYR101,"")</f>
        <v/>
      </c>
      <c r="VYS104" s="82" t="str">
        <f>IF(ISNUMBER(outYear),VYS55+VYS61+VYS67+VYS101,"")</f>
        <v/>
      </c>
      <c r="VYT104" s="82" t="str">
        <f>IF(ISNUMBER(outYear),VYT55+VYT61+VYT67+VYT101,"")</f>
        <v/>
      </c>
      <c r="VYU104" s="82" t="str">
        <f>IF(ISNUMBER(outYear),VYU55+VYU61+VYU67+VYU101,"")</f>
        <v/>
      </c>
      <c r="VYV104" s="82" t="str">
        <f>IF(ISNUMBER(outYear),VYV55+VYV61+VYV67+VYV101,"")</f>
        <v/>
      </c>
      <c r="VYW104" s="82" t="str">
        <f>IF(ISNUMBER(outYear),VYW55+VYW61+VYW67+VYW101,"")</f>
        <v/>
      </c>
      <c r="VYX104" s="82" t="str">
        <f>IF(ISNUMBER(outYear),VYX55+VYX61+VYX67+VYX101,"")</f>
        <v/>
      </c>
      <c r="VYY104" s="82" t="str">
        <f>IF(ISNUMBER(outYear),VYY55+VYY61+VYY67+VYY101,"")</f>
        <v/>
      </c>
      <c r="VYZ104" s="82" t="str">
        <f>IF(ISNUMBER(outYear),VYZ55+VYZ61+VYZ67+VYZ101,"")</f>
        <v/>
      </c>
      <c r="VZA104" s="82" t="str">
        <f>IF(ISNUMBER(outYear),VZA55+VZA61+VZA67+VZA101,"")</f>
        <v/>
      </c>
      <c r="VZB104" s="82" t="str">
        <f>IF(ISNUMBER(outYear),VZB55+VZB61+VZB67+VZB101,"")</f>
        <v/>
      </c>
      <c r="VZC104" s="82" t="str">
        <f>IF(ISNUMBER(outYear),VZC55+VZC61+VZC67+VZC101,"")</f>
        <v/>
      </c>
      <c r="VZD104" s="82" t="str">
        <f>IF(ISNUMBER(outYear),VZD55+VZD61+VZD67+VZD101,"")</f>
        <v/>
      </c>
      <c r="VZE104" s="82" t="str">
        <f>IF(ISNUMBER(outYear),VZE55+VZE61+VZE67+VZE101,"")</f>
        <v/>
      </c>
      <c r="VZF104" s="82" t="str">
        <f>IF(ISNUMBER(outYear),VZF55+VZF61+VZF67+VZF101,"")</f>
        <v/>
      </c>
      <c r="VZG104" s="82" t="str">
        <f>IF(ISNUMBER(outYear),VZG55+VZG61+VZG67+VZG101,"")</f>
        <v/>
      </c>
      <c r="VZH104" s="82" t="str">
        <f>IF(ISNUMBER(outYear),VZH55+VZH61+VZH67+VZH101,"")</f>
        <v/>
      </c>
      <c r="VZI104" s="82" t="str">
        <f>IF(ISNUMBER(outYear),VZI55+VZI61+VZI67+VZI101,"")</f>
        <v/>
      </c>
      <c r="VZJ104" s="82" t="str">
        <f>IF(ISNUMBER(outYear),VZJ55+VZJ61+VZJ67+VZJ101,"")</f>
        <v/>
      </c>
      <c r="VZK104" s="82" t="str">
        <f>IF(ISNUMBER(outYear),VZK55+VZK61+VZK67+VZK101,"")</f>
        <v/>
      </c>
      <c r="VZL104" s="82" t="str">
        <f>IF(ISNUMBER(outYear),VZL55+VZL61+VZL67+VZL101,"")</f>
        <v/>
      </c>
      <c r="VZM104" s="82" t="str">
        <f>IF(ISNUMBER(outYear),VZM55+VZM61+VZM67+VZM101,"")</f>
        <v/>
      </c>
      <c r="VZN104" s="82" t="str">
        <f>IF(ISNUMBER(outYear),VZN55+VZN61+VZN67+VZN101,"")</f>
        <v/>
      </c>
      <c r="VZO104" s="82" t="str">
        <f>IF(ISNUMBER(outYear),VZO55+VZO61+VZO67+VZO101,"")</f>
        <v/>
      </c>
      <c r="VZP104" s="82" t="str">
        <f>IF(ISNUMBER(outYear),VZP55+VZP61+VZP67+VZP101,"")</f>
        <v/>
      </c>
      <c r="VZQ104" s="82" t="str">
        <f>IF(ISNUMBER(outYear),VZQ55+VZQ61+VZQ67+VZQ101,"")</f>
        <v/>
      </c>
      <c r="VZR104" s="82" t="str">
        <f>IF(ISNUMBER(outYear),VZR55+VZR61+VZR67+VZR101,"")</f>
        <v/>
      </c>
      <c r="VZS104" s="82" t="str">
        <f>IF(ISNUMBER(outYear),VZS55+VZS61+VZS67+VZS101,"")</f>
        <v/>
      </c>
      <c r="VZT104" s="82" t="str">
        <f>IF(ISNUMBER(outYear),VZT55+VZT61+VZT67+VZT101,"")</f>
        <v/>
      </c>
      <c r="VZU104" s="82" t="str">
        <f>IF(ISNUMBER(outYear),VZU55+VZU61+VZU67+VZU101,"")</f>
        <v/>
      </c>
      <c r="VZV104" s="82" t="str">
        <f>IF(ISNUMBER(outYear),VZV55+VZV61+VZV67+VZV101,"")</f>
        <v/>
      </c>
      <c r="VZW104" s="82" t="str">
        <f>IF(ISNUMBER(outYear),VZW55+VZW61+VZW67+VZW101,"")</f>
        <v/>
      </c>
      <c r="VZX104" s="82" t="str">
        <f>IF(ISNUMBER(outYear),VZX55+VZX61+VZX67+VZX101,"")</f>
        <v/>
      </c>
      <c r="VZY104" s="82" t="str">
        <f>IF(ISNUMBER(outYear),VZY55+VZY61+VZY67+VZY101,"")</f>
        <v/>
      </c>
      <c r="VZZ104" s="82" t="str">
        <f>IF(ISNUMBER(outYear),VZZ55+VZZ61+VZZ67+VZZ101,"")</f>
        <v/>
      </c>
      <c r="WAA104" s="82" t="str">
        <f>IF(ISNUMBER(outYear),WAA55+WAA61+WAA67+WAA101,"")</f>
        <v/>
      </c>
      <c r="WAB104" s="82" t="str">
        <f>IF(ISNUMBER(outYear),WAB55+WAB61+WAB67+WAB101,"")</f>
        <v/>
      </c>
      <c r="WAC104" s="82" t="str">
        <f>IF(ISNUMBER(outYear),WAC55+WAC61+WAC67+WAC101,"")</f>
        <v/>
      </c>
      <c r="WAD104" s="82" t="str">
        <f>IF(ISNUMBER(outYear),WAD55+WAD61+WAD67+WAD101,"")</f>
        <v/>
      </c>
      <c r="WAE104" s="82" t="str">
        <f>IF(ISNUMBER(outYear),WAE55+WAE61+WAE67+WAE101,"")</f>
        <v/>
      </c>
      <c r="WAF104" s="82" t="str">
        <f>IF(ISNUMBER(outYear),WAF55+WAF61+WAF67+WAF101,"")</f>
        <v/>
      </c>
      <c r="WAG104" s="82" t="str">
        <f>IF(ISNUMBER(outYear),WAG55+WAG61+WAG67+WAG101,"")</f>
        <v/>
      </c>
      <c r="WAH104" s="82" t="str">
        <f>IF(ISNUMBER(outYear),WAH55+WAH61+WAH67+WAH101,"")</f>
        <v/>
      </c>
      <c r="WAI104" s="82" t="str">
        <f>IF(ISNUMBER(outYear),WAI55+WAI61+WAI67+WAI101,"")</f>
        <v/>
      </c>
      <c r="WAJ104" s="82" t="str">
        <f>IF(ISNUMBER(outYear),WAJ55+WAJ61+WAJ67+WAJ101,"")</f>
        <v/>
      </c>
      <c r="WAK104" s="82" t="str">
        <f>IF(ISNUMBER(outYear),WAK55+WAK61+WAK67+WAK101,"")</f>
        <v/>
      </c>
      <c r="WAL104" s="82" t="str">
        <f>IF(ISNUMBER(outYear),WAL55+WAL61+WAL67+WAL101,"")</f>
        <v/>
      </c>
      <c r="WAM104" s="82" t="str">
        <f>IF(ISNUMBER(outYear),WAM55+WAM61+WAM67+WAM101,"")</f>
        <v/>
      </c>
      <c r="WAN104" s="82" t="str">
        <f>IF(ISNUMBER(outYear),WAN55+WAN61+WAN67+WAN101,"")</f>
        <v/>
      </c>
      <c r="WAO104" s="82" t="str">
        <f>IF(ISNUMBER(outYear),WAO55+WAO61+WAO67+WAO101,"")</f>
        <v/>
      </c>
      <c r="WAP104" s="82" t="str">
        <f>IF(ISNUMBER(outYear),WAP55+WAP61+WAP67+WAP101,"")</f>
        <v/>
      </c>
      <c r="WAQ104" s="82" t="str">
        <f>IF(ISNUMBER(outYear),WAQ55+WAQ61+WAQ67+WAQ101,"")</f>
        <v/>
      </c>
      <c r="WAR104" s="82" t="str">
        <f>IF(ISNUMBER(outYear),WAR55+WAR61+WAR67+WAR101,"")</f>
        <v/>
      </c>
      <c r="WAS104" s="82" t="str">
        <f>IF(ISNUMBER(outYear),WAS55+WAS61+WAS67+WAS101,"")</f>
        <v/>
      </c>
      <c r="WAT104" s="82" t="str">
        <f>IF(ISNUMBER(outYear),WAT55+WAT61+WAT67+WAT101,"")</f>
        <v/>
      </c>
      <c r="WAU104" s="82" t="str">
        <f>IF(ISNUMBER(outYear),WAU55+WAU61+WAU67+WAU101,"")</f>
        <v/>
      </c>
      <c r="WAV104" s="82" t="str">
        <f>IF(ISNUMBER(outYear),WAV55+WAV61+WAV67+WAV101,"")</f>
        <v/>
      </c>
      <c r="WAW104" s="82" t="str">
        <f>IF(ISNUMBER(outYear),WAW55+WAW61+WAW67+WAW101,"")</f>
        <v/>
      </c>
      <c r="WAX104" s="82" t="str">
        <f>IF(ISNUMBER(outYear),WAX55+WAX61+WAX67+WAX101,"")</f>
        <v/>
      </c>
      <c r="WAY104" s="82" t="str">
        <f>IF(ISNUMBER(outYear),WAY55+WAY61+WAY67+WAY101,"")</f>
        <v/>
      </c>
      <c r="WAZ104" s="82" t="str">
        <f>IF(ISNUMBER(outYear),WAZ55+WAZ61+WAZ67+WAZ101,"")</f>
        <v/>
      </c>
      <c r="WBA104" s="82" t="str">
        <f>IF(ISNUMBER(outYear),WBA55+WBA61+WBA67+WBA101,"")</f>
        <v/>
      </c>
      <c r="WBB104" s="82" t="str">
        <f>IF(ISNUMBER(outYear),WBB55+WBB61+WBB67+WBB101,"")</f>
        <v/>
      </c>
      <c r="WBC104" s="82" t="str">
        <f>IF(ISNUMBER(outYear),WBC55+WBC61+WBC67+WBC101,"")</f>
        <v/>
      </c>
      <c r="WBD104" s="82" t="str">
        <f>IF(ISNUMBER(outYear),WBD55+WBD61+WBD67+WBD101,"")</f>
        <v/>
      </c>
      <c r="WBE104" s="82" t="str">
        <f>IF(ISNUMBER(outYear),WBE55+WBE61+WBE67+WBE101,"")</f>
        <v/>
      </c>
      <c r="WBF104" s="82" t="str">
        <f>IF(ISNUMBER(outYear),WBF55+WBF61+WBF67+WBF101,"")</f>
        <v/>
      </c>
      <c r="WBG104" s="82" t="str">
        <f>IF(ISNUMBER(outYear),WBG55+WBG61+WBG67+WBG101,"")</f>
        <v/>
      </c>
      <c r="WBH104" s="82" t="str">
        <f>IF(ISNUMBER(outYear),WBH55+WBH61+WBH67+WBH101,"")</f>
        <v/>
      </c>
      <c r="WBI104" s="82" t="str">
        <f>IF(ISNUMBER(outYear),WBI55+WBI61+WBI67+WBI101,"")</f>
        <v/>
      </c>
      <c r="WBJ104" s="82" t="str">
        <f>IF(ISNUMBER(outYear),WBJ55+WBJ61+WBJ67+WBJ101,"")</f>
        <v/>
      </c>
      <c r="WBK104" s="82" t="str">
        <f>IF(ISNUMBER(outYear),WBK55+WBK61+WBK67+WBK101,"")</f>
        <v/>
      </c>
      <c r="WBL104" s="82" t="str">
        <f>IF(ISNUMBER(outYear),WBL55+WBL61+WBL67+WBL101,"")</f>
        <v/>
      </c>
      <c r="WBM104" s="82" t="str">
        <f>IF(ISNUMBER(outYear),WBM55+WBM61+WBM67+WBM101,"")</f>
        <v/>
      </c>
      <c r="WBN104" s="82" t="str">
        <f>IF(ISNUMBER(outYear),WBN55+WBN61+WBN67+WBN101,"")</f>
        <v/>
      </c>
      <c r="WBO104" s="82" t="str">
        <f>IF(ISNUMBER(outYear),WBO55+WBO61+WBO67+WBO101,"")</f>
        <v/>
      </c>
      <c r="WBP104" s="82" t="str">
        <f>IF(ISNUMBER(outYear),WBP55+WBP61+WBP67+WBP101,"")</f>
        <v/>
      </c>
      <c r="WBQ104" s="82" t="str">
        <f>IF(ISNUMBER(outYear),WBQ55+WBQ61+WBQ67+WBQ101,"")</f>
        <v/>
      </c>
      <c r="WBR104" s="82" t="str">
        <f>IF(ISNUMBER(outYear),WBR55+WBR61+WBR67+WBR101,"")</f>
        <v/>
      </c>
      <c r="WBS104" s="82" t="str">
        <f>IF(ISNUMBER(outYear),WBS55+WBS61+WBS67+WBS101,"")</f>
        <v/>
      </c>
      <c r="WBT104" s="82" t="str">
        <f>IF(ISNUMBER(outYear),WBT55+WBT61+WBT67+WBT101,"")</f>
        <v/>
      </c>
      <c r="WBU104" s="82" t="str">
        <f>IF(ISNUMBER(outYear),WBU55+WBU61+WBU67+WBU101,"")</f>
        <v/>
      </c>
      <c r="WBV104" s="82" t="str">
        <f>IF(ISNUMBER(outYear),WBV55+WBV61+WBV67+WBV101,"")</f>
        <v/>
      </c>
      <c r="WBW104" s="82" t="str">
        <f>IF(ISNUMBER(outYear),WBW55+WBW61+WBW67+WBW101,"")</f>
        <v/>
      </c>
      <c r="WBX104" s="82" t="str">
        <f>IF(ISNUMBER(outYear),WBX55+WBX61+WBX67+WBX101,"")</f>
        <v/>
      </c>
      <c r="WBY104" s="82" t="str">
        <f>IF(ISNUMBER(outYear),WBY55+WBY61+WBY67+WBY101,"")</f>
        <v/>
      </c>
      <c r="WBZ104" s="82" t="str">
        <f>IF(ISNUMBER(outYear),WBZ55+WBZ61+WBZ67+WBZ101,"")</f>
        <v/>
      </c>
      <c r="WCA104" s="82" t="str">
        <f>IF(ISNUMBER(outYear),WCA55+WCA61+WCA67+WCA101,"")</f>
        <v/>
      </c>
      <c r="WCB104" s="82" t="str">
        <f>IF(ISNUMBER(outYear),WCB55+WCB61+WCB67+WCB101,"")</f>
        <v/>
      </c>
      <c r="WCC104" s="82" t="str">
        <f>IF(ISNUMBER(outYear),WCC55+WCC61+WCC67+WCC101,"")</f>
        <v/>
      </c>
      <c r="WCD104" s="82" t="str">
        <f>IF(ISNUMBER(outYear),WCD55+WCD61+WCD67+WCD101,"")</f>
        <v/>
      </c>
      <c r="WCE104" s="82" t="str">
        <f>IF(ISNUMBER(outYear),WCE55+WCE61+WCE67+WCE101,"")</f>
        <v/>
      </c>
      <c r="WCF104" s="82" t="str">
        <f>IF(ISNUMBER(outYear),WCF55+WCF61+WCF67+WCF101,"")</f>
        <v/>
      </c>
      <c r="WCG104" s="82" t="str">
        <f>IF(ISNUMBER(outYear),WCG55+WCG61+WCG67+WCG101,"")</f>
        <v/>
      </c>
      <c r="WCH104" s="82" t="str">
        <f>IF(ISNUMBER(outYear),WCH55+WCH61+WCH67+WCH101,"")</f>
        <v/>
      </c>
      <c r="WCI104" s="82" t="str">
        <f>IF(ISNUMBER(outYear),WCI55+WCI61+WCI67+WCI101,"")</f>
        <v/>
      </c>
      <c r="WCJ104" s="82" t="str">
        <f>IF(ISNUMBER(outYear),WCJ55+WCJ61+WCJ67+WCJ101,"")</f>
        <v/>
      </c>
      <c r="WCK104" s="82" t="str">
        <f>IF(ISNUMBER(outYear),WCK55+WCK61+WCK67+WCK101,"")</f>
        <v/>
      </c>
      <c r="WCL104" s="82" t="str">
        <f>IF(ISNUMBER(outYear),WCL55+WCL61+WCL67+WCL101,"")</f>
        <v/>
      </c>
      <c r="WCM104" s="82" t="str">
        <f>IF(ISNUMBER(outYear),WCM55+WCM61+WCM67+WCM101,"")</f>
        <v/>
      </c>
      <c r="WCN104" s="82" t="str">
        <f>IF(ISNUMBER(outYear),WCN55+WCN61+WCN67+WCN101,"")</f>
        <v/>
      </c>
      <c r="WCO104" s="82" t="str">
        <f>IF(ISNUMBER(outYear),WCO55+WCO61+WCO67+WCO101,"")</f>
        <v/>
      </c>
      <c r="WCP104" s="82" t="str">
        <f>IF(ISNUMBER(outYear),WCP55+WCP61+WCP67+WCP101,"")</f>
        <v/>
      </c>
      <c r="WCQ104" s="82" t="str">
        <f>IF(ISNUMBER(outYear),WCQ55+WCQ61+WCQ67+WCQ101,"")</f>
        <v/>
      </c>
      <c r="WCR104" s="82" t="str">
        <f>IF(ISNUMBER(outYear),WCR55+WCR61+WCR67+WCR101,"")</f>
        <v/>
      </c>
      <c r="WCS104" s="82" t="str">
        <f>IF(ISNUMBER(outYear),WCS55+WCS61+WCS67+WCS101,"")</f>
        <v/>
      </c>
      <c r="WCT104" s="82" t="str">
        <f>IF(ISNUMBER(outYear),WCT55+WCT61+WCT67+WCT101,"")</f>
        <v/>
      </c>
      <c r="WCU104" s="82" t="str">
        <f>IF(ISNUMBER(outYear),WCU55+WCU61+WCU67+WCU101,"")</f>
        <v/>
      </c>
      <c r="WCV104" s="82" t="str">
        <f>IF(ISNUMBER(outYear),WCV55+WCV61+WCV67+WCV101,"")</f>
        <v/>
      </c>
      <c r="WCW104" s="82" t="str">
        <f>IF(ISNUMBER(outYear),WCW55+WCW61+WCW67+WCW101,"")</f>
        <v/>
      </c>
      <c r="WCX104" s="82" t="str">
        <f>IF(ISNUMBER(outYear),WCX55+WCX61+WCX67+WCX101,"")</f>
        <v/>
      </c>
      <c r="WCY104" s="82" t="str">
        <f>IF(ISNUMBER(outYear),WCY55+WCY61+WCY67+WCY101,"")</f>
        <v/>
      </c>
      <c r="WCZ104" s="82" t="str">
        <f>IF(ISNUMBER(outYear),WCZ55+WCZ61+WCZ67+WCZ101,"")</f>
        <v/>
      </c>
      <c r="WDA104" s="82" t="str">
        <f>IF(ISNUMBER(outYear),WDA55+WDA61+WDA67+WDA101,"")</f>
        <v/>
      </c>
      <c r="WDB104" s="82" t="str">
        <f>IF(ISNUMBER(outYear),WDB55+WDB61+WDB67+WDB101,"")</f>
        <v/>
      </c>
      <c r="WDC104" s="82" t="str">
        <f>IF(ISNUMBER(outYear),WDC55+WDC61+WDC67+WDC101,"")</f>
        <v/>
      </c>
      <c r="WDD104" s="82" t="str">
        <f>IF(ISNUMBER(outYear),WDD55+WDD61+WDD67+WDD101,"")</f>
        <v/>
      </c>
      <c r="WDE104" s="82" t="str">
        <f>IF(ISNUMBER(outYear),WDE55+WDE61+WDE67+WDE101,"")</f>
        <v/>
      </c>
      <c r="WDF104" s="82" t="str">
        <f>IF(ISNUMBER(outYear),WDF55+WDF61+WDF67+WDF101,"")</f>
        <v/>
      </c>
      <c r="WDG104" s="82" t="str">
        <f>IF(ISNUMBER(outYear),WDG55+WDG61+WDG67+WDG101,"")</f>
        <v/>
      </c>
      <c r="WDH104" s="82" t="str">
        <f>IF(ISNUMBER(outYear),WDH55+WDH61+WDH67+WDH101,"")</f>
        <v/>
      </c>
      <c r="WDI104" s="82" t="str">
        <f>IF(ISNUMBER(outYear),WDI55+WDI61+WDI67+WDI101,"")</f>
        <v/>
      </c>
      <c r="WDJ104" s="82" t="str">
        <f>IF(ISNUMBER(outYear),WDJ55+WDJ61+WDJ67+WDJ101,"")</f>
        <v/>
      </c>
      <c r="WDK104" s="82" t="str">
        <f>IF(ISNUMBER(outYear),WDK55+WDK61+WDK67+WDK101,"")</f>
        <v/>
      </c>
      <c r="WDL104" s="82" t="str">
        <f>IF(ISNUMBER(outYear),WDL55+WDL61+WDL67+WDL101,"")</f>
        <v/>
      </c>
      <c r="WDM104" s="82" t="str">
        <f>IF(ISNUMBER(outYear),WDM55+WDM61+WDM67+WDM101,"")</f>
        <v/>
      </c>
      <c r="WDN104" s="82" t="str">
        <f>IF(ISNUMBER(outYear),WDN55+WDN61+WDN67+WDN101,"")</f>
        <v/>
      </c>
      <c r="WDO104" s="82" t="str">
        <f>IF(ISNUMBER(outYear),WDO55+WDO61+WDO67+WDO101,"")</f>
        <v/>
      </c>
      <c r="WDP104" s="82" t="str">
        <f>IF(ISNUMBER(outYear),WDP55+WDP61+WDP67+WDP101,"")</f>
        <v/>
      </c>
      <c r="WDQ104" s="82" t="str">
        <f>IF(ISNUMBER(outYear),WDQ55+WDQ61+WDQ67+WDQ101,"")</f>
        <v/>
      </c>
      <c r="WDR104" s="82" t="str">
        <f>IF(ISNUMBER(outYear),WDR55+WDR61+WDR67+WDR101,"")</f>
        <v/>
      </c>
      <c r="WDS104" s="82" t="str">
        <f>IF(ISNUMBER(outYear),WDS55+WDS61+WDS67+WDS101,"")</f>
        <v/>
      </c>
      <c r="WDT104" s="82" t="str">
        <f>IF(ISNUMBER(outYear),WDT55+WDT61+WDT67+WDT101,"")</f>
        <v/>
      </c>
      <c r="WDU104" s="82" t="str">
        <f>IF(ISNUMBER(outYear),WDU55+WDU61+WDU67+WDU101,"")</f>
        <v/>
      </c>
      <c r="WDV104" s="82" t="str">
        <f>IF(ISNUMBER(outYear),WDV55+WDV61+WDV67+WDV101,"")</f>
        <v/>
      </c>
      <c r="WDW104" s="82" t="str">
        <f>IF(ISNUMBER(outYear),WDW55+WDW61+WDW67+WDW101,"")</f>
        <v/>
      </c>
      <c r="WDX104" s="82" t="str">
        <f>IF(ISNUMBER(outYear),WDX55+WDX61+WDX67+WDX101,"")</f>
        <v/>
      </c>
      <c r="WDY104" s="82" t="str">
        <f>IF(ISNUMBER(outYear),WDY55+WDY61+WDY67+WDY101,"")</f>
        <v/>
      </c>
      <c r="WDZ104" s="82" t="str">
        <f>IF(ISNUMBER(outYear),WDZ55+WDZ61+WDZ67+WDZ101,"")</f>
        <v/>
      </c>
      <c r="WEA104" s="82" t="str">
        <f>IF(ISNUMBER(outYear),WEA55+WEA61+WEA67+WEA101,"")</f>
        <v/>
      </c>
      <c r="WEB104" s="82" t="str">
        <f>IF(ISNUMBER(outYear),WEB55+WEB61+WEB67+WEB101,"")</f>
        <v/>
      </c>
      <c r="WEC104" s="82" t="str">
        <f>IF(ISNUMBER(outYear),WEC55+WEC61+WEC67+WEC101,"")</f>
        <v/>
      </c>
      <c r="WED104" s="82" t="str">
        <f>IF(ISNUMBER(outYear),WED55+WED61+WED67+WED101,"")</f>
        <v/>
      </c>
      <c r="WEE104" s="82" t="str">
        <f>IF(ISNUMBER(outYear),WEE55+WEE61+WEE67+WEE101,"")</f>
        <v/>
      </c>
      <c r="WEF104" s="82" t="str">
        <f>IF(ISNUMBER(outYear),WEF55+WEF61+WEF67+WEF101,"")</f>
        <v/>
      </c>
      <c r="WEG104" s="82" t="str">
        <f>IF(ISNUMBER(outYear),WEG55+WEG61+WEG67+WEG101,"")</f>
        <v/>
      </c>
      <c r="WEH104" s="82" t="str">
        <f>IF(ISNUMBER(outYear),WEH55+WEH61+WEH67+WEH101,"")</f>
        <v/>
      </c>
      <c r="WEI104" s="82" t="str">
        <f>IF(ISNUMBER(outYear),WEI55+WEI61+WEI67+WEI101,"")</f>
        <v/>
      </c>
      <c r="WEJ104" s="82" t="str">
        <f>IF(ISNUMBER(outYear),WEJ55+WEJ61+WEJ67+WEJ101,"")</f>
        <v/>
      </c>
      <c r="WEK104" s="82" t="str">
        <f>IF(ISNUMBER(outYear),WEK55+WEK61+WEK67+WEK101,"")</f>
        <v/>
      </c>
      <c r="WEL104" s="82" t="str">
        <f>IF(ISNUMBER(outYear),WEL55+WEL61+WEL67+WEL101,"")</f>
        <v/>
      </c>
      <c r="WEM104" s="82" t="str">
        <f>IF(ISNUMBER(outYear),WEM55+WEM61+WEM67+WEM101,"")</f>
        <v/>
      </c>
      <c r="WEN104" s="82" t="str">
        <f>IF(ISNUMBER(outYear),WEN55+WEN61+WEN67+WEN101,"")</f>
        <v/>
      </c>
      <c r="WEO104" s="82" t="str">
        <f>IF(ISNUMBER(outYear),WEO55+WEO61+WEO67+WEO101,"")</f>
        <v/>
      </c>
      <c r="WEP104" s="82" t="str">
        <f>IF(ISNUMBER(outYear),WEP55+WEP61+WEP67+WEP101,"")</f>
        <v/>
      </c>
      <c r="WEQ104" s="82" t="str">
        <f>IF(ISNUMBER(outYear),WEQ55+WEQ61+WEQ67+WEQ101,"")</f>
        <v/>
      </c>
      <c r="WER104" s="82" t="str">
        <f>IF(ISNUMBER(outYear),WER55+WER61+WER67+WER101,"")</f>
        <v/>
      </c>
      <c r="WES104" s="82" t="str">
        <f>IF(ISNUMBER(outYear),WES55+WES61+WES67+WES101,"")</f>
        <v/>
      </c>
      <c r="WET104" s="82" t="str">
        <f>IF(ISNUMBER(outYear),WET55+WET61+WET67+WET101,"")</f>
        <v/>
      </c>
      <c r="WEU104" s="82" t="str">
        <f>IF(ISNUMBER(outYear),WEU55+WEU61+WEU67+WEU101,"")</f>
        <v/>
      </c>
      <c r="WEV104" s="82" t="str">
        <f>IF(ISNUMBER(outYear),WEV55+WEV61+WEV67+WEV101,"")</f>
        <v/>
      </c>
      <c r="WEW104" s="82" t="str">
        <f>IF(ISNUMBER(outYear),WEW55+WEW61+WEW67+WEW101,"")</f>
        <v/>
      </c>
      <c r="WEX104" s="82" t="str">
        <f>IF(ISNUMBER(outYear),WEX55+WEX61+WEX67+WEX101,"")</f>
        <v/>
      </c>
      <c r="WEY104" s="82" t="str">
        <f>IF(ISNUMBER(outYear),WEY55+WEY61+WEY67+WEY101,"")</f>
        <v/>
      </c>
      <c r="WEZ104" s="82" t="str">
        <f>IF(ISNUMBER(outYear),WEZ55+WEZ61+WEZ67+WEZ101,"")</f>
        <v/>
      </c>
      <c r="WFA104" s="82" t="str">
        <f>IF(ISNUMBER(outYear),WFA55+WFA61+WFA67+WFA101,"")</f>
        <v/>
      </c>
      <c r="WFB104" s="82" t="str">
        <f>IF(ISNUMBER(outYear),WFB55+WFB61+WFB67+WFB101,"")</f>
        <v/>
      </c>
      <c r="WFC104" s="82" t="str">
        <f>IF(ISNUMBER(outYear),WFC55+WFC61+WFC67+WFC101,"")</f>
        <v/>
      </c>
      <c r="WFD104" s="82" t="str">
        <f>IF(ISNUMBER(outYear),WFD55+WFD61+WFD67+WFD101,"")</f>
        <v/>
      </c>
      <c r="WFE104" s="82" t="str">
        <f>IF(ISNUMBER(outYear),WFE55+WFE61+WFE67+WFE101,"")</f>
        <v/>
      </c>
      <c r="WFF104" s="82" t="str">
        <f>IF(ISNUMBER(outYear),WFF55+WFF61+WFF67+WFF101,"")</f>
        <v/>
      </c>
      <c r="WFG104" s="82" t="str">
        <f>IF(ISNUMBER(outYear),WFG55+WFG61+WFG67+WFG101,"")</f>
        <v/>
      </c>
      <c r="WFH104" s="82" t="str">
        <f>IF(ISNUMBER(outYear),WFH55+WFH61+WFH67+WFH101,"")</f>
        <v/>
      </c>
      <c r="WFI104" s="82" t="str">
        <f>IF(ISNUMBER(outYear),WFI55+WFI61+WFI67+WFI101,"")</f>
        <v/>
      </c>
      <c r="WFJ104" s="82" t="str">
        <f>IF(ISNUMBER(outYear),WFJ55+WFJ61+WFJ67+WFJ101,"")</f>
        <v/>
      </c>
      <c r="WFK104" s="82" t="str">
        <f>IF(ISNUMBER(outYear),WFK55+WFK61+WFK67+WFK101,"")</f>
        <v/>
      </c>
      <c r="WFL104" s="82" t="str">
        <f>IF(ISNUMBER(outYear),WFL55+WFL61+WFL67+WFL101,"")</f>
        <v/>
      </c>
      <c r="WFM104" s="82" t="str">
        <f>IF(ISNUMBER(outYear),WFM55+WFM61+WFM67+WFM101,"")</f>
        <v/>
      </c>
      <c r="WFN104" s="82" t="str">
        <f>IF(ISNUMBER(outYear),WFN55+WFN61+WFN67+WFN101,"")</f>
        <v/>
      </c>
      <c r="WFO104" s="82" t="str">
        <f>IF(ISNUMBER(outYear),WFO55+WFO61+WFO67+WFO101,"")</f>
        <v/>
      </c>
      <c r="WFP104" s="82" t="str">
        <f>IF(ISNUMBER(outYear),WFP55+WFP61+WFP67+WFP101,"")</f>
        <v/>
      </c>
      <c r="WFQ104" s="82" t="str">
        <f>IF(ISNUMBER(outYear),WFQ55+WFQ61+WFQ67+WFQ101,"")</f>
        <v/>
      </c>
      <c r="WFR104" s="82" t="str">
        <f>IF(ISNUMBER(outYear),WFR55+WFR61+WFR67+WFR101,"")</f>
        <v/>
      </c>
      <c r="WFS104" s="82" t="str">
        <f>IF(ISNUMBER(outYear),WFS55+WFS61+WFS67+WFS101,"")</f>
        <v/>
      </c>
      <c r="WFT104" s="82" t="str">
        <f>IF(ISNUMBER(outYear),WFT55+WFT61+WFT67+WFT101,"")</f>
        <v/>
      </c>
      <c r="WFU104" s="82" t="str">
        <f>IF(ISNUMBER(outYear),WFU55+WFU61+WFU67+WFU101,"")</f>
        <v/>
      </c>
      <c r="WFV104" s="82" t="str">
        <f>IF(ISNUMBER(outYear),WFV55+WFV61+WFV67+WFV101,"")</f>
        <v/>
      </c>
      <c r="WFW104" s="82" t="str">
        <f>IF(ISNUMBER(outYear),WFW55+WFW61+WFW67+WFW101,"")</f>
        <v/>
      </c>
      <c r="WFX104" s="82" t="str">
        <f>IF(ISNUMBER(outYear),WFX55+WFX61+WFX67+WFX101,"")</f>
        <v/>
      </c>
      <c r="WFY104" s="82" t="str">
        <f>IF(ISNUMBER(outYear),WFY55+WFY61+WFY67+WFY101,"")</f>
        <v/>
      </c>
      <c r="WFZ104" s="82" t="str">
        <f>IF(ISNUMBER(outYear),WFZ55+WFZ61+WFZ67+WFZ101,"")</f>
        <v/>
      </c>
      <c r="WGA104" s="82" t="str">
        <f>IF(ISNUMBER(outYear),WGA55+WGA61+WGA67+WGA101,"")</f>
        <v/>
      </c>
      <c r="WGB104" s="82" t="str">
        <f>IF(ISNUMBER(outYear),WGB55+WGB61+WGB67+WGB101,"")</f>
        <v/>
      </c>
      <c r="WGC104" s="82" t="str">
        <f>IF(ISNUMBER(outYear),WGC55+WGC61+WGC67+WGC101,"")</f>
        <v/>
      </c>
      <c r="WGD104" s="82" t="str">
        <f>IF(ISNUMBER(outYear),WGD55+WGD61+WGD67+WGD101,"")</f>
        <v/>
      </c>
      <c r="WGE104" s="82" t="str">
        <f>IF(ISNUMBER(outYear),WGE55+WGE61+WGE67+WGE101,"")</f>
        <v/>
      </c>
      <c r="WGF104" s="82" t="str">
        <f>IF(ISNUMBER(outYear),WGF55+WGF61+WGF67+WGF101,"")</f>
        <v/>
      </c>
      <c r="WGG104" s="82" t="str">
        <f>IF(ISNUMBER(outYear),WGG55+WGG61+WGG67+WGG101,"")</f>
        <v/>
      </c>
      <c r="WGH104" s="82" t="str">
        <f>IF(ISNUMBER(outYear),WGH55+WGH61+WGH67+WGH101,"")</f>
        <v/>
      </c>
      <c r="WGI104" s="82" t="str">
        <f>IF(ISNUMBER(outYear),WGI55+WGI61+WGI67+WGI101,"")</f>
        <v/>
      </c>
      <c r="WGJ104" s="82" t="str">
        <f>IF(ISNUMBER(outYear),WGJ55+WGJ61+WGJ67+WGJ101,"")</f>
        <v/>
      </c>
      <c r="WGK104" s="82" t="str">
        <f>IF(ISNUMBER(outYear),WGK55+WGK61+WGK67+WGK101,"")</f>
        <v/>
      </c>
      <c r="WGL104" s="82" t="str">
        <f>IF(ISNUMBER(outYear),WGL55+WGL61+WGL67+WGL101,"")</f>
        <v/>
      </c>
      <c r="WGM104" s="82" t="str">
        <f>IF(ISNUMBER(outYear),WGM55+WGM61+WGM67+WGM101,"")</f>
        <v/>
      </c>
      <c r="WGN104" s="82" t="str">
        <f>IF(ISNUMBER(outYear),WGN55+WGN61+WGN67+WGN101,"")</f>
        <v/>
      </c>
      <c r="WGO104" s="82" t="str">
        <f>IF(ISNUMBER(outYear),WGO55+WGO61+WGO67+WGO101,"")</f>
        <v/>
      </c>
      <c r="WGP104" s="82" t="str">
        <f>IF(ISNUMBER(outYear),WGP55+WGP61+WGP67+WGP101,"")</f>
        <v/>
      </c>
      <c r="WGQ104" s="82" t="str">
        <f>IF(ISNUMBER(outYear),WGQ55+WGQ61+WGQ67+WGQ101,"")</f>
        <v/>
      </c>
      <c r="WGR104" s="82" t="str">
        <f>IF(ISNUMBER(outYear),WGR55+WGR61+WGR67+WGR101,"")</f>
        <v/>
      </c>
      <c r="WGS104" s="82" t="str">
        <f>IF(ISNUMBER(outYear),WGS55+WGS61+WGS67+WGS101,"")</f>
        <v/>
      </c>
      <c r="WGT104" s="82" t="str">
        <f>IF(ISNUMBER(outYear),WGT55+WGT61+WGT67+WGT101,"")</f>
        <v/>
      </c>
      <c r="WGU104" s="82" t="str">
        <f>IF(ISNUMBER(outYear),WGU55+WGU61+WGU67+WGU101,"")</f>
        <v/>
      </c>
      <c r="WGV104" s="82" t="str">
        <f>IF(ISNUMBER(outYear),WGV55+WGV61+WGV67+WGV101,"")</f>
        <v/>
      </c>
      <c r="WGW104" s="82" t="str">
        <f>IF(ISNUMBER(outYear),WGW55+WGW61+WGW67+WGW101,"")</f>
        <v/>
      </c>
      <c r="WGX104" s="82" t="str">
        <f>IF(ISNUMBER(outYear),WGX55+WGX61+WGX67+WGX101,"")</f>
        <v/>
      </c>
      <c r="WGY104" s="82" t="str">
        <f>IF(ISNUMBER(outYear),WGY55+WGY61+WGY67+WGY101,"")</f>
        <v/>
      </c>
      <c r="WGZ104" s="82" t="str">
        <f>IF(ISNUMBER(outYear),WGZ55+WGZ61+WGZ67+WGZ101,"")</f>
        <v/>
      </c>
      <c r="WHA104" s="82" t="str">
        <f>IF(ISNUMBER(outYear),WHA55+WHA61+WHA67+WHA101,"")</f>
        <v/>
      </c>
      <c r="WHB104" s="82" t="str">
        <f>IF(ISNUMBER(outYear),WHB55+WHB61+WHB67+WHB101,"")</f>
        <v/>
      </c>
      <c r="WHC104" s="82" t="str">
        <f>IF(ISNUMBER(outYear),WHC55+WHC61+WHC67+WHC101,"")</f>
        <v/>
      </c>
      <c r="WHD104" s="82" t="str">
        <f>IF(ISNUMBER(outYear),WHD55+WHD61+WHD67+WHD101,"")</f>
        <v/>
      </c>
      <c r="WHE104" s="82" t="str">
        <f>IF(ISNUMBER(outYear),WHE55+WHE61+WHE67+WHE101,"")</f>
        <v/>
      </c>
      <c r="WHF104" s="82" t="str">
        <f>IF(ISNUMBER(outYear),WHF55+WHF61+WHF67+WHF101,"")</f>
        <v/>
      </c>
      <c r="WHG104" s="82" t="str">
        <f>IF(ISNUMBER(outYear),WHG55+WHG61+WHG67+WHG101,"")</f>
        <v/>
      </c>
      <c r="WHH104" s="82" t="str">
        <f>IF(ISNUMBER(outYear),WHH55+WHH61+WHH67+WHH101,"")</f>
        <v/>
      </c>
      <c r="WHI104" s="82" t="str">
        <f>IF(ISNUMBER(outYear),WHI55+WHI61+WHI67+WHI101,"")</f>
        <v/>
      </c>
      <c r="WHJ104" s="82" t="str">
        <f>IF(ISNUMBER(outYear),WHJ55+WHJ61+WHJ67+WHJ101,"")</f>
        <v/>
      </c>
      <c r="WHK104" s="82" t="str">
        <f>IF(ISNUMBER(outYear),WHK55+WHK61+WHK67+WHK101,"")</f>
        <v/>
      </c>
      <c r="WHL104" s="82" t="str">
        <f>IF(ISNUMBER(outYear),WHL55+WHL61+WHL67+WHL101,"")</f>
        <v/>
      </c>
      <c r="WHM104" s="82" t="str">
        <f>IF(ISNUMBER(outYear),WHM55+WHM61+WHM67+WHM101,"")</f>
        <v/>
      </c>
      <c r="WHN104" s="82" t="str">
        <f>IF(ISNUMBER(outYear),WHN55+WHN61+WHN67+WHN101,"")</f>
        <v/>
      </c>
      <c r="WHO104" s="82" t="str">
        <f>IF(ISNUMBER(outYear),WHO55+WHO61+WHO67+WHO101,"")</f>
        <v/>
      </c>
      <c r="WHP104" s="82" t="str">
        <f>IF(ISNUMBER(outYear),WHP55+WHP61+WHP67+WHP101,"")</f>
        <v/>
      </c>
      <c r="WHQ104" s="82" t="str">
        <f>IF(ISNUMBER(outYear),WHQ55+WHQ61+WHQ67+WHQ101,"")</f>
        <v/>
      </c>
      <c r="WHR104" s="82" t="str">
        <f>IF(ISNUMBER(outYear),WHR55+WHR61+WHR67+WHR101,"")</f>
        <v/>
      </c>
      <c r="WHS104" s="82" t="str">
        <f>IF(ISNUMBER(outYear),WHS55+WHS61+WHS67+WHS101,"")</f>
        <v/>
      </c>
      <c r="WHT104" s="82" t="str">
        <f>IF(ISNUMBER(outYear),WHT55+WHT61+WHT67+WHT101,"")</f>
        <v/>
      </c>
      <c r="WHU104" s="82" t="str">
        <f>IF(ISNUMBER(outYear),WHU55+WHU61+WHU67+WHU101,"")</f>
        <v/>
      </c>
      <c r="WHV104" s="82" t="str">
        <f>IF(ISNUMBER(outYear),WHV55+WHV61+WHV67+WHV101,"")</f>
        <v/>
      </c>
      <c r="WHW104" s="82" t="str">
        <f>IF(ISNUMBER(outYear),WHW55+WHW61+WHW67+WHW101,"")</f>
        <v/>
      </c>
      <c r="WHX104" s="82" t="str">
        <f>IF(ISNUMBER(outYear),WHX55+WHX61+WHX67+WHX101,"")</f>
        <v/>
      </c>
      <c r="WHY104" s="82" t="str">
        <f>IF(ISNUMBER(outYear),WHY55+WHY61+WHY67+WHY101,"")</f>
        <v/>
      </c>
      <c r="WHZ104" s="82" t="str">
        <f>IF(ISNUMBER(outYear),WHZ55+WHZ61+WHZ67+WHZ101,"")</f>
        <v/>
      </c>
      <c r="WIA104" s="82" t="str">
        <f>IF(ISNUMBER(outYear),WIA55+WIA61+WIA67+WIA101,"")</f>
        <v/>
      </c>
      <c r="WIB104" s="82" t="str">
        <f>IF(ISNUMBER(outYear),WIB55+WIB61+WIB67+WIB101,"")</f>
        <v/>
      </c>
      <c r="WIC104" s="82" t="str">
        <f>IF(ISNUMBER(outYear),WIC55+WIC61+WIC67+WIC101,"")</f>
        <v/>
      </c>
      <c r="WID104" s="82" t="str">
        <f>IF(ISNUMBER(outYear),WID55+WID61+WID67+WID101,"")</f>
        <v/>
      </c>
      <c r="WIE104" s="82" t="str">
        <f>IF(ISNUMBER(outYear),WIE55+WIE61+WIE67+WIE101,"")</f>
        <v/>
      </c>
      <c r="WIF104" s="82" t="str">
        <f>IF(ISNUMBER(outYear),WIF55+WIF61+WIF67+WIF101,"")</f>
        <v/>
      </c>
      <c r="WIG104" s="82" t="str">
        <f>IF(ISNUMBER(outYear),WIG55+WIG61+WIG67+WIG101,"")</f>
        <v/>
      </c>
      <c r="WIH104" s="82" t="str">
        <f>IF(ISNUMBER(outYear),WIH55+WIH61+WIH67+WIH101,"")</f>
        <v/>
      </c>
      <c r="WII104" s="82" t="str">
        <f>IF(ISNUMBER(outYear),WII55+WII61+WII67+WII101,"")</f>
        <v/>
      </c>
      <c r="WIJ104" s="82" t="str">
        <f>IF(ISNUMBER(outYear),WIJ55+WIJ61+WIJ67+WIJ101,"")</f>
        <v/>
      </c>
      <c r="WIK104" s="82" t="str">
        <f>IF(ISNUMBER(outYear),WIK55+WIK61+WIK67+WIK101,"")</f>
        <v/>
      </c>
      <c r="WIL104" s="82" t="str">
        <f>IF(ISNUMBER(outYear),WIL55+WIL61+WIL67+WIL101,"")</f>
        <v/>
      </c>
      <c r="WIM104" s="82" t="str">
        <f>IF(ISNUMBER(outYear),WIM55+WIM61+WIM67+WIM101,"")</f>
        <v/>
      </c>
      <c r="WIN104" s="82" t="str">
        <f>IF(ISNUMBER(outYear),WIN55+WIN61+WIN67+WIN101,"")</f>
        <v/>
      </c>
      <c r="WIO104" s="82" t="str">
        <f>IF(ISNUMBER(outYear),WIO55+WIO61+WIO67+WIO101,"")</f>
        <v/>
      </c>
      <c r="WIP104" s="82" t="str">
        <f>IF(ISNUMBER(outYear),WIP55+WIP61+WIP67+WIP101,"")</f>
        <v/>
      </c>
      <c r="WIQ104" s="82" t="str">
        <f>IF(ISNUMBER(outYear),WIQ55+WIQ61+WIQ67+WIQ101,"")</f>
        <v/>
      </c>
      <c r="WIR104" s="82" t="str">
        <f>IF(ISNUMBER(outYear),WIR55+WIR61+WIR67+WIR101,"")</f>
        <v/>
      </c>
      <c r="WIS104" s="82" t="str">
        <f>IF(ISNUMBER(outYear),WIS55+WIS61+WIS67+WIS101,"")</f>
        <v/>
      </c>
      <c r="WIT104" s="82" t="str">
        <f>IF(ISNUMBER(outYear),WIT55+WIT61+WIT67+WIT101,"")</f>
        <v/>
      </c>
      <c r="WIU104" s="82" t="str">
        <f>IF(ISNUMBER(outYear),WIU55+WIU61+WIU67+WIU101,"")</f>
        <v/>
      </c>
      <c r="WIV104" s="82" t="str">
        <f>IF(ISNUMBER(outYear),WIV55+WIV61+WIV67+WIV101,"")</f>
        <v/>
      </c>
      <c r="WIW104" s="82" t="str">
        <f>IF(ISNUMBER(outYear),WIW55+WIW61+WIW67+WIW101,"")</f>
        <v/>
      </c>
      <c r="WIX104" s="82" t="str">
        <f>IF(ISNUMBER(outYear),WIX55+WIX61+WIX67+WIX101,"")</f>
        <v/>
      </c>
      <c r="WIY104" s="82" t="str">
        <f>IF(ISNUMBER(outYear),WIY55+WIY61+WIY67+WIY101,"")</f>
        <v/>
      </c>
      <c r="WIZ104" s="82" t="str">
        <f>IF(ISNUMBER(outYear),WIZ55+WIZ61+WIZ67+WIZ101,"")</f>
        <v/>
      </c>
      <c r="WJA104" s="82" t="str">
        <f>IF(ISNUMBER(outYear),WJA55+WJA61+WJA67+WJA101,"")</f>
        <v/>
      </c>
      <c r="WJB104" s="82" t="str">
        <f>IF(ISNUMBER(outYear),WJB55+WJB61+WJB67+WJB101,"")</f>
        <v/>
      </c>
      <c r="WJC104" s="82" t="str">
        <f>IF(ISNUMBER(outYear),WJC55+WJC61+WJC67+WJC101,"")</f>
        <v/>
      </c>
      <c r="WJD104" s="82" t="str">
        <f>IF(ISNUMBER(outYear),WJD55+WJD61+WJD67+WJD101,"")</f>
        <v/>
      </c>
      <c r="WJE104" s="82" t="str">
        <f>IF(ISNUMBER(outYear),WJE55+WJE61+WJE67+WJE101,"")</f>
        <v/>
      </c>
      <c r="WJF104" s="82" t="str">
        <f>IF(ISNUMBER(outYear),WJF55+WJF61+WJF67+WJF101,"")</f>
        <v/>
      </c>
      <c r="WJG104" s="82" t="str">
        <f>IF(ISNUMBER(outYear),WJG55+WJG61+WJG67+WJG101,"")</f>
        <v/>
      </c>
      <c r="WJH104" s="82" t="str">
        <f>IF(ISNUMBER(outYear),WJH55+WJH61+WJH67+WJH101,"")</f>
        <v/>
      </c>
      <c r="WJI104" s="82" t="str">
        <f>IF(ISNUMBER(outYear),WJI55+WJI61+WJI67+WJI101,"")</f>
        <v/>
      </c>
      <c r="WJJ104" s="82" t="str">
        <f>IF(ISNUMBER(outYear),WJJ55+WJJ61+WJJ67+WJJ101,"")</f>
        <v/>
      </c>
      <c r="WJK104" s="82" t="str">
        <f>IF(ISNUMBER(outYear),WJK55+WJK61+WJK67+WJK101,"")</f>
        <v/>
      </c>
      <c r="WJL104" s="82" t="str">
        <f>IF(ISNUMBER(outYear),WJL55+WJL61+WJL67+WJL101,"")</f>
        <v/>
      </c>
      <c r="WJM104" s="82" t="str">
        <f>IF(ISNUMBER(outYear),WJM55+WJM61+WJM67+WJM101,"")</f>
        <v/>
      </c>
      <c r="WJN104" s="82" t="str">
        <f>IF(ISNUMBER(outYear),WJN55+WJN61+WJN67+WJN101,"")</f>
        <v/>
      </c>
      <c r="WJO104" s="82" t="str">
        <f>IF(ISNUMBER(outYear),WJO55+WJO61+WJO67+WJO101,"")</f>
        <v/>
      </c>
      <c r="WJP104" s="82" t="str">
        <f>IF(ISNUMBER(outYear),WJP55+WJP61+WJP67+WJP101,"")</f>
        <v/>
      </c>
      <c r="WJQ104" s="82" t="str">
        <f>IF(ISNUMBER(outYear),WJQ55+WJQ61+WJQ67+WJQ101,"")</f>
        <v/>
      </c>
      <c r="WJR104" s="82" t="str">
        <f>IF(ISNUMBER(outYear),WJR55+WJR61+WJR67+WJR101,"")</f>
        <v/>
      </c>
      <c r="WJS104" s="82" t="str">
        <f>IF(ISNUMBER(outYear),WJS55+WJS61+WJS67+WJS101,"")</f>
        <v/>
      </c>
      <c r="WJT104" s="82" t="str">
        <f>IF(ISNUMBER(outYear),WJT55+WJT61+WJT67+WJT101,"")</f>
        <v/>
      </c>
      <c r="WJU104" s="82" t="str">
        <f>IF(ISNUMBER(outYear),WJU55+WJU61+WJU67+WJU101,"")</f>
        <v/>
      </c>
      <c r="WJV104" s="82" t="str">
        <f>IF(ISNUMBER(outYear),WJV55+WJV61+WJV67+WJV101,"")</f>
        <v/>
      </c>
      <c r="WJW104" s="82" t="str">
        <f>IF(ISNUMBER(outYear),WJW55+WJW61+WJW67+WJW101,"")</f>
        <v/>
      </c>
      <c r="WJX104" s="82" t="str">
        <f>IF(ISNUMBER(outYear),WJX55+WJX61+WJX67+WJX101,"")</f>
        <v/>
      </c>
      <c r="WJY104" s="82" t="str">
        <f>IF(ISNUMBER(outYear),WJY55+WJY61+WJY67+WJY101,"")</f>
        <v/>
      </c>
      <c r="WJZ104" s="82" t="str">
        <f>IF(ISNUMBER(outYear),WJZ55+WJZ61+WJZ67+WJZ101,"")</f>
        <v/>
      </c>
      <c r="WKA104" s="82" t="str">
        <f>IF(ISNUMBER(outYear),WKA55+WKA61+WKA67+WKA101,"")</f>
        <v/>
      </c>
      <c r="WKB104" s="82" t="str">
        <f>IF(ISNUMBER(outYear),WKB55+WKB61+WKB67+WKB101,"")</f>
        <v/>
      </c>
      <c r="WKC104" s="82" t="str">
        <f>IF(ISNUMBER(outYear),WKC55+WKC61+WKC67+WKC101,"")</f>
        <v/>
      </c>
      <c r="WKD104" s="82" t="str">
        <f>IF(ISNUMBER(outYear),WKD55+WKD61+WKD67+WKD101,"")</f>
        <v/>
      </c>
      <c r="WKE104" s="82" t="str">
        <f>IF(ISNUMBER(outYear),WKE55+WKE61+WKE67+WKE101,"")</f>
        <v/>
      </c>
      <c r="WKF104" s="82" t="str">
        <f>IF(ISNUMBER(outYear),WKF55+WKF61+WKF67+WKF101,"")</f>
        <v/>
      </c>
      <c r="WKG104" s="82" t="str">
        <f>IF(ISNUMBER(outYear),WKG55+WKG61+WKG67+WKG101,"")</f>
        <v/>
      </c>
      <c r="WKH104" s="82" t="str">
        <f>IF(ISNUMBER(outYear),WKH55+WKH61+WKH67+WKH101,"")</f>
        <v/>
      </c>
      <c r="WKI104" s="82" t="str">
        <f>IF(ISNUMBER(outYear),WKI55+WKI61+WKI67+WKI101,"")</f>
        <v/>
      </c>
      <c r="WKJ104" s="82" t="str">
        <f>IF(ISNUMBER(outYear),WKJ55+WKJ61+WKJ67+WKJ101,"")</f>
        <v/>
      </c>
      <c r="WKK104" s="82" t="str">
        <f>IF(ISNUMBER(outYear),WKK55+WKK61+WKK67+WKK101,"")</f>
        <v/>
      </c>
      <c r="WKL104" s="82" t="str">
        <f>IF(ISNUMBER(outYear),WKL55+WKL61+WKL67+WKL101,"")</f>
        <v/>
      </c>
      <c r="WKM104" s="82" t="str">
        <f>IF(ISNUMBER(outYear),WKM55+WKM61+WKM67+WKM101,"")</f>
        <v/>
      </c>
      <c r="WKN104" s="82" t="str">
        <f>IF(ISNUMBER(outYear),WKN55+WKN61+WKN67+WKN101,"")</f>
        <v/>
      </c>
      <c r="WKO104" s="82" t="str">
        <f>IF(ISNUMBER(outYear),WKO55+WKO61+WKO67+WKO101,"")</f>
        <v/>
      </c>
      <c r="WKP104" s="82" t="str">
        <f>IF(ISNUMBER(outYear),WKP55+WKP61+WKP67+WKP101,"")</f>
        <v/>
      </c>
      <c r="WKQ104" s="82" t="str">
        <f>IF(ISNUMBER(outYear),WKQ55+WKQ61+WKQ67+WKQ101,"")</f>
        <v/>
      </c>
      <c r="WKR104" s="82" t="str">
        <f>IF(ISNUMBER(outYear),WKR55+WKR61+WKR67+WKR101,"")</f>
        <v/>
      </c>
      <c r="WKS104" s="82" t="str">
        <f>IF(ISNUMBER(outYear),WKS55+WKS61+WKS67+WKS101,"")</f>
        <v/>
      </c>
      <c r="WKT104" s="82" t="str">
        <f>IF(ISNUMBER(outYear),WKT55+WKT61+WKT67+WKT101,"")</f>
        <v/>
      </c>
      <c r="WKU104" s="82" t="str">
        <f>IF(ISNUMBER(outYear),WKU55+WKU61+WKU67+WKU101,"")</f>
        <v/>
      </c>
      <c r="WKV104" s="82" t="str">
        <f>IF(ISNUMBER(outYear),WKV55+WKV61+WKV67+WKV101,"")</f>
        <v/>
      </c>
      <c r="WKW104" s="82" t="str">
        <f>IF(ISNUMBER(outYear),WKW55+WKW61+WKW67+WKW101,"")</f>
        <v/>
      </c>
      <c r="WKX104" s="82" t="str">
        <f>IF(ISNUMBER(outYear),WKX55+WKX61+WKX67+WKX101,"")</f>
        <v/>
      </c>
      <c r="WKY104" s="82" t="str">
        <f>IF(ISNUMBER(outYear),WKY55+WKY61+WKY67+WKY101,"")</f>
        <v/>
      </c>
      <c r="WKZ104" s="82" t="str">
        <f>IF(ISNUMBER(outYear),WKZ55+WKZ61+WKZ67+WKZ101,"")</f>
        <v/>
      </c>
      <c r="WLA104" s="82" t="str">
        <f>IF(ISNUMBER(outYear),WLA55+WLA61+WLA67+WLA101,"")</f>
        <v/>
      </c>
      <c r="WLB104" s="82" t="str">
        <f>IF(ISNUMBER(outYear),WLB55+WLB61+WLB67+WLB101,"")</f>
        <v/>
      </c>
      <c r="WLC104" s="82" t="str">
        <f>IF(ISNUMBER(outYear),WLC55+WLC61+WLC67+WLC101,"")</f>
        <v/>
      </c>
      <c r="WLD104" s="82" t="str">
        <f>IF(ISNUMBER(outYear),WLD55+WLD61+WLD67+WLD101,"")</f>
        <v/>
      </c>
      <c r="WLE104" s="82" t="str">
        <f>IF(ISNUMBER(outYear),WLE55+WLE61+WLE67+WLE101,"")</f>
        <v/>
      </c>
      <c r="WLF104" s="82" t="str">
        <f>IF(ISNUMBER(outYear),WLF55+WLF61+WLF67+WLF101,"")</f>
        <v/>
      </c>
      <c r="WLG104" s="82" t="str">
        <f>IF(ISNUMBER(outYear),WLG55+WLG61+WLG67+WLG101,"")</f>
        <v/>
      </c>
      <c r="WLH104" s="82" t="str">
        <f>IF(ISNUMBER(outYear),WLH55+WLH61+WLH67+WLH101,"")</f>
        <v/>
      </c>
      <c r="WLI104" s="82" t="str">
        <f>IF(ISNUMBER(outYear),WLI55+WLI61+WLI67+WLI101,"")</f>
        <v/>
      </c>
      <c r="WLJ104" s="82" t="str">
        <f>IF(ISNUMBER(outYear),WLJ55+WLJ61+WLJ67+WLJ101,"")</f>
        <v/>
      </c>
      <c r="WLK104" s="82" t="str">
        <f>IF(ISNUMBER(outYear),WLK55+WLK61+WLK67+WLK101,"")</f>
        <v/>
      </c>
      <c r="WLL104" s="82" t="str">
        <f>IF(ISNUMBER(outYear),WLL55+WLL61+WLL67+WLL101,"")</f>
        <v/>
      </c>
      <c r="WLM104" s="82" t="str">
        <f>IF(ISNUMBER(outYear),WLM55+WLM61+WLM67+WLM101,"")</f>
        <v/>
      </c>
      <c r="WLN104" s="82" t="str">
        <f>IF(ISNUMBER(outYear),WLN55+WLN61+WLN67+WLN101,"")</f>
        <v/>
      </c>
      <c r="WLO104" s="82" t="str">
        <f>IF(ISNUMBER(outYear),WLO55+WLO61+WLO67+WLO101,"")</f>
        <v/>
      </c>
      <c r="WLP104" s="82" t="str">
        <f>IF(ISNUMBER(outYear),WLP55+WLP61+WLP67+WLP101,"")</f>
        <v/>
      </c>
      <c r="WLQ104" s="82" t="str">
        <f>IF(ISNUMBER(outYear),WLQ55+WLQ61+WLQ67+WLQ101,"")</f>
        <v/>
      </c>
      <c r="WLR104" s="82" t="str">
        <f>IF(ISNUMBER(outYear),WLR55+WLR61+WLR67+WLR101,"")</f>
        <v/>
      </c>
      <c r="WLS104" s="82" t="str">
        <f>IF(ISNUMBER(outYear),WLS55+WLS61+WLS67+WLS101,"")</f>
        <v/>
      </c>
      <c r="WLT104" s="82" t="str">
        <f>IF(ISNUMBER(outYear),WLT55+WLT61+WLT67+WLT101,"")</f>
        <v/>
      </c>
      <c r="WLU104" s="82" t="str">
        <f>IF(ISNUMBER(outYear),WLU55+WLU61+WLU67+WLU101,"")</f>
        <v/>
      </c>
      <c r="WLV104" s="82" t="str">
        <f>IF(ISNUMBER(outYear),WLV55+WLV61+WLV67+WLV101,"")</f>
        <v/>
      </c>
      <c r="WLW104" s="82" t="str">
        <f>IF(ISNUMBER(outYear),WLW55+WLW61+WLW67+WLW101,"")</f>
        <v/>
      </c>
      <c r="WLX104" s="82" t="str">
        <f>IF(ISNUMBER(outYear),WLX55+WLX61+WLX67+WLX101,"")</f>
        <v/>
      </c>
      <c r="WLY104" s="82" t="str">
        <f>IF(ISNUMBER(outYear),WLY55+WLY61+WLY67+WLY101,"")</f>
        <v/>
      </c>
      <c r="WLZ104" s="82" t="str">
        <f>IF(ISNUMBER(outYear),WLZ55+WLZ61+WLZ67+WLZ101,"")</f>
        <v/>
      </c>
      <c r="WMA104" s="82" t="str">
        <f>IF(ISNUMBER(outYear),WMA55+WMA61+WMA67+WMA101,"")</f>
        <v/>
      </c>
      <c r="WMB104" s="82" t="str">
        <f>IF(ISNUMBER(outYear),WMB55+WMB61+WMB67+WMB101,"")</f>
        <v/>
      </c>
      <c r="WMC104" s="82" t="str">
        <f>IF(ISNUMBER(outYear),WMC55+WMC61+WMC67+WMC101,"")</f>
        <v/>
      </c>
      <c r="WMD104" s="82" t="str">
        <f>IF(ISNUMBER(outYear),WMD55+WMD61+WMD67+WMD101,"")</f>
        <v/>
      </c>
      <c r="WME104" s="82" t="str">
        <f>IF(ISNUMBER(outYear),WME55+WME61+WME67+WME101,"")</f>
        <v/>
      </c>
      <c r="WMF104" s="82" t="str">
        <f>IF(ISNUMBER(outYear),WMF55+WMF61+WMF67+WMF101,"")</f>
        <v/>
      </c>
      <c r="WMG104" s="82" t="str">
        <f>IF(ISNUMBER(outYear),WMG55+WMG61+WMG67+WMG101,"")</f>
        <v/>
      </c>
      <c r="WMH104" s="82" t="str">
        <f>IF(ISNUMBER(outYear),WMH55+WMH61+WMH67+WMH101,"")</f>
        <v/>
      </c>
      <c r="WMI104" s="82" t="str">
        <f>IF(ISNUMBER(outYear),WMI55+WMI61+WMI67+WMI101,"")</f>
        <v/>
      </c>
      <c r="WMJ104" s="82" t="str">
        <f>IF(ISNUMBER(outYear),WMJ55+WMJ61+WMJ67+WMJ101,"")</f>
        <v/>
      </c>
      <c r="WMK104" s="82" t="str">
        <f>IF(ISNUMBER(outYear),WMK55+WMK61+WMK67+WMK101,"")</f>
        <v/>
      </c>
      <c r="WML104" s="82" t="str">
        <f>IF(ISNUMBER(outYear),WML55+WML61+WML67+WML101,"")</f>
        <v/>
      </c>
      <c r="WMM104" s="82" t="str">
        <f>IF(ISNUMBER(outYear),WMM55+WMM61+WMM67+WMM101,"")</f>
        <v/>
      </c>
      <c r="WMN104" s="82" t="str">
        <f>IF(ISNUMBER(outYear),WMN55+WMN61+WMN67+WMN101,"")</f>
        <v/>
      </c>
      <c r="WMO104" s="82" t="str">
        <f>IF(ISNUMBER(outYear),WMO55+WMO61+WMO67+WMO101,"")</f>
        <v/>
      </c>
      <c r="WMP104" s="82" t="str">
        <f>IF(ISNUMBER(outYear),WMP55+WMP61+WMP67+WMP101,"")</f>
        <v/>
      </c>
      <c r="WMQ104" s="82" t="str">
        <f>IF(ISNUMBER(outYear),WMQ55+WMQ61+WMQ67+WMQ101,"")</f>
        <v/>
      </c>
      <c r="WMR104" s="82" t="str">
        <f>IF(ISNUMBER(outYear),WMR55+WMR61+WMR67+WMR101,"")</f>
        <v/>
      </c>
      <c r="WMS104" s="82" t="str">
        <f>IF(ISNUMBER(outYear),WMS55+WMS61+WMS67+WMS101,"")</f>
        <v/>
      </c>
      <c r="WMT104" s="82" t="str">
        <f>IF(ISNUMBER(outYear),WMT55+WMT61+WMT67+WMT101,"")</f>
        <v/>
      </c>
      <c r="WMU104" s="82" t="str">
        <f>IF(ISNUMBER(outYear),WMU55+WMU61+WMU67+WMU101,"")</f>
        <v/>
      </c>
      <c r="WMV104" s="82" t="str">
        <f>IF(ISNUMBER(outYear),WMV55+WMV61+WMV67+WMV101,"")</f>
        <v/>
      </c>
      <c r="WMW104" s="82" t="str">
        <f>IF(ISNUMBER(outYear),WMW55+WMW61+WMW67+WMW101,"")</f>
        <v/>
      </c>
      <c r="WMX104" s="82" t="str">
        <f>IF(ISNUMBER(outYear),WMX55+WMX61+WMX67+WMX101,"")</f>
        <v/>
      </c>
      <c r="WMY104" s="82" t="str">
        <f>IF(ISNUMBER(outYear),WMY55+WMY61+WMY67+WMY101,"")</f>
        <v/>
      </c>
      <c r="WMZ104" s="82" t="str">
        <f>IF(ISNUMBER(outYear),WMZ55+WMZ61+WMZ67+WMZ101,"")</f>
        <v/>
      </c>
      <c r="WNA104" s="82" t="str">
        <f>IF(ISNUMBER(outYear),WNA55+WNA61+WNA67+WNA101,"")</f>
        <v/>
      </c>
      <c r="WNB104" s="82" t="str">
        <f>IF(ISNUMBER(outYear),WNB55+WNB61+WNB67+WNB101,"")</f>
        <v/>
      </c>
      <c r="WNC104" s="82" t="str">
        <f>IF(ISNUMBER(outYear),WNC55+WNC61+WNC67+WNC101,"")</f>
        <v/>
      </c>
      <c r="WND104" s="82" t="str">
        <f>IF(ISNUMBER(outYear),WND55+WND61+WND67+WND101,"")</f>
        <v/>
      </c>
      <c r="WNE104" s="82" t="str">
        <f>IF(ISNUMBER(outYear),WNE55+WNE61+WNE67+WNE101,"")</f>
        <v/>
      </c>
      <c r="WNF104" s="82" t="str">
        <f>IF(ISNUMBER(outYear),WNF55+WNF61+WNF67+WNF101,"")</f>
        <v/>
      </c>
      <c r="WNG104" s="82" t="str">
        <f>IF(ISNUMBER(outYear),WNG55+WNG61+WNG67+WNG101,"")</f>
        <v/>
      </c>
      <c r="WNH104" s="82" t="str">
        <f>IF(ISNUMBER(outYear),WNH55+WNH61+WNH67+WNH101,"")</f>
        <v/>
      </c>
      <c r="WNI104" s="82" t="str">
        <f>IF(ISNUMBER(outYear),WNI55+WNI61+WNI67+WNI101,"")</f>
        <v/>
      </c>
      <c r="WNJ104" s="82" t="str">
        <f>IF(ISNUMBER(outYear),WNJ55+WNJ61+WNJ67+WNJ101,"")</f>
        <v/>
      </c>
      <c r="WNK104" s="82" t="str">
        <f>IF(ISNUMBER(outYear),WNK55+WNK61+WNK67+WNK101,"")</f>
        <v/>
      </c>
      <c r="WNL104" s="82" t="str">
        <f>IF(ISNUMBER(outYear),WNL55+WNL61+WNL67+WNL101,"")</f>
        <v/>
      </c>
      <c r="WNM104" s="82" t="str">
        <f>IF(ISNUMBER(outYear),WNM55+WNM61+WNM67+WNM101,"")</f>
        <v/>
      </c>
      <c r="WNN104" s="82" t="str">
        <f>IF(ISNUMBER(outYear),WNN55+WNN61+WNN67+WNN101,"")</f>
        <v/>
      </c>
      <c r="WNO104" s="82" t="str">
        <f>IF(ISNUMBER(outYear),WNO55+WNO61+WNO67+WNO101,"")</f>
        <v/>
      </c>
      <c r="WNP104" s="82" t="str">
        <f>IF(ISNUMBER(outYear),WNP55+WNP61+WNP67+WNP101,"")</f>
        <v/>
      </c>
      <c r="WNQ104" s="82" t="str">
        <f>IF(ISNUMBER(outYear),WNQ55+WNQ61+WNQ67+WNQ101,"")</f>
        <v/>
      </c>
      <c r="WNR104" s="82" t="str">
        <f>IF(ISNUMBER(outYear),WNR55+WNR61+WNR67+WNR101,"")</f>
        <v/>
      </c>
      <c r="WNS104" s="82" t="str">
        <f>IF(ISNUMBER(outYear),WNS55+WNS61+WNS67+WNS101,"")</f>
        <v/>
      </c>
      <c r="WNT104" s="82" t="str">
        <f>IF(ISNUMBER(outYear),WNT55+WNT61+WNT67+WNT101,"")</f>
        <v/>
      </c>
      <c r="WNU104" s="82" t="str">
        <f>IF(ISNUMBER(outYear),WNU55+WNU61+WNU67+WNU101,"")</f>
        <v/>
      </c>
      <c r="WNV104" s="82" t="str">
        <f>IF(ISNUMBER(outYear),WNV55+WNV61+WNV67+WNV101,"")</f>
        <v/>
      </c>
      <c r="WNW104" s="82" t="str">
        <f>IF(ISNUMBER(outYear),WNW55+WNW61+WNW67+WNW101,"")</f>
        <v/>
      </c>
      <c r="WNX104" s="82" t="str">
        <f>IF(ISNUMBER(outYear),WNX55+WNX61+WNX67+WNX101,"")</f>
        <v/>
      </c>
      <c r="WNY104" s="82" t="str">
        <f>IF(ISNUMBER(outYear),WNY55+WNY61+WNY67+WNY101,"")</f>
        <v/>
      </c>
      <c r="WNZ104" s="82" t="str">
        <f>IF(ISNUMBER(outYear),WNZ55+WNZ61+WNZ67+WNZ101,"")</f>
        <v/>
      </c>
      <c r="WOA104" s="82" t="str">
        <f>IF(ISNUMBER(outYear),WOA55+WOA61+WOA67+WOA101,"")</f>
        <v/>
      </c>
      <c r="WOB104" s="82" t="str">
        <f>IF(ISNUMBER(outYear),WOB55+WOB61+WOB67+WOB101,"")</f>
        <v/>
      </c>
      <c r="WOC104" s="82" t="str">
        <f>IF(ISNUMBER(outYear),WOC55+WOC61+WOC67+WOC101,"")</f>
        <v/>
      </c>
      <c r="WOD104" s="82" t="str">
        <f>IF(ISNUMBER(outYear),WOD55+WOD61+WOD67+WOD101,"")</f>
        <v/>
      </c>
      <c r="WOE104" s="82" t="str">
        <f>IF(ISNUMBER(outYear),WOE55+WOE61+WOE67+WOE101,"")</f>
        <v/>
      </c>
      <c r="WOF104" s="82" t="str">
        <f>IF(ISNUMBER(outYear),WOF55+WOF61+WOF67+WOF101,"")</f>
        <v/>
      </c>
      <c r="WOG104" s="82" t="str">
        <f>IF(ISNUMBER(outYear),WOG55+WOG61+WOG67+WOG101,"")</f>
        <v/>
      </c>
      <c r="WOH104" s="82" t="str">
        <f>IF(ISNUMBER(outYear),WOH55+WOH61+WOH67+WOH101,"")</f>
        <v/>
      </c>
      <c r="WOI104" s="82" t="str">
        <f>IF(ISNUMBER(outYear),WOI55+WOI61+WOI67+WOI101,"")</f>
        <v/>
      </c>
      <c r="WOJ104" s="82" t="str">
        <f>IF(ISNUMBER(outYear),WOJ55+WOJ61+WOJ67+WOJ101,"")</f>
        <v/>
      </c>
      <c r="WOK104" s="82" t="str">
        <f>IF(ISNUMBER(outYear),WOK55+WOK61+WOK67+WOK101,"")</f>
        <v/>
      </c>
      <c r="WOL104" s="82" t="str">
        <f>IF(ISNUMBER(outYear),WOL55+WOL61+WOL67+WOL101,"")</f>
        <v/>
      </c>
      <c r="WOM104" s="82" t="str">
        <f>IF(ISNUMBER(outYear),WOM55+WOM61+WOM67+WOM101,"")</f>
        <v/>
      </c>
      <c r="WON104" s="82" t="str">
        <f>IF(ISNUMBER(outYear),WON55+WON61+WON67+WON101,"")</f>
        <v/>
      </c>
      <c r="WOO104" s="82" t="str">
        <f>IF(ISNUMBER(outYear),WOO55+WOO61+WOO67+WOO101,"")</f>
        <v/>
      </c>
      <c r="WOP104" s="82" t="str">
        <f>IF(ISNUMBER(outYear),WOP55+WOP61+WOP67+WOP101,"")</f>
        <v/>
      </c>
      <c r="WOQ104" s="82" t="str">
        <f>IF(ISNUMBER(outYear),WOQ55+WOQ61+WOQ67+WOQ101,"")</f>
        <v/>
      </c>
      <c r="WOR104" s="82" t="str">
        <f>IF(ISNUMBER(outYear),WOR55+WOR61+WOR67+WOR101,"")</f>
        <v/>
      </c>
      <c r="WOS104" s="82" t="str">
        <f>IF(ISNUMBER(outYear),WOS55+WOS61+WOS67+WOS101,"")</f>
        <v/>
      </c>
      <c r="WOT104" s="82" t="str">
        <f>IF(ISNUMBER(outYear),WOT55+WOT61+WOT67+WOT101,"")</f>
        <v/>
      </c>
      <c r="WOU104" s="82" t="str">
        <f>IF(ISNUMBER(outYear),WOU55+WOU61+WOU67+WOU101,"")</f>
        <v/>
      </c>
      <c r="WOV104" s="82" t="str">
        <f>IF(ISNUMBER(outYear),WOV55+WOV61+WOV67+WOV101,"")</f>
        <v/>
      </c>
      <c r="WOW104" s="82" t="str">
        <f>IF(ISNUMBER(outYear),WOW55+WOW61+WOW67+WOW101,"")</f>
        <v/>
      </c>
      <c r="WOX104" s="82" t="str">
        <f>IF(ISNUMBER(outYear),WOX55+WOX61+WOX67+WOX101,"")</f>
        <v/>
      </c>
      <c r="WOY104" s="82" t="str">
        <f>IF(ISNUMBER(outYear),WOY55+WOY61+WOY67+WOY101,"")</f>
        <v/>
      </c>
      <c r="WOZ104" s="82" t="str">
        <f>IF(ISNUMBER(outYear),WOZ55+WOZ61+WOZ67+WOZ101,"")</f>
        <v/>
      </c>
      <c r="WPA104" s="82" t="str">
        <f>IF(ISNUMBER(outYear),WPA55+WPA61+WPA67+WPA101,"")</f>
        <v/>
      </c>
      <c r="WPB104" s="82" t="str">
        <f>IF(ISNUMBER(outYear),WPB55+WPB61+WPB67+WPB101,"")</f>
        <v/>
      </c>
      <c r="WPC104" s="82" t="str">
        <f>IF(ISNUMBER(outYear),WPC55+WPC61+WPC67+WPC101,"")</f>
        <v/>
      </c>
      <c r="WPD104" s="82" t="str">
        <f>IF(ISNUMBER(outYear),WPD55+WPD61+WPD67+WPD101,"")</f>
        <v/>
      </c>
      <c r="WPE104" s="82" t="str">
        <f>IF(ISNUMBER(outYear),WPE55+WPE61+WPE67+WPE101,"")</f>
        <v/>
      </c>
      <c r="WPF104" s="82" t="str">
        <f>IF(ISNUMBER(outYear),WPF55+WPF61+WPF67+WPF101,"")</f>
        <v/>
      </c>
      <c r="WPG104" s="82" t="str">
        <f>IF(ISNUMBER(outYear),WPG55+WPG61+WPG67+WPG101,"")</f>
        <v/>
      </c>
      <c r="WPH104" s="82" t="str">
        <f>IF(ISNUMBER(outYear),WPH55+WPH61+WPH67+WPH101,"")</f>
        <v/>
      </c>
      <c r="WPI104" s="82" t="str">
        <f>IF(ISNUMBER(outYear),WPI55+WPI61+WPI67+WPI101,"")</f>
        <v/>
      </c>
      <c r="WPJ104" s="82" t="str">
        <f>IF(ISNUMBER(outYear),WPJ55+WPJ61+WPJ67+WPJ101,"")</f>
        <v/>
      </c>
      <c r="WPK104" s="82" t="str">
        <f>IF(ISNUMBER(outYear),WPK55+WPK61+WPK67+WPK101,"")</f>
        <v/>
      </c>
      <c r="WPL104" s="82" t="str">
        <f>IF(ISNUMBER(outYear),WPL55+WPL61+WPL67+WPL101,"")</f>
        <v/>
      </c>
      <c r="WPM104" s="82" t="str">
        <f>IF(ISNUMBER(outYear),WPM55+WPM61+WPM67+WPM101,"")</f>
        <v/>
      </c>
      <c r="WPN104" s="82" t="str">
        <f>IF(ISNUMBER(outYear),WPN55+WPN61+WPN67+WPN101,"")</f>
        <v/>
      </c>
      <c r="WPO104" s="82" t="str">
        <f>IF(ISNUMBER(outYear),WPO55+WPO61+WPO67+WPO101,"")</f>
        <v/>
      </c>
      <c r="WPP104" s="82" t="str">
        <f>IF(ISNUMBER(outYear),WPP55+WPP61+WPP67+WPP101,"")</f>
        <v/>
      </c>
      <c r="WPQ104" s="82" t="str">
        <f>IF(ISNUMBER(outYear),WPQ55+WPQ61+WPQ67+WPQ101,"")</f>
        <v/>
      </c>
      <c r="WPR104" s="82" t="str">
        <f>IF(ISNUMBER(outYear),WPR55+WPR61+WPR67+WPR101,"")</f>
        <v/>
      </c>
      <c r="WPS104" s="82" t="str">
        <f>IF(ISNUMBER(outYear),WPS55+WPS61+WPS67+WPS101,"")</f>
        <v/>
      </c>
      <c r="WPT104" s="82" t="str">
        <f>IF(ISNUMBER(outYear),WPT55+WPT61+WPT67+WPT101,"")</f>
        <v/>
      </c>
      <c r="WPU104" s="82" t="str">
        <f>IF(ISNUMBER(outYear),WPU55+WPU61+WPU67+WPU101,"")</f>
        <v/>
      </c>
      <c r="WPV104" s="82" t="str">
        <f>IF(ISNUMBER(outYear),WPV55+WPV61+WPV67+WPV101,"")</f>
        <v/>
      </c>
      <c r="WPW104" s="82" t="str">
        <f>IF(ISNUMBER(outYear),WPW55+WPW61+WPW67+WPW101,"")</f>
        <v/>
      </c>
      <c r="WPX104" s="82" t="str">
        <f>IF(ISNUMBER(outYear),WPX55+WPX61+WPX67+WPX101,"")</f>
        <v/>
      </c>
      <c r="WPY104" s="82" t="str">
        <f>IF(ISNUMBER(outYear),WPY55+WPY61+WPY67+WPY101,"")</f>
        <v/>
      </c>
      <c r="WPZ104" s="82" t="str">
        <f>IF(ISNUMBER(outYear),WPZ55+WPZ61+WPZ67+WPZ101,"")</f>
        <v/>
      </c>
      <c r="WQA104" s="82" t="str">
        <f>IF(ISNUMBER(outYear),WQA55+WQA61+WQA67+WQA101,"")</f>
        <v/>
      </c>
      <c r="WQB104" s="82" t="str">
        <f>IF(ISNUMBER(outYear),WQB55+WQB61+WQB67+WQB101,"")</f>
        <v/>
      </c>
      <c r="WQC104" s="82" t="str">
        <f>IF(ISNUMBER(outYear),WQC55+WQC61+WQC67+WQC101,"")</f>
        <v/>
      </c>
      <c r="WQD104" s="82" t="str">
        <f>IF(ISNUMBER(outYear),WQD55+WQD61+WQD67+WQD101,"")</f>
        <v/>
      </c>
      <c r="WQE104" s="82" t="str">
        <f>IF(ISNUMBER(outYear),WQE55+WQE61+WQE67+WQE101,"")</f>
        <v/>
      </c>
      <c r="WQF104" s="82" t="str">
        <f>IF(ISNUMBER(outYear),WQF55+WQF61+WQF67+WQF101,"")</f>
        <v/>
      </c>
      <c r="WQG104" s="82" t="str">
        <f>IF(ISNUMBER(outYear),WQG55+WQG61+WQG67+WQG101,"")</f>
        <v/>
      </c>
      <c r="WQH104" s="82" t="str">
        <f>IF(ISNUMBER(outYear),WQH55+WQH61+WQH67+WQH101,"")</f>
        <v/>
      </c>
      <c r="WQI104" s="82" t="str">
        <f>IF(ISNUMBER(outYear),WQI55+WQI61+WQI67+WQI101,"")</f>
        <v/>
      </c>
      <c r="WQJ104" s="82" t="str">
        <f>IF(ISNUMBER(outYear),WQJ55+WQJ61+WQJ67+WQJ101,"")</f>
        <v/>
      </c>
      <c r="WQK104" s="82" t="str">
        <f>IF(ISNUMBER(outYear),WQK55+WQK61+WQK67+WQK101,"")</f>
        <v/>
      </c>
      <c r="WQL104" s="82" t="str">
        <f>IF(ISNUMBER(outYear),WQL55+WQL61+WQL67+WQL101,"")</f>
        <v/>
      </c>
      <c r="WQM104" s="82" t="str">
        <f>IF(ISNUMBER(outYear),WQM55+WQM61+WQM67+WQM101,"")</f>
        <v/>
      </c>
      <c r="WQN104" s="82" t="str">
        <f>IF(ISNUMBER(outYear),WQN55+WQN61+WQN67+WQN101,"")</f>
        <v/>
      </c>
      <c r="WQO104" s="82" t="str">
        <f>IF(ISNUMBER(outYear),WQO55+WQO61+WQO67+WQO101,"")</f>
        <v/>
      </c>
      <c r="WQP104" s="82" t="str">
        <f>IF(ISNUMBER(outYear),WQP55+WQP61+WQP67+WQP101,"")</f>
        <v/>
      </c>
      <c r="WQQ104" s="82" t="str">
        <f>IF(ISNUMBER(outYear),WQQ55+WQQ61+WQQ67+WQQ101,"")</f>
        <v/>
      </c>
      <c r="WQR104" s="82" t="str">
        <f>IF(ISNUMBER(outYear),WQR55+WQR61+WQR67+WQR101,"")</f>
        <v/>
      </c>
      <c r="WQS104" s="82" t="str">
        <f>IF(ISNUMBER(outYear),WQS55+WQS61+WQS67+WQS101,"")</f>
        <v/>
      </c>
      <c r="WQT104" s="82" t="str">
        <f>IF(ISNUMBER(outYear),WQT55+WQT61+WQT67+WQT101,"")</f>
        <v/>
      </c>
      <c r="WQU104" s="82" t="str">
        <f>IF(ISNUMBER(outYear),WQU55+WQU61+WQU67+WQU101,"")</f>
        <v/>
      </c>
      <c r="WQV104" s="82" t="str">
        <f>IF(ISNUMBER(outYear),WQV55+WQV61+WQV67+WQV101,"")</f>
        <v/>
      </c>
      <c r="WQW104" s="82" t="str">
        <f>IF(ISNUMBER(outYear),WQW55+WQW61+WQW67+WQW101,"")</f>
        <v/>
      </c>
      <c r="WQX104" s="82" t="str">
        <f>IF(ISNUMBER(outYear),WQX55+WQX61+WQX67+WQX101,"")</f>
        <v/>
      </c>
      <c r="WQY104" s="82" t="str">
        <f>IF(ISNUMBER(outYear),WQY55+WQY61+WQY67+WQY101,"")</f>
        <v/>
      </c>
      <c r="WQZ104" s="82" t="str">
        <f>IF(ISNUMBER(outYear),WQZ55+WQZ61+WQZ67+WQZ101,"")</f>
        <v/>
      </c>
      <c r="WRA104" s="82" t="str">
        <f>IF(ISNUMBER(outYear),WRA55+WRA61+WRA67+WRA101,"")</f>
        <v/>
      </c>
      <c r="WRB104" s="82" t="str">
        <f>IF(ISNUMBER(outYear),WRB55+WRB61+WRB67+WRB101,"")</f>
        <v/>
      </c>
      <c r="WRC104" s="82" t="str">
        <f>IF(ISNUMBER(outYear),WRC55+WRC61+WRC67+WRC101,"")</f>
        <v/>
      </c>
      <c r="WRD104" s="82" t="str">
        <f>IF(ISNUMBER(outYear),WRD55+WRD61+WRD67+WRD101,"")</f>
        <v/>
      </c>
      <c r="WRE104" s="82" t="str">
        <f>IF(ISNUMBER(outYear),WRE55+WRE61+WRE67+WRE101,"")</f>
        <v/>
      </c>
      <c r="WRF104" s="82" t="str">
        <f>IF(ISNUMBER(outYear),WRF55+WRF61+WRF67+WRF101,"")</f>
        <v/>
      </c>
      <c r="WRG104" s="82" t="str">
        <f>IF(ISNUMBER(outYear),WRG55+WRG61+WRG67+WRG101,"")</f>
        <v/>
      </c>
      <c r="WRH104" s="82" t="str">
        <f>IF(ISNUMBER(outYear),WRH55+WRH61+WRH67+WRH101,"")</f>
        <v/>
      </c>
      <c r="WRI104" s="82" t="str">
        <f>IF(ISNUMBER(outYear),WRI55+WRI61+WRI67+WRI101,"")</f>
        <v/>
      </c>
      <c r="WRJ104" s="82" t="str">
        <f>IF(ISNUMBER(outYear),WRJ55+WRJ61+WRJ67+WRJ101,"")</f>
        <v/>
      </c>
      <c r="WRK104" s="82" t="str">
        <f>IF(ISNUMBER(outYear),WRK55+WRK61+WRK67+WRK101,"")</f>
        <v/>
      </c>
      <c r="WRL104" s="82" t="str">
        <f>IF(ISNUMBER(outYear),WRL55+WRL61+WRL67+WRL101,"")</f>
        <v/>
      </c>
      <c r="WRM104" s="82" t="str">
        <f>IF(ISNUMBER(outYear),WRM55+WRM61+WRM67+WRM101,"")</f>
        <v/>
      </c>
      <c r="WRN104" s="82" t="str">
        <f>IF(ISNUMBER(outYear),WRN55+WRN61+WRN67+WRN101,"")</f>
        <v/>
      </c>
      <c r="WRO104" s="82" t="str">
        <f>IF(ISNUMBER(outYear),WRO55+WRO61+WRO67+WRO101,"")</f>
        <v/>
      </c>
      <c r="WRP104" s="82" t="str">
        <f>IF(ISNUMBER(outYear),WRP55+WRP61+WRP67+WRP101,"")</f>
        <v/>
      </c>
      <c r="WRQ104" s="82" t="str">
        <f>IF(ISNUMBER(outYear),WRQ55+WRQ61+WRQ67+WRQ101,"")</f>
        <v/>
      </c>
      <c r="WRR104" s="82" t="str">
        <f>IF(ISNUMBER(outYear),WRR55+WRR61+WRR67+WRR101,"")</f>
        <v/>
      </c>
      <c r="WRS104" s="82" t="str">
        <f>IF(ISNUMBER(outYear),WRS55+WRS61+WRS67+WRS101,"")</f>
        <v/>
      </c>
      <c r="WRT104" s="82" t="str">
        <f>IF(ISNUMBER(outYear),WRT55+WRT61+WRT67+WRT101,"")</f>
        <v/>
      </c>
      <c r="WRU104" s="82" t="str">
        <f>IF(ISNUMBER(outYear),WRU55+WRU61+WRU67+WRU101,"")</f>
        <v/>
      </c>
      <c r="WRV104" s="82" t="str">
        <f>IF(ISNUMBER(outYear),WRV55+WRV61+WRV67+WRV101,"")</f>
        <v/>
      </c>
      <c r="WRW104" s="82" t="str">
        <f>IF(ISNUMBER(outYear),WRW55+WRW61+WRW67+WRW101,"")</f>
        <v/>
      </c>
      <c r="WRX104" s="82" t="str">
        <f>IF(ISNUMBER(outYear),WRX55+WRX61+WRX67+WRX101,"")</f>
        <v/>
      </c>
      <c r="WRY104" s="82" t="str">
        <f>IF(ISNUMBER(outYear),WRY55+WRY61+WRY67+WRY101,"")</f>
        <v/>
      </c>
      <c r="WRZ104" s="82" t="str">
        <f>IF(ISNUMBER(outYear),WRZ55+WRZ61+WRZ67+WRZ101,"")</f>
        <v/>
      </c>
      <c r="WSA104" s="82" t="str">
        <f>IF(ISNUMBER(outYear),WSA55+WSA61+WSA67+WSA101,"")</f>
        <v/>
      </c>
      <c r="WSB104" s="82" t="str">
        <f>IF(ISNUMBER(outYear),WSB55+WSB61+WSB67+WSB101,"")</f>
        <v/>
      </c>
      <c r="WSC104" s="82" t="str">
        <f>IF(ISNUMBER(outYear),WSC55+WSC61+WSC67+WSC101,"")</f>
        <v/>
      </c>
      <c r="WSD104" s="82" t="str">
        <f>IF(ISNUMBER(outYear),WSD55+WSD61+WSD67+WSD101,"")</f>
        <v/>
      </c>
      <c r="WSE104" s="82" t="str">
        <f>IF(ISNUMBER(outYear),WSE55+WSE61+WSE67+WSE101,"")</f>
        <v/>
      </c>
      <c r="WSF104" s="82" t="str">
        <f>IF(ISNUMBER(outYear),WSF55+WSF61+WSF67+WSF101,"")</f>
        <v/>
      </c>
      <c r="WSG104" s="82" t="str">
        <f>IF(ISNUMBER(outYear),WSG55+WSG61+WSG67+WSG101,"")</f>
        <v/>
      </c>
      <c r="WSH104" s="82" t="str">
        <f>IF(ISNUMBER(outYear),WSH55+WSH61+WSH67+WSH101,"")</f>
        <v/>
      </c>
      <c r="WSI104" s="82" t="str">
        <f>IF(ISNUMBER(outYear),WSI55+WSI61+WSI67+WSI101,"")</f>
        <v/>
      </c>
      <c r="WSJ104" s="82" t="str">
        <f>IF(ISNUMBER(outYear),WSJ55+WSJ61+WSJ67+WSJ101,"")</f>
        <v/>
      </c>
      <c r="WSK104" s="82" t="str">
        <f>IF(ISNUMBER(outYear),WSK55+WSK61+WSK67+WSK101,"")</f>
        <v/>
      </c>
      <c r="WSL104" s="82" t="str">
        <f>IF(ISNUMBER(outYear),WSL55+WSL61+WSL67+WSL101,"")</f>
        <v/>
      </c>
      <c r="WSM104" s="82" t="str">
        <f>IF(ISNUMBER(outYear),WSM55+WSM61+WSM67+WSM101,"")</f>
        <v/>
      </c>
      <c r="WSN104" s="82" t="str">
        <f>IF(ISNUMBER(outYear),WSN55+WSN61+WSN67+WSN101,"")</f>
        <v/>
      </c>
      <c r="WSO104" s="82" t="str">
        <f>IF(ISNUMBER(outYear),WSO55+WSO61+WSO67+WSO101,"")</f>
        <v/>
      </c>
      <c r="WSP104" s="82" t="str">
        <f>IF(ISNUMBER(outYear),WSP55+WSP61+WSP67+WSP101,"")</f>
        <v/>
      </c>
      <c r="WSQ104" s="82" t="str">
        <f>IF(ISNUMBER(outYear),WSQ55+WSQ61+WSQ67+WSQ101,"")</f>
        <v/>
      </c>
      <c r="WSR104" s="82" t="str">
        <f>IF(ISNUMBER(outYear),WSR55+WSR61+WSR67+WSR101,"")</f>
        <v/>
      </c>
      <c r="WSS104" s="82" t="str">
        <f>IF(ISNUMBER(outYear),WSS55+WSS61+WSS67+WSS101,"")</f>
        <v/>
      </c>
      <c r="WST104" s="82" t="str">
        <f>IF(ISNUMBER(outYear),WST55+WST61+WST67+WST101,"")</f>
        <v/>
      </c>
      <c r="WSU104" s="82" t="str">
        <f>IF(ISNUMBER(outYear),WSU55+WSU61+WSU67+WSU101,"")</f>
        <v/>
      </c>
      <c r="WSV104" s="82" t="str">
        <f>IF(ISNUMBER(outYear),WSV55+WSV61+WSV67+WSV101,"")</f>
        <v/>
      </c>
      <c r="WSW104" s="82" t="str">
        <f>IF(ISNUMBER(outYear),WSW55+WSW61+WSW67+WSW101,"")</f>
        <v/>
      </c>
      <c r="WSX104" s="82" t="str">
        <f>IF(ISNUMBER(outYear),WSX55+WSX61+WSX67+WSX101,"")</f>
        <v/>
      </c>
      <c r="WSY104" s="82" t="str">
        <f>IF(ISNUMBER(outYear),WSY55+WSY61+WSY67+WSY101,"")</f>
        <v/>
      </c>
      <c r="WSZ104" s="82" t="str">
        <f>IF(ISNUMBER(outYear),WSZ55+WSZ61+WSZ67+WSZ101,"")</f>
        <v/>
      </c>
      <c r="WTA104" s="82" t="str">
        <f>IF(ISNUMBER(outYear),WTA55+WTA61+WTA67+WTA101,"")</f>
        <v/>
      </c>
      <c r="WTB104" s="82" t="str">
        <f>IF(ISNUMBER(outYear),WTB55+WTB61+WTB67+WTB101,"")</f>
        <v/>
      </c>
      <c r="WTC104" s="82" t="str">
        <f>IF(ISNUMBER(outYear),WTC55+WTC61+WTC67+WTC101,"")</f>
        <v/>
      </c>
      <c r="WTD104" s="82" t="str">
        <f>IF(ISNUMBER(outYear),WTD55+WTD61+WTD67+WTD101,"")</f>
        <v/>
      </c>
      <c r="WTE104" s="82" t="str">
        <f>IF(ISNUMBER(outYear),WTE55+WTE61+WTE67+WTE101,"")</f>
        <v/>
      </c>
      <c r="WTF104" s="82" t="str">
        <f>IF(ISNUMBER(outYear),WTF55+WTF61+WTF67+WTF101,"")</f>
        <v/>
      </c>
      <c r="WTG104" s="82" t="str">
        <f>IF(ISNUMBER(outYear),WTG55+WTG61+WTG67+WTG101,"")</f>
        <v/>
      </c>
      <c r="WTH104" s="82" t="str">
        <f>IF(ISNUMBER(outYear),WTH55+WTH61+WTH67+WTH101,"")</f>
        <v/>
      </c>
      <c r="WTI104" s="82" t="str">
        <f>IF(ISNUMBER(outYear),WTI55+WTI61+WTI67+WTI101,"")</f>
        <v/>
      </c>
      <c r="WTJ104" s="82" t="str">
        <f>IF(ISNUMBER(outYear),WTJ55+WTJ61+WTJ67+WTJ101,"")</f>
        <v/>
      </c>
      <c r="WTK104" s="82" t="str">
        <f>IF(ISNUMBER(outYear),WTK55+WTK61+WTK67+WTK101,"")</f>
        <v/>
      </c>
      <c r="WTL104" s="82" t="str">
        <f>IF(ISNUMBER(outYear),WTL55+WTL61+WTL67+WTL101,"")</f>
        <v/>
      </c>
      <c r="WTM104" s="82" t="str">
        <f>IF(ISNUMBER(outYear),WTM55+WTM61+WTM67+WTM101,"")</f>
        <v/>
      </c>
      <c r="WTN104" s="82" t="str">
        <f>IF(ISNUMBER(outYear),WTN55+WTN61+WTN67+WTN101,"")</f>
        <v/>
      </c>
      <c r="WTO104" s="82" t="str">
        <f>IF(ISNUMBER(outYear),WTO55+WTO61+WTO67+WTO101,"")</f>
        <v/>
      </c>
      <c r="WTP104" s="82" t="str">
        <f>IF(ISNUMBER(outYear),WTP55+WTP61+WTP67+WTP101,"")</f>
        <v/>
      </c>
      <c r="WTQ104" s="82" t="str">
        <f>IF(ISNUMBER(outYear),WTQ55+WTQ61+WTQ67+WTQ101,"")</f>
        <v/>
      </c>
      <c r="WTR104" s="82" t="str">
        <f>IF(ISNUMBER(outYear),WTR55+WTR61+WTR67+WTR101,"")</f>
        <v/>
      </c>
      <c r="WTS104" s="82" t="str">
        <f>IF(ISNUMBER(outYear),WTS55+WTS61+WTS67+WTS101,"")</f>
        <v/>
      </c>
      <c r="WTT104" s="82" t="str">
        <f>IF(ISNUMBER(outYear),WTT55+WTT61+WTT67+WTT101,"")</f>
        <v/>
      </c>
      <c r="WTU104" s="82" t="str">
        <f>IF(ISNUMBER(outYear),WTU55+WTU61+WTU67+WTU101,"")</f>
        <v/>
      </c>
      <c r="WTV104" s="82" t="str">
        <f>IF(ISNUMBER(outYear),WTV55+WTV61+WTV67+WTV101,"")</f>
        <v/>
      </c>
      <c r="WTW104" s="82" t="str">
        <f>IF(ISNUMBER(outYear),WTW55+WTW61+WTW67+WTW101,"")</f>
        <v/>
      </c>
      <c r="WTX104" s="82" t="str">
        <f>IF(ISNUMBER(outYear),WTX55+WTX61+WTX67+WTX101,"")</f>
        <v/>
      </c>
      <c r="WTY104" s="82" t="str">
        <f>IF(ISNUMBER(outYear),WTY55+WTY61+WTY67+WTY101,"")</f>
        <v/>
      </c>
      <c r="WTZ104" s="82" t="str">
        <f>IF(ISNUMBER(outYear),WTZ55+WTZ61+WTZ67+WTZ101,"")</f>
        <v/>
      </c>
      <c r="WUA104" s="82" t="str">
        <f>IF(ISNUMBER(outYear),WUA55+WUA61+WUA67+WUA101,"")</f>
        <v/>
      </c>
      <c r="WUB104" s="82" t="str">
        <f>IF(ISNUMBER(outYear),WUB55+WUB61+WUB67+WUB101,"")</f>
        <v/>
      </c>
      <c r="WUC104" s="82" t="str">
        <f>IF(ISNUMBER(outYear),WUC55+WUC61+WUC67+WUC101,"")</f>
        <v/>
      </c>
      <c r="WUD104" s="82" t="str">
        <f>IF(ISNUMBER(outYear),WUD55+WUD61+WUD67+WUD101,"")</f>
        <v/>
      </c>
      <c r="WUE104" s="82" t="str">
        <f>IF(ISNUMBER(outYear),WUE55+WUE61+WUE67+WUE101,"")</f>
        <v/>
      </c>
      <c r="WUF104" s="82" t="str">
        <f>IF(ISNUMBER(outYear),WUF55+WUF61+WUF67+WUF101,"")</f>
        <v/>
      </c>
      <c r="WUG104" s="82" t="str">
        <f>IF(ISNUMBER(outYear),WUG55+WUG61+WUG67+WUG101,"")</f>
        <v/>
      </c>
      <c r="WUH104" s="82" t="str">
        <f>IF(ISNUMBER(outYear),WUH55+WUH61+WUH67+WUH101,"")</f>
        <v/>
      </c>
      <c r="WUI104" s="82" t="str">
        <f>IF(ISNUMBER(outYear),WUI55+WUI61+WUI67+WUI101,"")</f>
        <v/>
      </c>
      <c r="WUJ104" s="82" t="str">
        <f>IF(ISNUMBER(outYear),WUJ55+WUJ61+WUJ67+WUJ101,"")</f>
        <v/>
      </c>
      <c r="WUK104" s="82" t="str">
        <f>IF(ISNUMBER(outYear),WUK55+WUK61+WUK67+WUK101,"")</f>
        <v/>
      </c>
      <c r="WUL104" s="82" t="str">
        <f>IF(ISNUMBER(outYear),WUL55+WUL61+WUL67+WUL101,"")</f>
        <v/>
      </c>
      <c r="WUM104" s="82" t="str">
        <f>IF(ISNUMBER(outYear),WUM55+WUM61+WUM67+WUM101,"")</f>
        <v/>
      </c>
      <c r="WUN104" s="82" t="str">
        <f>IF(ISNUMBER(outYear),WUN55+WUN61+WUN67+WUN101,"")</f>
        <v/>
      </c>
      <c r="WUO104" s="82" t="str">
        <f>IF(ISNUMBER(outYear),WUO55+WUO61+WUO67+WUO101,"")</f>
        <v/>
      </c>
      <c r="WUP104" s="82" t="str">
        <f>IF(ISNUMBER(outYear),WUP55+WUP61+WUP67+WUP101,"")</f>
        <v/>
      </c>
      <c r="WUQ104" s="82" t="str">
        <f>IF(ISNUMBER(outYear),WUQ55+WUQ61+WUQ67+WUQ101,"")</f>
        <v/>
      </c>
      <c r="WUR104" s="82" t="str">
        <f>IF(ISNUMBER(outYear),WUR55+WUR61+WUR67+WUR101,"")</f>
        <v/>
      </c>
      <c r="WUS104" s="82" t="str">
        <f>IF(ISNUMBER(outYear),WUS55+WUS61+WUS67+WUS101,"")</f>
        <v/>
      </c>
      <c r="WUT104" s="82" t="str">
        <f>IF(ISNUMBER(outYear),WUT55+WUT61+WUT67+WUT101,"")</f>
        <v/>
      </c>
      <c r="WUU104" s="82" t="str">
        <f>IF(ISNUMBER(outYear),WUU55+WUU61+WUU67+WUU101,"")</f>
        <v/>
      </c>
      <c r="WUV104" s="82" t="str">
        <f>IF(ISNUMBER(outYear),WUV55+WUV61+WUV67+WUV101,"")</f>
        <v/>
      </c>
      <c r="WUW104" s="82" t="str">
        <f>IF(ISNUMBER(outYear),WUW55+WUW61+WUW67+WUW101,"")</f>
        <v/>
      </c>
      <c r="WUX104" s="82" t="str">
        <f>IF(ISNUMBER(outYear),WUX55+WUX61+WUX67+WUX101,"")</f>
        <v/>
      </c>
      <c r="WUY104" s="82" t="str">
        <f>IF(ISNUMBER(outYear),WUY55+WUY61+WUY67+WUY101,"")</f>
        <v/>
      </c>
      <c r="WUZ104" s="82" t="str">
        <f>IF(ISNUMBER(outYear),WUZ55+WUZ61+WUZ67+WUZ101,"")</f>
        <v/>
      </c>
      <c r="WVA104" s="82" t="str">
        <f>IF(ISNUMBER(outYear),WVA55+WVA61+WVA67+WVA101,"")</f>
        <v/>
      </c>
      <c r="WVB104" s="82" t="str">
        <f>IF(ISNUMBER(outYear),WVB55+WVB61+WVB67+WVB101,"")</f>
        <v/>
      </c>
      <c r="WVC104" s="82" t="str">
        <f>IF(ISNUMBER(outYear),WVC55+WVC61+WVC67+WVC101,"")</f>
        <v/>
      </c>
      <c r="WVD104" s="82" t="str">
        <f>IF(ISNUMBER(outYear),WVD55+WVD61+WVD67+WVD101,"")</f>
        <v/>
      </c>
      <c r="WVE104" s="82" t="str">
        <f>IF(ISNUMBER(outYear),WVE55+WVE61+WVE67+WVE101,"")</f>
        <v/>
      </c>
      <c r="WVF104" s="82" t="str">
        <f>IF(ISNUMBER(outYear),WVF55+WVF61+WVF67+WVF101,"")</f>
        <v/>
      </c>
      <c r="WVG104" s="82" t="str">
        <f>IF(ISNUMBER(outYear),WVG55+WVG61+WVG67+WVG101,"")</f>
        <v/>
      </c>
      <c r="WVH104" s="82" t="str">
        <f>IF(ISNUMBER(outYear),WVH55+WVH61+WVH67+WVH101,"")</f>
        <v/>
      </c>
      <c r="WVI104" s="82" t="str">
        <f>IF(ISNUMBER(outYear),WVI55+WVI61+WVI67+WVI101,"")</f>
        <v/>
      </c>
      <c r="WVJ104" s="82" t="str">
        <f>IF(ISNUMBER(outYear),WVJ55+WVJ61+WVJ67+WVJ101,"")</f>
        <v/>
      </c>
      <c r="WVK104" s="82" t="str">
        <f>IF(ISNUMBER(outYear),WVK55+WVK61+WVK67+WVK101,"")</f>
        <v/>
      </c>
      <c r="WVL104" s="82" t="str">
        <f>IF(ISNUMBER(outYear),WVL55+WVL61+WVL67+WVL101,"")</f>
        <v/>
      </c>
      <c r="WVM104" s="82" t="str">
        <f>IF(ISNUMBER(outYear),WVM55+WVM61+WVM67+WVM101,"")</f>
        <v/>
      </c>
      <c r="WVN104" s="82" t="str">
        <f>IF(ISNUMBER(outYear),WVN55+WVN61+WVN67+WVN101,"")</f>
        <v/>
      </c>
      <c r="WVO104" s="82" t="str">
        <f>IF(ISNUMBER(outYear),WVO55+WVO61+WVO67+WVO101,"")</f>
        <v/>
      </c>
      <c r="WVP104" s="82" t="str">
        <f>IF(ISNUMBER(outYear),WVP55+WVP61+WVP67+WVP101,"")</f>
        <v/>
      </c>
      <c r="WVQ104" s="82" t="str">
        <f>IF(ISNUMBER(outYear),WVQ55+WVQ61+WVQ67+WVQ101,"")</f>
        <v/>
      </c>
      <c r="WVR104" s="82" t="str">
        <f>IF(ISNUMBER(outYear),WVR55+WVR61+WVR67+WVR101,"")</f>
        <v/>
      </c>
      <c r="WVS104" s="82" t="str">
        <f>IF(ISNUMBER(outYear),WVS55+WVS61+WVS67+WVS101,"")</f>
        <v/>
      </c>
      <c r="WVT104" s="82" t="str">
        <f>IF(ISNUMBER(outYear),WVT55+WVT61+WVT67+WVT101,"")</f>
        <v/>
      </c>
      <c r="WVU104" s="82" t="str">
        <f>IF(ISNUMBER(outYear),WVU55+WVU61+WVU67+WVU101,"")</f>
        <v/>
      </c>
      <c r="WVV104" s="82" t="str">
        <f>IF(ISNUMBER(outYear),WVV55+WVV61+WVV67+WVV101,"")</f>
        <v/>
      </c>
      <c r="WVW104" s="82" t="str">
        <f>IF(ISNUMBER(outYear),WVW55+WVW61+WVW67+WVW101,"")</f>
        <v/>
      </c>
      <c r="WVX104" s="82" t="str">
        <f>IF(ISNUMBER(outYear),WVX55+WVX61+WVX67+WVX101,"")</f>
        <v/>
      </c>
      <c r="WVY104" s="82" t="str">
        <f>IF(ISNUMBER(outYear),WVY55+WVY61+WVY67+WVY101,"")</f>
        <v/>
      </c>
      <c r="WVZ104" s="82" t="str">
        <f>IF(ISNUMBER(outYear),WVZ55+WVZ61+WVZ67+WVZ101,"")</f>
        <v/>
      </c>
      <c r="WWA104" s="82" t="str">
        <f>IF(ISNUMBER(outYear),WWA55+WWA61+WWA67+WWA101,"")</f>
        <v/>
      </c>
      <c r="WWB104" s="82" t="str">
        <f>IF(ISNUMBER(outYear),WWB55+WWB61+WWB67+WWB101,"")</f>
        <v/>
      </c>
      <c r="WWC104" s="82" t="str">
        <f>IF(ISNUMBER(outYear),WWC55+WWC61+WWC67+WWC101,"")</f>
        <v/>
      </c>
      <c r="WWD104" s="82" t="str">
        <f>IF(ISNUMBER(outYear),WWD55+WWD61+WWD67+WWD101,"")</f>
        <v/>
      </c>
      <c r="WWE104" s="82" t="str">
        <f>IF(ISNUMBER(outYear),WWE55+WWE61+WWE67+WWE101,"")</f>
        <v/>
      </c>
      <c r="WWF104" s="82" t="str">
        <f>IF(ISNUMBER(outYear),WWF55+WWF61+WWF67+WWF101,"")</f>
        <v/>
      </c>
      <c r="WWG104" s="82" t="str">
        <f>IF(ISNUMBER(outYear),WWG55+WWG61+WWG67+WWG101,"")</f>
        <v/>
      </c>
      <c r="WWH104" s="82" t="str">
        <f>IF(ISNUMBER(outYear),WWH55+WWH61+WWH67+WWH101,"")</f>
        <v/>
      </c>
      <c r="WWI104" s="82" t="str">
        <f>IF(ISNUMBER(outYear),WWI55+WWI61+WWI67+WWI101,"")</f>
        <v/>
      </c>
      <c r="WWJ104" s="82" t="str">
        <f>IF(ISNUMBER(outYear),WWJ55+WWJ61+WWJ67+WWJ101,"")</f>
        <v/>
      </c>
      <c r="WWK104" s="82" t="str">
        <f>IF(ISNUMBER(outYear),WWK55+WWK61+WWK67+WWK101,"")</f>
        <v/>
      </c>
      <c r="WWL104" s="82" t="str">
        <f>IF(ISNUMBER(outYear),WWL55+WWL61+WWL67+WWL101,"")</f>
        <v/>
      </c>
      <c r="WWM104" s="82" t="str">
        <f>IF(ISNUMBER(outYear),WWM55+WWM61+WWM67+WWM101,"")</f>
        <v/>
      </c>
      <c r="WWN104" s="82" t="str">
        <f>IF(ISNUMBER(outYear),WWN55+WWN61+WWN67+WWN101,"")</f>
        <v/>
      </c>
      <c r="WWO104" s="82" t="str">
        <f>IF(ISNUMBER(outYear),WWO55+WWO61+WWO67+WWO101,"")</f>
        <v/>
      </c>
      <c r="WWP104" s="82" t="str">
        <f>IF(ISNUMBER(outYear),WWP55+WWP61+WWP67+WWP101,"")</f>
        <v/>
      </c>
      <c r="WWQ104" s="82" t="str">
        <f>IF(ISNUMBER(outYear),WWQ55+WWQ61+WWQ67+WWQ101,"")</f>
        <v/>
      </c>
      <c r="WWR104" s="82" t="str">
        <f>IF(ISNUMBER(outYear),WWR55+WWR61+WWR67+WWR101,"")</f>
        <v/>
      </c>
      <c r="WWS104" s="82" t="str">
        <f>IF(ISNUMBER(outYear),WWS55+WWS61+WWS67+WWS101,"")</f>
        <v/>
      </c>
      <c r="WWT104" s="82" t="str">
        <f>IF(ISNUMBER(outYear),WWT55+WWT61+WWT67+WWT101,"")</f>
        <v/>
      </c>
      <c r="WWU104" s="82" t="str">
        <f>IF(ISNUMBER(outYear),WWU55+WWU61+WWU67+WWU101,"")</f>
        <v/>
      </c>
      <c r="WWV104" s="82" t="str">
        <f>IF(ISNUMBER(outYear),WWV55+WWV61+WWV67+WWV101,"")</f>
        <v/>
      </c>
      <c r="WWW104" s="82" t="str">
        <f>IF(ISNUMBER(outYear),WWW55+WWW61+WWW67+WWW101,"")</f>
        <v/>
      </c>
      <c r="WWX104" s="82" t="str">
        <f>IF(ISNUMBER(outYear),WWX55+WWX61+WWX67+WWX101,"")</f>
        <v/>
      </c>
      <c r="WWY104" s="82" t="str">
        <f>IF(ISNUMBER(outYear),WWY55+WWY61+WWY67+WWY101,"")</f>
        <v/>
      </c>
      <c r="WWZ104" s="82" t="str">
        <f>IF(ISNUMBER(outYear),WWZ55+WWZ61+WWZ67+WWZ101,"")</f>
        <v/>
      </c>
      <c r="WXA104" s="82" t="str">
        <f>IF(ISNUMBER(outYear),WXA55+WXA61+WXA67+WXA101,"")</f>
        <v/>
      </c>
      <c r="WXB104" s="82" t="str">
        <f>IF(ISNUMBER(outYear),WXB55+WXB61+WXB67+WXB101,"")</f>
        <v/>
      </c>
      <c r="WXC104" s="82" t="str">
        <f>IF(ISNUMBER(outYear),WXC55+WXC61+WXC67+WXC101,"")</f>
        <v/>
      </c>
      <c r="WXD104" s="82" t="str">
        <f>IF(ISNUMBER(outYear),WXD55+WXD61+WXD67+WXD101,"")</f>
        <v/>
      </c>
      <c r="WXE104" s="82" t="str">
        <f>IF(ISNUMBER(outYear),WXE55+WXE61+WXE67+WXE101,"")</f>
        <v/>
      </c>
      <c r="WXF104" s="82" t="str">
        <f>IF(ISNUMBER(outYear),WXF55+WXF61+WXF67+WXF101,"")</f>
        <v/>
      </c>
      <c r="WXG104" s="82" t="str">
        <f>IF(ISNUMBER(outYear),WXG55+WXG61+WXG67+WXG101,"")</f>
        <v/>
      </c>
      <c r="WXH104" s="82" t="str">
        <f>IF(ISNUMBER(outYear),WXH55+WXH61+WXH67+WXH101,"")</f>
        <v/>
      </c>
      <c r="WXI104" s="82" t="str">
        <f>IF(ISNUMBER(outYear),WXI55+WXI61+WXI67+WXI101,"")</f>
        <v/>
      </c>
      <c r="WXJ104" s="82" t="str">
        <f>IF(ISNUMBER(outYear),WXJ55+WXJ61+WXJ67+WXJ101,"")</f>
        <v/>
      </c>
      <c r="WXK104" s="82" t="str">
        <f>IF(ISNUMBER(outYear),WXK55+WXK61+WXK67+WXK101,"")</f>
        <v/>
      </c>
      <c r="WXL104" s="82" t="str">
        <f>IF(ISNUMBER(outYear),WXL55+WXL61+WXL67+WXL101,"")</f>
        <v/>
      </c>
      <c r="WXM104" s="82" t="str">
        <f>IF(ISNUMBER(outYear),WXM55+WXM61+WXM67+WXM101,"")</f>
        <v/>
      </c>
      <c r="WXN104" s="82" t="str">
        <f>IF(ISNUMBER(outYear),WXN55+WXN61+WXN67+WXN101,"")</f>
        <v/>
      </c>
      <c r="WXO104" s="82" t="str">
        <f>IF(ISNUMBER(outYear),WXO55+WXO61+WXO67+WXO101,"")</f>
        <v/>
      </c>
      <c r="WXP104" s="82" t="str">
        <f>IF(ISNUMBER(outYear),WXP55+WXP61+WXP67+WXP101,"")</f>
        <v/>
      </c>
      <c r="WXQ104" s="82" t="str">
        <f>IF(ISNUMBER(outYear),WXQ55+WXQ61+WXQ67+WXQ101,"")</f>
        <v/>
      </c>
      <c r="WXR104" s="82" t="str">
        <f>IF(ISNUMBER(outYear),WXR55+WXR61+WXR67+WXR101,"")</f>
        <v/>
      </c>
      <c r="WXS104" s="82" t="str">
        <f>IF(ISNUMBER(outYear),WXS55+WXS61+WXS67+WXS101,"")</f>
        <v/>
      </c>
      <c r="WXT104" s="82" t="str">
        <f>IF(ISNUMBER(outYear),WXT55+WXT61+WXT67+WXT101,"")</f>
        <v/>
      </c>
      <c r="WXU104" s="82" t="str">
        <f>IF(ISNUMBER(outYear),WXU55+WXU61+WXU67+WXU101,"")</f>
        <v/>
      </c>
      <c r="WXV104" s="82" t="str">
        <f>IF(ISNUMBER(outYear),WXV55+WXV61+WXV67+WXV101,"")</f>
        <v/>
      </c>
      <c r="WXW104" s="82" t="str">
        <f>IF(ISNUMBER(outYear),WXW55+WXW61+WXW67+WXW101,"")</f>
        <v/>
      </c>
      <c r="WXX104" s="82" t="str">
        <f>IF(ISNUMBER(outYear),WXX55+WXX61+WXX67+WXX101,"")</f>
        <v/>
      </c>
      <c r="WXY104" s="82" t="str">
        <f>IF(ISNUMBER(outYear),WXY55+WXY61+WXY67+WXY101,"")</f>
        <v/>
      </c>
      <c r="WXZ104" s="82" t="str">
        <f>IF(ISNUMBER(outYear),WXZ55+WXZ61+WXZ67+WXZ101,"")</f>
        <v/>
      </c>
      <c r="WYA104" s="82" t="str">
        <f>IF(ISNUMBER(outYear),WYA55+WYA61+WYA67+WYA101,"")</f>
        <v/>
      </c>
      <c r="WYB104" s="82" t="str">
        <f>IF(ISNUMBER(outYear),WYB55+WYB61+WYB67+WYB101,"")</f>
        <v/>
      </c>
      <c r="WYC104" s="82" t="str">
        <f>IF(ISNUMBER(outYear),WYC55+WYC61+WYC67+WYC101,"")</f>
        <v/>
      </c>
      <c r="WYD104" s="82" t="str">
        <f>IF(ISNUMBER(outYear),WYD55+WYD61+WYD67+WYD101,"")</f>
        <v/>
      </c>
      <c r="WYE104" s="82" t="str">
        <f>IF(ISNUMBER(outYear),WYE55+WYE61+WYE67+WYE101,"")</f>
        <v/>
      </c>
      <c r="WYF104" s="82" t="str">
        <f>IF(ISNUMBER(outYear),WYF55+WYF61+WYF67+WYF101,"")</f>
        <v/>
      </c>
      <c r="WYG104" s="82" t="str">
        <f>IF(ISNUMBER(outYear),WYG55+WYG61+WYG67+WYG101,"")</f>
        <v/>
      </c>
      <c r="WYH104" s="82" t="str">
        <f>IF(ISNUMBER(outYear),WYH55+WYH61+WYH67+WYH101,"")</f>
        <v/>
      </c>
      <c r="WYI104" s="82" t="str">
        <f>IF(ISNUMBER(outYear),WYI55+WYI61+WYI67+WYI101,"")</f>
        <v/>
      </c>
      <c r="WYJ104" s="82" t="str">
        <f>IF(ISNUMBER(outYear),WYJ55+WYJ61+WYJ67+WYJ101,"")</f>
        <v/>
      </c>
      <c r="WYK104" s="82" t="str">
        <f>IF(ISNUMBER(outYear),WYK55+WYK61+WYK67+WYK101,"")</f>
        <v/>
      </c>
      <c r="WYL104" s="82" t="str">
        <f>IF(ISNUMBER(outYear),WYL55+WYL61+WYL67+WYL101,"")</f>
        <v/>
      </c>
      <c r="WYM104" s="82" t="str">
        <f>IF(ISNUMBER(outYear),WYM55+WYM61+WYM67+WYM101,"")</f>
        <v/>
      </c>
      <c r="WYN104" s="82" t="str">
        <f>IF(ISNUMBER(outYear),WYN55+WYN61+WYN67+WYN101,"")</f>
        <v/>
      </c>
      <c r="WYO104" s="82" t="str">
        <f>IF(ISNUMBER(outYear),WYO55+WYO61+WYO67+WYO101,"")</f>
        <v/>
      </c>
      <c r="WYP104" s="82" t="str">
        <f>IF(ISNUMBER(outYear),WYP55+WYP61+WYP67+WYP101,"")</f>
        <v/>
      </c>
      <c r="WYQ104" s="82" t="str">
        <f>IF(ISNUMBER(outYear),WYQ55+WYQ61+WYQ67+WYQ101,"")</f>
        <v/>
      </c>
      <c r="WYR104" s="82" t="str">
        <f>IF(ISNUMBER(outYear),WYR55+WYR61+WYR67+WYR101,"")</f>
        <v/>
      </c>
      <c r="WYS104" s="82" t="str">
        <f>IF(ISNUMBER(outYear),WYS55+WYS61+WYS67+WYS101,"")</f>
        <v/>
      </c>
      <c r="WYT104" s="82" t="str">
        <f>IF(ISNUMBER(outYear),WYT55+WYT61+WYT67+WYT101,"")</f>
        <v/>
      </c>
      <c r="WYU104" s="82" t="str">
        <f>IF(ISNUMBER(outYear),WYU55+WYU61+WYU67+WYU101,"")</f>
        <v/>
      </c>
      <c r="WYV104" s="82" t="str">
        <f>IF(ISNUMBER(outYear),WYV55+WYV61+WYV67+WYV101,"")</f>
        <v/>
      </c>
      <c r="WYW104" s="82" t="str">
        <f>IF(ISNUMBER(outYear),WYW55+WYW61+WYW67+WYW101,"")</f>
        <v/>
      </c>
      <c r="WYX104" s="82" t="str">
        <f>IF(ISNUMBER(outYear),WYX55+WYX61+WYX67+WYX101,"")</f>
        <v/>
      </c>
      <c r="WYY104" s="82" t="str">
        <f>IF(ISNUMBER(outYear),WYY55+WYY61+WYY67+WYY101,"")</f>
        <v/>
      </c>
      <c r="WYZ104" s="82" t="str">
        <f>IF(ISNUMBER(outYear),WYZ55+WYZ61+WYZ67+WYZ101,"")</f>
        <v/>
      </c>
      <c r="WZA104" s="82" t="str">
        <f>IF(ISNUMBER(outYear),WZA55+WZA61+WZA67+WZA101,"")</f>
        <v/>
      </c>
      <c r="WZB104" s="82" t="str">
        <f>IF(ISNUMBER(outYear),WZB55+WZB61+WZB67+WZB101,"")</f>
        <v/>
      </c>
      <c r="WZC104" s="82" t="str">
        <f>IF(ISNUMBER(outYear),WZC55+WZC61+WZC67+WZC101,"")</f>
        <v/>
      </c>
      <c r="WZD104" s="82" t="str">
        <f>IF(ISNUMBER(outYear),WZD55+WZD61+WZD67+WZD101,"")</f>
        <v/>
      </c>
      <c r="WZE104" s="82" t="str">
        <f>IF(ISNUMBER(outYear),WZE55+WZE61+WZE67+WZE101,"")</f>
        <v/>
      </c>
      <c r="WZF104" s="82" t="str">
        <f>IF(ISNUMBER(outYear),WZF55+WZF61+WZF67+WZF101,"")</f>
        <v/>
      </c>
      <c r="WZG104" s="82" t="str">
        <f>IF(ISNUMBER(outYear),WZG55+WZG61+WZG67+WZG101,"")</f>
        <v/>
      </c>
      <c r="WZH104" s="82" t="str">
        <f>IF(ISNUMBER(outYear),WZH55+WZH61+WZH67+WZH101,"")</f>
        <v/>
      </c>
      <c r="WZI104" s="82" t="str">
        <f>IF(ISNUMBER(outYear),WZI55+WZI61+WZI67+WZI101,"")</f>
        <v/>
      </c>
      <c r="WZJ104" s="82" t="str">
        <f>IF(ISNUMBER(outYear),WZJ55+WZJ61+WZJ67+WZJ101,"")</f>
        <v/>
      </c>
      <c r="WZK104" s="82" t="str">
        <f>IF(ISNUMBER(outYear),WZK55+WZK61+WZK67+WZK101,"")</f>
        <v/>
      </c>
      <c r="WZL104" s="82" t="str">
        <f>IF(ISNUMBER(outYear),WZL55+WZL61+WZL67+WZL101,"")</f>
        <v/>
      </c>
      <c r="WZM104" s="82" t="str">
        <f>IF(ISNUMBER(outYear),WZM55+WZM61+WZM67+WZM101,"")</f>
        <v/>
      </c>
      <c r="WZN104" s="82" t="str">
        <f>IF(ISNUMBER(outYear),WZN55+WZN61+WZN67+WZN101,"")</f>
        <v/>
      </c>
      <c r="WZO104" s="82" t="str">
        <f>IF(ISNUMBER(outYear),WZO55+WZO61+WZO67+WZO101,"")</f>
        <v/>
      </c>
      <c r="WZP104" s="82" t="str">
        <f>IF(ISNUMBER(outYear),WZP55+WZP61+WZP67+WZP101,"")</f>
        <v/>
      </c>
      <c r="WZQ104" s="82" t="str">
        <f>IF(ISNUMBER(outYear),WZQ55+WZQ61+WZQ67+WZQ101,"")</f>
        <v/>
      </c>
      <c r="WZR104" s="82" t="str">
        <f>IF(ISNUMBER(outYear),WZR55+WZR61+WZR67+WZR101,"")</f>
        <v/>
      </c>
      <c r="WZS104" s="82" t="str">
        <f>IF(ISNUMBER(outYear),WZS55+WZS61+WZS67+WZS101,"")</f>
        <v/>
      </c>
      <c r="WZT104" s="82" t="str">
        <f>IF(ISNUMBER(outYear),WZT55+WZT61+WZT67+WZT101,"")</f>
        <v/>
      </c>
      <c r="WZU104" s="82" t="str">
        <f>IF(ISNUMBER(outYear),WZU55+WZU61+WZU67+WZU101,"")</f>
        <v/>
      </c>
      <c r="WZV104" s="82" t="str">
        <f>IF(ISNUMBER(outYear),WZV55+WZV61+WZV67+WZV101,"")</f>
        <v/>
      </c>
      <c r="WZW104" s="82" t="str">
        <f>IF(ISNUMBER(outYear),WZW55+WZW61+WZW67+WZW101,"")</f>
        <v/>
      </c>
      <c r="WZX104" s="82" t="str">
        <f>IF(ISNUMBER(outYear),WZX55+WZX61+WZX67+WZX101,"")</f>
        <v/>
      </c>
      <c r="WZY104" s="82" t="str">
        <f>IF(ISNUMBER(outYear),WZY55+WZY61+WZY67+WZY101,"")</f>
        <v/>
      </c>
      <c r="WZZ104" s="82" t="str">
        <f>IF(ISNUMBER(outYear),WZZ55+WZZ61+WZZ67+WZZ101,"")</f>
        <v/>
      </c>
      <c r="XAA104" s="82" t="str">
        <f>IF(ISNUMBER(outYear),XAA55+XAA61+XAA67+XAA101,"")</f>
        <v/>
      </c>
      <c r="XAB104" s="82" t="str">
        <f>IF(ISNUMBER(outYear),XAB55+XAB61+XAB67+XAB101,"")</f>
        <v/>
      </c>
      <c r="XAC104" s="82" t="str">
        <f>IF(ISNUMBER(outYear),XAC55+XAC61+XAC67+XAC101,"")</f>
        <v/>
      </c>
      <c r="XAD104" s="82" t="str">
        <f>IF(ISNUMBER(outYear),XAD55+XAD61+XAD67+XAD101,"")</f>
        <v/>
      </c>
      <c r="XAE104" s="82" t="str">
        <f>IF(ISNUMBER(outYear),XAE55+XAE61+XAE67+XAE101,"")</f>
        <v/>
      </c>
      <c r="XAF104" s="82" t="str">
        <f>IF(ISNUMBER(outYear),XAF55+XAF61+XAF67+XAF101,"")</f>
        <v/>
      </c>
      <c r="XAG104" s="82" t="str">
        <f>IF(ISNUMBER(outYear),XAG55+XAG61+XAG67+XAG101,"")</f>
        <v/>
      </c>
      <c r="XAH104" s="82" t="str">
        <f>IF(ISNUMBER(outYear),XAH55+XAH61+XAH67+XAH101,"")</f>
        <v/>
      </c>
      <c r="XAI104" s="82" t="str">
        <f>IF(ISNUMBER(outYear),XAI55+XAI61+XAI67+XAI101,"")</f>
        <v/>
      </c>
      <c r="XAJ104" s="82" t="str">
        <f>IF(ISNUMBER(outYear),XAJ55+XAJ61+XAJ67+XAJ101,"")</f>
        <v/>
      </c>
      <c r="XAK104" s="82" t="str">
        <f>IF(ISNUMBER(outYear),XAK55+XAK61+XAK67+XAK101,"")</f>
        <v/>
      </c>
      <c r="XAL104" s="82" t="str">
        <f>IF(ISNUMBER(outYear),XAL55+XAL61+XAL67+XAL101,"")</f>
        <v/>
      </c>
      <c r="XAM104" s="82" t="str">
        <f>IF(ISNUMBER(outYear),XAM55+XAM61+XAM67+XAM101,"")</f>
        <v/>
      </c>
      <c r="XAN104" s="82" t="str">
        <f>IF(ISNUMBER(outYear),XAN55+XAN61+XAN67+XAN101,"")</f>
        <v/>
      </c>
      <c r="XAO104" s="82" t="str">
        <f>IF(ISNUMBER(outYear),XAO55+XAO61+XAO67+XAO101,"")</f>
        <v/>
      </c>
      <c r="XAP104" s="82" t="str">
        <f>IF(ISNUMBER(outYear),XAP55+XAP61+XAP67+XAP101,"")</f>
        <v/>
      </c>
      <c r="XAQ104" s="82" t="str">
        <f>IF(ISNUMBER(outYear),XAQ55+XAQ61+XAQ67+XAQ101,"")</f>
        <v/>
      </c>
      <c r="XAR104" s="82" t="str">
        <f>IF(ISNUMBER(outYear),XAR55+XAR61+XAR67+XAR101,"")</f>
        <v/>
      </c>
      <c r="XAS104" s="82" t="str">
        <f>IF(ISNUMBER(outYear),XAS55+XAS61+XAS67+XAS101,"")</f>
        <v/>
      </c>
      <c r="XAT104" s="82" t="str">
        <f>IF(ISNUMBER(outYear),XAT55+XAT61+XAT67+XAT101,"")</f>
        <v/>
      </c>
      <c r="XAU104" s="82" t="str">
        <f>IF(ISNUMBER(outYear),XAU55+XAU61+XAU67+XAU101,"")</f>
        <v/>
      </c>
      <c r="XAV104" s="82" t="str">
        <f>IF(ISNUMBER(outYear),XAV55+XAV61+XAV67+XAV101,"")</f>
        <v/>
      </c>
      <c r="XAW104" s="82" t="str">
        <f>IF(ISNUMBER(outYear),XAW55+XAW61+XAW67+XAW101,"")</f>
        <v/>
      </c>
      <c r="XAX104" s="82" t="str">
        <f>IF(ISNUMBER(outYear),XAX55+XAX61+XAX67+XAX101,"")</f>
        <v/>
      </c>
      <c r="XAY104" s="82" t="str">
        <f>IF(ISNUMBER(outYear),XAY55+XAY61+XAY67+XAY101,"")</f>
        <v/>
      </c>
      <c r="XAZ104" s="82" t="str">
        <f>IF(ISNUMBER(outYear),XAZ55+XAZ61+XAZ67+XAZ101,"")</f>
        <v/>
      </c>
      <c r="XBA104" s="82" t="str">
        <f>IF(ISNUMBER(outYear),XBA55+XBA61+XBA67+XBA101,"")</f>
        <v/>
      </c>
      <c r="XBB104" s="82" t="str">
        <f>IF(ISNUMBER(outYear),XBB55+XBB61+XBB67+XBB101,"")</f>
        <v/>
      </c>
      <c r="XBC104" s="82" t="str">
        <f>IF(ISNUMBER(outYear),XBC55+XBC61+XBC67+XBC101,"")</f>
        <v/>
      </c>
      <c r="XBD104" s="82" t="str">
        <f>IF(ISNUMBER(outYear),XBD55+XBD61+XBD67+XBD101,"")</f>
        <v/>
      </c>
      <c r="XBE104" s="82" t="str">
        <f>IF(ISNUMBER(outYear),XBE55+XBE61+XBE67+XBE101,"")</f>
        <v/>
      </c>
      <c r="XBF104" s="82" t="str">
        <f>IF(ISNUMBER(outYear),XBF55+XBF61+XBF67+XBF101,"")</f>
        <v/>
      </c>
      <c r="XBG104" s="82" t="str">
        <f>IF(ISNUMBER(outYear),XBG55+XBG61+XBG67+XBG101,"")</f>
        <v/>
      </c>
      <c r="XBH104" s="82" t="str">
        <f>IF(ISNUMBER(outYear),XBH55+XBH61+XBH67+XBH101,"")</f>
        <v/>
      </c>
      <c r="XBI104" s="82" t="str">
        <f>IF(ISNUMBER(outYear),XBI55+XBI61+XBI67+XBI101,"")</f>
        <v/>
      </c>
      <c r="XBJ104" s="82" t="str">
        <f>IF(ISNUMBER(outYear),XBJ55+XBJ61+XBJ67+XBJ101,"")</f>
        <v/>
      </c>
      <c r="XBK104" s="82" t="str">
        <f>IF(ISNUMBER(outYear),XBK55+XBK61+XBK67+XBK101,"")</f>
        <v/>
      </c>
      <c r="XBL104" s="82" t="str">
        <f>IF(ISNUMBER(outYear),XBL55+XBL61+XBL67+XBL101,"")</f>
        <v/>
      </c>
      <c r="XBM104" s="82" t="str">
        <f>IF(ISNUMBER(outYear),XBM55+XBM61+XBM67+XBM101,"")</f>
        <v/>
      </c>
      <c r="XBN104" s="82" t="str">
        <f>IF(ISNUMBER(outYear),XBN55+XBN61+XBN67+XBN101,"")</f>
        <v/>
      </c>
      <c r="XBO104" s="82" t="str">
        <f>IF(ISNUMBER(outYear),XBO55+XBO61+XBO67+XBO101,"")</f>
        <v/>
      </c>
      <c r="XBP104" s="82" t="str">
        <f>IF(ISNUMBER(outYear),XBP55+XBP61+XBP67+XBP101,"")</f>
        <v/>
      </c>
      <c r="XBQ104" s="82" t="str">
        <f>IF(ISNUMBER(outYear),XBQ55+XBQ61+XBQ67+XBQ101,"")</f>
        <v/>
      </c>
      <c r="XBR104" s="82" t="str">
        <f>IF(ISNUMBER(outYear),XBR55+XBR61+XBR67+XBR101,"")</f>
        <v/>
      </c>
      <c r="XBS104" s="82" t="str">
        <f>IF(ISNUMBER(outYear),XBS55+XBS61+XBS67+XBS101,"")</f>
        <v/>
      </c>
      <c r="XBT104" s="82" t="str">
        <f>IF(ISNUMBER(outYear),XBT55+XBT61+XBT67+XBT101,"")</f>
        <v/>
      </c>
      <c r="XBU104" s="82" t="str">
        <f>IF(ISNUMBER(outYear),XBU55+XBU61+XBU67+XBU101,"")</f>
        <v/>
      </c>
      <c r="XBV104" s="82" t="str">
        <f>IF(ISNUMBER(outYear),XBV55+XBV61+XBV67+XBV101,"")</f>
        <v/>
      </c>
      <c r="XBW104" s="82" t="str">
        <f>IF(ISNUMBER(outYear),XBW55+XBW61+XBW67+XBW101,"")</f>
        <v/>
      </c>
      <c r="XBX104" s="82" t="str">
        <f>IF(ISNUMBER(outYear),XBX55+XBX61+XBX67+XBX101,"")</f>
        <v/>
      </c>
      <c r="XBY104" s="82" t="str">
        <f>IF(ISNUMBER(outYear),XBY55+XBY61+XBY67+XBY101,"")</f>
        <v/>
      </c>
      <c r="XBZ104" s="82" t="str">
        <f>IF(ISNUMBER(outYear),XBZ55+XBZ61+XBZ67+XBZ101,"")</f>
        <v/>
      </c>
      <c r="XCA104" s="82" t="str">
        <f>IF(ISNUMBER(outYear),XCA55+XCA61+XCA67+XCA101,"")</f>
        <v/>
      </c>
      <c r="XCB104" s="82" t="str">
        <f>IF(ISNUMBER(outYear),XCB55+XCB61+XCB67+XCB101,"")</f>
        <v/>
      </c>
      <c r="XCC104" s="82" t="str">
        <f>IF(ISNUMBER(outYear),XCC55+XCC61+XCC67+XCC101,"")</f>
        <v/>
      </c>
      <c r="XCD104" s="82" t="str">
        <f>IF(ISNUMBER(outYear),XCD55+XCD61+XCD67+XCD101,"")</f>
        <v/>
      </c>
      <c r="XCE104" s="82" t="str">
        <f>IF(ISNUMBER(outYear),XCE55+XCE61+XCE67+XCE101,"")</f>
        <v/>
      </c>
      <c r="XCF104" s="82" t="str">
        <f>IF(ISNUMBER(outYear),XCF55+XCF61+XCF67+XCF101,"")</f>
        <v/>
      </c>
      <c r="XCG104" s="82" t="str">
        <f>IF(ISNUMBER(outYear),XCG55+XCG61+XCG67+XCG101,"")</f>
        <v/>
      </c>
      <c r="XCH104" s="82" t="str">
        <f>IF(ISNUMBER(outYear),XCH55+XCH61+XCH67+XCH101,"")</f>
        <v/>
      </c>
      <c r="XCI104" s="82" t="str">
        <f>IF(ISNUMBER(outYear),XCI55+XCI61+XCI67+XCI101,"")</f>
        <v/>
      </c>
      <c r="XCJ104" s="82" t="str">
        <f>IF(ISNUMBER(outYear),XCJ55+XCJ61+XCJ67+XCJ101,"")</f>
        <v/>
      </c>
      <c r="XCK104" s="82" t="str">
        <f>IF(ISNUMBER(outYear),XCK55+XCK61+XCK67+XCK101,"")</f>
        <v/>
      </c>
      <c r="XCL104" s="82" t="str">
        <f>IF(ISNUMBER(outYear),XCL55+XCL61+XCL67+XCL101,"")</f>
        <v/>
      </c>
      <c r="XCM104" s="82" t="str">
        <f>IF(ISNUMBER(outYear),XCM55+XCM61+XCM67+XCM101,"")</f>
        <v/>
      </c>
      <c r="XCN104" s="82" t="str">
        <f>IF(ISNUMBER(outYear),XCN55+XCN61+XCN67+XCN101,"")</f>
        <v/>
      </c>
      <c r="XCO104" s="82" t="str">
        <f>IF(ISNUMBER(outYear),XCO55+XCO61+XCO67+XCO101,"")</f>
        <v/>
      </c>
      <c r="XCP104" s="82" t="str">
        <f>IF(ISNUMBER(outYear),XCP55+XCP61+XCP67+XCP101,"")</f>
        <v/>
      </c>
      <c r="XCQ104" s="82" t="str">
        <f>IF(ISNUMBER(outYear),XCQ55+XCQ61+XCQ67+XCQ101,"")</f>
        <v/>
      </c>
      <c r="XCR104" s="82" t="str">
        <f>IF(ISNUMBER(outYear),XCR55+XCR61+XCR67+XCR101,"")</f>
        <v/>
      </c>
      <c r="XCS104" s="82" t="str">
        <f>IF(ISNUMBER(outYear),XCS55+XCS61+XCS67+XCS101,"")</f>
        <v/>
      </c>
      <c r="XCT104" s="82" t="str">
        <f>IF(ISNUMBER(outYear),XCT55+XCT61+XCT67+XCT101,"")</f>
        <v/>
      </c>
      <c r="XCU104" s="82" t="str">
        <f>IF(ISNUMBER(outYear),XCU55+XCU61+XCU67+XCU101,"")</f>
        <v/>
      </c>
      <c r="XCV104" s="82" t="str">
        <f>IF(ISNUMBER(outYear),XCV55+XCV61+XCV67+XCV101,"")</f>
        <v/>
      </c>
      <c r="XCW104" s="82" t="str">
        <f>IF(ISNUMBER(outYear),XCW55+XCW61+XCW67+XCW101,"")</f>
        <v/>
      </c>
      <c r="XCX104" s="82" t="str">
        <f>IF(ISNUMBER(outYear),XCX55+XCX61+XCX67+XCX101,"")</f>
        <v/>
      </c>
      <c r="XCY104" s="82" t="str">
        <f>IF(ISNUMBER(outYear),XCY55+XCY61+XCY67+XCY101,"")</f>
        <v/>
      </c>
      <c r="XCZ104" s="82" t="str">
        <f>IF(ISNUMBER(outYear),XCZ55+XCZ61+XCZ67+XCZ101,"")</f>
        <v/>
      </c>
      <c r="XDA104" s="82" t="str">
        <f>IF(ISNUMBER(outYear),XDA55+XDA61+XDA67+XDA101,"")</f>
        <v/>
      </c>
      <c r="XDB104" s="82" t="str">
        <f>IF(ISNUMBER(outYear),XDB55+XDB61+XDB67+XDB101,"")</f>
        <v/>
      </c>
      <c r="XDC104" s="82" t="str">
        <f>IF(ISNUMBER(outYear),XDC55+XDC61+XDC67+XDC101,"")</f>
        <v/>
      </c>
      <c r="XDD104" s="82" t="str">
        <f>IF(ISNUMBER(outYear),XDD55+XDD61+XDD67+XDD101,"")</f>
        <v/>
      </c>
      <c r="XDE104" s="82" t="str">
        <f>IF(ISNUMBER(outYear),XDE55+XDE61+XDE67+XDE101,"")</f>
        <v/>
      </c>
      <c r="XDF104" s="82" t="str">
        <f>IF(ISNUMBER(outYear),XDF55+XDF61+XDF67+XDF101,"")</f>
        <v/>
      </c>
      <c r="XDG104" s="82" t="str">
        <f>IF(ISNUMBER(outYear),XDG55+XDG61+XDG67+XDG101,"")</f>
        <v/>
      </c>
      <c r="XDH104" s="82" t="str">
        <f>IF(ISNUMBER(outYear),XDH55+XDH61+XDH67+XDH101,"")</f>
        <v/>
      </c>
      <c r="XDI104" s="82" t="str">
        <f>IF(ISNUMBER(outYear),XDI55+XDI61+XDI67+XDI101,"")</f>
        <v/>
      </c>
      <c r="XDJ104" s="82" t="str">
        <f>IF(ISNUMBER(outYear),XDJ55+XDJ61+XDJ67+XDJ101,"")</f>
        <v/>
      </c>
      <c r="XDK104" s="82" t="str">
        <f>IF(ISNUMBER(outYear),XDK55+XDK61+XDK67+XDK101,"")</f>
        <v/>
      </c>
      <c r="XDL104" s="82" t="str">
        <f>IF(ISNUMBER(outYear),XDL55+XDL61+XDL67+XDL101,"")</f>
        <v/>
      </c>
      <c r="XDM104" s="82" t="str">
        <f>IF(ISNUMBER(outYear),XDM55+XDM61+XDM67+XDM101,"")</f>
        <v/>
      </c>
      <c r="XDN104" s="82" t="str">
        <f>IF(ISNUMBER(outYear),XDN55+XDN61+XDN67+XDN101,"")</f>
        <v/>
      </c>
      <c r="XDO104" s="82" t="str">
        <f>IF(ISNUMBER(outYear),XDO55+XDO61+XDO67+XDO101,"")</f>
        <v/>
      </c>
      <c r="XDP104" s="82" t="str">
        <f>IF(ISNUMBER(outYear),XDP55+XDP61+XDP67+XDP101,"")</f>
        <v/>
      </c>
      <c r="XDQ104" s="82" t="str">
        <f>IF(ISNUMBER(outYear),XDQ55+XDQ61+XDQ67+XDQ101,"")</f>
        <v/>
      </c>
      <c r="XDR104" s="82" t="str">
        <f>IF(ISNUMBER(outYear),XDR55+XDR61+XDR67+XDR101,"")</f>
        <v/>
      </c>
      <c r="XDS104" s="82" t="str">
        <f>IF(ISNUMBER(outYear),XDS55+XDS61+XDS67+XDS101,"")</f>
        <v/>
      </c>
      <c r="XDT104" s="82" t="str">
        <f>IF(ISNUMBER(outYear),XDT55+XDT61+XDT67+XDT101,"")</f>
        <v/>
      </c>
      <c r="XDU104" s="82" t="str">
        <f>IF(ISNUMBER(outYear),XDU55+XDU61+XDU67+XDU101,"")</f>
        <v/>
      </c>
      <c r="XDV104" s="82" t="str">
        <f>IF(ISNUMBER(outYear),XDV55+XDV61+XDV67+XDV101,"")</f>
        <v/>
      </c>
      <c r="XDW104" s="82" t="str">
        <f>IF(ISNUMBER(outYear),XDW55+XDW61+XDW67+XDW101,"")</f>
        <v/>
      </c>
      <c r="XDX104" s="82" t="str">
        <f>IF(ISNUMBER(outYear),XDX55+XDX61+XDX67+XDX101,"")</f>
        <v/>
      </c>
      <c r="XDY104" s="82" t="str">
        <f>IF(ISNUMBER(outYear),XDY55+XDY61+XDY67+XDY101,"")</f>
        <v/>
      </c>
      <c r="XDZ104" s="82" t="str">
        <f>IF(ISNUMBER(outYear),XDZ55+XDZ61+XDZ67+XDZ101,"")</f>
        <v/>
      </c>
      <c r="XEA104" s="82" t="str">
        <f>IF(ISNUMBER(outYear),XEA55+XEA61+XEA67+XEA101,"")</f>
        <v/>
      </c>
      <c r="XEB104" s="82" t="str">
        <f>IF(ISNUMBER(outYear),XEB55+XEB61+XEB67+XEB101,"")</f>
        <v/>
      </c>
      <c r="XEC104" s="82" t="str">
        <f>IF(ISNUMBER(outYear),XEC55+XEC61+XEC67+XEC101,"")</f>
        <v/>
      </c>
      <c r="XED104" s="82" t="str">
        <f>IF(ISNUMBER(outYear),XED55+XED61+XED67+XED101,"")</f>
        <v/>
      </c>
      <c r="XEE104" s="82" t="str">
        <f>IF(ISNUMBER(outYear),XEE55+XEE61+XEE67+XEE101,"")</f>
        <v/>
      </c>
      <c r="XEF104" s="82" t="str">
        <f>IF(ISNUMBER(outYear),XEF55+XEF61+XEF67+XEF101,"")</f>
        <v/>
      </c>
      <c r="XEG104" s="82" t="str">
        <f>IF(ISNUMBER(outYear),XEG55+XEG61+XEG67+XEG101,"")</f>
        <v/>
      </c>
      <c r="XEH104" s="82" t="str">
        <f>IF(ISNUMBER(outYear),XEH55+XEH61+XEH67+XEH101,"")</f>
        <v/>
      </c>
      <c r="XEI104" s="82" t="str">
        <f>IF(ISNUMBER(outYear),XEI55+XEI61+XEI67+XEI101,"")</f>
        <v/>
      </c>
      <c r="XEJ104" s="82" t="str">
        <f>IF(ISNUMBER(outYear),XEJ55+XEJ61+XEJ67+XEJ101,"")</f>
        <v/>
      </c>
      <c r="XEK104" s="82" t="str">
        <f>IF(ISNUMBER(outYear),XEK55+XEK61+XEK67+XEK101,"")</f>
        <v/>
      </c>
      <c r="XEL104" s="82" t="str">
        <f>IF(ISNUMBER(outYear),XEL55+XEL61+XEL67+XEL101,"")</f>
        <v/>
      </c>
      <c r="XEM104" s="82" t="str">
        <f>IF(ISNUMBER(outYear),XEM55+XEM61+XEM67+XEM101,"")</f>
        <v/>
      </c>
      <c r="XEN104" s="82" t="str">
        <f>IF(ISNUMBER(outYear),XEN55+XEN61+XEN67+XEN101,"")</f>
        <v/>
      </c>
      <c r="XEO104" s="82" t="str">
        <f>IF(ISNUMBER(outYear),XEO55+XEO61+XEO67+XEO101,"")</f>
        <v/>
      </c>
      <c r="XEP104" s="82" t="str">
        <f>IF(ISNUMBER(outYear),XEP55+XEP61+XEP67+XEP101,"")</f>
        <v/>
      </c>
      <c r="XEQ104" s="82" t="str">
        <f>IF(ISNUMBER(outYear),XEQ55+XEQ61+XEQ67+XEQ101,"")</f>
        <v/>
      </c>
      <c r="XER104" s="82" t="str">
        <f>IF(ISNUMBER(outYear),XER55+XER61+XER67+XER101,"")</f>
        <v/>
      </c>
      <c r="XES104" s="82" t="str">
        <f>IF(ISNUMBER(outYear),XES55+XES61+XES67+XES101,"")</f>
        <v/>
      </c>
      <c r="XET104" s="82" t="str">
        <f>IF(ISNUMBER(outYear),XET55+XET61+XET67+XET101,"")</f>
        <v/>
      </c>
      <c r="XEU104" s="82" t="str">
        <f>IF(ISNUMBER(outYear),XEU55+XEU61+XEU67+XEU101,"")</f>
        <v/>
      </c>
      <c r="XEV104" s="82" t="str">
        <f>IF(ISNUMBER(outYear),XEV55+XEV61+XEV67+XEV101,"")</f>
        <v/>
      </c>
      <c r="XEW104" s="82" t="str">
        <f>IF(ISNUMBER(outYear),XEW55+XEW61+XEW67+XEW101,"")</f>
        <v/>
      </c>
      <c r="XEX104" s="82" t="str">
        <f>IF(ISNUMBER(outYear),XEX55+XEX61+XEX67+XEX101,"")</f>
        <v/>
      </c>
      <c r="XEY104" s="82" t="str">
        <f>IF(ISNUMBER(outYear),XEY55+XEY61+XEY67+XEY101,"")</f>
        <v/>
      </c>
      <c r="XEZ104" s="82" t="str">
        <f>IF(ISNUMBER(outYear),XEZ55+XEZ61+XEZ67+XEZ101,"")</f>
        <v/>
      </c>
      <c r="XFA104" s="82" t="str">
        <f>IF(ISNUMBER(outYear),XFA55+XFA61+XFA67+XFA101,"")</f>
        <v/>
      </c>
      <c r="XFB104" s="82" t="str">
        <f>IF(ISNUMBER(outYear),XFB55+XFB61+XFB67+XFB101,"")</f>
        <v/>
      </c>
      <c r="XFC104" s="82" t="str">
        <f>IF(ISNUMBER(outYear),XFC55+XFC61+XFC67+XFC101,"")</f>
        <v/>
      </c>
      <c r="XFD104" s="82" t="str">
        <f>IF(ISNUMBER(outYear),XFD55+XFD61+XFD67+XFD101,"")</f>
        <v/>
      </c>
    </row>
    <row r="105" spans="1:16384" s="74" customFormat="1" x14ac:dyDescent="0.2">
      <c r="A105" s="54" t="s">
        <v>68</v>
      </c>
      <c r="B105" s="81"/>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c r="CW105" s="82"/>
      <c r="CX105" s="82"/>
    </row>
    <row r="106" spans="1:16384" s="74" customFormat="1" x14ac:dyDescent="0.2">
      <c r="A106" s="60" t="s">
        <v>72</v>
      </c>
      <c r="B106" s="81"/>
      <c r="C106" s="82" t="str">
        <f>C34</f>
        <v/>
      </c>
      <c r="D106" s="82" t="str">
        <f>D34</f>
        <v/>
      </c>
      <c r="E106" s="82" t="str">
        <f>E34</f>
        <v/>
      </c>
      <c r="F106" s="82" t="str">
        <f>F34</f>
        <v/>
      </c>
      <c r="G106" s="82" t="str">
        <f>G34</f>
        <v/>
      </c>
      <c r="H106" s="82" t="str">
        <f>H34</f>
        <v/>
      </c>
      <c r="I106" s="82" t="str">
        <f>I34</f>
        <v/>
      </c>
      <c r="J106" s="82" t="str">
        <f>J34</f>
        <v/>
      </c>
      <c r="K106" s="82" t="str">
        <f>K34</f>
        <v/>
      </c>
      <c r="L106" s="82" t="str">
        <f>L34</f>
        <v/>
      </c>
      <c r="M106" s="82" t="str">
        <f>M34</f>
        <v/>
      </c>
      <c r="N106" s="82" t="str">
        <f>N34</f>
        <v/>
      </c>
      <c r="O106" s="82" t="str">
        <f>O34</f>
        <v/>
      </c>
      <c r="P106" s="82" t="str">
        <f>P34</f>
        <v/>
      </c>
      <c r="Q106" s="82" t="str">
        <f>Q34</f>
        <v/>
      </c>
      <c r="R106" s="82" t="str">
        <f>R34</f>
        <v/>
      </c>
      <c r="S106" s="82" t="str">
        <f>S34</f>
        <v/>
      </c>
      <c r="T106" s="82" t="str">
        <f>T34</f>
        <v/>
      </c>
      <c r="U106" s="82" t="str">
        <f>U34</f>
        <v/>
      </c>
      <c r="V106" s="82" t="str">
        <f>V34</f>
        <v/>
      </c>
      <c r="W106" s="82" t="str">
        <f>W34</f>
        <v/>
      </c>
      <c r="X106" s="82" t="str">
        <f>X34</f>
        <v/>
      </c>
      <c r="Y106" s="82" t="str">
        <f>Y34</f>
        <v/>
      </c>
      <c r="Z106" s="82" t="str">
        <f>Z34</f>
        <v/>
      </c>
      <c r="AA106" s="82" t="str">
        <f>AA34</f>
        <v/>
      </c>
      <c r="AB106" s="82" t="str">
        <f>AB34</f>
        <v/>
      </c>
      <c r="AC106" s="82" t="str">
        <f>AC34</f>
        <v/>
      </c>
      <c r="AD106" s="82" t="str">
        <f>AD34</f>
        <v/>
      </c>
      <c r="AE106" s="82" t="str">
        <f>AE34</f>
        <v/>
      </c>
      <c r="AF106" s="82" t="str">
        <f>AF34</f>
        <v/>
      </c>
      <c r="AG106" s="82" t="str">
        <f>AG34</f>
        <v/>
      </c>
      <c r="AH106" s="82" t="str">
        <f>AH34</f>
        <v/>
      </c>
      <c r="AI106" s="82" t="str">
        <f>AI34</f>
        <v/>
      </c>
      <c r="AJ106" s="82" t="str">
        <f>AJ34</f>
        <v/>
      </c>
      <c r="AK106" s="82" t="str">
        <f>AK34</f>
        <v/>
      </c>
      <c r="AL106" s="82" t="str">
        <f>AL34</f>
        <v/>
      </c>
      <c r="AM106" s="82" t="str">
        <f>AM34</f>
        <v/>
      </c>
      <c r="AN106" s="82" t="str">
        <f>AN34</f>
        <v/>
      </c>
      <c r="AO106" s="82" t="str">
        <f>AO34</f>
        <v/>
      </c>
      <c r="AP106" s="82" t="str">
        <f>AP34</f>
        <v/>
      </c>
      <c r="AQ106" s="82" t="str">
        <f>AQ34</f>
        <v/>
      </c>
      <c r="AR106" s="82" t="str">
        <f>AR34</f>
        <v/>
      </c>
      <c r="AS106" s="82" t="str">
        <f>AS34</f>
        <v/>
      </c>
      <c r="AT106" s="82" t="str">
        <f>AT34</f>
        <v/>
      </c>
      <c r="AU106" s="82" t="str">
        <f>AU34</f>
        <v/>
      </c>
      <c r="AV106" s="82" t="str">
        <f>AV34</f>
        <v/>
      </c>
      <c r="AW106" s="82" t="str">
        <f>AW34</f>
        <v/>
      </c>
      <c r="AX106" s="82" t="str">
        <f>AX34</f>
        <v/>
      </c>
      <c r="AY106" s="82" t="str">
        <f>AY34</f>
        <v/>
      </c>
      <c r="AZ106" s="82" t="str">
        <f>AZ34</f>
        <v/>
      </c>
      <c r="BA106" s="82" t="str">
        <f>BA34</f>
        <v/>
      </c>
      <c r="BB106" s="82" t="str">
        <f>BB34</f>
        <v/>
      </c>
      <c r="BC106" s="82" t="str">
        <f>BC34</f>
        <v/>
      </c>
      <c r="BD106" s="82" t="str">
        <f>BD34</f>
        <v/>
      </c>
      <c r="BE106" s="82" t="str">
        <f>BE34</f>
        <v/>
      </c>
      <c r="BF106" s="82" t="str">
        <f>BF34</f>
        <v/>
      </c>
      <c r="BG106" s="82" t="str">
        <f>BG34</f>
        <v/>
      </c>
      <c r="BH106" s="82" t="str">
        <f>BH34</f>
        <v/>
      </c>
      <c r="BI106" s="82" t="str">
        <f>BI34</f>
        <v/>
      </c>
      <c r="BJ106" s="82" t="str">
        <f>BJ34</f>
        <v/>
      </c>
      <c r="BK106" s="82" t="str">
        <f>BK34</f>
        <v/>
      </c>
      <c r="BL106" s="82" t="str">
        <f>BL34</f>
        <v/>
      </c>
      <c r="BM106" s="82" t="str">
        <f>BM34</f>
        <v/>
      </c>
      <c r="BN106" s="82" t="str">
        <f>BN34</f>
        <v/>
      </c>
      <c r="BO106" s="82" t="str">
        <f>BO34</f>
        <v/>
      </c>
      <c r="BP106" s="82" t="str">
        <f>BP34</f>
        <v/>
      </c>
      <c r="BQ106" s="82" t="str">
        <f>BQ34</f>
        <v/>
      </c>
      <c r="BR106" s="82" t="str">
        <f>BR34</f>
        <v/>
      </c>
      <c r="BS106" s="82" t="str">
        <f>BS34</f>
        <v/>
      </c>
      <c r="BT106" s="82" t="str">
        <f>BT34</f>
        <v/>
      </c>
      <c r="BU106" s="82" t="str">
        <f>BU34</f>
        <v/>
      </c>
      <c r="BV106" s="82" t="str">
        <f>BV34</f>
        <v/>
      </c>
      <c r="BW106" s="82" t="str">
        <f>BW34</f>
        <v/>
      </c>
      <c r="BX106" s="82" t="str">
        <f>BX34</f>
        <v/>
      </c>
      <c r="BY106" s="82" t="str">
        <f>BY34</f>
        <v/>
      </c>
      <c r="BZ106" s="82" t="str">
        <f>BZ34</f>
        <v/>
      </c>
      <c r="CA106" s="82" t="str">
        <f>CA34</f>
        <v/>
      </c>
      <c r="CB106" s="82" t="str">
        <f>CB34</f>
        <v/>
      </c>
      <c r="CC106" s="82" t="str">
        <f>CC34</f>
        <v/>
      </c>
      <c r="CD106" s="82" t="str">
        <f>CD34</f>
        <v/>
      </c>
      <c r="CE106" s="82" t="str">
        <f>CE34</f>
        <v/>
      </c>
      <c r="CF106" s="82" t="str">
        <f>CF34</f>
        <v/>
      </c>
      <c r="CG106" s="82" t="str">
        <f>CG34</f>
        <v/>
      </c>
      <c r="CH106" s="82" t="str">
        <f>CH34</f>
        <v/>
      </c>
      <c r="CI106" s="82" t="str">
        <f>CI34</f>
        <v/>
      </c>
      <c r="CJ106" s="82" t="str">
        <f>CJ34</f>
        <v/>
      </c>
      <c r="CK106" s="82" t="str">
        <f>CK34</f>
        <v/>
      </c>
      <c r="CL106" s="82" t="str">
        <f>CL34</f>
        <v/>
      </c>
      <c r="CM106" s="82" t="str">
        <f>CM34</f>
        <v/>
      </c>
      <c r="CN106" s="82" t="str">
        <f>CN34</f>
        <v/>
      </c>
      <c r="CO106" s="82" t="str">
        <f>CO34</f>
        <v/>
      </c>
      <c r="CP106" s="82" t="str">
        <f>CP34</f>
        <v/>
      </c>
      <c r="CQ106" s="82" t="str">
        <f>CQ34</f>
        <v/>
      </c>
      <c r="CR106" s="82" t="str">
        <f>CR34</f>
        <v/>
      </c>
      <c r="CS106" s="82" t="str">
        <f>CS34</f>
        <v/>
      </c>
      <c r="CT106" s="82" t="str">
        <f>CT34</f>
        <v/>
      </c>
      <c r="CU106" s="82" t="str">
        <f>CU34</f>
        <v/>
      </c>
      <c r="CV106" s="82" t="str">
        <f>CV34</f>
        <v/>
      </c>
      <c r="CW106" s="82" t="str">
        <f>CW34</f>
        <v/>
      </c>
      <c r="CX106" s="82" t="str">
        <f>CX34</f>
        <v/>
      </c>
    </row>
    <row r="107" spans="1:16384" s="74" customFormat="1" x14ac:dyDescent="0.2">
      <c r="A107" s="60" t="s">
        <v>52</v>
      </c>
      <c r="B107" s="81"/>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2"/>
      <c r="BK107" s="82"/>
      <c r="BL107" s="82"/>
      <c r="BM107" s="82"/>
      <c r="BN107" s="82"/>
      <c r="BO107" s="82"/>
      <c r="BP107" s="82"/>
      <c r="BQ107" s="82"/>
      <c r="BR107" s="82"/>
      <c r="BS107" s="82"/>
      <c r="BT107" s="82"/>
      <c r="BU107" s="82"/>
      <c r="BV107" s="82"/>
      <c r="BW107" s="82"/>
      <c r="BX107" s="82"/>
      <c r="BY107" s="82"/>
      <c r="BZ107" s="82"/>
      <c r="CA107" s="82"/>
      <c r="CB107" s="82"/>
      <c r="CC107" s="82"/>
      <c r="CD107" s="82"/>
      <c r="CE107" s="82"/>
      <c r="CF107" s="82"/>
      <c r="CG107" s="82"/>
      <c r="CH107" s="82"/>
      <c r="CI107" s="82"/>
      <c r="CJ107" s="82"/>
      <c r="CK107" s="82"/>
      <c r="CL107" s="82"/>
      <c r="CM107" s="82"/>
      <c r="CN107" s="82"/>
      <c r="CO107" s="82"/>
      <c r="CP107" s="82"/>
      <c r="CQ107" s="82"/>
      <c r="CR107" s="82"/>
      <c r="CS107" s="82"/>
      <c r="CT107" s="82"/>
      <c r="CU107" s="82"/>
      <c r="CV107" s="82"/>
      <c r="CW107" s="82"/>
      <c r="CX107" s="82"/>
    </row>
    <row r="108" spans="1:16384" s="74" customFormat="1" x14ac:dyDescent="0.2">
      <c r="A108" s="61" t="s">
        <v>83</v>
      </c>
      <c r="B108" s="81"/>
      <c r="C108" s="75">
        <f t="array" ref="C108:CX108">'Inputs and Outputs'!C100:CX100</f>
        <v>0</v>
      </c>
      <c r="D108" s="75">
        <v>0</v>
      </c>
      <c r="E108" s="75">
        <v>0</v>
      </c>
      <c r="F108" s="75">
        <v>0</v>
      </c>
      <c r="G108" s="75">
        <v>0</v>
      </c>
      <c r="H108" s="75">
        <v>0</v>
      </c>
      <c r="I108" s="75">
        <v>0</v>
      </c>
      <c r="J108" s="75">
        <v>0</v>
      </c>
      <c r="K108" s="75">
        <v>0</v>
      </c>
      <c r="L108" s="75">
        <v>0</v>
      </c>
      <c r="M108" s="75">
        <v>0</v>
      </c>
      <c r="N108" s="75">
        <v>0</v>
      </c>
      <c r="O108" s="75">
        <v>0</v>
      </c>
      <c r="P108" s="75">
        <v>0</v>
      </c>
      <c r="Q108" s="75">
        <v>0</v>
      </c>
      <c r="R108" s="75">
        <v>0</v>
      </c>
      <c r="S108" s="75">
        <v>0</v>
      </c>
      <c r="T108" s="75">
        <v>0</v>
      </c>
      <c r="U108" s="75">
        <v>0</v>
      </c>
      <c r="V108" s="75">
        <v>0</v>
      </c>
      <c r="W108" s="75">
        <v>0</v>
      </c>
      <c r="X108" s="75">
        <v>0</v>
      </c>
      <c r="Y108" s="75">
        <v>0</v>
      </c>
      <c r="Z108" s="75">
        <v>0</v>
      </c>
      <c r="AA108" s="75">
        <v>0</v>
      </c>
      <c r="AB108" s="75">
        <v>0</v>
      </c>
      <c r="AC108" s="75">
        <v>0</v>
      </c>
      <c r="AD108" s="75">
        <v>0</v>
      </c>
      <c r="AE108" s="75">
        <v>0</v>
      </c>
      <c r="AF108" s="75">
        <v>0</v>
      </c>
      <c r="AG108" s="75">
        <v>0</v>
      </c>
      <c r="AH108" s="75">
        <v>0</v>
      </c>
      <c r="AI108" s="75">
        <v>0</v>
      </c>
      <c r="AJ108" s="75">
        <v>0</v>
      </c>
      <c r="AK108" s="75">
        <v>0</v>
      </c>
      <c r="AL108" s="75">
        <v>0</v>
      </c>
      <c r="AM108" s="75">
        <v>0</v>
      </c>
      <c r="AN108" s="75">
        <v>0</v>
      </c>
      <c r="AO108" s="75">
        <v>0</v>
      </c>
      <c r="AP108" s="75">
        <v>0</v>
      </c>
      <c r="AQ108" s="75">
        <v>0</v>
      </c>
      <c r="AR108" s="75">
        <v>0</v>
      </c>
      <c r="AS108" s="75">
        <v>0</v>
      </c>
      <c r="AT108" s="75">
        <v>0</v>
      </c>
      <c r="AU108" s="75">
        <v>0</v>
      </c>
      <c r="AV108" s="75">
        <v>0</v>
      </c>
      <c r="AW108" s="75">
        <v>0</v>
      </c>
      <c r="AX108" s="75">
        <v>0</v>
      </c>
      <c r="AY108" s="75">
        <v>0</v>
      </c>
      <c r="AZ108" s="75">
        <v>0</v>
      </c>
      <c r="BA108" s="75">
        <v>0</v>
      </c>
      <c r="BB108" s="75">
        <v>0</v>
      </c>
      <c r="BC108" s="75">
        <v>0</v>
      </c>
      <c r="BD108" s="75">
        <v>0</v>
      </c>
      <c r="BE108" s="75">
        <v>0</v>
      </c>
      <c r="BF108" s="75">
        <v>0</v>
      </c>
      <c r="BG108" s="75">
        <v>0</v>
      </c>
      <c r="BH108" s="75">
        <v>0</v>
      </c>
      <c r="BI108" s="75">
        <v>0</v>
      </c>
      <c r="BJ108" s="75">
        <v>0</v>
      </c>
      <c r="BK108" s="75">
        <v>0</v>
      </c>
      <c r="BL108" s="75">
        <v>0</v>
      </c>
      <c r="BM108" s="75">
        <v>0</v>
      </c>
      <c r="BN108" s="75">
        <v>0</v>
      </c>
      <c r="BO108" s="75">
        <v>0</v>
      </c>
      <c r="BP108" s="75">
        <v>0</v>
      </c>
      <c r="BQ108" s="75">
        <v>0</v>
      </c>
      <c r="BR108" s="75">
        <v>0</v>
      </c>
      <c r="BS108" s="75">
        <v>0</v>
      </c>
      <c r="BT108" s="75">
        <v>0</v>
      </c>
      <c r="BU108" s="75">
        <v>0</v>
      </c>
      <c r="BV108" s="75">
        <v>0</v>
      </c>
      <c r="BW108" s="75">
        <v>0</v>
      </c>
      <c r="BX108" s="75">
        <v>0</v>
      </c>
      <c r="BY108" s="75">
        <v>0</v>
      </c>
      <c r="BZ108" s="75">
        <v>0</v>
      </c>
      <c r="CA108" s="75">
        <v>0</v>
      </c>
      <c r="CB108" s="75">
        <v>0</v>
      </c>
      <c r="CC108" s="75">
        <v>0</v>
      </c>
      <c r="CD108" s="75">
        <v>0</v>
      </c>
      <c r="CE108" s="75">
        <v>0</v>
      </c>
      <c r="CF108" s="75">
        <v>0</v>
      </c>
      <c r="CG108" s="75">
        <v>0</v>
      </c>
      <c r="CH108" s="75">
        <v>0</v>
      </c>
      <c r="CI108" s="75">
        <v>0</v>
      </c>
      <c r="CJ108" s="75">
        <v>0</v>
      </c>
      <c r="CK108" s="75">
        <v>0</v>
      </c>
      <c r="CL108" s="75">
        <v>0</v>
      </c>
      <c r="CM108" s="75">
        <v>0</v>
      </c>
      <c r="CN108" s="75">
        <v>0</v>
      </c>
      <c r="CO108" s="75">
        <v>0</v>
      </c>
      <c r="CP108" s="75">
        <v>0</v>
      </c>
      <c r="CQ108" s="75">
        <v>0</v>
      </c>
      <c r="CR108" s="75">
        <v>0</v>
      </c>
      <c r="CS108" s="75">
        <v>0</v>
      </c>
      <c r="CT108" s="75">
        <v>0</v>
      </c>
      <c r="CU108" s="75">
        <v>0</v>
      </c>
      <c r="CV108" s="75">
        <v>0</v>
      </c>
      <c r="CW108" s="75">
        <v>0</v>
      </c>
      <c r="CX108" s="75">
        <v>0</v>
      </c>
    </row>
    <row r="109" spans="1:16384" s="74" customFormat="1" x14ac:dyDescent="0.2">
      <c r="A109" s="61" t="s">
        <v>84</v>
      </c>
      <c r="B109" s="82">
        <f>IF(ISNUMBER(outYear),IF(FederalDepreciation="N/A",0,($B$80-IF(itc_fed_amount_deprbas_fed="Yes",0.5*itc_fed_amount,0)-IF(itc_fed_percent_deprbas_fed="Yes",0.5*MIN(itc_fed_percent/100*$B$80,itc_fed_percent_maxvalue),0)-IF(itc_sta_amount_deprbas_fed="Yes",0.5*itc_sta_amount,0)-IF(itc_sta_percent_deprbas_fed="Yes",0.5*MIN(itc_sta_percent/100*$B$73,itc_sta_percent_maxvalue),0))),"")</f>
        <v>0</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row>
    <row r="110" spans="1:16384" s="74" customFormat="1" x14ac:dyDescent="0.2">
      <c r="A110" s="61" t="s">
        <v>1</v>
      </c>
      <c r="B110" s="81"/>
      <c r="C110" s="82" t="str">
        <f>IF(ISNUMBER(outYear),$B$109*C108,"")</f>
        <v/>
      </c>
      <c r="D110" s="82" t="str">
        <f t="shared" ref="D110:AH110" si="88">IF(ISNUMBER(outYear),$B$109*D108,"")</f>
        <v/>
      </c>
      <c r="E110" s="82" t="str">
        <f t="shared" si="88"/>
        <v/>
      </c>
      <c r="F110" s="82" t="str">
        <f t="shared" si="88"/>
        <v/>
      </c>
      <c r="G110" s="82" t="str">
        <f t="shared" si="88"/>
        <v/>
      </c>
      <c r="H110" s="82" t="str">
        <f t="shared" si="88"/>
        <v/>
      </c>
      <c r="I110" s="82" t="str">
        <f t="shared" si="88"/>
        <v/>
      </c>
      <c r="J110" s="82" t="str">
        <f t="shared" si="88"/>
        <v/>
      </c>
      <c r="K110" s="82" t="str">
        <f t="shared" si="88"/>
        <v/>
      </c>
      <c r="L110" s="82" t="str">
        <f t="shared" si="88"/>
        <v/>
      </c>
      <c r="M110" s="82" t="str">
        <f t="shared" si="88"/>
        <v/>
      </c>
      <c r="N110" s="82" t="str">
        <f t="shared" si="88"/>
        <v/>
      </c>
      <c r="O110" s="82" t="str">
        <f t="shared" si="88"/>
        <v/>
      </c>
      <c r="P110" s="82" t="str">
        <f t="shared" si="88"/>
        <v/>
      </c>
      <c r="Q110" s="82" t="str">
        <f t="shared" si="88"/>
        <v/>
      </c>
      <c r="R110" s="82" t="str">
        <f t="shared" si="88"/>
        <v/>
      </c>
      <c r="S110" s="82" t="str">
        <f t="shared" si="88"/>
        <v/>
      </c>
      <c r="T110" s="82" t="str">
        <f t="shared" si="88"/>
        <v/>
      </c>
      <c r="U110" s="82" t="str">
        <f t="shared" si="88"/>
        <v/>
      </c>
      <c r="V110" s="82" t="str">
        <f t="shared" si="88"/>
        <v/>
      </c>
      <c r="W110" s="82" t="str">
        <f t="shared" si="88"/>
        <v/>
      </c>
      <c r="X110" s="82" t="str">
        <f t="shared" si="88"/>
        <v/>
      </c>
      <c r="Y110" s="82" t="str">
        <f t="shared" si="88"/>
        <v/>
      </c>
      <c r="Z110" s="82" t="str">
        <f t="shared" si="88"/>
        <v/>
      </c>
      <c r="AA110" s="82" t="str">
        <f t="shared" si="88"/>
        <v/>
      </c>
      <c r="AB110" s="82" t="str">
        <f t="shared" si="88"/>
        <v/>
      </c>
      <c r="AC110" s="82" t="str">
        <f t="shared" si="88"/>
        <v/>
      </c>
      <c r="AD110" s="82" t="str">
        <f t="shared" si="88"/>
        <v/>
      </c>
      <c r="AE110" s="82" t="str">
        <f t="shared" si="88"/>
        <v/>
      </c>
      <c r="AF110" s="82" t="str">
        <f t="shared" si="88"/>
        <v/>
      </c>
      <c r="AG110" s="82" t="str">
        <f t="shared" si="88"/>
        <v/>
      </c>
      <c r="AH110" s="82" t="str">
        <f t="shared" si="88"/>
        <v/>
      </c>
      <c r="AI110" s="82" t="str">
        <f t="shared" ref="AI110:BN110" si="89">IF(ISNUMBER(outYear),$B$109*AI108,"")</f>
        <v/>
      </c>
      <c r="AJ110" s="82" t="str">
        <f t="shared" si="89"/>
        <v/>
      </c>
      <c r="AK110" s="82" t="str">
        <f t="shared" si="89"/>
        <v/>
      </c>
      <c r="AL110" s="82" t="str">
        <f t="shared" si="89"/>
        <v/>
      </c>
      <c r="AM110" s="82" t="str">
        <f t="shared" si="89"/>
        <v/>
      </c>
      <c r="AN110" s="82" t="str">
        <f t="shared" si="89"/>
        <v/>
      </c>
      <c r="AO110" s="82" t="str">
        <f t="shared" si="89"/>
        <v/>
      </c>
      <c r="AP110" s="82" t="str">
        <f t="shared" si="89"/>
        <v/>
      </c>
      <c r="AQ110" s="82" t="str">
        <f t="shared" si="89"/>
        <v/>
      </c>
      <c r="AR110" s="82" t="str">
        <f t="shared" si="89"/>
        <v/>
      </c>
      <c r="AS110" s="82" t="str">
        <f t="shared" si="89"/>
        <v/>
      </c>
      <c r="AT110" s="82" t="str">
        <f t="shared" si="89"/>
        <v/>
      </c>
      <c r="AU110" s="82" t="str">
        <f t="shared" si="89"/>
        <v/>
      </c>
      <c r="AV110" s="82" t="str">
        <f t="shared" si="89"/>
        <v/>
      </c>
      <c r="AW110" s="82" t="str">
        <f t="shared" si="89"/>
        <v/>
      </c>
      <c r="AX110" s="82" t="str">
        <f t="shared" si="89"/>
        <v/>
      </c>
      <c r="AY110" s="82" t="str">
        <f t="shared" si="89"/>
        <v/>
      </c>
      <c r="AZ110" s="82" t="str">
        <f t="shared" si="89"/>
        <v/>
      </c>
      <c r="BA110" s="82" t="str">
        <f t="shared" si="89"/>
        <v/>
      </c>
      <c r="BB110" s="82" t="str">
        <f t="shared" si="89"/>
        <v/>
      </c>
      <c r="BC110" s="82" t="str">
        <f t="shared" si="89"/>
        <v/>
      </c>
      <c r="BD110" s="82" t="str">
        <f t="shared" si="89"/>
        <v/>
      </c>
      <c r="BE110" s="82" t="str">
        <f t="shared" si="89"/>
        <v/>
      </c>
      <c r="BF110" s="82" t="str">
        <f t="shared" si="89"/>
        <v/>
      </c>
      <c r="BG110" s="82" t="str">
        <f t="shared" si="89"/>
        <v/>
      </c>
      <c r="BH110" s="82" t="str">
        <f t="shared" si="89"/>
        <v/>
      </c>
      <c r="BI110" s="82" t="str">
        <f t="shared" si="89"/>
        <v/>
      </c>
      <c r="BJ110" s="82" t="str">
        <f t="shared" si="89"/>
        <v/>
      </c>
      <c r="BK110" s="82" t="str">
        <f t="shared" si="89"/>
        <v/>
      </c>
      <c r="BL110" s="82" t="str">
        <f t="shared" si="89"/>
        <v/>
      </c>
      <c r="BM110" s="82" t="str">
        <f t="shared" si="89"/>
        <v/>
      </c>
      <c r="BN110" s="82" t="str">
        <f t="shared" si="89"/>
        <v/>
      </c>
      <c r="BO110" s="82" t="str">
        <f t="shared" ref="BO110:CX110" si="90">IF(ISNUMBER(outYear),$B$109*BO108,"")</f>
        <v/>
      </c>
      <c r="BP110" s="82" t="str">
        <f t="shared" si="90"/>
        <v/>
      </c>
      <c r="BQ110" s="82" t="str">
        <f t="shared" si="90"/>
        <v/>
      </c>
      <c r="BR110" s="82" t="str">
        <f t="shared" si="90"/>
        <v/>
      </c>
      <c r="BS110" s="82" t="str">
        <f t="shared" si="90"/>
        <v/>
      </c>
      <c r="BT110" s="82" t="str">
        <f t="shared" si="90"/>
        <v/>
      </c>
      <c r="BU110" s="82" t="str">
        <f t="shared" si="90"/>
        <v/>
      </c>
      <c r="BV110" s="82" t="str">
        <f t="shared" si="90"/>
        <v/>
      </c>
      <c r="BW110" s="82" t="str">
        <f t="shared" si="90"/>
        <v/>
      </c>
      <c r="BX110" s="82" t="str">
        <f t="shared" si="90"/>
        <v/>
      </c>
      <c r="BY110" s="82" t="str">
        <f t="shared" si="90"/>
        <v/>
      </c>
      <c r="BZ110" s="82" t="str">
        <f t="shared" si="90"/>
        <v/>
      </c>
      <c r="CA110" s="82" t="str">
        <f t="shared" si="90"/>
        <v/>
      </c>
      <c r="CB110" s="82" t="str">
        <f t="shared" si="90"/>
        <v/>
      </c>
      <c r="CC110" s="82" t="str">
        <f t="shared" si="90"/>
        <v/>
      </c>
      <c r="CD110" s="82" t="str">
        <f t="shared" si="90"/>
        <v/>
      </c>
      <c r="CE110" s="82" t="str">
        <f t="shared" si="90"/>
        <v/>
      </c>
      <c r="CF110" s="82" t="str">
        <f t="shared" si="90"/>
        <v/>
      </c>
      <c r="CG110" s="82" t="str">
        <f t="shared" si="90"/>
        <v/>
      </c>
      <c r="CH110" s="82" t="str">
        <f t="shared" si="90"/>
        <v/>
      </c>
      <c r="CI110" s="82" t="str">
        <f t="shared" si="90"/>
        <v/>
      </c>
      <c r="CJ110" s="82" t="str">
        <f t="shared" si="90"/>
        <v/>
      </c>
      <c r="CK110" s="82" t="str">
        <f t="shared" si="90"/>
        <v/>
      </c>
      <c r="CL110" s="82" t="str">
        <f t="shared" si="90"/>
        <v/>
      </c>
      <c r="CM110" s="82" t="str">
        <f t="shared" si="90"/>
        <v/>
      </c>
      <c r="CN110" s="82" t="str">
        <f t="shared" si="90"/>
        <v/>
      </c>
      <c r="CO110" s="82" t="str">
        <f t="shared" si="90"/>
        <v/>
      </c>
      <c r="CP110" s="82" t="str">
        <f t="shared" si="90"/>
        <v/>
      </c>
      <c r="CQ110" s="82" t="str">
        <f t="shared" si="90"/>
        <v/>
      </c>
      <c r="CR110" s="82" t="str">
        <f t="shared" si="90"/>
        <v/>
      </c>
      <c r="CS110" s="82" t="str">
        <f t="shared" si="90"/>
        <v/>
      </c>
      <c r="CT110" s="82" t="str">
        <f t="shared" si="90"/>
        <v/>
      </c>
      <c r="CU110" s="82" t="str">
        <f t="shared" si="90"/>
        <v/>
      </c>
      <c r="CV110" s="82" t="str">
        <f t="shared" si="90"/>
        <v/>
      </c>
      <c r="CW110" s="82" t="str">
        <f t="shared" si="90"/>
        <v/>
      </c>
      <c r="CX110" s="82" t="str">
        <f t="shared" si="90"/>
        <v/>
      </c>
    </row>
    <row r="111" spans="1:16384" s="74" customFormat="1" x14ac:dyDescent="0.2">
      <c r="A111" s="60" t="s">
        <v>73</v>
      </c>
      <c r="B111" s="81"/>
      <c r="C111" s="82" t="str">
        <f>IF(ISNUMBER(outYear),IF(UseTaxDeductibleInterest="Yes",'Cash Flow'!C43,0),"")</f>
        <v/>
      </c>
      <c r="D111" s="82" t="str">
        <f>IF(ISNUMBER(outYear),IF(UseTaxDeductibleInterest="Yes",'Cash Flow'!D43,0),"")</f>
        <v/>
      </c>
      <c r="E111" s="82" t="str">
        <f>IF(ISNUMBER(outYear),IF(UseTaxDeductibleInterest="Yes",'Cash Flow'!E43,0),"")</f>
        <v/>
      </c>
      <c r="F111" s="82" t="str">
        <f>IF(ISNUMBER(outYear),IF(UseTaxDeductibleInterest="Yes",'Cash Flow'!F43,0),"")</f>
        <v/>
      </c>
      <c r="G111" s="82" t="str">
        <f>IF(ISNUMBER(outYear),IF(UseTaxDeductibleInterest="Yes",'Cash Flow'!G43,0),"")</f>
        <v/>
      </c>
      <c r="H111" s="82" t="str">
        <f>IF(ISNUMBER(outYear),IF(UseTaxDeductibleInterest="Yes",'Cash Flow'!H43,0),"")</f>
        <v/>
      </c>
      <c r="I111" s="82" t="str">
        <f>IF(ISNUMBER(outYear),IF(UseTaxDeductibleInterest="Yes",'Cash Flow'!I43,0),"")</f>
        <v/>
      </c>
      <c r="J111" s="82" t="str">
        <f>IF(ISNUMBER(outYear),IF(UseTaxDeductibleInterest="Yes",'Cash Flow'!J43,0),"")</f>
        <v/>
      </c>
      <c r="K111" s="82" t="str">
        <f>IF(ISNUMBER(outYear),IF(UseTaxDeductibleInterest="Yes",'Cash Flow'!K43,0),"")</f>
        <v/>
      </c>
      <c r="L111" s="82" t="str">
        <f>IF(ISNUMBER(outYear),IF(UseTaxDeductibleInterest="Yes",'Cash Flow'!L43,0),"")</f>
        <v/>
      </c>
      <c r="M111" s="82" t="str">
        <f>IF(ISNUMBER(outYear),IF(UseTaxDeductibleInterest="Yes",'Cash Flow'!M43,0),"")</f>
        <v/>
      </c>
      <c r="N111" s="82" t="str">
        <f>IF(ISNUMBER(outYear),IF(UseTaxDeductibleInterest="Yes",'Cash Flow'!N43,0),"")</f>
        <v/>
      </c>
      <c r="O111" s="82" t="str">
        <f>IF(ISNUMBER(outYear),IF(UseTaxDeductibleInterest="Yes",'Cash Flow'!O43,0),"")</f>
        <v/>
      </c>
      <c r="P111" s="82" t="str">
        <f>IF(ISNUMBER(outYear),IF(UseTaxDeductibleInterest="Yes",'Cash Flow'!P43,0),"")</f>
        <v/>
      </c>
      <c r="Q111" s="82" t="str">
        <f>IF(ISNUMBER(outYear),IF(UseTaxDeductibleInterest="Yes",'Cash Flow'!Q43,0),"")</f>
        <v/>
      </c>
      <c r="R111" s="82" t="str">
        <f>IF(ISNUMBER(outYear),IF(UseTaxDeductibleInterest="Yes",'Cash Flow'!R43,0),"")</f>
        <v/>
      </c>
      <c r="S111" s="82" t="str">
        <f>IF(ISNUMBER(outYear),IF(UseTaxDeductibleInterest="Yes",'Cash Flow'!S43,0),"")</f>
        <v/>
      </c>
      <c r="T111" s="82" t="str">
        <f>IF(ISNUMBER(outYear),IF(UseTaxDeductibleInterest="Yes",'Cash Flow'!T43,0),"")</f>
        <v/>
      </c>
      <c r="U111" s="82" t="str">
        <f>IF(ISNUMBER(outYear),IF(UseTaxDeductibleInterest="Yes",'Cash Flow'!U43,0),"")</f>
        <v/>
      </c>
      <c r="V111" s="82" t="str">
        <f>IF(ISNUMBER(outYear),IF(UseTaxDeductibleInterest="Yes",'Cash Flow'!V43,0),"")</f>
        <v/>
      </c>
      <c r="W111" s="82" t="str">
        <f>IF(ISNUMBER(outYear),IF(UseTaxDeductibleInterest="Yes",'Cash Flow'!W43,0),"")</f>
        <v/>
      </c>
      <c r="X111" s="82" t="str">
        <f>IF(ISNUMBER(outYear),IF(UseTaxDeductibleInterest="Yes",'Cash Flow'!X43,0),"")</f>
        <v/>
      </c>
      <c r="Y111" s="82" t="str">
        <f>IF(ISNUMBER(outYear),IF(UseTaxDeductibleInterest="Yes",'Cash Flow'!Y43,0),"")</f>
        <v/>
      </c>
      <c r="Z111" s="82" t="str">
        <f>IF(ISNUMBER(outYear),IF(UseTaxDeductibleInterest="Yes",'Cash Flow'!Z43,0),"")</f>
        <v/>
      </c>
      <c r="AA111" s="82" t="str">
        <f>IF(ISNUMBER(outYear),IF(UseTaxDeductibleInterest="Yes",'Cash Flow'!AA43,0),"")</f>
        <v/>
      </c>
      <c r="AB111" s="82" t="str">
        <f>IF(ISNUMBER(outYear),IF(UseTaxDeductibleInterest="Yes",'Cash Flow'!AB43,0),"")</f>
        <v/>
      </c>
      <c r="AC111" s="82" t="str">
        <f>IF(ISNUMBER(outYear),IF(UseTaxDeductibleInterest="Yes",'Cash Flow'!AC43,0),"")</f>
        <v/>
      </c>
      <c r="AD111" s="82" t="str">
        <f>IF(ISNUMBER(outYear),IF(UseTaxDeductibleInterest="Yes",'Cash Flow'!AD43,0),"")</f>
        <v/>
      </c>
      <c r="AE111" s="82" t="str">
        <f>IF(ISNUMBER(outYear),IF(UseTaxDeductibleInterest="Yes",'Cash Flow'!AE43,0),"")</f>
        <v/>
      </c>
      <c r="AF111" s="82" t="str">
        <f>IF(ISNUMBER(outYear),IF(UseTaxDeductibleInterest="Yes",'Cash Flow'!AF43,0),"")</f>
        <v/>
      </c>
      <c r="AG111" s="82" t="str">
        <f>IF(ISNUMBER(outYear),IF(UseTaxDeductibleInterest="Yes",'Cash Flow'!AG43,0),"")</f>
        <v/>
      </c>
      <c r="AH111" s="82" t="str">
        <f>IF(ISNUMBER(outYear),IF(UseTaxDeductibleInterest="Yes",'Cash Flow'!AH43,0),"")</f>
        <v/>
      </c>
      <c r="AI111" s="82" t="str">
        <f>IF(ISNUMBER(outYear),IF(UseTaxDeductibleInterest="Yes",'Cash Flow'!AI43,0),"")</f>
        <v/>
      </c>
      <c r="AJ111" s="82" t="str">
        <f>IF(ISNUMBER(outYear),IF(UseTaxDeductibleInterest="Yes",'Cash Flow'!AJ43,0),"")</f>
        <v/>
      </c>
      <c r="AK111" s="82" t="str">
        <f>IF(ISNUMBER(outYear),IF(UseTaxDeductibleInterest="Yes",'Cash Flow'!AK43,0),"")</f>
        <v/>
      </c>
      <c r="AL111" s="82" t="str">
        <f>IF(ISNUMBER(outYear),IF(UseTaxDeductibleInterest="Yes",'Cash Flow'!AL43,0),"")</f>
        <v/>
      </c>
      <c r="AM111" s="82" t="str">
        <f>IF(ISNUMBER(outYear),IF(UseTaxDeductibleInterest="Yes",'Cash Flow'!AM43,0),"")</f>
        <v/>
      </c>
      <c r="AN111" s="82" t="str">
        <f>IF(ISNUMBER(outYear),IF(UseTaxDeductibleInterest="Yes",'Cash Flow'!AN43,0),"")</f>
        <v/>
      </c>
      <c r="AO111" s="82" t="str">
        <f>IF(ISNUMBER(outYear),IF(UseTaxDeductibleInterest="Yes",'Cash Flow'!AO43,0),"")</f>
        <v/>
      </c>
      <c r="AP111" s="82" t="str">
        <f>IF(ISNUMBER(outYear),IF(UseTaxDeductibleInterest="Yes",'Cash Flow'!AP43,0),"")</f>
        <v/>
      </c>
      <c r="AQ111" s="82" t="str">
        <f>IF(ISNUMBER(outYear),IF(UseTaxDeductibleInterest="Yes",'Cash Flow'!AQ43,0),"")</f>
        <v/>
      </c>
      <c r="AR111" s="82" t="str">
        <f>IF(ISNUMBER(outYear),IF(UseTaxDeductibleInterest="Yes",'Cash Flow'!AR43,0),"")</f>
        <v/>
      </c>
      <c r="AS111" s="82" t="str">
        <f>IF(ISNUMBER(outYear),IF(UseTaxDeductibleInterest="Yes",'Cash Flow'!AS43,0),"")</f>
        <v/>
      </c>
      <c r="AT111" s="82" t="str">
        <f>IF(ISNUMBER(outYear),IF(UseTaxDeductibleInterest="Yes",'Cash Flow'!AT43,0),"")</f>
        <v/>
      </c>
      <c r="AU111" s="82" t="str">
        <f>IF(ISNUMBER(outYear),IF(UseTaxDeductibleInterest="Yes",'Cash Flow'!AU43,0),"")</f>
        <v/>
      </c>
      <c r="AV111" s="82" t="str">
        <f>IF(ISNUMBER(outYear),IF(UseTaxDeductibleInterest="Yes",'Cash Flow'!AV43,0),"")</f>
        <v/>
      </c>
      <c r="AW111" s="82" t="str">
        <f>IF(ISNUMBER(outYear),IF(UseTaxDeductibleInterest="Yes",'Cash Flow'!AW43,0),"")</f>
        <v/>
      </c>
      <c r="AX111" s="82" t="str">
        <f>IF(ISNUMBER(outYear),IF(UseTaxDeductibleInterest="Yes",'Cash Flow'!AX43,0),"")</f>
        <v/>
      </c>
      <c r="AY111" s="82" t="str">
        <f>IF(ISNUMBER(outYear),IF(UseTaxDeductibleInterest="Yes",'Cash Flow'!AY43,0),"")</f>
        <v/>
      </c>
      <c r="AZ111" s="82" t="str">
        <f>IF(ISNUMBER(outYear),IF(UseTaxDeductibleInterest="Yes",'Cash Flow'!AZ43,0),"")</f>
        <v/>
      </c>
      <c r="BA111" s="82" t="str">
        <f>IF(ISNUMBER(outYear),IF(UseTaxDeductibleInterest="Yes",'Cash Flow'!BA43,0),"")</f>
        <v/>
      </c>
      <c r="BB111" s="82" t="str">
        <f>IF(ISNUMBER(outYear),IF(UseTaxDeductibleInterest="Yes",'Cash Flow'!BB43,0),"")</f>
        <v/>
      </c>
      <c r="BC111" s="82" t="str">
        <f>IF(ISNUMBER(outYear),IF(UseTaxDeductibleInterest="Yes",'Cash Flow'!BC43,0),"")</f>
        <v/>
      </c>
      <c r="BD111" s="82" t="str">
        <f>IF(ISNUMBER(outYear),IF(UseTaxDeductibleInterest="Yes",'Cash Flow'!BD43,0),"")</f>
        <v/>
      </c>
      <c r="BE111" s="82" t="str">
        <f>IF(ISNUMBER(outYear),IF(UseTaxDeductibleInterest="Yes",'Cash Flow'!BE43,0),"")</f>
        <v/>
      </c>
      <c r="BF111" s="82" t="str">
        <f>IF(ISNUMBER(outYear),IF(UseTaxDeductibleInterest="Yes",'Cash Flow'!BF43,0),"")</f>
        <v/>
      </c>
      <c r="BG111" s="82" t="str">
        <f>IF(ISNUMBER(outYear),IF(UseTaxDeductibleInterest="Yes",'Cash Flow'!BG43,0),"")</f>
        <v/>
      </c>
      <c r="BH111" s="82" t="str">
        <f>IF(ISNUMBER(outYear),IF(UseTaxDeductibleInterest="Yes",'Cash Flow'!BH43,0),"")</f>
        <v/>
      </c>
      <c r="BI111" s="82" t="str">
        <f>IF(ISNUMBER(outYear),IF(UseTaxDeductibleInterest="Yes",'Cash Flow'!BI43,0),"")</f>
        <v/>
      </c>
      <c r="BJ111" s="82" t="str">
        <f>IF(ISNUMBER(outYear),IF(UseTaxDeductibleInterest="Yes",'Cash Flow'!BJ43,0),"")</f>
        <v/>
      </c>
      <c r="BK111" s="82" t="str">
        <f>IF(ISNUMBER(outYear),IF(UseTaxDeductibleInterest="Yes",'Cash Flow'!BK43,0),"")</f>
        <v/>
      </c>
      <c r="BL111" s="82" t="str">
        <f>IF(ISNUMBER(outYear),IF(UseTaxDeductibleInterest="Yes",'Cash Flow'!BL43,0),"")</f>
        <v/>
      </c>
      <c r="BM111" s="82" t="str">
        <f>IF(ISNUMBER(outYear),IF(UseTaxDeductibleInterest="Yes",'Cash Flow'!BM43,0),"")</f>
        <v/>
      </c>
      <c r="BN111" s="82" t="str">
        <f>IF(ISNUMBER(outYear),IF(UseTaxDeductibleInterest="Yes",'Cash Flow'!BN43,0),"")</f>
        <v/>
      </c>
      <c r="BO111" s="82" t="str">
        <f>IF(ISNUMBER(outYear),IF(UseTaxDeductibleInterest="Yes",'Cash Flow'!BO43,0),"")</f>
        <v/>
      </c>
      <c r="BP111" s="82" t="str">
        <f>IF(ISNUMBER(outYear),IF(UseTaxDeductibleInterest="Yes",'Cash Flow'!BP43,0),"")</f>
        <v/>
      </c>
      <c r="BQ111" s="82" t="str">
        <f>IF(ISNUMBER(outYear),IF(UseTaxDeductibleInterest="Yes",'Cash Flow'!BQ43,0),"")</f>
        <v/>
      </c>
      <c r="BR111" s="82" t="str">
        <f>IF(ISNUMBER(outYear),IF(UseTaxDeductibleInterest="Yes",'Cash Flow'!BR43,0),"")</f>
        <v/>
      </c>
      <c r="BS111" s="82" t="str">
        <f>IF(ISNUMBER(outYear),IF(UseTaxDeductibleInterest="Yes",'Cash Flow'!BS43,0),"")</f>
        <v/>
      </c>
      <c r="BT111" s="82" t="str">
        <f>IF(ISNUMBER(outYear),IF(UseTaxDeductibleInterest="Yes",'Cash Flow'!BT43,0),"")</f>
        <v/>
      </c>
      <c r="BU111" s="82" t="str">
        <f>IF(ISNUMBER(outYear),IF(UseTaxDeductibleInterest="Yes",'Cash Flow'!BU43,0),"")</f>
        <v/>
      </c>
      <c r="BV111" s="82" t="str">
        <f>IF(ISNUMBER(outYear),IF(UseTaxDeductibleInterest="Yes",'Cash Flow'!BV43,0),"")</f>
        <v/>
      </c>
      <c r="BW111" s="82" t="str">
        <f>IF(ISNUMBER(outYear),IF(UseTaxDeductibleInterest="Yes",'Cash Flow'!BW43,0),"")</f>
        <v/>
      </c>
      <c r="BX111" s="82" t="str">
        <f>IF(ISNUMBER(outYear),IF(UseTaxDeductibleInterest="Yes",'Cash Flow'!BX43,0),"")</f>
        <v/>
      </c>
      <c r="BY111" s="82" t="str">
        <f>IF(ISNUMBER(outYear),IF(UseTaxDeductibleInterest="Yes",'Cash Flow'!BY43,0),"")</f>
        <v/>
      </c>
      <c r="BZ111" s="82" t="str">
        <f>IF(ISNUMBER(outYear),IF(UseTaxDeductibleInterest="Yes",'Cash Flow'!BZ43,0),"")</f>
        <v/>
      </c>
      <c r="CA111" s="82" t="str">
        <f>IF(ISNUMBER(outYear),IF(UseTaxDeductibleInterest="Yes",'Cash Flow'!CA43,0),"")</f>
        <v/>
      </c>
      <c r="CB111" s="82" t="str">
        <f>IF(ISNUMBER(outYear),IF(UseTaxDeductibleInterest="Yes",'Cash Flow'!CB43,0),"")</f>
        <v/>
      </c>
      <c r="CC111" s="82" t="str">
        <f>IF(ISNUMBER(outYear),IF(UseTaxDeductibleInterest="Yes",'Cash Flow'!CC43,0),"")</f>
        <v/>
      </c>
      <c r="CD111" s="82" t="str">
        <f>IF(ISNUMBER(outYear),IF(UseTaxDeductibleInterest="Yes",'Cash Flow'!CD43,0),"")</f>
        <v/>
      </c>
      <c r="CE111" s="82" t="str">
        <f>IF(ISNUMBER(outYear),IF(UseTaxDeductibleInterest="Yes",'Cash Flow'!CE43,0),"")</f>
        <v/>
      </c>
      <c r="CF111" s="82" t="str">
        <f>IF(ISNUMBER(outYear),IF(UseTaxDeductibleInterest="Yes",'Cash Flow'!CF43,0),"")</f>
        <v/>
      </c>
      <c r="CG111" s="82" t="str">
        <f>IF(ISNUMBER(outYear),IF(UseTaxDeductibleInterest="Yes",'Cash Flow'!CG43,0),"")</f>
        <v/>
      </c>
      <c r="CH111" s="82" t="str">
        <f>IF(ISNUMBER(outYear),IF(UseTaxDeductibleInterest="Yes",'Cash Flow'!CH43,0),"")</f>
        <v/>
      </c>
      <c r="CI111" s="82" t="str">
        <f>IF(ISNUMBER(outYear),IF(UseTaxDeductibleInterest="Yes",'Cash Flow'!CI43,0),"")</f>
        <v/>
      </c>
      <c r="CJ111" s="82" t="str">
        <f>IF(ISNUMBER(outYear),IF(UseTaxDeductibleInterest="Yes",'Cash Flow'!CJ43,0),"")</f>
        <v/>
      </c>
      <c r="CK111" s="82" t="str">
        <f>IF(ISNUMBER(outYear),IF(UseTaxDeductibleInterest="Yes",'Cash Flow'!CK43,0),"")</f>
        <v/>
      </c>
      <c r="CL111" s="82" t="str">
        <f>IF(ISNUMBER(outYear),IF(UseTaxDeductibleInterest="Yes",'Cash Flow'!CL43,0),"")</f>
        <v/>
      </c>
      <c r="CM111" s="82" t="str">
        <f>IF(ISNUMBER(outYear),IF(UseTaxDeductibleInterest="Yes",'Cash Flow'!CM43,0),"")</f>
        <v/>
      </c>
      <c r="CN111" s="82" t="str">
        <f>IF(ISNUMBER(outYear),IF(UseTaxDeductibleInterest="Yes",'Cash Flow'!CN43,0),"")</f>
        <v/>
      </c>
      <c r="CO111" s="82" t="str">
        <f>IF(ISNUMBER(outYear),IF(UseTaxDeductibleInterest="Yes",'Cash Flow'!CO43,0),"")</f>
        <v/>
      </c>
      <c r="CP111" s="82" t="str">
        <f>IF(ISNUMBER(outYear),IF(UseTaxDeductibleInterest="Yes",'Cash Flow'!CP43,0),"")</f>
        <v/>
      </c>
      <c r="CQ111" s="82" t="str">
        <f>IF(ISNUMBER(outYear),IF(UseTaxDeductibleInterest="Yes",'Cash Flow'!CQ43,0),"")</f>
        <v/>
      </c>
      <c r="CR111" s="82" t="str">
        <f>IF(ISNUMBER(outYear),IF(UseTaxDeductibleInterest="Yes",'Cash Flow'!CR43,0),"")</f>
        <v/>
      </c>
      <c r="CS111" s="82" t="str">
        <f>IF(ISNUMBER(outYear),IF(UseTaxDeductibleInterest="Yes",'Cash Flow'!CS43,0),"")</f>
        <v/>
      </c>
      <c r="CT111" s="82" t="str">
        <f>IF(ISNUMBER(outYear),IF(UseTaxDeductibleInterest="Yes",'Cash Flow'!CT43,0),"")</f>
        <v/>
      </c>
      <c r="CU111" s="82" t="str">
        <f>IF(ISNUMBER(outYear),IF(UseTaxDeductibleInterest="Yes",'Cash Flow'!CU43,0),"")</f>
        <v/>
      </c>
      <c r="CV111" s="82" t="str">
        <f>IF(ISNUMBER(outYear),IF(UseTaxDeductibleInterest="Yes",'Cash Flow'!CV43,0),"")</f>
        <v/>
      </c>
      <c r="CW111" s="82" t="str">
        <f>IF(ISNUMBER(outYear),IF(UseTaxDeductibleInterest="Yes",'Cash Flow'!CW43,0),"")</f>
        <v/>
      </c>
      <c r="CX111" s="82" t="str">
        <f>IF(ISNUMBER(outYear),IF(UseTaxDeductibleInterest="Yes",'Cash Flow'!CX43,0),"")</f>
        <v/>
      </c>
    </row>
    <row r="112" spans="1:16384" s="74" customFormat="1" x14ac:dyDescent="0.2">
      <c r="A112" s="60" t="s">
        <v>167</v>
      </c>
      <c r="B112" s="81"/>
      <c r="C112" s="87" t="str">
        <f t="shared" ref="C112:AH112" si="91">IF(ISNUMBER(outYear),-C101,"")</f>
        <v/>
      </c>
      <c r="D112" s="87" t="str">
        <f t="shared" si="91"/>
        <v/>
      </c>
      <c r="E112" s="87" t="str">
        <f t="shared" si="91"/>
        <v/>
      </c>
      <c r="F112" s="87" t="str">
        <f t="shared" si="91"/>
        <v/>
      </c>
      <c r="G112" s="87" t="str">
        <f t="shared" si="91"/>
        <v/>
      </c>
      <c r="H112" s="87" t="str">
        <f t="shared" si="91"/>
        <v/>
      </c>
      <c r="I112" s="87" t="str">
        <f t="shared" si="91"/>
        <v/>
      </c>
      <c r="J112" s="87" t="str">
        <f t="shared" si="91"/>
        <v/>
      </c>
      <c r="K112" s="87" t="str">
        <f t="shared" si="91"/>
        <v/>
      </c>
      <c r="L112" s="87" t="str">
        <f t="shared" si="91"/>
        <v/>
      </c>
      <c r="M112" s="87" t="str">
        <f t="shared" si="91"/>
        <v/>
      </c>
      <c r="N112" s="87" t="str">
        <f t="shared" si="91"/>
        <v/>
      </c>
      <c r="O112" s="87" t="str">
        <f t="shared" si="91"/>
        <v/>
      </c>
      <c r="P112" s="87" t="str">
        <f t="shared" si="91"/>
        <v/>
      </c>
      <c r="Q112" s="87" t="str">
        <f t="shared" si="91"/>
        <v/>
      </c>
      <c r="R112" s="87" t="str">
        <f t="shared" si="91"/>
        <v/>
      </c>
      <c r="S112" s="87" t="str">
        <f t="shared" si="91"/>
        <v/>
      </c>
      <c r="T112" s="87" t="str">
        <f t="shared" si="91"/>
        <v/>
      </c>
      <c r="U112" s="87" t="str">
        <f t="shared" si="91"/>
        <v/>
      </c>
      <c r="V112" s="87" t="str">
        <f t="shared" si="91"/>
        <v/>
      </c>
      <c r="W112" s="87" t="str">
        <f t="shared" si="91"/>
        <v/>
      </c>
      <c r="X112" s="87" t="str">
        <f t="shared" si="91"/>
        <v/>
      </c>
      <c r="Y112" s="87" t="str">
        <f t="shared" si="91"/>
        <v/>
      </c>
      <c r="Z112" s="87" t="str">
        <f t="shared" si="91"/>
        <v/>
      </c>
      <c r="AA112" s="87" t="str">
        <f t="shared" si="91"/>
        <v/>
      </c>
      <c r="AB112" s="87" t="str">
        <f t="shared" si="91"/>
        <v/>
      </c>
      <c r="AC112" s="87" t="str">
        <f t="shared" si="91"/>
        <v/>
      </c>
      <c r="AD112" s="87" t="str">
        <f t="shared" si="91"/>
        <v/>
      </c>
      <c r="AE112" s="87" t="str">
        <f t="shared" si="91"/>
        <v/>
      </c>
      <c r="AF112" s="87" t="str">
        <f t="shared" si="91"/>
        <v/>
      </c>
      <c r="AG112" s="87" t="str">
        <f t="shared" si="91"/>
        <v/>
      </c>
      <c r="AH112" s="87" t="str">
        <f t="shared" si="91"/>
        <v/>
      </c>
      <c r="AI112" s="87" t="str">
        <f t="shared" ref="AI112:BN112" si="92">IF(ISNUMBER(outYear),-AI101,"")</f>
        <v/>
      </c>
      <c r="AJ112" s="87" t="str">
        <f t="shared" si="92"/>
        <v/>
      </c>
      <c r="AK112" s="87" t="str">
        <f t="shared" si="92"/>
        <v/>
      </c>
      <c r="AL112" s="87" t="str">
        <f t="shared" si="92"/>
        <v/>
      </c>
      <c r="AM112" s="87" t="str">
        <f t="shared" si="92"/>
        <v/>
      </c>
      <c r="AN112" s="87" t="str">
        <f t="shared" si="92"/>
        <v/>
      </c>
      <c r="AO112" s="87" t="str">
        <f t="shared" si="92"/>
        <v/>
      </c>
      <c r="AP112" s="87" t="str">
        <f t="shared" si="92"/>
        <v/>
      </c>
      <c r="AQ112" s="87" t="str">
        <f t="shared" si="92"/>
        <v/>
      </c>
      <c r="AR112" s="87" t="str">
        <f t="shared" si="92"/>
        <v/>
      </c>
      <c r="AS112" s="87" t="str">
        <f t="shared" si="92"/>
        <v/>
      </c>
      <c r="AT112" s="87" t="str">
        <f t="shared" si="92"/>
        <v/>
      </c>
      <c r="AU112" s="87" t="str">
        <f t="shared" si="92"/>
        <v/>
      </c>
      <c r="AV112" s="87" t="str">
        <f t="shared" si="92"/>
        <v/>
      </c>
      <c r="AW112" s="87" t="str">
        <f t="shared" si="92"/>
        <v/>
      </c>
      <c r="AX112" s="87" t="str">
        <f t="shared" si="92"/>
        <v/>
      </c>
      <c r="AY112" s="87" t="str">
        <f t="shared" si="92"/>
        <v/>
      </c>
      <c r="AZ112" s="87" t="str">
        <f t="shared" si="92"/>
        <v/>
      </c>
      <c r="BA112" s="87" t="str">
        <f t="shared" si="92"/>
        <v/>
      </c>
      <c r="BB112" s="87" t="str">
        <f t="shared" si="92"/>
        <v/>
      </c>
      <c r="BC112" s="87" t="str">
        <f t="shared" si="92"/>
        <v/>
      </c>
      <c r="BD112" s="87" t="str">
        <f t="shared" si="92"/>
        <v/>
      </c>
      <c r="BE112" s="87" t="str">
        <f t="shared" si="92"/>
        <v/>
      </c>
      <c r="BF112" s="87" t="str">
        <f t="shared" si="92"/>
        <v/>
      </c>
      <c r="BG112" s="87" t="str">
        <f t="shared" si="92"/>
        <v/>
      </c>
      <c r="BH112" s="87" t="str">
        <f t="shared" si="92"/>
        <v/>
      </c>
      <c r="BI112" s="87" t="str">
        <f t="shared" si="92"/>
        <v/>
      </c>
      <c r="BJ112" s="87" t="str">
        <f t="shared" si="92"/>
        <v/>
      </c>
      <c r="BK112" s="87" t="str">
        <f t="shared" si="92"/>
        <v/>
      </c>
      <c r="BL112" s="87" t="str">
        <f t="shared" si="92"/>
        <v/>
      </c>
      <c r="BM112" s="87" t="str">
        <f t="shared" si="92"/>
        <v/>
      </c>
      <c r="BN112" s="87" t="str">
        <f t="shared" si="92"/>
        <v/>
      </c>
      <c r="BO112" s="87" t="str">
        <f t="shared" ref="BO112:CX112" si="93">IF(ISNUMBER(outYear),-BO101,"")</f>
        <v/>
      </c>
      <c r="BP112" s="87" t="str">
        <f t="shared" si="93"/>
        <v/>
      </c>
      <c r="BQ112" s="87" t="str">
        <f t="shared" si="93"/>
        <v/>
      </c>
      <c r="BR112" s="87" t="str">
        <f t="shared" si="93"/>
        <v/>
      </c>
      <c r="BS112" s="87" t="str">
        <f t="shared" si="93"/>
        <v/>
      </c>
      <c r="BT112" s="87" t="str">
        <f t="shared" si="93"/>
        <v/>
      </c>
      <c r="BU112" s="87" t="str">
        <f t="shared" si="93"/>
        <v/>
      </c>
      <c r="BV112" s="87" t="str">
        <f t="shared" si="93"/>
        <v/>
      </c>
      <c r="BW112" s="87" t="str">
        <f t="shared" si="93"/>
        <v/>
      </c>
      <c r="BX112" s="87" t="str">
        <f t="shared" si="93"/>
        <v/>
      </c>
      <c r="BY112" s="87" t="str">
        <f t="shared" si="93"/>
        <v/>
      </c>
      <c r="BZ112" s="87" t="str">
        <f t="shared" si="93"/>
        <v/>
      </c>
      <c r="CA112" s="87" t="str">
        <f t="shared" si="93"/>
        <v/>
      </c>
      <c r="CB112" s="87" t="str">
        <f t="shared" si="93"/>
        <v/>
      </c>
      <c r="CC112" s="87" t="str">
        <f t="shared" si="93"/>
        <v/>
      </c>
      <c r="CD112" s="87" t="str">
        <f t="shared" si="93"/>
        <v/>
      </c>
      <c r="CE112" s="87" t="str">
        <f t="shared" si="93"/>
        <v/>
      </c>
      <c r="CF112" s="87" t="str">
        <f t="shared" si="93"/>
        <v/>
      </c>
      <c r="CG112" s="87" t="str">
        <f t="shared" si="93"/>
        <v/>
      </c>
      <c r="CH112" s="87" t="str">
        <f t="shared" si="93"/>
        <v/>
      </c>
      <c r="CI112" s="87" t="str">
        <f t="shared" si="93"/>
        <v/>
      </c>
      <c r="CJ112" s="87" t="str">
        <f t="shared" si="93"/>
        <v/>
      </c>
      <c r="CK112" s="87" t="str">
        <f t="shared" si="93"/>
        <v/>
      </c>
      <c r="CL112" s="87" t="str">
        <f t="shared" si="93"/>
        <v/>
      </c>
      <c r="CM112" s="87" t="str">
        <f t="shared" si="93"/>
        <v/>
      </c>
      <c r="CN112" s="87" t="str">
        <f t="shared" si="93"/>
        <v/>
      </c>
      <c r="CO112" s="87" t="str">
        <f t="shared" si="93"/>
        <v/>
      </c>
      <c r="CP112" s="87" t="str">
        <f t="shared" si="93"/>
        <v/>
      </c>
      <c r="CQ112" s="87" t="str">
        <f t="shared" si="93"/>
        <v/>
      </c>
      <c r="CR112" s="87" t="str">
        <f t="shared" si="93"/>
        <v/>
      </c>
      <c r="CS112" s="87" t="str">
        <f t="shared" si="93"/>
        <v/>
      </c>
      <c r="CT112" s="87" t="str">
        <f t="shared" si="93"/>
        <v/>
      </c>
      <c r="CU112" s="87" t="str">
        <f t="shared" si="93"/>
        <v/>
      </c>
      <c r="CV112" s="87" t="str">
        <f t="shared" si="93"/>
        <v/>
      </c>
      <c r="CW112" s="87" t="str">
        <f t="shared" si="93"/>
        <v/>
      </c>
      <c r="CX112" s="87" t="str">
        <f t="shared" si="93"/>
        <v/>
      </c>
    </row>
    <row r="113" spans="1:102" x14ac:dyDescent="0.2">
      <c r="A113" s="60" t="s">
        <v>74</v>
      </c>
      <c r="B113" s="5"/>
      <c r="C113" s="82" t="str">
        <f t="shared" ref="C113:AH113" si="94">IF(ISNUMBER(outYear),SUM(C106,C110:C112),"")</f>
        <v/>
      </c>
      <c r="D113" s="82" t="str">
        <f>IF(ISNUMBER(outYear),SUM(D106,D110:D112),"")</f>
        <v/>
      </c>
      <c r="E113" s="82" t="str">
        <f t="shared" si="94"/>
        <v/>
      </c>
      <c r="F113" s="82" t="str">
        <f t="shared" si="94"/>
        <v/>
      </c>
      <c r="G113" s="82" t="str">
        <f t="shared" si="94"/>
        <v/>
      </c>
      <c r="H113" s="82" t="str">
        <f t="shared" si="94"/>
        <v/>
      </c>
      <c r="I113" s="82" t="str">
        <f t="shared" si="94"/>
        <v/>
      </c>
      <c r="J113" s="82" t="str">
        <f t="shared" si="94"/>
        <v/>
      </c>
      <c r="K113" s="82" t="str">
        <f t="shared" si="94"/>
        <v/>
      </c>
      <c r="L113" s="82" t="str">
        <f t="shared" si="94"/>
        <v/>
      </c>
      <c r="M113" s="82" t="str">
        <f t="shared" si="94"/>
        <v/>
      </c>
      <c r="N113" s="82" t="str">
        <f t="shared" si="94"/>
        <v/>
      </c>
      <c r="O113" s="82" t="str">
        <f t="shared" si="94"/>
        <v/>
      </c>
      <c r="P113" s="82" t="str">
        <f t="shared" si="94"/>
        <v/>
      </c>
      <c r="Q113" s="82" t="str">
        <f t="shared" si="94"/>
        <v/>
      </c>
      <c r="R113" s="82" t="str">
        <f t="shared" si="94"/>
        <v/>
      </c>
      <c r="S113" s="82" t="str">
        <f t="shared" si="94"/>
        <v/>
      </c>
      <c r="T113" s="82" t="str">
        <f t="shared" si="94"/>
        <v/>
      </c>
      <c r="U113" s="82" t="str">
        <f t="shared" si="94"/>
        <v/>
      </c>
      <c r="V113" s="82" t="str">
        <f t="shared" si="94"/>
        <v/>
      </c>
      <c r="W113" s="82" t="str">
        <f t="shared" si="94"/>
        <v/>
      </c>
      <c r="X113" s="82" t="str">
        <f t="shared" si="94"/>
        <v/>
      </c>
      <c r="Y113" s="82" t="str">
        <f t="shared" si="94"/>
        <v/>
      </c>
      <c r="Z113" s="82" t="str">
        <f t="shared" si="94"/>
        <v/>
      </c>
      <c r="AA113" s="82" t="str">
        <f t="shared" si="94"/>
        <v/>
      </c>
      <c r="AB113" s="82" t="str">
        <f t="shared" si="94"/>
        <v/>
      </c>
      <c r="AC113" s="82" t="str">
        <f t="shared" si="94"/>
        <v/>
      </c>
      <c r="AD113" s="82" t="str">
        <f t="shared" si="94"/>
        <v/>
      </c>
      <c r="AE113" s="82" t="str">
        <f t="shared" si="94"/>
        <v/>
      </c>
      <c r="AF113" s="82" t="str">
        <f t="shared" si="94"/>
        <v/>
      </c>
      <c r="AG113" s="82" t="str">
        <f t="shared" si="94"/>
        <v/>
      </c>
      <c r="AH113" s="82" t="str">
        <f t="shared" si="94"/>
        <v/>
      </c>
      <c r="AI113" s="82" t="str">
        <f t="shared" ref="AI113:BN113" si="95">IF(ISNUMBER(outYear),SUM(AI106,AI110:AI112),"")</f>
        <v/>
      </c>
      <c r="AJ113" s="82" t="str">
        <f t="shared" si="95"/>
        <v/>
      </c>
      <c r="AK113" s="82" t="str">
        <f t="shared" si="95"/>
        <v/>
      </c>
      <c r="AL113" s="82" t="str">
        <f t="shared" si="95"/>
        <v/>
      </c>
      <c r="AM113" s="82" t="str">
        <f t="shared" si="95"/>
        <v/>
      </c>
      <c r="AN113" s="82" t="str">
        <f t="shared" si="95"/>
        <v/>
      </c>
      <c r="AO113" s="82" t="str">
        <f t="shared" si="95"/>
        <v/>
      </c>
      <c r="AP113" s="82" t="str">
        <f t="shared" si="95"/>
        <v/>
      </c>
      <c r="AQ113" s="82" t="str">
        <f t="shared" si="95"/>
        <v/>
      </c>
      <c r="AR113" s="82" t="str">
        <f t="shared" si="95"/>
        <v/>
      </c>
      <c r="AS113" s="82" t="str">
        <f t="shared" si="95"/>
        <v/>
      </c>
      <c r="AT113" s="82" t="str">
        <f t="shared" si="95"/>
        <v/>
      </c>
      <c r="AU113" s="82" t="str">
        <f t="shared" si="95"/>
        <v/>
      </c>
      <c r="AV113" s="82" t="str">
        <f t="shared" si="95"/>
        <v/>
      </c>
      <c r="AW113" s="82" t="str">
        <f t="shared" si="95"/>
        <v/>
      </c>
      <c r="AX113" s="82" t="str">
        <f t="shared" si="95"/>
        <v/>
      </c>
      <c r="AY113" s="82" t="str">
        <f t="shared" si="95"/>
        <v/>
      </c>
      <c r="AZ113" s="82" t="str">
        <f t="shared" si="95"/>
        <v/>
      </c>
      <c r="BA113" s="82" t="str">
        <f t="shared" si="95"/>
        <v/>
      </c>
      <c r="BB113" s="82" t="str">
        <f t="shared" si="95"/>
        <v/>
      </c>
      <c r="BC113" s="82" t="str">
        <f t="shared" si="95"/>
        <v/>
      </c>
      <c r="BD113" s="82" t="str">
        <f t="shared" si="95"/>
        <v/>
      </c>
      <c r="BE113" s="82" t="str">
        <f t="shared" si="95"/>
        <v/>
      </c>
      <c r="BF113" s="82" t="str">
        <f t="shared" si="95"/>
        <v/>
      </c>
      <c r="BG113" s="82" t="str">
        <f t="shared" si="95"/>
        <v/>
      </c>
      <c r="BH113" s="82" t="str">
        <f t="shared" si="95"/>
        <v/>
      </c>
      <c r="BI113" s="82" t="str">
        <f t="shared" si="95"/>
        <v/>
      </c>
      <c r="BJ113" s="82" t="str">
        <f t="shared" si="95"/>
        <v/>
      </c>
      <c r="BK113" s="82" t="str">
        <f t="shared" si="95"/>
        <v/>
      </c>
      <c r="BL113" s="82" t="str">
        <f t="shared" si="95"/>
        <v/>
      </c>
      <c r="BM113" s="82" t="str">
        <f t="shared" si="95"/>
        <v/>
      </c>
      <c r="BN113" s="82" t="str">
        <f t="shared" si="95"/>
        <v/>
      </c>
      <c r="BO113" s="82" t="str">
        <f t="shared" ref="BO113:CT113" si="96">IF(ISNUMBER(outYear),SUM(BO106,BO110:BO112),"")</f>
        <v/>
      </c>
      <c r="BP113" s="82" t="str">
        <f t="shared" si="96"/>
        <v/>
      </c>
      <c r="BQ113" s="82" t="str">
        <f t="shared" si="96"/>
        <v/>
      </c>
      <c r="BR113" s="82" t="str">
        <f t="shared" si="96"/>
        <v/>
      </c>
      <c r="BS113" s="82" t="str">
        <f t="shared" si="96"/>
        <v/>
      </c>
      <c r="BT113" s="82" t="str">
        <f t="shared" si="96"/>
        <v/>
      </c>
      <c r="BU113" s="82" t="str">
        <f t="shared" si="96"/>
        <v/>
      </c>
      <c r="BV113" s="82" t="str">
        <f t="shared" si="96"/>
        <v/>
      </c>
      <c r="BW113" s="82" t="str">
        <f t="shared" si="96"/>
        <v/>
      </c>
      <c r="BX113" s="82" t="str">
        <f t="shared" si="96"/>
        <v/>
      </c>
      <c r="BY113" s="82" t="str">
        <f t="shared" si="96"/>
        <v/>
      </c>
      <c r="BZ113" s="82" t="str">
        <f t="shared" si="96"/>
        <v/>
      </c>
      <c r="CA113" s="82" t="str">
        <f t="shared" si="96"/>
        <v/>
      </c>
      <c r="CB113" s="82" t="str">
        <f t="shared" si="96"/>
        <v/>
      </c>
      <c r="CC113" s="82" t="str">
        <f t="shared" si="96"/>
        <v/>
      </c>
      <c r="CD113" s="82" t="str">
        <f t="shared" si="96"/>
        <v/>
      </c>
      <c r="CE113" s="82" t="str">
        <f t="shared" si="96"/>
        <v/>
      </c>
      <c r="CF113" s="82" t="str">
        <f t="shared" si="96"/>
        <v/>
      </c>
      <c r="CG113" s="82" t="str">
        <f t="shared" si="96"/>
        <v/>
      </c>
      <c r="CH113" s="82" t="str">
        <f t="shared" si="96"/>
        <v/>
      </c>
      <c r="CI113" s="82" t="str">
        <f t="shared" si="96"/>
        <v/>
      </c>
      <c r="CJ113" s="82" t="str">
        <f t="shared" si="96"/>
        <v/>
      </c>
      <c r="CK113" s="82" t="str">
        <f t="shared" si="96"/>
        <v/>
      </c>
      <c r="CL113" s="82" t="str">
        <f t="shared" si="96"/>
        <v/>
      </c>
      <c r="CM113" s="82" t="str">
        <f t="shared" si="96"/>
        <v/>
      </c>
      <c r="CN113" s="82" t="str">
        <f t="shared" si="96"/>
        <v/>
      </c>
      <c r="CO113" s="82" t="str">
        <f t="shared" si="96"/>
        <v/>
      </c>
      <c r="CP113" s="82" t="str">
        <f t="shared" si="96"/>
        <v/>
      </c>
      <c r="CQ113" s="82" t="str">
        <f t="shared" si="96"/>
        <v/>
      </c>
      <c r="CR113" s="82" t="str">
        <f t="shared" si="96"/>
        <v/>
      </c>
      <c r="CS113" s="82" t="str">
        <f t="shared" si="96"/>
        <v/>
      </c>
      <c r="CT113" s="82" t="str">
        <f t="shared" si="96"/>
        <v/>
      </c>
      <c r="CU113" s="82" t="str">
        <f t="shared" ref="CU113:CX113" si="97">IF(ISNUMBER(outYear),SUM(CU106,CU110:CU112),"")</f>
        <v/>
      </c>
      <c r="CV113" s="82" t="str">
        <f t="shared" si="97"/>
        <v/>
      </c>
      <c r="CW113" s="82" t="str">
        <f t="shared" si="97"/>
        <v/>
      </c>
      <c r="CX113" s="82" t="str">
        <f t="shared" si="97"/>
        <v/>
      </c>
    </row>
    <row r="114" spans="1:102" x14ac:dyDescent="0.2">
      <c r="A114" s="55" t="s">
        <v>166</v>
      </c>
      <c r="B114" s="5"/>
      <c r="C114" s="76" t="str">
        <f t="shared" ref="C114:AH114" si="98">IF(ISNUMBER(outYear),C104-C113,"")</f>
        <v/>
      </c>
      <c r="D114" s="76" t="str">
        <f>IF(ISNUMBER(outYear),D104-D113,"")</f>
        <v/>
      </c>
      <c r="E114" s="76" t="str">
        <f t="shared" si="98"/>
        <v/>
      </c>
      <c r="F114" s="76" t="str">
        <f t="shared" si="98"/>
        <v/>
      </c>
      <c r="G114" s="76" t="str">
        <f t="shared" si="98"/>
        <v/>
      </c>
      <c r="H114" s="76" t="str">
        <f t="shared" si="98"/>
        <v/>
      </c>
      <c r="I114" s="76" t="str">
        <f t="shared" si="98"/>
        <v/>
      </c>
      <c r="J114" s="76" t="str">
        <f t="shared" si="98"/>
        <v/>
      </c>
      <c r="K114" s="76" t="str">
        <f t="shared" si="98"/>
        <v/>
      </c>
      <c r="L114" s="76" t="str">
        <f t="shared" si="98"/>
        <v/>
      </c>
      <c r="M114" s="76" t="str">
        <f t="shared" si="98"/>
        <v/>
      </c>
      <c r="N114" s="76" t="str">
        <f t="shared" si="98"/>
        <v/>
      </c>
      <c r="O114" s="76" t="str">
        <f t="shared" si="98"/>
        <v/>
      </c>
      <c r="P114" s="76" t="str">
        <f t="shared" si="98"/>
        <v/>
      </c>
      <c r="Q114" s="76" t="str">
        <f t="shared" si="98"/>
        <v/>
      </c>
      <c r="R114" s="76" t="str">
        <f t="shared" si="98"/>
        <v/>
      </c>
      <c r="S114" s="76" t="str">
        <f t="shared" si="98"/>
        <v/>
      </c>
      <c r="T114" s="76" t="str">
        <f t="shared" si="98"/>
        <v/>
      </c>
      <c r="U114" s="76" t="str">
        <f t="shared" si="98"/>
        <v/>
      </c>
      <c r="V114" s="76" t="str">
        <f t="shared" si="98"/>
        <v/>
      </c>
      <c r="W114" s="76" t="str">
        <f t="shared" si="98"/>
        <v/>
      </c>
      <c r="X114" s="76" t="str">
        <f t="shared" si="98"/>
        <v/>
      </c>
      <c r="Y114" s="76" t="str">
        <f t="shared" si="98"/>
        <v/>
      </c>
      <c r="Z114" s="76" t="str">
        <f t="shared" si="98"/>
        <v/>
      </c>
      <c r="AA114" s="76" t="str">
        <f t="shared" si="98"/>
        <v/>
      </c>
      <c r="AB114" s="76" t="str">
        <f t="shared" si="98"/>
        <v/>
      </c>
      <c r="AC114" s="76" t="str">
        <f t="shared" si="98"/>
        <v/>
      </c>
      <c r="AD114" s="76" t="str">
        <f t="shared" si="98"/>
        <v/>
      </c>
      <c r="AE114" s="76" t="str">
        <f t="shared" si="98"/>
        <v/>
      </c>
      <c r="AF114" s="76" t="str">
        <f t="shared" si="98"/>
        <v/>
      </c>
      <c r="AG114" s="76" t="str">
        <f t="shared" si="98"/>
        <v/>
      </c>
      <c r="AH114" s="76" t="str">
        <f t="shared" si="98"/>
        <v/>
      </c>
      <c r="AI114" s="76" t="str">
        <f t="shared" ref="AI114:BN114" si="99">IF(ISNUMBER(outYear),AI104-AI113,"")</f>
        <v/>
      </c>
      <c r="AJ114" s="76" t="str">
        <f t="shared" si="99"/>
        <v/>
      </c>
      <c r="AK114" s="76" t="str">
        <f t="shared" si="99"/>
        <v/>
      </c>
      <c r="AL114" s="76" t="str">
        <f t="shared" si="99"/>
        <v/>
      </c>
      <c r="AM114" s="76" t="str">
        <f t="shared" si="99"/>
        <v/>
      </c>
      <c r="AN114" s="76" t="str">
        <f t="shared" si="99"/>
        <v/>
      </c>
      <c r="AO114" s="76" t="str">
        <f t="shared" si="99"/>
        <v/>
      </c>
      <c r="AP114" s="76" t="str">
        <f t="shared" si="99"/>
        <v/>
      </c>
      <c r="AQ114" s="76" t="str">
        <f t="shared" si="99"/>
        <v/>
      </c>
      <c r="AR114" s="76" t="str">
        <f t="shared" si="99"/>
        <v/>
      </c>
      <c r="AS114" s="76" t="str">
        <f t="shared" si="99"/>
        <v/>
      </c>
      <c r="AT114" s="76" t="str">
        <f t="shared" si="99"/>
        <v/>
      </c>
      <c r="AU114" s="76" t="str">
        <f t="shared" si="99"/>
        <v/>
      </c>
      <c r="AV114" s="76" t="str">
        <f t="shared" si="99"/>
        <v/>
      </c>
      <c r="AW114" s="76" t="str">
        <f t="shared" si="99"/>
        <v/>
      </c>
      <c r="AX114" s="76" t="str">
        <f t="shared" si="99"/>
        <v/>
      </c>
      <c r="AY114" s="76" t="str">
        <f t="shared" si="99"/>
        <v/>
      </c>
      <c r="AZ114" s="76" t="str">
        <f t="shared" si="99"/>
        <v/>
      </c>
      <c r="BA114" s="76" t="str">
        <f t="shared" si="99"/>
        <v/>
      </c>
      <c r="BB114" s="76" t="str">
        <f t="shared" si="99"/>
        <v/>
      </c>
      <c r="BC114" s="76" t="str">
        <f t="shared" si="99"/>
        <v/>
      </c>
      <c r="BD114" s="76" t="str">
        <f t="shared" si="99"/>
        <v/>
      </c>
      <c r="BE114" s="76" t="str">
        <f t="shared" si="99"/>
        <v/>
      </c>
      <c r="BF114" s="76" t="str">
        <f t="shared" si="99"/>
        <v/>
      </c>
      <c r="BG114" s="76" t="str">
        <f t="shared" si="99"/>
        <v/>
      </c>
      <c r="BH114" s="76" t="str">
        <f t="shared" si="99"/>
        <v/>
      </c>
      <c r="BI114" s="76" t="str">
        <f t="shared" si="99"/>
        <v/>
      </c>
      <c r="BJ114" s="76" t="str">
        <f t="shared" si="99"/>
        <v/>
      </c>
      <c r="BK114" s="76" t="str">
        <f t="shared" si="99"/>
        <v/>
      </c>
      <c r="BL114" s="76" t="str">
        <f t="shared" si="99"/>
        <v/>
      </c>
      <c r="BM114" s="76" t="str">
        <f t="shared" si="99"/>
        <v/>
      </c>
      <c r="BN114" s="76" t="str">
        <f t="shared" si="99"/>
        <v/>
      </c>
      <c r="BO114" s="76" t="str">
        <f t="shared" ref="BO114:CT114" si="100">IF(ISNUMBER(outYear),BO104-BO113,"")</f>
        <v/>
      </c>
      <c r="BP114" s="76" t="str">
        <f t="shared" si="100"/>
        <v/>
      </c>
      <c r="BQ114" s="76" t="str">
        <f t="shared" si="100"/>
        <v/>
      </c>
      <c r="BR114" s="76" t="str">
        <f t="shared" si="100"/>
        <v/>
      </c>
      <c r="BS114" s="76" t="str">
        <f t="shared" si="100"/>
        <v/>
      </c>
      <c r="BT114" s="76" t="str">
        <f t="shared" si="100"/>
        <v/>
      </c>
      <c r="BU114" s="76" t="str">
        <f t="shared" si="100"/>
        <v/>
      </c>
      <c r="BV114" s="76" t="str">
        <f t="shared" si="100"/>
        <v/>
      </c>
      <c r="BW114" s="76" t="str">
        <f t="shared" si="100"/>
        <v/>
      </c>
      <c r="BX114" s="76" t="str">
        <f t="shared" si="100"/>
        <v/>
      </c>
      <c r="BY114" s="76" t="str">
        <f t="shared" si="100"/>
        <v/>
      </c>
      <c r="BZ114" s="76" t="str">
        <f t="shared" si="100"/>
        <v/>
      </c>
      <c r="CA114" s="76" t="str">
        <f t="shared" si="100"/>
        <v/>
      </c>
      <c r="CB114" s="76" t="str">
        <f t="shared" si="100"/>
        <v/>
      </c>
      <c r="CC114" s="76" t="str">
        <f t="shared" si="100"/>
        <v/>
      </c>
      <c r="CD114" s="76" t="str">
        <f t="shared" si="100"/>
        <v/>
      </c>
      <c r="CE114" s="76" t="str">
        <f t="shared" si="100"/>
        <v/>
      </c>
      <c r="CF114" s="76" t="str">
        <f t="shared" si="100"/>
        <v/>
      </c>
      <c r="CG114" s="76" t="str">
        <f t="shared" si="100"/>
        <v/>
      </c>
      <c r="CH114" s="76" t="str">
        <f t="shared" si="100"/>
        <v/>
      </c>
      <c r="CI114" s="76" t="str">
        <f t="shared" si="100"/>
        <v/>
      </c>
      <c r="CJ114" s="76" t="str">
        <f t="shared" si="100"/>
        <v/>
      </c>
      <c r="CK114" s="76" t="str">
        <f t="shared" si="100"/>
        <v/>
      </c>
      <c r="CL114" s="76" t="str">
        <f t="shared" si="100"/>
        <v/>
      </c>
      <c r="CM114" s="76" t="str">
        <f t="shared" si="100"/>
        <v/>
      </c>
      <c r="CN114" s="76" t="str">
        <f t="shared" si="100"/>
        <v/>
      </c>
      <c r="CO114" s="76" t="str">
        <f t="shared" si="100"/>
        <v/>
      </c>
      <c r="CP114" s="76" t="str">
        <f t="shared" si="100"/>
        <v/>
      </c>
      <c r="CQ114" s="76" t="str">
        <f t="shared" si="100"/>
        <v/>
      </c>
      <c r="CR114" s="76" t="str">
        <f t="shared" si="100"/>
        <v/>
      </c>
      <c r="CS114" s="76" t="str">
        <f t="shared" si="100"/>
        <v/>
      </c>
      <c r="CT114" s="76" t="str">
        <f t="shared" si="100"/>
        <v/>
      </c>
      <c r="CU114" s="76" t="str">
        <f t="shared" ref="CU114:CX114" si="101">IF(ISNUMBER(outYear),CU104-CU113,"")</f>
        <v/>
      </c>
      <c r="CV114" s="76" t="str">
        <f t="shared" si="101"/>
        <v/>
      </c>
      <c r="CW114" s="76" t="str">
        <f t="shared" si="101"/>
        <v/>
      </c>
      <c r="CX114" s="76" t="str">
        <f t="shared" si="101"/>
        <v/>
      </c>
    </row>
    <row r="115" spans="1:102" x14ac:dyDescent="0.2">
      <c r="A115" s="55" t="s">
        <v>195</v>
      </c>
      <c r="B115" s="5"/>
      <c r="C115" s="76">
        <f t="array" ref="C115:CX115">'Inputs and Outputs'!C103:CX103</f>
        <v>0</v>
      </c>
      <c r="D115" s="76">
        <v>0</v>
      </c>
      <c r="E115" s="76">
        <v>0</v>
      </c>
      <c r="F115" s="76">
        <v>0</v>
      </c>
      <c r="G115" s="76">
        <v>0</v>
      </c>
      <c r="H115" s="76">
        <v>0</v>
      </c>
      <c r="I115" s="76">
        <v>0</v>
      </c>
      <c r="J115" s="76">
        <v>0</v>
      </c>
      <c r="K115" s="76">
        <v>0</v>
      </c>
      <c r="L115" s="76">
        <v>0</v>
      </c>
      <c r="M115" s="76">
        <v>0</v>
      </c>
      <c r="N115" s="76">
        <v>0</v>
      </c>
      <c r="O115" s="76">
        <v>0</v>
      </c>
      <c r="P115" s="76">
        <v>0</v>
      </c>
      <c r="Q115" s="76">
        <v>0</v>
      </c>
      <c r="R115" s="76">
        <v>0</v>
      </c>
      <c r="S115" s="76">
        <v>0</v>
      </c>
      <c r="T115" s="76">
        <v>0</v>
      </c>
      <c r="U115" s="76">
        <v>0</v>
      </c>
      <c r="V115" s="76">
        <v>0</v>
      </c>
      <c r="W115" s="76">
        <v>0</v>
      </c>
      <c r="X115" s="76">
        <v>0</v>
      </c>
      <c r="Y115" s="76">
        <v>0</v>
      </c>
      <c r="Z115" s="76">
        <v>0</v>
      </c>
      <c r="AA115" s="76">
        <v>0</v>
      </c>
      <c r="AB115" s="76">
        <v>0</v>
      </c>
      <c r="AC115" s="76">
        <v>0</v>
      </c>
      <c r="AD115" s="76">
        <v>0</v>
      </c>
      <c r="AE115" s="76">
        <v>0</v>
      </c>
      <c r="AF115" s="76">
        <v>0</v>
      </c>
      <c r="AG115" s="76">
        <v>0</v>
      </c>
      <c r="AH115" s="76">
        <v>0</v>
      </c>
      <c r="AI115" s="76">
        <v>0</v>
      </c>
      <c r="AJ115" s="76">
        <v>0</v>
      </c>
      <c r="AK115" s="76">
        <v>0</v>
      </c>
      <c r="AL115" s="76">
        <v>0</v>
      </c>
      <c r="AM115" s="76">
        <v>0</v>
      </c>
      <c r="AN115" s="76">
        <v>0</v>
      </c>
      <c r="AO115" s="76">
        <v>0</v>
      </c>
      <c r="AP115" s="76">
        <v>0</v>
      </c>
      <c r="AQ115" s="76">
        <v>0</v>
      </c>
      <c r="AR115" s="76">
        <v>0</v>
      </c>
      <c r="AS115" s="76">
        <v>0</v>
      </c>
      <c r="AT115" s="76">
        <v>0</v>
      </c>
      <c r="AU115" s="76">
        <v>0</v>
      </c>
      <c r="AV115" s="76">
        <v>0</v>
      </c>
      <c r="AW115" s="76">
        <v>0</v>
      </c>
      <c r="AX115" s="76">
        <v>0</v>
      </c>
      <c r="AY115" s="76">
        <v>0</v>
      </c>
      <c r="AZ115" s="76">
        <v>0</v>
      </c>
      <c r="BA115" s="76">
        <v>0</v>
      </c>
      <c r="BB115" s="76">
        <v>0</v>
      </c>
      <c r="BC115" s="76">
        <v>0</v>
      </c>
      <c r="BD115" s="76">
        <v>0</v>
      </c>
      <c r="BE115" s="76">
        <v>0</v>
      </c>
      <c r="BF115" s="76">
        <v>0</v>
      </c>
      <c r="BG115" s="76">
        <v>0</v>
      </c>
      <c r="BH115" s="76">
        <v>0</v>
      </c>
      <c r="BI115" s="76">
        <v>0</v>
      </c>
      <c r="BJ115" s="76">
        <v>0</v>
      </c>
      <c r="BK115" s="76">
        <v>0</v>
      </c>
      <c r="BL115" s="76">
        <v>0</v>
      </c>
      <c r="BM115" s="76">
        <v>0</v>
      </c>
      <c r="BN115" s="76">
        <v>0</v>
      </c>
      <c r="BO115" s="76">
        <v>0</v>
      </c>
      <c r="BP115" s="76">
        <v>0</v>
      </c>
      <c r="BQ115" s="76">
        <v>0</v>
      </c>
      <c r="BR115" s="76">
        <v>0</v>
      </c>
      <c r="BS115" s="76">
        <v>0</v>
      </c>
      <c r="BT115" s="76">
        <v>0</v>
      </c>
      <c r="BU115" s="76">
        <v>0</v>
      </c>
      <c r="BV115" s="76">
        <v>0</v>
      </c>
      <c r="BW115" s="76">
        <v>0</v>
      </c>
      <c r="BX115" s="76">
        <v>0</v>
      </c>
      <c r="BY115" s="76">
        <v>0</v>
      </c>
      <c r="BZ115" s="76">
        <v>0</v>
      </c>
      <c r="CA115" s="76">
        <v>0</v>
      </c>
      <c r="CB115" s="76">
        <v>0</v>
      </c>
      <c r="CC115" s="76">
        <v>0</v>
      </c>
      <c r="CD115" s="76">
        <v>0</v>
      </c>
      <c r="CE115" s="76">
        <v>0</v>
      </c>
      <c r="CF115" s="76">
        <v>0</v>
      </c>
      <c r="CG115" s="76">
        <v>0</v>
      </c>
      <c r="CH115" s="76">
        <v>0</v>
      </c>
      <c r="CI115" s="76">
        <v>0</v>
      </c>
      <c r="CJ115" s="76">
        <v>0</v>
      </c>
      <c r="CK115" s="76">
        <v>0</v>
      </c>
      <c r="CL115" s="76">
        <v>0</v>
      </c>
      <c r="CM115" s="76">
        <v>0</v>
      </c>
      <c r="CN115" s="76">
        <v>0</v>
      </c>
      <c r="CO115" s="76">
        <v>0</v>
      </c>
      <c r="CP115" s="76">
        <v>0</v>
      </c>
      <c r="CQ115" s="76">
        <v>0</v>
      </c>
      <c r="CR115" s="76">
        <v>0</v>
      </c>
      <c r="CS115" s="76">
        <v>0</v>
      </c>
      <c r="CT115" s="76">
        <v>0</v>
      </c>
      <c r="CU115" s="76">
        <v>0</v>
      </c>
      <c r="CV115" s="76">
        <v>0</v>
      </c>
      <c r="CW115" s="76">
        <v>0</v>
      </c>
      <c r="CX115" s="76">
        <v>0</v>
      </c>
    </row>
    <row r="116" spans="1:102" x14ac:dyDescent="0.2">
      <c r="A116" s="63" t="s">
        <v>11</v>
      </c>
      <c r="B116" s="5"/>
      <c r="C116" s="76" t="str">
        <f t="shared" ref="C116:AH116" si="102">IF(ISNUMBER(outYear),+C115*C114/100,"")</f>
        <v/>
      </c>
      <c r="D116" s="76" t="str">
        <f t="shared" si="102"/>
        <v/>
      </c>
      <c r="E116" s="76" t="str">
        <f t="shared" si="102"/>
        <v/>
      </c>
      <c r="F116" s="76" t="str">
        <f t="shared" si="102"/>
        <v/>
      </c>
      <c r="G116" s="76" t="str">
        <f t="shared" si="102"/>
        <v/>
      </c>
      <c r="H116" s="76" t="str">
        <f t="shared" si="102"/>
        <v/>
      </c>
      <c r="I116" s="76" t="str">
        <f t="shared" si="102"/>
        <v/>
      </c>
      <c r="J116" s="76" t="str">
        <f t="shared" si="102"/>
        <v/>
      </c>
      <c r="K116" s="76" t="str">
        <f t="shared" si="102"/>
        <v/>
      </c>
      <c r="L116" s="76" t="str">
        <f t="shared" si="102"/>
        <v/>
      </c>
      <c r="M116" s="76" t="str">
        <f t="shared" si="102"/>
        <v/>
      </c>
      <c r="N116" s="76" t="str">
        <f t="shared" si="102"/>
        <v/>
      </c>
      <c r="O116" s="76" t="str">
        <f t="shared" si="102"/>
        <v/>
      </c>
      <c r="P116" s="76" t="str">
        <f t="shared" si="102"/>
        <v/>
      </c>
      <c r="Q116" s="76" t="str">
        <f t="shared" si="102"/>
        <v/>
      </c>
      <c r="R116" s="76" t="str">
        <f t="shared" si="102"/>
        <v/>
      </c>
      <c r="S116" s="76" t="str">
        <f t="shared" si="102"/>
        <v/>
      </c>
      <c r="T116" s="76" t="str">
        <f t="shared" si="102"/>
        <v/>
      </c>
      <c r="U116" s="76" t="str">
        <f t="shared" si="102"/>
        <v/>
      </c>
      <c r="V116" s="76" t="str">
        <f t="shared" si="102"/>
        <v/>
      </c>
      <c r="W116" s="76" t="str">
        <f t="shared" si="102"/>
        <v/>
      </c>
      <c r="X116" s="76" t="str">
        <f t="shared" si="102"/>
        <v/>
      </c>
      <c r="Y116" s="76" t="str">
        <f t="shared" si="102"/>
        <v/>
      </c>
      <c r="Z116" s="76" t="str">
        <f t="shared" si="102"/>
        <v/>
      </c>
      <c r="AA116" s="76" t="str">
        <f t="shared" si="102"/>
        <v/>
      </c>
      <c r="AB116" s="76" t="str">
        <f t="shared" si="102"/>
        <v/>
      </c>
      <c r="AC116" s="76" t="str">
        <f t="shared" si="102"/>
        <v/>
      </c>
      <c r="AD116" s="76" t="str">
        <f t="shared" si="102"/>
        <v/>
      </c>
      <c r="AE116" s="76" t="str">
        <f t="shared" si="102"/>
        <v/>
      </c>
      <c r="AF116" s="76" t="str">
        <f t="shared" si="102"/>
        <v/>
      </c>
      <c r="AG116" s="76" t="str">
        <f t="shared" si="102"/>
        <v/>
      </c>
      <c r="AH116" s="76" t="str">
        <f t="shared" si="102"/>
        <v/>
      </c>
      <c r="AI116" s="76" t="str">
        <f t="shared" ref="AI116:BN116" si="103">IF(ISNUMBER(outYear),+AI115*AI114/100,"")</f>
        <v/>
      </c>
      <c r="AJ116" s="76" t="str">
        <f t="shared" si="103"/>
        <v/>
      </c>
      <c r="AK116" s="76" t="str">
        <f t="shared" si="103"/>
        <v/>
      </c>
      <c r="AL116" s="76" t="str">
        <f t="shared" si="103"/>
        <v/>
      </c>
      <c r="AM116" s="76" t="str">
        <f t="shared" si="103"/>
        <v/>
      </c>
      <c r="AN116" s="76" t="str">
        <f t="shared" si="103"/>
        <v/>
      </c>
      <c r="AO116" s="76" t="str">
        <f t="shared" si="103"/>
        <v/>
      </c>
      <c r="AP116" s="76" t="str">
        <f t="shared" si="103"/>
        <v/>
      </c>
      <c r="AQ116" s="76" t="str">
        <f t="shared" si="103"/>
        <v/>
      </c>
      <c r="AR116" s="76" t="str">
        <f t="shared" si="103"/>
        <v/>
      </c>
      <c r="AS116" s="76" t="str">
        <f t="shared" si="103"/>
        <v/>
      </c>
      <c r="AT116" s="76" t="str">
        <f t="shared" si="103"/>
        <v/>
      </c>
      <c r="AU116" s="76" t="str">
        <f t="shared" si="103"/>
        <v/>
      </c>
      <c r="AV116" s="76" t="str">
        <f t="shared" si="103"/>
        <v/>
      </c>
      <c r="AW116" s="76" t="str">
        <f t="shared" si="103"/>
        <v/>
      </c>
      <c r="AX116" s="76" t="str">
        <f t="shared" si="103"/>
        <v/>
      </c>
      <c r="AY116" s="76" t="str">
        <f t="shared" si="103"/>
        <v/>
      </c>
      <c r="AZ116" s="76" t="str">
        <f t="shared" si="103"/>
        <v/>
      </c>
      <c r="BA116" s="76" t="str">
        <f t="shared" si="103"/>
        <v/>
      </c>
      <c r="BB116" s="76" t="str">
        <f t="shared" si="103"/>
        <v/>
      </c>
      <c r="BC116" s="76" t="str">
        <f t="shared" si="103"/>
        <v/>
      </c>
      <c r="BD116" s="76" t="str">
        <f t="shared" si="103"/>
        <v/>
      </c>
      <c r="BE116" s="76" t="str">
        <f t="shared" si="103"/>
        <v/>
      </c>
      <c r="BF116" s="76" t="str">
        <f t="shared" si="103"/>
        <v/>
      </c>
      <c r="BG116" s="76" t="str">
        <f t="shared" si="103"/>
        <v/>
      </c>
      <c r="BH116" s="76" t="str">
        <f t="shared" si="103"/>
        <v/>
      </c>
      <c r="BI116" s="76" t="str">
        <f t="shared" si="103"/>
        <v/>
      </c>
      <c r="BJ116" s="76" t="str">
        <f t="shared" si="103"/>
        <v/>
      </c>
      <c r="BK116" s="76" t="str">
        <f t="shared" si="103"/>
        <v/>
      </c>
      <c r="BL116" s="76" t="str">
        <f t="shared" si="103"/>
        <v/>
      </c>
      <c r="BM116" s="76" t="str">
        <f t="shared" si="103"/>
        <v/>
      </c>
      <c r="BN116" s="76" t="str">
        <f t="shared" si="103"/>
        <v/>
      </c>
      <c r="BO116" s="76" t="str">
        <f t="shared" ref="BO116:CT116" si="104">IF(ISNUMBER(outYear),+BO115*BO114/100,"")</f>
        <v/>
      </c>
      <c r="BP116" s="76" t="str">
        <f t="shared" si="104"/>
        <v/>
      </c>
      <c r="BQ116" s="76" t="str">
        <f t="shared" si="104"/>
        <v/>
      </c>
      <c r="BR116" s="76" t="str">
        <f t="shared" si="104"/>
        <v/>
      </c>
      <c r="BS116" s="76" t="str">
        <f t="shared" si="104"/>
        <v/>
      </c>
      <c r="BT116" s="76" t="str">
        <f t="shared" si="104"/>
        <v/>
      </c>
      <c r="BU116" s="76" t="str">
        <f t="shared" si="104"/>
        <v/>
      </c>
      <c r="BV116" s="76" t="str">
        <f t="shared" si="104"/>
        <v/>
      </c>
      <c r="BW116" s="76" t="str">
        <f t="shared" si="104"/>
        <v/>
      </c>
      <c r="BX116" s="76" t="str">
        <f t="shared" si="104"/>
        <v/>
      </c>
      <c r="BY116" s="76" t="str">
        <f t="shared" si="104"/>
        <v/>
      </c>
      <c r="BZ116" s="76" t="str">
        <f t="shared" si="104"/>
        <v/>
      </c>
      <c r="CA116" s="76" t="str">
        <f t="shared" si="104"/>
        <v/>
      </c>
      <c r="CB116" s="76" t="str">
        <f t="shared" si="104"/>
        <v/>
      </c>
      <c r="CC116" s="76" t="str">
        <f t="shared" si="104"/>
        <v/>
      </c>
      <c r="CD116" s="76" t="str">
        <f t="shared" si="104"/>
        <v/>
      </c>
      <c r="CE116" s="76" t="str">
        <f t="shared" si="104"/>
        <v/>
      </c>
      <c r="CF116" s="76" t="str">
        <f t="shared" si="104"/>
        <v/>
      </c>
      <c r="CG116" s="76" t="str">
        <f t="shared" si="104"/>
        <v/>
      </c>
      <c r="CH116" s="76" t="str">
        <f t="shared" si="104"/>
        <v/>
      </c>
      <c r="CI116" s="76" t="str">
        <f t="shared" si="104"/>
        <v/>
      </c>
      <c r="CJ116" s="76" t="str">
        <f t="shared" si="104"/>
        <v/>
      </c>
      <c r="CK116" s="76" t="str">
        <f t="shared" si="104"/>
        <v/>
      </c>
      <c r="CL116" s="76" t="str">
        <f t="shared" si="104"/>
        <v/>
      </c>
      <c r="CM116" s="76" t="str">
        <f t="shared" si="104"/>
        <v/>
      </c>
      <c r="CN116" s="76" t="str">
        <f t="shared" si="104"/>
        <v/>
      </c>
      <c r="CO116" s="76" t="str">
        <f t="shared" si="104"/>
        <v/>
      </c>
      <c r="CP116" s="76" t="str">
        <f t="shared" si="104"/>
        <v/>
      </c>
      <c r="CQ116" s="76" t="str">
        <f t="shared" si="104"/>
        <v/>
      </c>
      <c r="CR116" s="76" t="str">
        <f t="shared" si="104"/>
        <v/>
      </c>
      <c r="CS116" s="76" t="str">
        <f t="shared" si="104"/>
        <v/>
      </c>
      <c r="CT116" s="76" t="str">
        <f t="shared" si="104"/>
        <v/>
      </c>
      <c r="CU116" s="76" t="str">
        <f t="shared" ref="CU116:CX116" si="105">IF(ISNUMBER(outYear),+CU115*CU114/100,"")</f>
        <v/>
      </c>
      <c r="CV116" s="76" t="str">
        <f t="shared" si="105"/>
        <v/>
      </c>
      <c r="CW116" s="76" t="str">
        <f t="shared" si="105"/>
        <v/>
      </c>
      <c r="CX116" s="76" t="str">
        <f t="shared" si="105"/>
        <v/>
      </c>
    </row>
    <row r="117" spans="1:102" x14ac:dyDescent="0.2">
      <c r="A117" s="55" t="s">
        <v>133</v>
      </c>
      <c r="B117" s="5"/>
      <c r="C117" s="76" t="str">
        <f>IF(ptc_fed_amount="n/a",'Inputs and Outputs'!C133*C5,IF(ISNUMBER(outYear),IF(outYear&lt;=ptc_fed_term,ROUND(ptc_fed_amount*1000*(1+ptc_fed_escal/100)^(outYear-1),0)*C5/1000,0),""))</f>
        <v/>
      </c>
      <c r="D117" s="76" t="str">
        <f>IF(ptc_fed_amount="n/a",'Inputs and Outputs'!D133*D5,IF(ISNUMBER(outYear),IF(outYear&lt;=ptc_fed_term,ROUND(ptc_fed_amount*1000*(1+ptc_fed_escal/100)^(outYear-1),0)*D5/1000,0),""))</f>
        <v/>
      </c>
      <c r="E117" s="76" t="str">
        <f>IF(ptc_fed_amount="n/a",'Inputs and Outputs'!E133*E5,IF(ISNUMBER(outYear),IF(outYear&lt;=ptc_fed_term,ROUND(ptc_fed_amount*1000*(1+ptc_fed_escal/100)^(outYear-1),0)*E5/1000,0),""))</f>
        <v/>
      </c>
      <c r="F117" s="76" t="str">
        <f>IF(ptc_fed_amount="n/a",'Inputs and Outputs'!F133*F5,IF(ISNUMBER(outYear),IF(outYear&lt;=ptc_fed_term,ROUND(ptc_fed_amount*1000*(1+ptc_fed_escal/100)^(outYear-1),0)*F5/1000,0),""))</f>
        <v/>
      </c>
      <c r="G117" s="76" t="str">
        <f>IF(ptc_fed_amount="n/a",'Inputs and Outputs'!G133*G5,IF(ISNUMBER(outYear),IF(outYear&lt;=ptc_fed_term,ROUND(ptc_fed_amount*1000*(1+ptc_fed_escal/100)^(outYear-1),0)*G5/1000,0),""))</f>
        <v/>
      </c>
      <c r="H117" s="76" t="str">
        <f>IF(ptc_fed_amount="n/a",'Inputs and Outputs'!H133*H5,IF(ISNUMBER(outYear),IF(outYear&lt;=ptc_fed_term,ROUND(ptc_fed_amount*1000*(1+ptc_fed_escal/100)^(outYear-1),0)*H5/1000,0),""))</f>
        <v/>
      </c>
      <c r="I117" s="76" t="str">
        <f>IF(ptc_fed_amount="n/a",'Inputs and Outputs'!I133*I5,IF(ISNUMBER(outYear),IF(outYear&lt;=ptc_fed_term,ROUND(ptc_fed_amount*1000*(1+ptc_fed_escal/100)^(outYear-1),0)*I5/1000,0),""))</f>
        <v/>
      </c>
      <c r="J117" s="76" t="str">
        <f>IF(ptc_fed_amount="n/a",'Inputs and Outputs'!J133*J5,IF(ISNUMBER(outYear),IF(outYear&lt;=ptc_fed_term,ROUND(ptc_fed_amount*1000*(1+ptc_fed_escal/100)^(outYear-1),0)*J5/1000,0),""))</f>
        <v/>
      </c>
      <c r="K117" s="76" t="str">
        <f>IF(ptc_fed_amount="n/a",'Inputs and Outputs'!K133*K5,IF(ISNUMBER(outYear),IF(outYear&lt;=ptc_fed_term,ROUND(ptc_fed_amount*1000*(1+ptc_fed_escal/100)^(outYear-1),0)*K5/1000,0),""))</f>
        <v/>
      </c>
      <c r="L117" s="76" t="str">
        <f>IF(ptc_fed_amount="n/a",'Inputs and Outputs'!L133*L5,IF(ISNUMBER(outYear),IF(outYear&lt;=ptc_fed_term,ROUND(ptc_fed_amount*1000*(1+ptc_fed_escal/100)^(outYear-1),0)*L5/1000,0),""))</f>
        <v/>
      </c>
      <c r="M117" s="76" t="str">
        <f>IF(ptc_fed_amount="n/a",'Inputs and Outputs'!M133*M5,IF(ISNUMBER(outYear),IF(outYear&lt;=ptc_fed_term,ROUND(ptc_fed_amount*1000*(1+ptc_fed_escal/100)^(outYear-1),0)*M5/1000,0),""))</f>
        <v/>
      </c>
      <c r="N117" s="76" t="str">
        <f>IF(ptc_fed_amount="n/a",'Inputs and Outputs'!N133*N5,IF(ISNUMBER(outYear),IF(outYear&lt;=ptc_fed_term,ROUND(ptc_fed_amount*1000*(1+ptc_fed_escal/100)^(outYear-1),0)*N5/1000,0),""))</f>
        <v/>
      </c>
      <c r="O117" s="76" t="str">
        <f>IF(ptc_fed_amount="n/a",'Inputs and Outputs'!O133*O5,IF(ISNUMBER(outYear),IF(outYear&lt;=ptc_fed_term,ROUND(ptc_fed_amount*1000*(1+ptc_fed_escal/100)^(outYear-1),0)*O5/1000,0),""))</f>
        <v/>
      </c>
      <c r="P117" s="76" t="str">
        <f>IF(ptc_fed_amount="n/a",'Inputs and Outputs'!P133*P5,IF(ISNUMBER(outYear),IF(outYear&lt;=ptc_fed_term,ROUND(ptc_fed_amount*1000*(1+ptc_fed_escal/100)^(outYear-1),0)*P5/1000,0),""))</f>
        <v/>
      </c>
      <c r="Q117" s="76" t="str">
        <f>IF(ptc_fed_amount="n/a",'Inputs and Outputs'!Q133*Q5,IF(ISNUMBER(outYear),IF(outYear&lt;=ptc_fed_term,ROUND(ptc_fed_amount*1000*(1+ptc_fed_escal/100)^(outYear-1),0)*Q5/1000,0),""))</f>
        <v/>
      </c>
      <c r="R117" s="76" t="str">
        <f>IF(ptc_fed_amount="n/a",'Inputs and Outputs'!R133*R5,IF(ISNUMBER(outYear),IF(outYear&lt;=ptc_fed_term,ROUND(ptc_fed_amount*1000*(1+ptc_fed_escal/100)^(outYear-1),0)*R5/1000,0),""))</f>
        <v/>
      </c>
      <c r="S117" s="76" t="str">
        <f>IF(ptc_fed_amount="n/a",'Inputs and Outputs'!S133*S5,IF(ISNUMBER(outYear),IF(outYear&lt;=ptc_fed_term,ROUND(ptc_fed_amount*1000*(1+ptc_fed_escal/100)^(outYear-1),0)*S5/1000,0),""))</f>
        <v/>
      </c>
      <c r="T117" s="76" t="str">
        <f>IF(ptc_fed_amount="n/a",'Inputs and Outputs'!T133*T5,IF(ISNUMBER(outYear),IF(outYear&lt;=ptc_fed_term,ROUND(ptc_fed_amount*1000*(1+ptc_fed_escal/100)^(outYear-1),0)*T5/1000,0),""))</f>
        <v/>
      </c>
      <c r="U117" s="76" t="str">
        <f>IF(ptc_fed_amount="n/a",'Inputs and Outputs'!U133*U5,IF(ISNUMBER(outYear),IF(outYear&lt;=ptc_fed_term,ROUND(ptc_fed_amount*1000*(1+ptc_fed_escal/100)^(outYear-1),0)*U5/1000,0),""))</f>
        <v/>
      </c>
      <c r="V117" s="76" t="str">
        <f>IF(ptc_fed_amount="n/a",'Inputs and Outputs'!V133*V5,IF(ISNUMBER(outYear),IF(outYear&lt;=ptc_fed_term,ROUND(ptc_fed_amount*1000*(1+ptc_fed_escal/100)^(outYear-1),0)*V5/1000,0),""))</f>
        <v/>
      </c>
      <c r="W117" s="76" t="str">
        <f>IF(ptc_fed_amount="n/a",'Inputs and Outputs'!W133*W5,IF(ISNUMBER(outYear),IF(outYear&lt;=ptc_fed_term,ROUND(ptc_fed_amount*1000*(1+ptc_fed_escal/100)^(outYear-1),0)*W5/1000,0),""))</f>
        <v/>
      </c>
      <c r="X117" s="76" t="str">
        <f>IF(ptc_fed_amount="n/a",'Inputs and Outputs'!X133*X5,IF(ISNUMBER(outYear),IF(outYear&lt;=ptc_fed_term,ROUND(ptc_fed_amount*1000*(1+ptc_fed_escal/100)^(outYear-1),0)*X5/1000,0),""))</f>
        <v/>
      </c>
      <c r="Y117" s="76" t="str">
        <f>IF(ptc_fed_amount="n/a",'Inputs and Outputs'!Y133*Y5,IF(ISNUMBER(outYear),IF(outYear&lt;=ptc_fed_term,ROUND(ptc_fed_amount*1000*(1+ptc_fed_escal/100)^(outYear-1),0)*Y5/1000,0),""))</f>
        <v/>
      </c>
      <c r="Z117" s="76" t="str">
        <f>IF(ptc_fed_amount="n/a",'Inputs and Outputs'!Z133*Z5,IF(ISNUMBER(outYear),IF(outYear&lt;=ptc_fed_term,ROUND(ptc_fed_amount*1000*(1+ptc_fed_escal/100)^(outYear-1),0)*Z5/1000,0),""))</f>
        <v/>
      </c>
      <c r="AA117" s="76" t="str">
        <f>IF(ptc_fed_amount="n/a",'Inputs and Outputs'!AA133*AA5,IF(ISNUMBER(outYear),IF(outYear&lt;=ptc_fed_term,ROUND(ptc_fed_amount*1000*(1+ptc_fed_escal/100)^(outYear-1),0)*AA5/1000,0),""))</f>
        <v/>
      </c>
      <c r="AB117" s="76" t="str">
        <f>IF(ptc_fed_amount="n/a",'Inputs and Outputs'!AB133*AB5,IF(ISNUMBER(outYear),IF(outYear&lt;=ptc_fed_term,ROUND(ptc_fed_amount*1000*(1+ptc_fed_escal/100)^(outYear-1),0)*AB5/1000,0),""))</f>
        <v/>
      </c>
      <c r="AC117" s="76" t="str">
        <f>IF(ptc_fed_amount="n/a",'Inputs and Outputs'!AC133*AC5,IF(ISNUMBER(outYear),IF(outYear&lt;=ptc_fed_term,ROUND(ptc_fed_amount*1000*(1+ptc_fed_escal/100)^(outYear-1),0)*AC5/1000,0),""))</f>
        <v/>
      </c>
      <c r="AD117" s="76" t="str">
        <f>IF(ptc_fed_amount="n/a",'Inputs and Outputs'!AD133*AD5,IF(ISNUMBER(outYear),IF(outYear&lt;=ptc_fed_term,ROUND(ptc_fed_amount*1000*(1+ptc_fed_escal/100)^(outYear-1),0)*AD5/1000,0),""))</f>
        <v/>
      </c>
      <c r="AE117" s="76" t="str">
        <f>IF(ptc_fed_amount="n/a",'Inputs and Outputs'!AE133*AE5,IF(ISNUMBER(outYear),IF(outYear&lt;=ptc_fed_term,ROUND(ptc_fed_amount*1000*(1+ptc_fed_escal/100)^(outYear-1),0)*AE5/1000,0),""))</f>
        <v/>
      </c>
      <c r="AF117" s="76" t="str">
        <f>IF(ptc_fed_amount="n/a",'Inputs and Outputs'!AF133*AF5,IF(ISNUMBER(outYear),IF(outYear&lt;=ptc_fed_term,ROUND(ptc_fed_amount*1000*(1+ptc_fed_escal/100)^(outYear-1),0)*AF5/1000,0),""))</f>
        <v/>
      </c>
      <c r="AG117" s="76" t="str">
        <f>IF(ptc_fed_amount="n/a",'Inputs and Outputs'!AG133*AG5,IF(ISNUMBER(outYear),IF(outYear&lt;=ptc_fed_term,ROUND(ptc_fed_amount*1000*(1+ptc_fed_escal/100)^(outYear-1),0)*AG5/1000,0),""))</f>
        <v/>
      </c>
      <c r="AH117" s="76" t="str">
        <f>IF(ptc_fed_amount="n/a",'Inputs and Outputs'!AH133*AH5,IF(ISNUMBER(outYear),IF(outYear&lt;=ptc_fed_term,ROUND(ptc_fed_amount*1000*(1+ptc_fed_escal/100)^(outYear-1),0)*AH5/1000,0),""))</f>
        <v/>
      </c>
      <c r="AI117" s="76" t="str">
        <f>IF(ptc_fed_amount="n/a",'Inputs and Outputs'!AI133*AI5,IF(ISNUMBER(outYear),IF(outYear&lt;=ptc_fed_term,ROUND(ptc_fed_amount*1000*(1+ptc_fed_escal/100)^(outYear-1),0)*AI5/1000,0),""))</f>
        <v/>
      </c>
      <c r="AJ117" s="76" t="str">
        <f>IF(ptc_fed_amount="n/a",'Inputs and Outputs'!AJ133*AJ5,IF(ISNUMBER(outYear),IF(outYear&lt;=ptc_fed_term,ROUND(ptc_fed_amount*1000*(1+ptc_fed_escal/100)^(outYear-1),0)*AJ5/1000,0),""))</f>
        <v/>
      </c>
      <c r="AK117" s="76" t="str">
        <f>IF(ptc_fed_amount="n/a",'Inputs and Outputs'!AK133*AK5,IF(ISNUMBER(outYear),IF(outYear&lt;=ptc_fed_term,ROUND(ptc_fed_amount*1000*(1+ptc_fed_escal/100)^(outYear-1),0)*AK5/1000,0),""))</f>
        <v/>
      </c>
      <c r="AL117" s="76" t="str">
        <f>IF(ptc_fed_amount="n/a",'Inputs and Outputs'!AL133*AL5,IF(ISNUMBER(outYear),IF(outYear&lt;=ptc_fed_term,ROUND(ptc_fed_amount*1000*(1+ptc_fed_escal/100)^(outYear-1),0)*AL5/1000,0),""))</f>
        <v/>
      </c>
      <c r="AM117" s="76" t="str">
        <f>IF(ptc_fed_amount="n/a",'Inputs and Outputs'!AM133*AM5,IF(ISNUMBER(outYear),IF(outYear&lt;=ptc_fed_term,ROUND(ptc_fed_amount*1000*(1+ptc_fed_escal/100)^(outYear-1),0)*AM5/1000,0),""))</f>
        <v/>
      </c>
      <c r="AN117" s="76" t="str">
        <f>IF(ptc_fed_amount="n/a",'Inputs and Outputs'!AN133*AN5,IF(ISNUMBER(outYear),IF(outYear&lt;=ptc_fed_term,ROUND(ptc_fed_amount*1000*(1+ptc_fed_escal/100)^(outYear-1),0)*AN5/1000,0),""))</f>
        <v/>
      </c>
      <c r="AO117" s="76" t="str">
        <f>IF(ptc_fed_amount="n/a",'Inputs and Outputs'!AO133*AO5,IF(ISNUMBER(outYear),IF(outYear&lt;=ptc_fed_term,ROUND(ptc_fed_amount*1000*(1+ptc_fed_escal/100)^(outYear-1),0)*AO5/1000,0),""))</f>
        <v/>
      </c>
      <c r="AP117" s="76" t="str">
        <f>IF(ptc_fed_amount="n/a",'Inputs and Outputs'!AP133*AP5,IF(ISNUMBER(outYear),IF(outYear&lt;=ptc_fed_term,ROUND(ptc_fed_amount*1000*(1+ptc_fed_escal/100)^(outYear-1),0)*AP5/1000,0),""))</f>
        <v/>
      </c>
      <c r="AQ117" s="76" t="str">
        <f>IF(ptc_fed_amount="n/a",'Inputs and Outputs'!AQ133*AQ5,IF(ISNUMBER(outYear),IF(outYear&lt;=ptc_fed_term,ROUND(ptc_fed_amount*1000*(1+ptc_fed_escal/100)^(outYear-1),0)*AQ5/1000,0),""))</f>
        <v/>
      </c>
      <c r="AR117" s="76" t="str">
        <f>IF(ptc_fed_amount="n/a",'Inputs and Outputs'!AR133*AR5,IF(ISNUMBER(outYear),IF(outYear&lt;=ptc_fed_term,ROUND(ptc_fed_amount*1000*(1+ptc_fed_escal/100)^(outYear-1),0)*AR5/1000,0),""))</f>
        <v/>
      </c>
      <c r="AS117" s="76" t="str">
        <f>IF(ptc_fed_amount="n/a",'Inputs and Outputs'!AS133*AS5,IF(ISNUMBER(outYear),IF(outYear&lt;=ptc_fed_term,ROUND(ptc_fed_amount*1000*(1+ptc_fed_escal/100)^(outYear-1),0)*AS5/1000,0),""))</f>
        <v/>
      </c>
      <c r="AT117" s="76" t="str">
        <f>IF(ptc_fed_amount="n/a",'Inputs and Outputs'!AT133*AT5,IF(ISNUMBER(outYear),IF(outYear&lt;=ptc_fed_term,ROUND(ptc_fed_amount*1000*(1+ptc_fed_escal/100)^(outYear-1),0)*AT5/1000,0),""))</f>
        <v/>
      </c>
      <c r="AU117" s="76" t="str">
        <f>IF(ptc_fed_amount="n/a",'Inputs and Outputs'!AU133*AU5,IF(ISNUMBER(outYear),IF(outYear&lt;=ptc_fed_term,ROUND(ptc_fed_amount*1000*(1+ptc_fed_escal/100)^(outYear-1),0)*AU5/1000,0),""))</f>
        <v/>
      </c>
      <c r="AV117" s="76" t="str">
        <f>IF(ptc_fed_amount="n/a",'Inputs and Outputs'!AV133*AV5,IF(ISNUMBER(outYear),IF(outYear&lt;=ptc_fed_term,ROUND(ptc_fed_amount*1000*(1+ptc_fed_escal/100)^(outYear-1),0)*AV5/1000,0),""))</f>
        <v/>
      </c>
      <c r="AW117" s="76" t="str">
        <f>IF(ptc_fed_amount="n/a",'Inputs and Outputs'!AW133*AW5,IF(ISNUMBER(outYear),IF(outYear&lt;=ptc_fed_term,ROUND(ptc_fed_amount*1000*(1+ptc_fed_escal/100)^(outYear-1),0)*AW5/1000,0),""))</f>
        <v/>
      </c>
      <c r="AX117" s="76" t="str">
        <f>IF(ptc_fed_amount="n/a",'Inputs and Outputs'!AX133*AX5,IF(ISNUMBER(outYear),IF(outYear&lt;=ptc_fed_term,ROUND(ptc_fed_amount*1000*(1+ptc_fed_escal/100)^(outYear-1),0)*AX5/1000,0),""))</f>
        <v/>
      </c>
      <c r="AY117" s="76" t="str">
        <f>IF(ptc_fed_amount="n/a",'Inputs and Outputs'!AY133*AY5,IF(ISNUMBER(outYear),IF(outYear&lt;=ptc_fed_term,ROUND(ptc_fed_amount*1000*(1+ptc_fed_escal/100)^(outYear-1),0)*AY5/1000,0),""))</f>
        <v/>
      </c>
      <c r="AZ117" s="76" t="str">
        <f>IF(ptc_fed_amount="n/a",'Inputs and Outputs'!AZ133*AZ5,IF(ISNUMBER(outYear),IF(outYear&lt;=ptc_fed_term,ROUND(ptc_fed_amount*1000*(1+ptc_fed_escal/100)^(outYear-1),0)*AZ5/1000,0),""))</f>
        <v/>
      </c>
      <c r="BA117" s="76" t="str">
        <f>IF(ptc_fed_amount="n/a",'Inputs and Outputs'!BA133*BA5,IF(ISNUMBER(outYear),IF(outYear&lt;=ptc_fed_term,ROUND(ptc_fed_amount*1000*(1+ptc_fed_escal/100)^(outYear-1),0)*BA5/1000,0),""))</f>
        <v/>
      </c>
      <c r="BB117" s="76" t="str">
        <f>IF(ptc_fed_amount="n/a",'Inputs and Outputs'!BB133*BB5,IF(ISNUMBER(outYear),IF(outYear&lt;=ptc_fed_term,ROUND(ptc_fed_amount*1000*(1+ptc_fed_escal/100)^(outYear-1),0)*BB5/1000,0),""))</f>
        <v/>
      </c>
      <c r="BC117" s="76" t="str">
        <f>IF(ptc_fed_amount="n/a",'Inputs and Outputs'!BC133*BC5,IF(ISNUMBER(outYear),IF(outYear&lt;=ptc_fed_term,ROUND(ptc_fed_amount*1000*(1+ptc_fed_escal/100)^(outYear-1),0)*BC5/1000,0),""))</f>
        <v/>
      </c>
      <c r="BD117" s="76" t="str">
        <f>IF(ptc_fed_amount="n/a",'Inputs and Outputs'!BD133*BD5,IF(ISNUMBER(outYear),IF(outYear&lt;=ptc_fed_term,ROUND(ptc_fed_amount*1000*(1+ptc_fed_escal/100)^(outYear-1),0)*BD5/1000,0),""))</f>
        <v/>
      </c>
      <c r="BE117" s="76" t="str">
        <f>IF(ptc_fed_amount="n/a",'Inputs and Outputs'!BE133*BE5,IF(ISNUMBER(outYear),IF(outYear&lt;=ptc_fed_term,ROUND(ptc_fed_amount*1000*(1+ptc_fed_escal/100)^(outYear-1),0)*BE5/1000,0),""))</f>
        <v/>
      </c>
      <c r="BF117" s="76" t="str">
        <f>IF(ptc_fed_amount="n/a",'Inputs and Outputs'!BF133*BF5,IF(ISNUMBER(outYear),IF(outYear&lt;=ptc_fed_term,ROUND(ptc_fed_amount*1000*(1+ptc_fed_escal/100)^(outYear-1),0)*BF5/1000,0),""))</f>
        <v/>
      </c>
      <c r="BG117" s="76" t="str">
        <f>IF(ptc_fed_amount="n/a",'Inputs and Outputs'!BG133*BG5,IF(ISNUMBER(outYear),IF(outYear&lt;=ptc_fed_term,ROUND(ptc_fed_amount*1000*(1+ptc_fed_escal/100)^(outYear-1),0)*BG5/1000,0),""))</f>
        <v/>
      </c>
      <c r="BH117" s="76" t="str">
        <f>IF(ptc_fed_amount="n/a",'Inputs and Outputs'!BH133*BH5,IF(ISNUMBER(outYear),IF(outYear&lt;=ptc_fed_term,ROUND(ptc_fed_amount*1000*(1+ptc_fed_escal/100)^(outYear-1),0)*BH5/1000,0),""))</f>
        <v/>
      </c>
      <c r="BI117" s="76" t="str">
        <f>IF(ptc_fed_amount="n/a",'Inputs and Outputs'!BI133*BI5,IF(ISNUMBER(outYear),IF(outYear&lt;=ptc_fed_term,ROUND(ptc_fed_amount*1000*(1+ptc_fed_escal/100)^(outYear-1),0)*BI5/1000,0),""))</f>
        <v/>
      </c>
      <c r="BJ117" s="76" t="str">
        <f>IF(ptc_fed_amount="n/a",'Inputs and Outputs'!BJ133*BJ5,IF(ISNUMBER(outYear),IF(outYear&lt;=ptc_fed_term,ROUND(ptc_fed_amount*1000*(1+ptc_fed_escal/100)^(outYear-1),0)*BJ5/1000,0),""))</f>
        <v/>
      </c>
      <c r="BK117" s="76" t="str">
        <f>IF(ptc_fed_amount="n/a",'Inputs and Outputs'!BK133*BK5,IF(ISNUMBER(outYear),IF(outYear&lt;=ptc_fed_term,ROUND(ptc_fed_amount*1000*(1+ptc_fed_escal/100)^(outYear-1),0)*BK5/1000,0),""))</f>
        <v/>
      </c>
      <c r="BL117" s="76" t="str">
        <f>IF(ptc_fed_amount="n/a",'Inputs and Outputs'!BL133*BL5,IF(ISNUMBER(outYear),IF(outYear&lt;=ptc_fed_term,ROUND(ptc_fed_amount*1000*(1+ptc_fed_escal/100)^(outYear-1),0)*BL5/1000,0),""))</f>
        <v/>
      </c>
      <c r="BM117" s="76" t="str">
        <f>IF(ptc_fed_amount="n/a",'Inputs and Outputs'!BM133*BM5,IF(ISNUMBER(outYear),IF(outYear&lt;=ptc_fed_term,ROUND(ptc_fed_amount*1000*(1+ptc_fed_escal/100)^(outYear-1),0)*BM5/1000,0),""))</f>
        <v/>
      </c>
      <c r="BN117" s="76" t="str">
        <f>IF(ptc_fed_amount="n/a",'Inputs and Outputs'!BN133*BN5,IF(ISNUMBER(outYear),IF(outYear&lt;=ptc_fed_term,ROUND(ptc_fed_amount*1000*(1+ptc_fed_escal/100)^(outYear-1),0)*BN5/1000,0),""))</f>
        <v/>
      </c>
      <c r="BO117" s="76" t="str">
        <f>IF(ptc_fed_amount="n/a",'Inputs and Outputs'!BO133*BO5,IF(ISNUMBER(outYear),IF(outYear&lt;=ptc_fed_term,ROUND(ptc_fed_amount*1000*(1+ptc_fed_escal/100)^(outYear-1),0)*BO5/1000,0),""))</f>
        <v/>
      </c>
      <c r="BP117" s="76" t="str">
        <f>IF(ptc_fed_amount="n/a",'Inputs and Outputs'!BP133*BP5,IF(ISNUMBER(outYear),IF(outYear&lt;=ptc_fed_term,ROUND(ptc_fed_amount*1000*(1+ptc_fed_escal/100)^(outYear-1),0)*BP5/1000,0),""))</f>
        <v/>
      </c>
      <c r="BQ117" s="76" t="str">
        <f>IF(ptc_fed_amount="n/a",'Inputs and Outputs'!BQ133*BQ5,IF(ISNUMBER(outYear),IF(outYear&lt;=ptc_fed_term,ROUND(ptc_fed_amount*1000*(1+ptc_fed_escal/100)^(outYear-1),0)*BQ5/1000,0),""))</f>
        <v/>
      </c>
      <c r="BR117" s="76" t="str">
        <f>IF(ptc_fed_amount="n/a",'Inputs and Outputs'!BR133*BR5,IF(ISNUMBER(outYear),IF(outYear&lt;=ptc_fed_term,ROUND(ptc_fed_amount*1000*(1+ptc_fed_escal/100)^(outYear-1),0)*BR5/1000,0),""))</f>
        <v/>
      </c>
      <c r="BS117" s="76" t="str">
        <f>IF(ptc_fed_amount="n/a",'Inputs and Outputs'!BS133*BS5,IF(ISNUMBER(outYear),IF(outYear&lt;=ptc_fed_term,ROUND(ptc_fed_amount*1000*(1+ptc_fed_escal/100)^(outYear-1),0)*BS5/1000,0),""))</f>
        <v/>
      </c>
      <c r="BT117" s="76" t="str">
        <f>IF(ptc_fed_amount="n/a",'Inputs and Outputs'!BT133*BT5,IF(ISNUMBER(outYear),IF(outYear&lt;=ptc_fed_term,ROUND(ptc_fed_amount*1000*(1+ptc_fed_escal/100)^(outYear-1),0)*BT5/1000,0),""))</f>
        <v/>
      </c>
      <c r="BU117" s="76" t="str">
        <f>IF(ptc_fed_amount="n/a",'Inputs and Outputs'!BU133*BU5,IF(ISNUMBER(outYear),IF(outYear&lt;=ptc_fed_term,ROUND(ptc_fed_amount*1000*(1+ptc_fed_escal/100)^(outYear-1),0)*BU5/1000,0),""))</f>
        <v/>
      </c>
      <c r="BV117" s="76" t="str">
        <f>IF(ptc_fed_amount="n/a",'Inputs and Outputs'!BV133*BV5,IF(ISNUMBER(outYear),IF(outYear&lt;=ptc_fed_term,ROUND(ptc_fed_amount*1000*(1+ptc_fed_escal/100)^(outYear-1),0)*BV5/1000,0),""))</f>
        <v/>
      </c>
      <c r="BW117" s="76" t="str">
        <f>IF(ptc_fed_amount="n/a",'Inputs and Outputs'!BW133*BW5,IF(ISNUMBER(outYear),IF(outYear&lt;=ptc_fed_term,ROUND(ptc_fed_amount*1000*(1+ptc_fed_escal/100)^(outYear-1),0)*BW5/1000,0),""))</f>
        <v/>
      </c>
      <c r="BX117" s="76" t="str">
        <f>IF(ptc_fed_amount="n/a",'Inputs and Outputs'!BX133*BX5,IF(ISNUMBER(outYear),IF(outYear&lt;=ptc_fed_term,ROUND(ptc_fed_amount*1000*(1+ptc_fed_escal/100)^(outYear-1),0)*BX5/1000,0),""))</f>
        <v/>
      </c>
      <c r="BY117" s="76" t="str">
        <f>IF(ptc_fed_amount="n/a",'Inputs and Outputs'!BY133*BY5,IF(ISNUMBER(outYear),IF(outYear&lt;=ptc_fed_term,ROUND(ptc_fed_amount*1000*(1+ptc_fed_escal/100)^(outYear-1),0)*BY5/1000,0),""))</f>
        <v/>
      </c>
      <c r="BZ117" s="76" t="str">
        <f>IF(ptc_fed_amount="n/a",'Inputs and Outputs'!BZ133*BZ5,IF(ISNUMBER(outYear),IF(outYear&lt;=ptc_fed_term,ROUND(ptc_fed_amount*1000*(1+ptc_fed_escal/100)^(outYear-1),0)*BZ5/1000,0),""))</f>
        <v/>
      </c>
      <c r="CA117" s="76" t="str">
        <f>IF(ptc_fed_amount="n/a",'Inputs and Outputs'!CA133*CA5,IF(ISNUMBER(outYear),IF(outYear&lt;=ptc_fed_term,ROUND(ptc_fed_amount*1000*(1+ptc_fed_escal/100)^(outYear-1),0)*CA5/1000,0),""))</f>
        <v/>
      </c>
      <c r="CB117" s="76" t="str">
        <f>IF(ptc_fed_amount="n/a",'Inputs and Outputs'!CB133*CB5,IF(ISNUMBER(outYear),IF(outYear&lt;=ptc_fed_term,ROUND(ptc_fed_amount*1000*(1+ptc_fed_escal/100)^(outYear-1),0)*CB5/1000,0),""))</f>
        <v/>
      </c>
      <c r="CC117" s="76" t="str">
        <f>IF(ptc_fed_amount="n/a",'Inputs and Outputs'!CC133*CC5,IF(ISNUMBER(outYear),IF(outYear&lt;=ptc_fed_term,ROUND(ptc_fed_amount*1000*(1+ptc_fed_escal/100)^(outYear-1),0)*CC5/1000,0),""))</f>
        <v/>
      </c>
      <c r="CD117" s="76" t="str">
        <f>IF(ptc_fed_amount="n/a",'Inputs and Outputs'!CD133*CD5,IF(ISNUMBER(outYear),IF(outYear&lt;=ptc_fed_term,ROUND(ptc_fed_amount*1000*(1+ptc_fed_escal/100)^(outYear-1),0)*CD5/1000,0),""))</f>
        <v/>
      </c>
      <c r="CE117" s="76" t="str">
        <f>IF(ptc_fed_amount="n/a",'Inputs and Outputs'!CE133*CE5,IF(ISNUMBER(outYear),IF(outYear&lt;=ptc_fed_term,ROUND(ptc_fed_amount*1000*(1+ptc_fed_escal/100)^(outYear-1),0)*CE5/1000,0),""))</f>
        <v/>
      </c>
      <c r="CF117" s="76" t="str">
        <f>IF(ptc_fed_amount="n/a",'Inputs and Outputs'!CF133*CF5,IF(ISNUMBER(outYear),IF(outYear&lt;=ptc_fed_term,ROUND(ptc_fed_amount*1000*(1+ptc_fed_escal/100)^(outYear-1),0)*CF5/1000,0),""))</f>
        <v/>
      </c>
      <c r="CG117" s="76" t="str">
        <f>IF(ptc_fed_amount="n/a",'Inputs and Outputs'!CG133*CG5,IF(ISNUMBER(outYear),IF(outYear&lt;=ptc_fed_term,ROUND(ptc_fed_amount*1000*(1+ptc_fed_escal/100)^(outYear-1),0)*CG5/1000,0),""))</f>
        <v/>
      </c>
      <c r="CH117" s="76" t="str">
        <f>IF(ptc_fed_amount="n/a",'Inputs and Outputs'!CH133*CH5,IF(ISNUMBER(outYear),IF(outYear&lt;=ptc_fed_term,ROUND(ptc_fed_amount*1000*(1+ptc_fed_escal/100)^(outYear-1),0)*CH5/1000,0),""))</f>
        <v/>
      </c>
      <c r="CI117" s="76" t="str">
        <f>IF(ptc_fed_amount="n/a",'Inputs and Outputs'!CI133*CI5,IF(ISNUMBER(outYear),IF(outYear&lt;=ptc_fed_term,ROUND(ptc_fed_amount*1000*(1+ptc_fed_escal/100)^(outYear-1),0)*CI5/1000,0),""))</f>
        <v/>
      </c>
      <c r="CJ117" s="76" t="str">
        <f>IF(ptc_fed_amount="n/a",'Inputs and Outputs'!CJ133*CJ5,IF(ISNUMBER(outYear),IF(outYear&lt;=ptc_fed_term,ROUND(ptc_fed_amount*1000*(1+ptc_fed_escal/100)^(outYear-1),0)*CJ5/1000,0),""))</f>
        <v/>
      </c>
      <c r="CK117" s="76" t="str">
        <f>IF(ptc_fed_amount="n/a",'Inputs and Outputs'!CK133*CK5,IF(ISNUMBER(outYear),IF(outYear&lt;=ptc_fed_term,ROUND(ptc_fed_amount*1000*(1+ptc_fed_escal/100)^(outYear-1),0)*CK5/1000,0),""))</f>
        <v/>
      </c>
      <c r="CL117" s="76" t="str">
        <f>IF(ptc_fed_amount="n/a",'Inputs and Outputs'!CL133*CL5,IF(ISNUMBER(outYear),IF(outYear&lt;=ptc_fed_term,ROUND(ptc_fed_amount*1000*(1+ptc_fed_escal/100)^(outYear-1),0)*CL5/1000,0),""))</f>
        <v/>
      </c>
      <c r="CM117" s="76" t="str">
        <f>IF(ptc_fed_amount="n/a",'Inputs and Outputs'!CM133*CM5,IF(ISNUMBER(outYear),IF(outYear&lt;=ptc_fed_term,ROUND(ptc_fed_amount*1000*(1+ptc_fed_escal/100)^(outYear-1),0)*CM5/1000,0),""))</f>
        <v/>
      </c>
      <c r="CN117" s="76" t="str">
        <f>IF(ptc_fed_amount="n/a",'Inputs and Outputs'!CN133*CN5,IF(ISNUMBER(outYear),IF(outYear&lt;=ptc_fed_term,ROUND(ptc_fed_amount*1000*(1+ptc_fed_escal/100)^(outYear-1),0)*CN5/1000,0),""))</f>
        <v/>
      </c>
      <c r="CO117" s="76" t="str">
        <f>IF(ptc_fed_amount="n/a",'Inputs and Outputs'!CO133*CO5,IF(ISNUMBER(outYear),IF(outYear&lt;=ptc_fed_term,ROUND(ptc_fed_amount*1000*(1+ptc_fed_escal/100)^(outYear-1),0)*CO5/1000,0),""))</f>
        <v/>
      </c>
      <c r="CP117" s="76" t="str">
        <f>IF(ptc_fed_amount="n/a",'Inputs and Outputs'!CP133*CP5,IF(ISNUMBER(outYear),IF(outYear&lt;=ptc_fed_term,ROUND(ptc_fed_amount*1000*(1+ptc_fed_escal/100)^(outYear-1),0)*CP5/1000,0),""))</f>
        <v/>
      </c>
      <c r="CQ117" s="76" t="str">
        <f>IF(ptc_fed_amount="n/a",'Inputs and Outputs'!CQ133*CQ5,IF(ISNUMBER(outYear),IF(outYear&lt;=ptc_fed_term,ROUND(ptc_fed_amount*1000*(1+ptc_fed_escal/100)^(outYear-1),0)*CQ5/1000,0),""))</f>
        <v/>
      </c>
      <c r="CR117" s="76" t="str">
        <f>IF(ptc_fed_amount="n/a",'Inputs and Outputs'!CR133*CR5,IF(ISNUMBER(outYear),IF(outYear&lt;=ptc_fed_term,ROUND(ptc_fed_amount*1000*(1+ptc_fed_escal/100)^(outYear-1),0)*CR5/1000,0),""))</f>
        <v/>
      </c>
      <c r="CS117" s="76" t="str">
        <f>IF(ptc_fed_amount="n/a",'Inputs and Outputs'!CS133*CS5,IF(ISNUMBER(outYear),IF(outYear&lt;=ptc_fed_term,ROUND(ptc_fed_amount*1000*(1+ptc_fed_escal/100)^(outYear-1),0)*CS5/1000,0),""))</f>
        <v/>
      </c>
      <c r="CT117" s="76" t="str">
        <f>IF(ptc_fed_amount="n/a",'Inputs and Outputs'!CT133*CT5,IF(ISNUMBER(outYear),IF(outYear&lt;=ptc_fed_term,ROUND(ptc_fed_amount*1000*(1+ptc_fed_escal/100)^(outYear-1),0)*CT5/1000,0),""))</f>
        <v/>
      </c>
      <c r="CU117" s="76" t="str">
        <f>IF(ptc_fed_amount="n/a",'Inputs and Outputs'!CU133*CU5,IF(ISNUMBER(outYear),IF(outYear&lt;=ptc_fed_term,ROUND(ptc_fed_amount*1000*(1+ptc_fed_escal/100)^(outYear-1),0)*CU5/1000,0),""))</f>
        <v/>
      </c>
      <c r="CV117" s="76" t="str">
        <f>IF(ptc_fed_amount="n/a",'Inputs and Outputs'!CV133*CV5,IF(ISNUMBER(outYear),IF(outYear&lt;=ptc_fed_term,ROUND(ptc_fed_amount*1000*(1+ptc_fed_escal/100)^(outYear-1),0)*CV5/1000,0),""))</f>
        <v/>
      </c>
      <c r="CW117" s="76" t="str">
        <f>IF(ptc_fed_amount="n/a",'Inputs and Outputs'!CW133*CW5,IF(ISNUMBER(outYear),IF(outYear&lt;=ptc_fed_term,ROUND(ptc_fed_amount*1000*(1+ptc_fed_escal/100)^(outYear-1),0)*CW5/1000,0),""))</f>
        <v/>
      </c>
      <c r="CX117" s="76" t="str">
        <f>IF(ptc_fed_amount="n/a",'Inputs and Outputs'!CX133*CX5,IF(ISNUMBER(outYear),IF(outYear&lt;=ptc_fed_term,ROUND(ptc_fed_amount*1000*(1+ptc_fed_escal/100)^(outYear-1),0)*CX5/1000,0),""))</f>
        <v/>
      </c>
    </row>
    <row r="118" spans="1:102" x14ac:dyDescent="0.2">
      <c r="A118" s="55" t="s">
        <v>231</v>
      </c>
      <c r="B118" s="5"/>
      <c r="C118" s="76">
        <f>C$84</f>
        <v>0</v>
      </c>
      <c r="D118" s="76">
        <f t="shared" ref="D118:BO118" si="106">D$84</f>
        <v>0</v>
      </c>
      <c r="E118" s="76">
        <f t="shared" si="106"/>
        <v>0</v>
      </c>
      <c r="F118" s="76">
        <f t="shared" si="106"/>
        <v>0</v>
      </c>
      <c r="G118" s="76">
        <f t="shared" si="106"/>
        <v>0</v>
      </c>
      <c r="H118" s="76">
        <f t="shared" si="106"/>
        <v>0</v>
      </c>
      <c r="I118" s="76">
        <f t="shared" si="106"/>
        <v>0</v>
      </c>
      <c r="J118" s="76">
        <f t="shared" si="106"/>
        <v>0</v>
      </c>
      <c r="K118" s="76">
        <f t="shared" si="106"/>
        <v>0</v>
      </c>
      <c r="L118" s="76">
        <f t="shared" si="106"/>
        <v>0</v>
      </c>
      <c r="M118" s="76">
        <f t="shared" si="106"/>
        <v>0</v>
      </c>
      <c r="N118" s="76">
        <f t="shared" si="106"/>
        <v>0</v>
      </c>
      <c r="O118" s="76">
        <f t="shared" si="106"/>
        <v>0</v>
      </c>
      <c r="P118" s="76">
        <f t="shared" si="106"/>
        <v>0</v>
      </c>
      <c r="Q118" s="76">
        <f t="shared" si="106"/>
        <v>0</v>
      </c>
      <c r="R118" s="76">
        <f t="shared" si="106"/>
        <v>0</v>
      </c>
      <c r="S118" s="76">
        <f t="shared" si="106"/>
        <v>0</v>
      </c>
      <c r="T118" s="76">
        <f t="shared" si="106"/>
        <v>0</v>
      </c>
      <c r="U118" s="76">
        <f t="shared" si="106"/>
        <v>0</v>
      </c>
      <c r="V118" s="76">
        <f t="shared" si="106"/>
        <v>0</v>
      </c>
      <c r="W118" s="76">
        <f t="shared" si="106"/>
        <v>0</v>
      </c>
      <c r="X118" s="76">
        <f t="shared" si="106"/>
        <v>0</v>
      </c>
      <c r="Y118" s="76">
        <f t="shared" si="106"/>
        <v>0</v>
      </c>
      <c r="Z118" s="76">
        <f t="shared" si="106"/>
        <v>0</v>
      </c>
      <c r="AA118" s="76">
        <f t="shared" si="106"/>
        <v>0</v>
      </c>
      <c r="AB118" s="76">
        <f t="shared" si="106"/>
        <v>0</v>
      </c>
      <c r="AC118" s="76">
        <f t="shared" si="106"/>
        <v>0</v>
      </c>
      <c r="AD118" s="76">
        <f t="shared" si="106"/>
        <v>0</v>
      </c>
      <c r="AE118" s="76">
        <f t="shared" si="106"/>
        <v>0</v>
      </c>
      <c r="AF118" s="76">
        <f t="shared" si="106"/>
        <v>0</v>
      </c>
      <c r="AG118" s="76">
        <f t="shared" si="106"/>
        <v>0</v>
      </c>
      <c r="AH118" s="76">
        <f t="shared" si="106"/>
        <v>0</v>
      </c>
      <c r="AI118" s="76">
        <f t="shared" si="106"/>
        <v>0</v>
      </c>
      <c r="AJ118" s="76">
        <f t="shared" si="106"/>
        <v>0</v>
      </c>
      <c r="AK118" s="76">
        <f t="shared" si="106"/>
        <v>0</v>
      </c>
      <c r="AL118" s="76">
        <f t="shared" si="106"/>
        <v>0</v>
      </c>
      <c r="AM118" s="76">
        <f t="shared" si="106"/>
        <v>0</v>
      </c>
      <c r="AN118" s="76">
        <f t="shared" si="106"/>
        <v>0</v>
      </c>
      <c r="AO118" s="76">
        <f t="shared" si="106"/>
        <v>0</v>
      </c>
      <c r="AP118" s="76">
        <f t="shared" si="106"/>
        <v>0</v>
      </c>
      <c r="AQ118" s="76">
        <f t="shared" si="106"/>
        <v>0</v>
      </c>
      <c r="AR118" s="76">
        <f t="shared" si="106"/>
        <v>0</v>
      </c>
      <c r="AS118" s="76">
        <f t="shared" si="106"/>
        <v>0</v>
      </c>
      <c r="AT118" s="76">
        <f t="shared" si="106"/>
        <v>0</v>
      </c>
      <c r="AU118" s="76">
        <f t="shared" si="106"/>
        <v>0</v>
      </c>
      <c r="AV118" s="76">
        <f t="shared" si="106"/>
        <v>0</v>
      </c>
      <c r="AW118" s="76">
        <f t="shared" si="106"/>
        <v>0</v>
      </c>
      <c r="AX118" s="76">
        <f t="shared" si="106"/>
        <v>0</v>
      </c>
      <c r="AY118" s="76">
        <f t="shared" si="106"/>
        <v>0</v>
      </c>
      <c r="AZ118" s="76">
        <f t="shared" si="106"/>
        <v>0</v>
      </c>
      <c r="BA118" s="76">
        <f t="shared" si="106"/>
        <v>0</v>
      </c>
      <c r="BB118" s="76">
        <f t="shared" si="106"/>
        <v>0</v>
      </c>
      <c r="BC118" s="76">
        <f t="shared" si="106"/>
        <v>0</v>
      </c>
      <c r="BD118" s="76">
        <f t="shared" si="106"/>
        <v>0</v>
      </c>
      <c r="BE118" s="76">
        <f t="shared" si="106"/>
        <v>0</v>
      </c>
      <c r="BF118" s="76">
        <f t="shared" si="106"/>
        <v>0</v>
      </c>
      <c r="BG118" s="76">
        <f t="shared" si="106"/>
        <v>0</v>
      </c>
      <c r="BH118" s="76">
        <f t="shared" si="106"/>
        <v>0</v>
      </c>
      <c r="BI118" s="76">
        <f t="shared" si="106"/>
        <v>0</v>
      </c>
      <c r="BJ118" s="76">
        <f t="shared" si="106"/>
        <v>0</v>
      </c>
      <c r="BK118" s="76">
        <f t="shared" si="106"/>
        <v>0</v>
      </c>
      <c r="BL118" s="76">
        <f t="shared" si="106"/>
        <v>0</v>
      </c>
      <c r="BM118" s="76">
        <f t="shared" si="106"/>
        <v>0</v>
      </c>
      <c r="BN118" s="76">
        <f t="shared" si="106"/>
        <v>0</v>
      </c>
      <c r="BO118" s="76">
        <f t="shared" si="106"/>
        <v>0</v>
      </c>
      <c r="BP118" s="76">
        <f t="shared" ref="BP118:CX118" si="107">BP$84</f>
        <v>0</v>
      </c>
      <c r="BQ118" s="76">
        <f t="shared" si="107"/>
        <v>0</v>
      </c>
      <c r="BR118" s="76">
        <f t="shared" si="107"/>
        <v>0</v>
      </c>
      <c r="BS118" s="76">
        <f t="shared" si="107"/>
        <v>0</v>
      </c>
      <c r="BT118" s="76">
        <f t="shared" si="107"/>
        <v>0</v>
      </c>
      <c r="BU118" s="76">
        <f t="shared" si="107"/>
        <v>0</v>
      </c>
      <c r="BV118" s="76">
        <f t="shared" si="107"/>
        <v>0</v>
      </c>
      <c r="BW118" s="76">
        <f t="shared" si="107"/>
        <v>0</v>
      </c>
      <c r="BX118" s="76">
        <f t="shared" si="107"/>
        <v>0</v>
      </c>
      <c r="BY118" s="76">
        <f t="shared" si="107"/>
        <v>0</v>
      </c>
      <c r="BZ118" s="76">
        <f t="shared" si="107"/>
        <v>0</v>
      </c>
      <c r="CA118" s="76">
        <f t="shared" si="107"/>
        <v>0</v>
      </c>
      <c r="CB118" s="76">
        <f t="shared" si="107"/>
        <v>0</v>
      </c>
      <c r="CC118" s="76">
        <f t="shared" si="107"/>
        <v>0</v>
      </c>
      <c r="CD118" s="76">
        <f t="shared" si="107"/>
        <v>0</v>
      </c>
      <c r="CE118" s="76">
        <f t="shared" si="107"/>
        <v>0</v>
      </c>
      <c r="CF118" s="76">
        <f t="shared" si="107"/>
        <v>0</v>
      </c>
      <c r="CG118" s="76">
        <f t="shared" si="107"/>
        <v>0</v>
      </c>
      <c r="CH118" s="76">
        <f t="shared" si="107"/>
        <v>0</v>
      </c>
      <c r="CI118" s="76">
        <f t="shared" si="107"/>
        <v>0</v>
      </c>
      <c r="CJ118" s="76">
        <f t="shared" si="107"/>
        <v>0</v>
      </c>
      <c r="CK118" s="76">
        <f t="shared" si="107"/>
        <v>0</v>
      </c>
      <c r="CL118" s="76">
        <f t="shared" si="107"/>
        <v>0</v>
      </c>
      <c r="CM118" s="76">
        <f t="shared" si="107"/>
        <v>0</v>
      </c>
      <c r="CN118" s="76">
        <f t="shared" si="107"/>
        <v>0</v>
      </c>
      <c r="CO118" s="76">
        <f t="shared" si="107"/>
        <v>0</v>
      </c>
      <c r="CP118" s="76">
        <f t="shared" si="107"/>
        <v>0</v>
      </c>
      <c r="CQ118" s="76">
        <f t="shared" si="107"/>
        <v>0</v>
      </c>
      <c r="CR118" s="76">
        <f t="shared" si="107"/>
        <v>0</v>
      </c>
      <c r="CS118" s="76">
        <f t="shared" si="107"/>
        <v>0</v>
      </c>
      <c r="CT118" s="76">
        <f t="shared" si="107"/>
        <v>0</v>
      </c>
      <c r="CU118" s="76">
        <f t="shared" si="107"/>
        <v>0</v>
      </c>
      <c r="CV118" s="76">
        <f t="shared" si="107"/>
        <v>0</v>
      </c>
      <c r="CW118" s="76">
        <f t="shared" si="107"/>
        <v>0</v>
      </c>
      <c r="CX118" s="76">
        <f t="shared" si="107"/>
        <v>0</v>
      </c>
    </row>
    <row r="119" spans="1:102" x14ac:dyDescent="0.2">
      <c r="A119" s="65" t="s">
        <v>82</v>
      </c>
      <c r="B119" s="64"/>
      <c r="C119" s="77" t="str">
        <f>IF(ISNUMBER(outYear),-C116+C117+C118,"")</f>
        <v/>
      </c>
      <c r="D119" s="77" t="str">
        <f>IF(ISNUMBER(outYear),-D116+D117+D118,"")</f>
        <v/>
      </c>
      <c r="E119" s="77" t="str">
        <f>IF(ISNUMBER(outYear),-E116+E117+E118,"")</f>
        <v/>
      </c>
      <c r="F119" s="77" t="str">
        <f>IF(ISNUMBER(outYear),-F116+F117+F118,"")</f>
        <v/>
      </c>
      <c r="G119" s="77" t="str">
        <f>IF(ISNUMBER(outYear),-G116+G117+G118,"")</f>
        <v/>
      </c>
      <c r="H119" s="77" t="str">
        <f>IF(ISNUMBER(outYear),-H116+H117+H118,"")</f>
        <v/>
      </c>
      <c r="I119" s="77" t="str">
        <f>IF(ISNUMBER(outYear),-I116+I117+I118,"")</f>
        <v/>
      </c>
      <c r="J119" s="77" t="str">
        <f>IF(ISNUMBER(outYear),-J116+J117+J118,"")</f>
        <v/>
      </c>
      <c r="K119" s="77" t="str">
        <f>IF(ISNUMBER(outYear),-K116+K117+K118,"")</f>
        <v/>
      </c>
      <c r="L119" s="77" t="str">
        <f>IF(ISNUMBER(outYear),-L116+L117+L118,"")</f>
        <v/>
      </c>
      <c r="M119" s="77" t="str">
        <f>IF(ISNUMBER(outYear),-M116+M117+M118,"")</f>
        <v/>
      </c>
      <c r="N119" s="77" t="str">
        <f>IF(ISNUMBER(outYear),-N116+N117+N118,"")</f>
        <v/>
      </c>
      <c r="O119" s="77" t="str">
        <f>IF(ISNUMBER(outYear),-O116+O117+O118,"")</f>
        <v/>
      </c>
      <c r="P119" s="77" t="str">
        <f>IF(ISNUMBER(outYear),-P116+P117+P118,"")</f>
        <v/>
      </c>
      <c r="Q119" s="77" t="str">
        <f>IF(ISNUMBER(outYear),-Q116+Q117+Q118,"")</f>
        <v/>
      </c>
      <c r="R119" s="77" t="str">
        <f>IF(ISNUMBER(outYear),-R116+R117+R118,"")</f>
        <v/>
      </c>
      <c r="S119" s="77" t="str">
        <f>IF(ISNUMBER(outYear),-S116+S117+S118,"")</f>
        <v/>
      </c>
      <c r="T119" s="77" t="str">
        <f>IF(ISNUMBER(outYear),-T116+T117+T118,"")</f>
        <v/>
      </c>
      <c r="U119" s="77" t="str">
        <f>IF(ISNUMBER(outYear),-U116+U117+U118,"")</f>
        <v/>
      </c>
      <c r="V119" s="77" t="str">
        <f>IF(ISNUMBER(outYear),-V116+V117+V118,"")</f>
        <v/>
      </c>
      <c r="W119" s="77" t="str">
        <f>IF(ISNUMBER(outYear),-W116+W117+W118,"")</f>
        <v/>
      </c>
      <c r="X119" s="77" t="str">
        <f>IF(ISNUMBER(outYear),-X116+X117+X118,"")</f>
        <v/>
      </c>
      <c r="Y119" s="77" t="str">
        <f>IF(ISNUMBER(outYear),-Y116+Y117+Y118,"")</f>
        <v/>
      </c>
      <c r="Z119" s="77" t="str">
        <f>IF(ISNUMBER(outYear),-Z116+Z117+Z118,"")</f>
        <v/>
      </c>
      <c r="AA119" s="77" t="str">
        <f>IF(ISNUMBER(outYear),-AA116+AA117+AA118,"")</f>
        <v/>
      </c>
      <c r="AB119" s="77" t="str">
        <f>IF(ISNUMBER(outYear),-AB116+AB117+AB118,"")</f>
        <v/>
      </c>
      <c r="AC119" s="77" t="str">
        <f>IF(ISNUMBER(outYear),-AC116+AC117+AC118,"")</f>
        <v/>
      </c>
      <c r="AD119" s="77" t="str">
        <f>IF(ISNUMBER(outYear),-AD116+AD117+AD118,"")</f>
        <v/>
      </c>
      <c r="AE119" s="77" t="str">
        <f>IF(ISNUMBER(outYear),-AE116+AE117+AE118,"")</f>
        <v/>
      </c>
      <c r="AF119" s="77" t="str">
        <f>IF(ISNUMBER(outYear),-AF116+AF117+AF118,"")</f>
        <v/>
      </c>
      <c r="AG119" s="77" t="str">
        <f>IF(ISNUMBER(outYear),-AG116+AG117+AG118,"")</f>
        <v/>
      </c>
      <c r="AH119" s="77" t="str">
        <f>IF(ISNUMBER(outYear),-AH116+AH117+AH118,"")</f>
        <v/>
      </c>
      <c r="AI119" s="77" t="str">
        <f>IF(ISNUMBER(outYear),-AI116+AI117+AI118,"")</f>
        <v/>
      </c>
      <c r="AJ119" s="77" t="str">
        <f>IF(ISNUMBER(outYear),-AJ116+AJ117+AJ118,"")</f>
        <v/>
      </c>
      <c r="AK119" s="77" t="str">
        <f>IF(ISNUMBER(outYear),-AK116+AK117+AK118,"")</f>
        <v/>
      </c>
      <c r="AL119" s="77" t="str">
        <f>IF(ISNUMBER(outYear),-AL116+AL117+AL118,"")</f>
        <v/>
      </c>
      <c r="AM119" s="77" t="str">
        <f>IF(ISNUMBER(outYear),-AM116+AM117+AM118,"")</f>
        <v/>
      </c>
      <c r="AN119" s="77" t="str">
        <f>IF(ISNUMBER(outYear),-AN116+AN117+AN118,"")</f>
        <v/>
      </c>
      <c r="AO119" s="77" t="str">
        <f>IF(ISNUMBER(outYear),-AO116+AO117+AO118,"")</f>
        <v/>
      </c>
      <c r="AP119" s="77" t="str">
        <f>IF(ISNUMBER(outYear),-AP116+AP117+AP118,"")</f>
        <v/>
      </c>
      <c r="AQ119" s="77" t="str">
        <f>IF(ISNUMBER(outYear),-AQ116+AQ117+AQ118,"")</f>
        <v/>
      </c>
      <c r="AR119" s="77" t="str">
        <f>IF(ISNUMBER(outYear),-AR116+AR117+AR118,"")</f>
        <v/>
      </c>
      <c r="AS119" s="77" t="str">
        <f>IF(ISNUMBER(outYear),-AS116+AS117+AS118,"")</f>
        <v/>
      </c>
      <c r="AT119" s="77" t="str">
        <f>IF(ISNUMBER(outYear),-AT116+AT117+AT118,"")</f>
        <v/>
      </c>
      <c r="AU119" s="77" t="str">
        <f>IF(ISNUMBER(outYear),-AU116+AU117+AU118,"")</f>
        <v/>
      </c>
      <c r="AV119" s="77" t="str">
        <f>IF(ISNUMBER(outYear),-AV116+AV117+AV118,"")</f>
        <v/>
      </c>
      <c r="AW119" s="77" t="str">
        <f>IF(ISNUMBER(outYear),-AW116+AW117+AW118,"")</f>
        <v/>
      </c>
      <c r="AX119" s="77" t="str">
        <f>IF(ISNUMBER(outYear),-AX116+AX117+AX118,"")</f>
        <v/>
      </c>
      <c r="AY119" s="77" t="str">
        <f>IF(ISNUMBER(outYear),-AY116+AY117+AY118,"")</f>
        <v/>
      </c>
      <c r="AZ119" s="77" t="str">
        <f>IF(ISNUMBER(outYear),-AZ116+AZ117+AZ118,"")</f>
        <v/>
      </c>
      <c r="BA119" s="77" t="str">
        <f>IF(ISNUMBER(outYear),-BA116+BA117+BA118,"")</f>
        <v/>
      </c>
      <c r="BB119" s="77" t="str">
        <f>IF(ISNUMBER(outYear),-BB116+BB117+BB118,"")</f>
        <v/>
      </c>
      <c r="BC119" s="77" t="str">
        <f>IF(ISNUMBER(outYear),-BC116+BC117+BC118,"")</f>
        <v/>
      </c>
      <c r="BD119" s="77" t="str">
        <f>IF(ISNUMBER(outYear),-BD116+BD117+BD118,"")</f>
        <v/>
      </c>
      <c r="BE119" s="77" t="str">
        <f>IF(ISNUMBER(outYear),-BE116+BE117+BE118,"")</f>
        <v/>
      </c>
      <c r="BF119" s="77" t="str">
        <f>IF(ISNUMBER(outYear),-BF116+BF117+BF118,"")</f>
        <v/>
      </c>
      <c r="BG119" s="77" t="str">
        <f>IF(ISNUMBER(outYear),-BG116+BG117+BG118,"")</f>
        <v/>
      </c>
      <c r="BH119" s="77" t="str">
        <f>IF(ISNUMBER(outYear),-BH116+BH117+BH118,"")</f>
        <v/>
      </c>
      <c r="BI119" s="77" t="str">
        <f>IF(ISNUMBER(outYear),-BI116+BI117+BI118,"")</f>
        <v/>
      </c>
      <c r="BJ119" s="77" t="str">
        <f>IF(ISNUMBER(outYear),-BJ116+BJ117+BJ118,"")</f>
        <v/>
      </c>
      <c r="BK119" s="77" t="str">
        <f>IF(ISNUMBER(outYear),-BK116+BK117+BK118,"")</f>
        <v/>
      </c>
      <c r="BL119" s="77" t="str">
        <f>IF(ISNUMBER(outYear),-BL116+BL117+BL118,"")</f>
        <v/>
      </c>
      <c r="BM119" s="77" t="str">
        <f>IF(ISNUMBER(outYear),-BM116+BM117+BM118,"")</f>
        <v/>
      </c>
      <c r="BN119" s="77" t="str">
        <f>IF(ISNUMBER(outYear),-BN116+BN117+BN118,"")</f>
        <v/>
      </c>
      <c r="BO119" s="77" t="str">
        <f>IF(ISNUMBER(outYear),-BO116+BO117+BO118,"")</f>
        <v/>
      </c>
      <c r="BP119" s="77" t="str">
        <f>IF(ISNUMBER(outYear),-BP116+BP117+BP118,"")</f>
        <v/>
      </c>
      <c r="BQ119" s="77" t="str">
        <f>IF(ISNUMBER(outYear),-BQ116+BQ117+BQ118,"")</f>
        <v/>
      </c>
      <c r="BR119" s="77" t="str">
        <f>IF(ISNUMBER(outYear),-BR116+BR117+BR118,"")</f>
        <v/>
      </c>
      <c r="BS119" s="77" t="str">
        <f>IF(ISNUMBER(outYear),-BS116+BS117+BS118,"")</f>
        <v/>
      </c>
      <c r="BT119" s="77" t="str">
        <f>IF(ISNUMBER(outYear),-BT116+BT117+BT118,"")</f>
        <v/>
      </c>
      <c r="BU119" s="77" t="str">
        <f>IF(ISNUMBER(outYear),-BU116+BU117+BU118,"")</f>
        <v/>
      </c>
      <c r="BV119" s="77" t="str">
        <f>IF(ISNUMBER(outYear),-BV116+BV117+BV118,"")</f>
        <v/>
      </c>
      <c r="BW119" s="77" t="str">
        <f>IF(ISNUMBER(outYear),-BW116+BW117+BW118,"")</f>
        <v/>
      </c>
      <c r="BX119" s="77" t="str">
        <f>IF(ISNUMBER(outYear),-BX116+BX117+BX118,"")</f>
        <v/>
      </c>
      <c r="BY119" s="77" t="str">
        <f>IF(ISNUMBER(outYear),-BY116+BY117+BY118,"")</f>
        <v/>
      </c>
      <c r="BZ119" s="77" t="str">
        <f>IF(ISNUMBER(outYear),-BZ116+BZ117+BZ118,"")</f>
        <v/>
      </c>
      <c r="CA119" s="77" t="str">
        <f>IF(ISNUMBER(outYear),-CA116+CA117+CA118,"")</f>
        <v/>
      </c>
      <c r="CB119" s="77" t="str">
        <f>IF(ISNUMBER(outYear),-CB116+CB117+CB118,"")</f>
        <v/>
      </c>
      <c r="CC119" s="77" t="str">
        <f>IF(ISNUMBER(outYear),-CC116+CC117+CC118,"")</f>
        <v/>
      </c>
      <c r="CD119" s="77" t="str">
        <f>IF(ISNUMBER(outYear),-CD116+CD117+CD118,"")</f>
        <v/>
      </c>
      <c r="CE119" s="77" t="str">
        <f>IF(ISNUMBER(outYear),-CE116+CE117+CE118,"")</f>
        <v/>
      </c>
      <c r="CF119" s="77" t="str">
        <f>IF(ISNUMBER(outYear),-CF116+CF117+CF118,"")</f>
        <v/>
      </c>
      <c r="CG119" s="77" t="str">
        <f>IF(ISNUMBER(outYear),-CG116+CG117+CG118,"")</f>
        <v/>
      </c>
      <c r="CH119" s="77" t="str">
        <f>IF(ISNUMBER(outYear),-CH116+CH117+CH118,"")</f>
        <v/>
      </c>
      <c r="CI119" s="77" t="str">
        <f>IF(ISNUMBER(outYear),-CI116+CI117+CI118,"")</f>
        <v/>
      </c>
      <c r="CJ119" s="77" t="str">
        <f>IF(ISNUMBER(outYear),-CJ116+CJ117+CJ118,"")</f>
        <v/>
      </c>
      <c r="CK119" s="77" t="str">
        <f>IF(ISNUMBER(outYear),-CK116+CK117+CK118,"")</f>
        <v/>
      </c>
      <c r="CL119" s="77" t="str">
        <f>IF(ISNUMBER(outYear),-CL116+CL117+CL118,"")</f>
        <v/>
      </c>
      <c r="CM119" s="77" t="str">
        <f>IF(ISNUMBER(outYear),-CM116+CM117+CM118,"")</f>
        <v/>
      </c>
      <c r="CN119" s="77" t="str">
        <f>IF(ISNUMBER(outYear),-CN116+CN117+CN118,"")</f>
        <v/>
      </c>
      <c r="CO119" s="77" t="str">
        <f>IF(ISNUMBER(outYear),-CO116+CO117+CO118,"")</f>
        <v/>
      </c>
      <c r="CP119" s="77" t="str">
        <f>IF(ISNUMBER(outYear),-CP116+CP117+CP118,"")</f>
        <v/>
      </c>
      <c r="CQ119" s="77" t="str">
        <f>IF(ISNUMBER(outYear),-CQ116+CQ117+CQ118,"")</f>
        <v/>
      </c>
      <c r="CR119" s="77" t="str">
        <f>IF(ISNUMBER(outYear),-CR116+CR117+CR118,"")</f>
        <v/>
      </c>
      <c r="CS119" s="77" t="str">
        <f>IF(ISNUMBER(outYear),-CS116+CS117+CS118,"")</f>
        <v/>
      </c>
      <c r="CT119" s="77" t="str">
        <f>IF(ISNUMBER(outYear),-CT116+CT117+CT118,"")</f>
        <v/>
      </c>
      <c r="CU119" s="77" t="str">
        <f>IF(ISNUMBER(outYear),-CU116+CU117+CU118,"")</f>
        <v/>
      </c>
      <c r="CV119" s="77" t="str">
        <f>IF(ISNUMBER(outYear),-CV116+CV117+CV118,"")</f>
        <v/>
      </c>
      <c r="CW119" s="77" t="str">
        <f>IF(ISNUMBER(outYear),-CW116+CW117+CW118,"")</f>
        <v/>
      </c>
      <c r="CX119" s="77" t="str">
        <f>IF(ISNUMBER(outYear),-CX116+CX117+CX118,"")</f>
        <v/>
      </c>
    </row>
    <row r="120" spans="1:102" x14ac:dyDescent="0.2">
      <c r="A120" s="55"/>
      <c r="B120" s="5"/>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row>
    <row r="121" spans="1:102" x14ac:dyDescent="0.2">
      <c r="A121" s="63"/>
      <c r="B121" s="5"/>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row>
    <row r="122" spans="1:102" x14ac:dyDescent="0.2">
      <c r="A122" s="54" t="s">
        <v>85</v>
      </c>
      <c r="B122" s="76">
        <f>B47</f>
        <v>0</v>
      </c>
      <c r="C122" s="76" t="str">
        <f>IF(ISNUMBER(outYear),(C47+C67+C101+C119),"")</f>
        <v/>
      </c>
      <c r="D122" s="76" t="str">
        <f>IF(ISNUMBER(outYear),(D47+D67+D101+D119),"")</f>
        <v/>
      </c>
      <c r="E122" s="76" t="str">
        <f>IF(ISNUMBER(outYear),(E47+E67+E101+E119),"")</f>
        <v/>
      </c>
      <c r="F122" s="76" t="str">
        <f>IF(ISNUMBER(outYear),(F47+F67+F101+F119),"")</f>
        <v/>
      </c>
      <c r="G122" s="76" t="str">
        <f>IF(ISNUMBER(outYear),(G47+G67+G101+G119),"")</f>
        <v/>
      </c>
      <c r="H122" s="76" t="str">
        <f>IF(ISNUMBER(outYear),(H47+H67+H101+H119),"")</f>
        <v/>
      </c>
      <c r="I122" s="76" t="str">
        <f>IF(ISNUMBER(outYear),(I47+I67+I101+I119),"")</f>
        <v/>
      </c>
      <c r="J122" s="76" t="str">
        <f>IF(ISNUMBER(outYear),(J47+J67+J101+J119),"")</f>
        <v/>
      </c>
      <c r="K122" s="76" t="str">
        <f>IF(ISNUMBER(outYear),(K47+K67+K101+K119),"")</f>
        <v/>
      </c>
      <c r="L122" s="76" t="str">
        <f>IF(ISNUMBER(outYear),(L47+L67+L101+L119),"")</f>
        <v/>
      </c>
      <c r="M122" s="76" t="str">
        <f>IF(ISNUMBER(outYear),(M47+M67+M101+M119),"")</f>
        <v/>
      </c>
      <c r="N122" s="76" t="str">
        <f>IF(ISNUMBER(outYear),(N47+N67+N101+N119),"")</f>
        <v/>
      </c>
      <c r="O122" s="76" t="str">
        <f>IF(ISNUMBER(outYear),(O47+O67+O101+O119),"")</f>
        <v/>
      </c>
      <c r="P122" s="76" t="str">
        <f>IF(ISNUMBER(outYear),(P47+P67+P101+P119),"")</f>
        <v/>
      </c>
      <c r="Q122" s="76" t="str">
        <f>IF(ISNUMBER(outYear),(Q47+Q67+Q101+Q119),"")</f>
        <v/>
      </c>
      <c r="R122" s="76" t="str">
        <f>IF(ISNUMBER(outYear),(R47+R67+R101+R119),"")</f>
        <v/>
      </c>
      <c r="S122" s="76" t="str">
        <f>IF(ISNUMBER(outYear),(S47+S67+S101+S119),"")</f>
        <v/>
      </c>
      <c r="T122" s="76" t="str">
        <f>IF(ISNUMBER(outYear),(T47+T67+T101+T119),"")</f>
        <v/>
      </c>
      <c r="U122" s="76" t="str">
        <f>IF(ISNUMBER(outYear),(U47+U67+U101+U119),"")</f>
        <v/>
      </c>
      <c r="V122" s="76" t="str">
        <f>IF(ISNUMBER(outYear),(V47+V67+V101+V119),"")</f>
        <v/>
      </c>
      <c r="W122" s="76" t="str">
        <f>IF(ISNUMBER(outYear),(W47+W67+W101+W119),"")</f>
        <v/>
      </c>
      <c r="X122" s="76" t="str">
        <f>IF(ISNUMBER(outYear),(X47+X67+X101+X119),"")</f>
        <v/>
      </c>
      <c r="Y122" s="76" t="str">
        <f>IF(ISNUMBER(outYear),(Y47+Y67+Y101+Y119),"")</f>
        <v/>
      </c>
      <c r="Z122" s="76" t="str">
        <f>IF(ISNUMBER(outYear),(Z47+Z67+Z101+Z119),"")</f>
        <v/>
      </c>
      <c r="AA122" s="76" t="str">
        <f>IF(ISNUMBER(outYear),(AA47+AA67+AA101+AA119),"")</f>
        <v/>
      </c>
      <c r="AB122" s="76" t="str">
        <f>IF(ISNUMBER(outYear),(AB47+AB67+AB101+AB119),"")</f>
        <v/>
      </c>
      <c r="AC122" s="76" t="str">
        <f>IF(ISNUMBER(outYear),(AC47+AC67+AC101+AC119),"")</f>
        <v/>
      </c>
      <c r="AD122" s="76" t="str">
        <f>IF(ISNUMBER(outYear),(AD47+AD67+AD101+AD119),"")</f>
        <v/>
      </c>
      <c r="AE122" s="76" t="str">
        <f>IF(ISNUMBER(outYear),(AE47+AE67+AE101+AE119),"")</f>
        <v/>
      </c>
      <c r="AF122" s="76" t="str">
        <f>IF(ISNUMBER(outYear),(AF47+AF67+AF101+AF119),"")</f>
        <v/>
      </c>
      <c r="AG122" s="76" t="str">
        <f>IF(ISNUMBER(outYear),(AG47+AG67+AG101+AG119),"")</f>
        <v/>
      </c>
      <c r="AH122" s="76" t="str">
        <f>IF(ISNUMBER(outYear),(AH47+AH67+AH101+AH119),"")</f>
        <v/>
      </c>
      <c r="AI122" s="76" t="str">
        <f>IF(ISNUMBER(outYear),(AI47+AI67+AI101+AI119),"")</f>
        <v/>
      </c>
      <c r="AJ122" s="76" t="str">
        <f>IF(ISNUMBER(outYear),(AJ47+AJ67+AJ101+AJ119),"")</f>
        <v/>
      </c>
      <c r="AK122" s="76" t="str">
        <f>IF(ISNUMBER(outYear),(AK47+AK67+AK101+AK119),"")</f>
        <v/>
      </c>
      <c r="AL122" s="76" t="str">
        <f>IF(ISNUMBER(outYear),(AL47+AL67+AL101+AL119),"")</f>
        <v/>
      </c>
      <c r="AM122" s="76" t="str">
        <f>IF(ISNUMBER(outYear),(AM47+AM67+AM101+AM119),"")</f>
        <v/>
      </c>
      <c r="AN122" s="76" t="str">
        <f>IF(ISNUMBER(outYear),(AN47+AN67+AN101+AN119),"")</f>
        <v/>
      </c>
      <c r="AO122" s="76" t="str">
        <f>IF(ISNUMBER(outYear),(AO47+AO67+AO101+AO119),"")</f>
        <v/>
      </c>
      <c r="AP122" s="76" t="str">
        <f>IF(ISNUMBER(outYear),(AP47+AP67+AP101+AP119),"")</f>
        <v/>
      </c>
      <c r="AQ122" s="76" t="str">
        <f>IF(ISNUMBER(outYear),(AQ47+AQ67+AQ101+AQ119),"")</f>
        <v/>
      </c>
      <c r="AR122" s="76" t="str">
        <f>IF(ISNUMBER(outYear),(AR47+AR67+AR101+AR119),"")</f>
        <v/>
      </c>
      <c r="AS122" s="76" t="str">
        <f>IF(ISNUMBER(outYear),(AS47+AS67+AS101+AS119),"")</f>
        <v/>
      </c>
      <c r="AT122" s="76" t="str">
        <f>IF(ISNUMBER(outYear),(AT47+AT67+AT101+AT119),"")</f>
        <v/>
      </c>
      <c r="AU122" s="76" t="str">
        <f>IF(ISNUMBER(outYear),(AU47+AU67+AU101+AU119),"")</f>
        <v/>
      </c>
      <c r="AV122" s="76" t="str">
        <f>IF(ISNUMBER(outYear),(AV47+AV67+AV101+AV119),"")</f>
        <v/>
      </c>
      <c r="AW122" s="76" t="str">
        <f>IF(ISNUMBER(outYear),(AW47+AW67+AW101+AW119),"")</f>
        <v/>
      </c>
      <c r="AX122" s="76" t="str">
        <f>IF(ISNUMBER(outYear),(AX47+AX67+AX101+AX119),"")</f>
        <v/>
      </c>
      <c r="AY122" s="76" t="str">
        <f>IF(ISNUMBER(outYear),(AY47+AY67+AY101+AY119),"")</f>
        <v/>
      </c>
      <c r="AZ122" s="76" t="str">
        <f>IF(ISNUMBER(outYear),(AZ47+AZ67+AZ101+AZ119),"")</f>
        <v/>
      </c>
      <c r="BA122" s="76" t="str">
        <f>IF(ISNUMBER(outYear),(BA47+BA67+BA101+BA119),"")</f>
        <v/>
      </c>
      <c r="BB122" s="76" t="str">
        <f>IF(ISNUMBER(outYear),(BB47+BB67+BB101+BB119),"")</f>
        <v/>
      </c>
      <c r="BC122" s="76" t="str">
        <f>IF(ISNUMBER(outYear),(BC47+BC67+BC101+BC119),"")</f>
        <v/>
      </c>
      <c r="BD122" s="76" t="str">
        <f>IF(ISNUMBER(outYear),(BD47+BD67+BD101+BD119),"")</f>
        <v/>
      </c>
      <c r="BE122" s="76" t="str">
        <f>IF(ISNUMBER(outYear),(BE47+BE67+BE101+BE119),"")</f>
        <v/>
      </c>
      <c r="BF122" s="76" t="str">
        <f>IF(ISNUMBER(outYear),(BF47+BF67+BF101+BF119),"")</f>
        <v/>
      </c>
      <c r="BG122" s="76" t="str">
        <f>IF(ISNUMBER(outYear),(BG47+BG67+BG101+BG119),"")</f>
        <v/>
      </c>
      <c r="BH122" s="76" t="str">
        <f>IF(ISNUMBER(outYear),(BH47+BH67+BH101+BH119),"")</f>
        <v/>
      </c>
      <c r="BI122" s="76" t="str">
        <f>IF(ISNUMBER(outYear),(BI47+BI67+BI101+BI119),"")</f>
        <v/>
      </c>
      <c r="BJ122" s="76" t="str">
        <f>IF(ISNUMBER(outYear),(BJ47+BJ67+BJ101+BJ119),"")</f>
        <v/>
      </c>
      <c r="BK122" s="76" t="str">
        <f>IF(ISNUMBER(outYear),(BK47+BK67+BK101+BK119),"")</f>
        <v/>
      </c>
      <c r="BL122" s="76" t="str">
        <f>IF(ISNUMBER(outYear),(BL47+BL67+BL101+BL119),"")</f>
        <v/>
      </c>
      <c r="BM122" s="76" t="str">
        <f>IF(ISNUMBER(outYear),(BM47+BM67+BM101+BM119),"")</f>
        <v/>
      </c>
      <c r="BN122" s="76" t="str">
        <f>IF(ISNUMBER(outYear),(BN47+BN67+BN101+BN119),"")</f>
        <v/>
      </c>
      <c r="BO122" s="76" t="str">
        <f>IF(ISNUMBER(outYear),(BO47+BO67+BO101+BO119),"")</f>
        <v/>
      </c>
      <c r="BP122" s="76" t="str">
        <f>IF(ISNUMBER(outYear),(BP47+BP67+BP101+BP119),"")</f>
        <v/>
      </c>
      <c r="BQ122" s="76" t="str">
        <f>IF(ISNUMBER(outYear),(BQ47+BQ67+BQ101+BQ119),"")</f>
        <v/>
      </c>
      <c r="BR122" s="76" t="str">
        <f>IF(ISNUMBER(outYear),(BR47+BR67+BR101+BR119),"")</f>
        <v/>
      </c>
      <c r="BS122" s="76" t="str">
        <f>IF(ISNUMBER(outYear),(BS47+BS67+BS101+BS119),"")</f>
        <v/>
      </c>
      <c r="BT122" s="76" t="str">
        <f>IF(ISNUMBER(outYear),(BT47+BT67+BT101+BT119),"")</f>
        <v/>
      </c>
      <c r="BU122" s="76" t="str">
        <f>IF(ISNUMBER(outYear),(BU47+BU67+BU101+BU119),"")</f>
        <v/>
      </c>
      <c r="BV122" s="76" t="str">
        <f>IF(ISNUMBER(outYear),(BV47+BV67+BV101+BV119),"")</f>
        <v/>
      </c>
      <c r="BW122" s="76" t="str">
        <f>IF(ISNUMBER(outYear),(BW47+BW67+BW101+BW119),"")</f>
        <v/>
      </c>
      <c r="BX122" s="76" t="str">
        <f>IF(ISNUMBER(outYear),(BX47+BX67+BX101+BX119),"")</f>
        <v/>
      </c>
      <c r="BY122" s="76" t="str">
        <f>IF(ISNUMBER(outYear),(BY47+BY67+BY101+BY119),"")</f>
        <v/>
      </c>
      <c r="BZ122" s="76" t="str">
        <f>IF(ISNUMBER(outYear),(BZ47+BZ67+BZ101+BZ119),"")</f>
        <v/>
      </c>
      <c r="CA122" s="76" t="str">
        <f>IF(ISNUMBER(outYear),(CA47+CA67+CA101+CA119),"")</f>
        <v/>
      </c>
      <c r="CB122" s="76" t="str">
        <f>IF(ISNUMBER(outYear),(CB47+CB67+CB101+CB119),"")</f>
        <v/>
      </c>
      <c r="CC122" s="76" t="str">
        <f>IF(ISNUMBER(outYear),(CC47+CC67+CC101+CC119),"")</f>
        <v/>
      </c>
      <c r="CD122" s="76" t="str">
        <f>IF(ISNUMBER(outYear),(CD47+CD67+CD101+CD119),"")</f>
        <v/>
      </c>
      <c r="CE122" s="76" t="str">
        <f>IF(ISNUMBER(outYear),(CE47+CE67+CE101+CE119),"")</f>
        <v/>
      </c>
      <c r="CF122" s="76" t="str">
        <f>IF(ISNUMBER(outYear),(CF47+CF67+CF101+CF119),"")</f>
        <v/>
      </c>
      <c r="CG122" s="76" t="str">
        <f>IF(ISNUMBER(outYear),(CG47+CG67+CG101+CG119),"")</f>
        <v/>
      </c>
      <c r="CH122" s="76" t="str">
        <f>IF(ISNUMBER(outYear),(CH47+CH67+CH101+CH119),"")</f>
        <v/>
      </c>
      <c r="CI122" s="76" t="str">
        <f>IF(ISNUMBER(outYear),(CI47+CI67+CI101+CI119),"")</f>
        <v/>
      </c>
      <c r="CJ122" s="76" t="str">
        <f>IF(ISNUMBER(outYear),(CJ47+CJ67+CJ101+CJ119),"")</f>
        <v/>
      </c>
      <c r="CK122" s="76" t="str">
        <f>IF(ISNUMBER(outYear),(CK47+CK67+CK101+CK119),"")</f>
        <v/>
      </c>
      <c r="CL122" s="76" t="str">
        <f>IF(ISNUMBER(outYear),(CL47+CL67+CL101+CL119),"")</f>
        <v/>
      </c>
      <c r="CM122" s="76" t="str">
        <f>IF(ISNUMBER(outYear),(CM47+CM67+CM101+CM119),"")</f>
        <v/>
      </c>
      <c r="CN122" s="76" t="str">
        <f>IF(ISNUMBER(outYear),(CN47+CN67+CN101+CN119),"")</f>
        <v/>
      </c>
      <c r="CO122" s="76" t="str">
        <f>IF(ISNUMBER(outYear),(CO47+CO67+CO101+CO119),"")</f>
        <v/>
      </c>
      <c r="CP122" s="76" t="str">
        <f>IF(ISNUMBER(outYear),(CP47+CP67+CP101+CP119),"")</f>
        <v/>
      </c>
      <c r="CQ122" s="76" t="str">
        <f>IF(ISNUMBER(outYear),(CQ47+CQ67+CQ101+CQ119),"")</f>
        <v/>
      </c>
      <c r="CR122" s="76" t="str">
        <f>IF(ISNUMBER(outYear),(CR47+CR67+CR101+CR119),"")</f>
        <v/>
      </c>
      <c r="CS122" s="76" t="str">
        <f>IF(ISNUMBER(outYear),(CS47+CS67+CS101+CS119),"")</f>
        <v/>
      </c>
      <c r="CT122" s="76" t="str">
        <f>IF(ISNUMBER(outYear),(CT47+CT67+CT101+CT119),"")</f>
        <v/>
      </c>
      <c r="CU122" s="76" t="str">
        <f>IF(ISNUMBER(outYear),(CU47+CU67+CU101+CU119),"")</f>
        <v/>
      </c>
      <c r="CV122" s="76" t="str">
        <f>IF(ISNUMBER(outYear),(CV47+CV67+CV101+CV119),"")</f>
        <v/>
      </c>
      <c r="CW122" s="76" t="str">
        <f>IF(ISNUMBER(outYear),(CW47+CW67+CW101+CW119),"")</f>
        <v/>
      </c>
      <c r="CX122" s="76" t="str">
        <f>IF(ISNUMBER(outYear),(CX47+CX67+CX101+CX119),"")</f>
        <v/>
      </c>
    </row>
    <row r="123" spans="1:102" x14ac:dyDescent="0.2">
      <c r="A123" s="54" t="s">
        <v>172</v>
      </c>
      <c r="B123" s="78">
        <v>0</v>
      </c>
      <c r="C123" s="78" t="str">
        <f>IF(ISNUMBER(outYear),IF(FederalDepreciation="N/A",'Cash Flow'!C8,'Cash Flow'!C8*(1-(C97/100+(1-C97/100)*C115/100))),"")</f>
        <v/>
      </c>
      <c r="D123" s="78" t="str">
        <f>IF(ISNUMBER(outYear),IF(FederalDepreciation="N/A",'Cash Flow'!D8,'Cash Flow'!D8*(1-(D97/100+(1-D97/100)*D115/100))),"")</f>
        <v/>
      </c>
      <c r="E123" s="78" t="str">
        <f>IF(ISNUMBER(outYear),IF(FederalDepreciation="N/A",'Cash Flow'!E8,'Cash Flow'!E8*(1-(E97/100+(1-E97/100)*E115/100))),"")</f>
        <v/>
      </c>
      <c r="F123" s="78" t="str">
        <f>IF(ISNUMBER(outYear),IF(FederalDepreciation="N/A",'Cash Flow'!F8,'Cash Flow'!F8*(1-(F97/100+(1-F97/100)*F115/100))),"")</f>
        <v/>
      </c>
      <c r="G123" s="78" t="str">
        <f>IF(ISNUMBER(outYear),IF(FederalDepreciation="N/A",'Cash Flow'!G8,'Cash Flow'!G8*(1-(G97/100+(1-G97/100)*G115/100))),"")</f>
        <v/>
      </c>
      <c r="H123" s="78" t="str">
        <f>IF(ISNUMBER(outYear),IF(FederalDepreciation="N/A",'Cash Flow'!H8,'Cash Flow'!H8*(1-(H97/100+(1-H97/100)*H115/100))),"")</f>
        <v/>
      </c>
      <c r="I123" s="78" t="str">
        <f>IF(ISNUMBER(outYear),IF(FederalDepreciation="N/A",'Cash Flow'!I8,'Cash Flow'!I8*(1-(I97/100+(1-I97/100)*I115/100))),"")</f>
        <v/>
      </c>
      <c r="J123" s="78" t="str">
        <f>IF(ISNUMBER(outYear),IF(FederalDepreciation="N/A",'Cash Flow'!J8,'Cash Flow'!J8*(1-(J97/100+(1-J97/100)*J115/100))),"")</f>
        <v/>
      </c>
      <c r="K123" s="78" t="str">
        <f>IF(ISNUMBER(outYear),IF(FederalDepreciation="N/A",'Cash Flow'!K8,'Cash Flow'!K8*(1-(K97/100+(1-K97/100)*K115/100))),"")</f>
        <v/>
      </c>
      <c r="L123" s="78" t="str">
        <f>IF(ISNUMBER(outYear),IF(FederalDepreciation="N/A",'Cash Flow'!L8,'Cash Flow'!L8*(1-(L97/100+(1-L97/100)*L115/100))),"")</f>
        <v/>
      </c>
      <c r="M123" s="78" t="str">
        <f>IF(ISNUMBER(outYear),IF(FederalDepreciation="N/A",'Cash Flow'!M8,'Cash Flow'!M8*(1-(M97/100+(1-M97/100)*M115/100))),"")</f>
        <v/>
      </c>
      <c r="N123" s="78" t="str">
        <f>IF(ISNUMBER(outYear),IF(FederalDepreciation="N/A",'Cash Flow'!N8,'Cash Flow'!N8*(1-(N97/100+(1-N97/100)*N115/100))),"")</f>
        <v/>
      </c>
      <c r="O123" s="78" t="str">
        <f>IF(ISNUMBER(outYear),IF(FederalDepreciation="N/A",'Cash Flow'!O8,'Cash Flow'!O8*(1-(O97/100+(1-O97/100)*O115/100))),"")</f>
        <v/>
      </c>
      <c r="P123" s="78" t="str">
        <f>IF(ISNUMBER(outYear),IF(FederalDepreciation="N/A",'Cash Flow'!P8,'Cash Flow'!P8*(1-(P97/100+(1-P97/100)*P115/100))),"")</f>
        <v/>
      </c>
      <c r="Q123" s="78" t="str">
        <f>IF(ISNUMBER(outYear),IF(FederalDepreciation="N/A",'Cash Flow'!Q8,'Cash Flow'!Q8*(1-(Q97/100+(1-Q97/100)*Q115/100))),"")</f>
        <v/>
      </c>
      <c r="R123" s="78" t="str">
        <f>IF(ISNUMBER(outYear),IF(FederalDepreciation="N/A",'Cash Flow'!R8,'Cash Flow'!R8*(1-(R97/100+(1-R97/100)*R115/100))),"")</f>
        <v/>
      </c>
      <c r="S123" s="78" t="str">
        <f>IF(ISNUMBER(outYear),IF(FederalDepreciation="N/A",'Cash Flow'!S8,'Cash Flow'!S8*(1-(S97/100+(1-S97/100)*S115/100))),"")</f>
        <v/>
      </c>
      <c r="T123" s="78" t="str">
        <f>IF(ISNUMBER(outYear),IF(FederalDepreciation="N/A",'Cash Flow'!T8,'Cash Flow'!T8*(1-(T97/100+(1-T97/100)*T115/100))),"")</f>
        <v/>
      </c>
      <c r="U123" s="78" t="str">
        <f>IF(ISNUMBER(outYear),IF(FederalDepreciation="N/A",'Cash Flow'!U8,'Cash Flow'!U8*(1-(U97/100+(1-U97/100)*U115/100))),"")</f>
        <v/>
      </c>
      <c r="V123" s="78" t="str">
        <f>IF(ISNUMBER(outYear),IF(FederalDepreciation="N/A",'Cash Flow'!V8,'Cash Flow'!V8*(1-(V97/100+(1-V97/100)*V115/100))),"")</f>
        <v/>
      </c>
      <c r="W123" s="78" t="str">
        <f>IF(ISNUMBER(outYear),IF(FederalDepreciation="N/A",'Cash Flow'!W8,'Cash Flow'!W8*(1-(W97/100+(1-W97/100)*W115/100))),"")</f>
        <v/>
      </c>
      <c r="X123" s="78" t="str">
        <f>IF(ISNUMBER(outYear),IF(FederalDepreciation="N/A",'Cash Flow'!X8,'Cash Flow'!X8*(1-(X97/100+(1-X97/100)*X115/100))),"")</f>
        <v/>
      </c>
      <c r="Y123" s="78" t="str">
        <f>IF(ISNUMBER(outYear),IF(FederalDepreciation="N/A",'Cash Flow'!Y8,'Cash Flow'!Y8*(1-(Y97/100+(1-Y97/100)*Y115/100))),"")</f>
        <v/>
      </c>
      <c r="Z123" s="78" t="str">
        <f>IF(ISNUMBER(outYear),IF(FederalDepreciation="N/A",'Cash Flow'!Z8,'Cash Flow'!Z8*(1-(Z97/100+(1-Z97/100)*Z115/100))),"")</f>
        <v/>
      </c>
      <c r="AA123" s="78" t="str">
        <f>IF(ISNUMBER(outYear),IF(FederalDepreciation="N/A",'Cash Flow'!AA8,'Cash Flow'!AA8*(1-(AA97/100+(1-AA97/100)*AA115/100))),"")</f>
        <v/>
      </c>
      <c r="AB123" s="78" t="str">
        <f>IF(ISNUMBER(outYear),IF(FederalDepreciation="N/A",'Cash Flow'!AB8,'Cash Flow'!AB8*(1-(AB97/100+(1-AB97/100)*AB115/100))),"")</f>
        <v/>
      </c>
      <c r="AC123" s="78" t="str">
        <f>IF(ISNUMBER(outYear),IF(FederalDepreciation="N/A",'Cash Flow'!AC8,'Cash Flow'!AC8*(1-(AC97/100+(1-AC97/100)*AC115/100))),"")</f>
        <v/>
      </c>
      <c r="AD123" s="78" t="str">
        <f>IF(ISNUMBER(outYear),IF(FederalDepreciation="N/A",'Cash Flow'!AD8,'Cash Flow'!AD8*(1-(AD97/100+(1-AD97/100)*AD115/100))),"")</f>
        <v/>
      </c>
      <c r="AE123" s="78" t="str">
        <f>IF(ISNUMBER(outYear),IF(FederalDepreciation="N/A",'Cash Flow'!AE8,'Cash Flow'!AE8*(1-(AE97/100+(1-AE97/100)*AE115/100))),"")</f>
        <v/>
      </c>
      <c r="AF123" s="78" t="str">
        <f>IF(ISNUMBER(outYear),IF(FederalDepreciation="N/A",'Cash Flow'!AF8,'Cash Flow'!AF8*(1-(AF97/100+(1-AF97/100)*AF115/100))),"")</f>
        <v/>
      </c>
      <c r="AG123" s="78" t="str">
        <f>IF(ISNUMBER(outYear),IF(FederalDepreciation="N/A",'Cash Flow'!AG8,'Cash Flow'!AG8*(1-(AG97/100+(1-AG97/100)*AG115/100))),"")</f>
        <v/>
      </c>
      <c r="AH123" s="78" t="str">
        <f>IF(ISNUMBER(outYear),IF(FederalDepreciation="N/A",'Cash Flow'!AH8,'Cash Flow'!AH8*(1-(AH97/100+(1-AH97/100)*AH115/100))),"")</f>
        <v/>
      </c>
      <c r="AI123" s="78" t="str">
        <f>IF(ISNUMBER(outYear),IF(FederalDepreciation="N/A",'Cash Flow'!AI8,'Cash Flow'!AI8*(1-(AI97/100+(1-AI97/100)*AI115/100))),"")</f>
        <v/>
      </c>
      <c r="AJ123" s="78" t="str">
        <f>IF(ISNUMBER(outYear),IF(FederalDepreciation="N/A",'Cash Flow'!AJ8,'Cash Flow'!AJ8*(1-(AJ97/100+(1-AJ97/100)*AJ115/100))),"")</f>
        <v/>
      </c>
      <c r="AK123" s="78" t="str">
        <f>IF(ISNUMBER(outYear),IF(FederalDepreciation="N/A",'Cash Flow'!AK8,'Cash Flow'!AK8*(1-(AK97/100+(1-AK97/100)*AK115/100))),"")</f>
        <v/>
      </c>
      <c r="AL123" s="78" t="str">
        <f>IF(ISNUMBER(outYear),IF(FederalDepreciation="N/A",'Cash Flow'!AL8,'Cash Flow'!AL8*(1-(AL97/100+(1-AL97/100)*AL115/100))),"")</f>
        <v/>
      </c>
      <c r="AM123" s="78" t="str">
        <f>IF(ISNUMBER(outYear),IF(FederalDepreciation="N/A",'Cash Flow'!AM8,'Cash Flow'!AM8*(1-(AM97/100+(1-AM97/100)*AM115/100))),"")</f>
        <v/>
      </c>
      <c r="AN123" s="78" t="str">
        <f>IF(ISNUMBER(outYear),IF(FederalDepreciation="N/A",'Cash Flow'!AN8,'Cash Flow'!AN8*(1-(AN97/100+(1-AN97/100)*AN115/100))),"")</f>
        <v/>
      </c>
      <c r="AO123" s="78" t="str">
        <f>IF(ISNUMBER(outYear),IF(FederalDepreciation="N/A",'Cash Flow'!AO8,'Cash Flow'!AO8*(1-(AO97/100+(1-AO97/100)*AO115/100))),"")</f>
        <v/>
      </c>
      <c r="AP123" s="78" t="str">
        <f>IF(ISNUMBER(outYear),IF(FederalDepreciation="N/A",'Cash Flow'!AP8,'Cash Flow'!AP8*(1-(AP97/100+(1-AP97/100)*AP115/100))),"")</f>
        <v/>
      </c>
      <c r="AQ123" s="78" t="str">
        <f>IF(ISNUMBER(outYear),IF(FederalDepreciation="N/A",'Cash Flow'!AQ8,'Cash Flow'!AQ8*(1-(AQ97/100+(1-AQ97/100)*AQ115/100))),"")</f>
        <v/>
      </c>
      <c r="AR123" s="78" t="str">
        <f>IF(ISNUMBER(outYear),IF(FederalDepreciation="N/A",'Cash Flow'!AR8,'Cash Flow'!AR8*(1-(AR97/100+(1-AR97/100)*AR115/100))),"")</f>
        <v/>
      </c>
      <c r="AS123" s="78" t="str">
        <f>IF(ISNUMBER(outYear),IF(FederalDepreciation="N/A",'Cash Flow'!AS8,'Cash Flow'!AS8*(1-(AS97/100+(1-AS97/100)*AS115/100))),"")</f>
        <v/>
      </c>
      <c r="AT123" s="78" t="str">
        <f>IF(ISNUMBER(outYear),IF(FederalDepreciation="N/A",'Cash Flow'!AT8,'Cash Flow'!AT8*(1-(AT97/100+(1-AT97/100)*AT115/100))),"")</f>
        <v/>
      </c>
      <c r="AU123" s="78" t="str">
        <f>IF(ISNUMBER(outYear),IF(FederalDepreciation="N/A",'Cash Flow'!AU8,'Cash Flow'!AU8*(1-(AU97/100+(1-AU97/100)*AU115/100))),"")</f>
        <v/>
      </c>
      <c r="AV123" s="78" t="str">
        <f>IF(ISNUMBER(outYear),IF(FederalDepreciation="N/A",'Cash Flow'!AV8,'Cash Flow'!AV8*(1-(AV97/100+(1-AV97/100)*AV115/100))),"")</f>
        <v/>
      </c>
      <c r="AW123" s="78" t="str">
        <f>IF(ISNUMBER(outYear),IF(FederalDepreciation="N/A",'Cash Flow'!AW8,'Cash Flow'!AW8*(1-(AW97/100+(1-AW97/100)*AW115/100))),"")</f>
        <v/>
      </c>
      <c r="AX123" s="78" t="str">
        <f>IF(ISNUMBER(outYear),IF(FederalDepreciation="N/A",'Cash Flow'!AX8,'Cash Flow'!AX8*(1-(AX97/100+(1-AX97/100)*AX115/100))),"")</f>
        <v/>
      </c>
      <c r="AY123" s="78" t="str">
        <f>IF(ISNUMBER(outYear),IF(FederalDepreciation="N/A",'Cash Flow'!AY8,'Cash Flow'!AY8*(1-(AY97/100+(1-AY97/100)*AY115/100))),"")</f>
        <v/>
      </c>
      <c r="AZ123" s="78" t="str">
        <f>IF(ISNUMBER(outYear),IF(FederalDepreciation="N/A",'Cash Flow'!AZ8,'Cash Flow'!AZ8*(1-(AZ97/100+(1-AZ97/100)*AZ115/100))),"")</f>
        <v/>
      </c>
      <c r="BA123" s="78" t="str">
        <f>IF(ISNUMBER(outYear),IF(FederalDepreciation="N/A",'Cash Flow'!BA8,'Cash Flow'!BA8*(1-(BA97/100+(1-BA97/100)*BA115/100))),"")</f>
        <v/>
      </c>
      <c r="BB123" s="78" t="str">
        <f>IF(ISNUMBER(outYear),IF(FederalDepreciation="N/A",'Cash Flow'!BB8,'Cash Flow'!BB8*(1-(BB97/100+(1-BB97/100)*BB115/100))),"")</f>
        <v/>
      </c>
      <c r="BC123" s="78" t="str">
        <f>IF(ISNUMBER(outYear),IF(FederalDepreciation="N/A",'Cash Flow'!BC8,'Cash Flow'!BC8*(1-(BC97/100+(1-BC97/100)*BC115/100))),"")</f>
        <v/>
      </c>
      <c r="BD123" s="78" t="str">
        <f>IF(ISNUMBER(outYear),IF(FederalDepreciation="N/A",'Cash Flow'!BD8,'Cash Flow'!BD8*(1-(BD97/100+(1-BD97/100)*BD115/100))),"")</f>
        <v/>
      </c>
      <c r="BE123" s="78" t="str">
        <f>IF(ISNUMBER(outYear),IF(FederalDepreciation="N/A",'Cash Flow'!BE8,'Cash Flow'!BE8*(1-(BE97/100+(1-BE97/100)*BE115/100))),"")</f>
        <v/>
      </c>
      <c r="BF123" s="78" t="str">
        <f>IF(ISNUMBER(outYear),IF(FederalDepreciation="N/A",'Cash Flow'!BF8,'Cash Flow'!BF8*(1-(BF97/100+(1-BF97/100)*BF115/100))),"")</f>
        <v/>
      </c>
      <c r="BG123" s="78" t="str">
        <f>IF(ISNUMBER(outYear),IF(FederalDepreciation="N/A",'Cash Flow'!BG8,'Cash Flow'!BG8*(1-(BG97/100+(1-BG97/100)*BG115/100))),"")</f>
        <v/>
      </c>
      <c r="BH123" s="78" t="str">
        <f>IF(ISNUMBER(outYear),IF(FederalDepreciation="N/A",'Cash Flow'!BH8,'Cash Flow'!BH8*(1-(BH97/100+(1-BH97/100)*BH115/100))),"")</f>
        <v/>
      </c>
      <c r="BI123" s="78" t="str">
        <f>IF(ISNUMBER(outYear),IF(FederalDepreciation="N/A",'Cash Flow'!BI8,'Cash Flow'!BI8*(1-(BI97/100+(1-BI97/100)*BI115/100))),"")</f>
        <v/>
      </c>
      <c r="BJ123" s="78" t="str">
        <f>IF(ISNUMBER(outYear),IF(FederalDepreciation="N/A",'Cash Flow'!BJ8,'Cash Flow'!BJ8*(1-(BJ97/100+(1-BJ97/100)*BJ115/100))),"")</f>
        <v/>
      </c>
      <c r="BK123" s="78" t="str">
        <f>IF(ISNUMBER(outYear),IF(FederalDepreciation="N/A",'Cash Flow'!BK8,'Cash Flow'!BK8*(1-(BK97/100+(1-BK97/100)*BK115/100))),"")</f>
        <v/>
      </c>
      <c r="BL123" s="78" t="str">
        <f>IF(ISNUMBER(outYear),IF(FederalDepreciation="N/A",'Cash Flow'!BL8,'Cash Flow'!BL8*(1-(BL97/100+(1-BL97/100)*BL115/100))),"")</f>
        <v/>
      </c>
      <c r="BM123" s="78" t="str">
        <f>IF(ISNUMBER(outYear),IF(FederalDepreciation="N/A",'Cash Flow'!BM8,'Cash Flow'!BM8*(1-(BM97/100+(1-BM97/100)*BM115/100))),"")</f>
        <v/>
      </c>
      <c r="BN123" s="78" t="str">
        <f>IF(ISNUMBER(outYear),IF(FederalDepreciation="N/A",'Cash Flow'!BN8,'Cash Flow'!BN8*(1-(BN97/100+(1-BN97/100)*BN115/100))),"")</f>
        <v/>
      </c>
      <c r="BO123" s="78" t="str">
        <f>IF(ISNUMBER(outYear),IF(FederalDepreciation="N/A",'Cash Flow'!BO8,'Cash Flow'!BO8*(1-(BO97/100+(1-BO97/100)*BO115/100))),"")</f>
        <v/>
      </c>
      <c r="BP123" s="78" t="str">
        <f>IF(ISNUMBER(outYear),IF(FederalDepreciation="N/A",'Cash Flow'!BP8,'Cash Flow'!BP8*(1-(BP97/100+(1-BP97/100)*BP115/100))),"")</f>
        <v/>
      </c>
      <c r="BQ123" s="78" t="str">
        <f>IF(ISNUMBER(outYear),IF(FederalDepreciation="N/A",'Cash Flow'!BQ8,'Cash Flow'!BQ8*(1-(BQ97/100+(1-BQ97/100)*BQ115/100))),"")</f>
        <v/>
      </c>
      <c r="BR123" s="78" t="str">
        <f>IF(ISNUMBER(outYear),IF(FederalDepreciation="N/A",'Cash Flow'!BR8,'Cash Flow'!BR8*(1-(BR97/100+(1-BR97/100)*BR115/100))),"")</f>
        <v/>
      </c>
      <c r="BS123" s="78" t="str">
        <f>IF(ISNUMBER(outYear),IF(FederalDepreciation="N/A",'Cash Flow'!BS8,'Cash Flow'!BS8*(1-(BS97/100+(1-BS97/100)*BS115/100))),"")</f>
        <v/>
      </c>
      <c r="BT123" s="78" t="str">
        <f>IF(ISNUMBER(outYear),IF(FederalDepreciation="N/A",'Cash Flow'!BT8,'Cash Flow'!BT8*(1-(BT97/100+(1-BT97/100)*BT115/100))),"")</f>
        <v/>
      </c>
      <c r="BU123" s="78" t="str">
        <f>IF(ISNUMBER(outYear),IF(FederalDepreciation="N/A",'Cash Flow'!BU8,'Cash Flow'!BU8*(1-(BU97/100+(1-BU97/100)*BU115/100))),"")</f>
        <v/>
      </c>
      <c r="BV123" s="78" t="str">
        <f>IF(ISNUMBER(outYear),IF(FederalDepreciation="N/A",'Cash Flow'!BV8,'Cash Flow'!BV8*(1-(BV97/100+(1-BV97/100)*BV115/100))),"")</f>
        <v/>
      </c>
      <c r="BW123" s="78" t="str">
        <f>IF(ISNUMBER(outYear),IF(FederalDepreciation="N/A",'Cash Flow'!BW8,'Cash Flow'!BW8*(1-(BW97/100+(1-BW97/100)*BW115/100))),"")</f>
        <v/>
      </c>
      <c r="BX123" s="78" t="str">
        <f>IF(ISNUMBER(outYear),IF(FederalDepreciation="N/A",'Cash Flow'!BX8,'Cash Flow'!BX8*(1-(BX97/100+(1-BX97/100)*BX115/100))),"")</f>
        <v/>
      </c>
      <c r="BY123" s="78" t="str">
        <f>IF(ISNUMBER(outYear),IF(FederalDepreciation="N/A",'Cash Flow'!BY8,'Cash Flow'!BY8*(1-(BY97/100+(1-BY97/100)*BY115/100))),"")</f>
        <v/>
      </c>
      <c r="BZ123" s="78" t="str">
        <f>IF(ISNUMBER(outYear),IF(FederalDepreciation="N/A",'Cash Flow'!BZ8,'Cash Flow'!BZ8*(1-(BZ97/100+(1-BZ97/100)*BZ115/100))),"")</f>
        <v/>
      </c>
      <c r="CA123" s="78" t="str">
        <f>IF(ISNUMBER(outYear),IF(FederalDepreciation="N/A",'Cash Flow'!CA8,'Cash Flow'!CA8*(1-(CA97/100+(1-CA97/100)*CA115/100))),"")</f>
        <v/>
      </c>
      <c r="CB123" s="78" t="str">
        <f>IF(ISNUMBER(outYear),IF(FederalDepreciation="N/A",'Cash Flow'!CB8,'Cash Flow'!CB8*(1-(CB97/100+(1-CB97/100)*CB115/100))),"")</f>
        <v/>
      </c>
      <c r="CC123" s="78" t="str">
        <f>IF(ISNUMBER(outYear),IF(FederalDepreciation="N/A",'Cash Flow'!CC8,'Cash Flow'!CC8*(1-(CC97/100+(1-CC97/100)*CC115/100))),"")</f>
        <v/>
      </c>
      <c r="CD123" s="78" t="str">
        <f>IF(ISNUMBER(outYear),IF(FederalDepreciation="N/A",'Cash Flow'!CD8,'Cash Flow'!CD8*(1-(CD97/100+(1-CD97/100)*CD115/100))),"")</f>
        <v/>
      </c>
      <c r="CE123" s="78" t="str">
        <f>IF(ISNUMBER(outYear),IF(FederalDepreciation="N/A",'Cash Flow'!CE8,'Cash Flow'!CE8*(1-(CE97/100+(1-CE97/100)*CE115/100))),"")</f>
        <v/>
      </c>
      <c r="CF123" s="78" t="str">
        <f>IF(ISNUMBER(outYear),IF(FederalDepreciation="N/A",'Cash Flow'!CF8,'Cash Flow'!CF8*(1-(CF97/100+(1-CF97/100)*CF115/100))),"")</f>
        <v/>
      </c>
      <c r="CG123" s="78" t="str">
        <f>IF(ISNUMBER(outYear),IF(FederalDepreciation="N/A",'Cash Flow'!CG8,'Cash Flow'!CG8*(1-(CG97/100+(1-CG97/100)*CG115/100))),"")</f>
        <v/>
      </c>
      <c r="CH123" s="78" t="str">
        <f>IF(ISNUMBER(outYear),IF(FederalDepreciation="N/A",'Cash Flow'!CH8,'Cash Flow'!CH8*(1-(CH97/100+(1-CH97/100)*CH115/100))),"")</f>
        <v/>
      </c>
      <c r="CI123" s="78" t="str">
        <f>IF(ISNUMBER(outYear),IF(FederalDepreciation="N/A",'Cash Flow'!CI8,'Cash Flow'!CI8*(1-(CI97/100+(1-CI97/100)*CI115/100))),"")</f>
        <v/>
      </c>
      <c r="CJ123" s="78" t="str">
        <f>IF(ISNUMBER(outYear),IF(FederalDepreciation="N/A",'Cash Flow'!CJ8,'Cash Flow'!CJ8*(1-(CJ97/100+(1-CJ97/100)*CJ115/100))),"")</f>
        <v/>
      </c>
      <c r="CK123" s="78" t="str">
        <f>IF(ISNUMBER(outYear),IF(FederalDepreciation="N/A",'Cash Flow'!CK8,'Cash Flow'!CK8*(1-(CK97/100+(1-CK97/100)*CK115/100))),"")</f>
        <v/>
      </c>
      <c r="CL123" s="78" t="str">
        <f>IF(ISNUMBER(outYear),IF(FederalDepreciation="N/A",'Cash Flow'!CL8,'Cash Flow'!CL8*(1-(CL97/100+(1-CL97/100)*CL115/100))),"")</f>
        <v/>
      </c>
      <c r="CM123" s="78" t="str">
        <f>IF(ISNUMBER(outYear),IF(FederalDepreciation="N/A",'Cash Flow'!CM8,'Cash Flow'!CM8*(1-(CM97/100+(1-CM97/100)*CM115/100))),"")</f>
        <v/>
      </c>
      <c r="CN123" s="78" t="str">
        <f>IF(ISNUMBER(outYear),IF(FederalDepreciation="N/A",'Cash Flow'!CN8,'Cash Flow'!CN8*(1-(CN97/100+(1-CN97/100)*CN115/100))),"")</f>
        <v/>
      </c>
      <c r="CO123" s="78" t="str">
        <f>IF(ISNUMBER(outYear),IF(FederalDepreciation="N/A",'Cash Flow'!CO8,'Cash Flow'!CO8*(1-(CO97/100+(1-CO97/100)*CO115/100))),"")</f>
        <v/>
      </c>
      <c r="CP123" s="78" t="str">
        <f>IF(ISNUMBER(outYear),IF(FederalDepreciation="N/A",'Cash Flow'!CP8,'Cash Flow'!CP8*(1-(CP97/100+(1-CP97/100)*CP115/100))),"")</f>
        <v/>
      </c>
      <c r="CQ123" s="78" t="str">
        <f>IF(ISNUMBER(outYear),IF(FederalDepreciation="N/A",'Cash Flow'!CQ8,'Cash Flow'!CQ8*(1-(CQ97/100+(1-CQ97/100)*CQ115/100))),"")</f>
        <v/>
      </c>
      <c r="CR123" s="78" t="str">
        <f>IF(ISNUMBER(outYear),IF(FederalDepreciation="N/A",'Cash Flow'!CR8,'Cash Flow'!CR8*(1-(CR97/100+(1-CR97/100)*CR115/100))),"")</f>
        <v/>
      </c>
      <c r="CS123" s="78" t="str">
        <f>IF(ISNUMBER(outYear),IF(FederalDepreciation="N/A",'Cash Flow'!CS8,'Cash Flow'!CS8*(1-(CS97/100+(1-CS97/100)*CS115/100))),"")</f>
        <v/>
      </c>
      <c r="CT123" s="78" t="str">
        <f>IF(ISNUMBER(outYear),IF(FederalDepreciation="N/A",'Cash Flow'!CT8,'Cash Flow'!CT8*(1-(CT97/100+(1-CT97/100)*CT115/100))),"")</f>
        <v/>
      </c>
      <c r="CU123" s="78" t="str">
        <f>IF(ISNUMBER(outYear),IF(FederalDepreciation="N/A",'Cash Flow'!CU8,'Cash Flow'!CU8*(1-(CU97/100+(1-CU97/100)*CU115/100))),"")</f>
        <v/>
      </c>
      <c r="CV123" s="78" t="str">
        <f>IF(ISNUMBER(outYear),IF(FederalDepreciation="N/A",'Cash Flow'!CV8,'Cash Flow'!CV8*(1-(CV97/100+(1-CV97/100)*CV115/100))),"")</f>
        <v/>
      </c>
      <c r="CW123" s="78" t="str">
        <f>IF(ISNUMBER(outYear),IF(FederalDepreciation="N/A",'Cash Flow'!CW8,'Cash Flow'!CW8*(1-(CW97/100+(1-CW97/100)*CW115/100))),"")</f>
        <v/>
      </c>
      <c r="CX123" s="78" t="str">
        <f>IF(ISNUMBER(outYear),IF(FederalDepreciation="N/A",'Cash Flow'!CX8,'Cash Flow'!CX8*(1-(CX97/100+(1-CX97/100)*CX115/100))),"")</f>
        <v/>
      </c>
    </row>
    <row r="124" spans="1:102" x14ac:dyDescent="0.2">
      <c r="A124" s="10" t="s">
        <v>86</v>
      </c>
      <c r="B124" s="76">
        <f>IF(ISNUMBER(outYear),+B122+B8,"")</f>
        <v>0</v>
      </c>
      <c r="C124" s="76" t="str">
        <f t="shared" ref="C124:AH124" si="108">IF(ISNUMBER(outYear),+C122+C123,"")</f>
        <v/>
      </c>
      <c r="D124" s="76" t="str">
        <f t="shared" si="108"/>
        <v/>
      </c>
      <c r="E124" s="76" t="str">
        <f t="shared" si="108"/>
        <v/>
      </c>
      <c r="F124" s="76" t="str">
        <f t="shared" si="108"/>
        <v/>
      </c>
      <c r="G124" s="76" t="str">
        <f t="shared" si="108"/>
        <v/>
      </c>
      <c r="H124" s="76" t="str">
        <f t="shared" si="108"/>
        <v/>
      </c>
      <c r="I124" s="76" t="str">
        <f t="shared" si="108"/>
        <v/>
      </c>
      <c r="J124" s="76" t="str">
        <f t="shared" si="108"/>
        <v/>
      </c>
      <c r="K124" s="76" t="str">
        <f t="shared" si="108"/>
        <v/>
      </c>
      <c r="L124" s="76" t="str">
        <f t="shared" si="108"/>
        <v/>
      </c>
      <c r="M124" s="76" t="str">
        <f t="shared" si="108"/>
        <v/>
      </c>
      <c r="N124" s="76" t="str">
        <f t="shared" si="108"/>
        <v/>
      </c>
      <c r="O124" s="76" t="str">
        <f t="shared" si="108"/>
        <v/>
      </c>
      <c r="P124" s="76" t="str">
        <f t="shared" si="108"/>
        <v/>
      </c>
      <c r="Q124" s="76" t="str">
        <f t="shared" si="108"/>
        <v/>
      </c>
      <c r="R124" s="76" t="str">
        <f t="shared" si="108"/>
        <v/>
      </c>
      <c r="S124" s="76" t="str">
        <f t="shared" si="108"/>
        <v/>
      </c>
      <c r="T124" s="76" t="str">
        <f t="shared" si="108"/>
        <v/>
      </c>
      <c r="U124" s="76" t="str">
        <f t="shared" si="108"/>
        <v/>
      </c>
      <c r="V124" s="76" t="str">
        <f t="shared" si="108"/>
        <v/>
      </c>
      <c r="W124" s="76" t="str">
        <f t="shared" si="108"/>
        <v/>
      </c>
      <c r="X124" s="76" t="str">
        <f t="shared" si="108"/>
        <v/>
      </c>
      <c r="Y124" s="76" t="str">
        <f t="shared" si="108"/>
        <v/>
      </c>
      <c r="Z124" s="76" t="str">
        <f t="shared" si="108"/>
        <v/>
      </c>
      <c r="AA124" s="76" t="str">
        <f t="shared" si="108"/>
        <v/>
      </c>
      <c r="AB124" s="76" t="str">
        <f t="shared" si="108"/>
        <v/>
      </c>
      <c r="AC124" s="76" t="str">
        <f t="shared" si="108"/>
        <v/>
      </c>
      <c r="AD124" s="76" t="str">
        <f t="shared" si="108"/>
        <v/>
      </c>
      <c r="AE124" s="76" t="str">
        <f t="shared" si="108"/>
        <v/>
      </c>
      <c r="AF124" s="76" t="str">
        <f t="shared" si="108"/>
        <v/>
      </c>
      <c r="AG124" s="76" t="str">
        <f t="shared" si="108"/>
        <v/>
      </c>
      <c r="AH124" s="76" t="str">
        <f t="shared" si="108"/>
        <v/>
      </c>
      <c r="AI124" s="76" t="str">
        <f t="shared" ref="AI124:BN124" si="109">IF(ISNUMBER(outYear),+AI122+AI123,"")</f>
        <v/>
      </c>
      <c r="AJ124" s="76" t="str">
        <f t="shared" si="109"/>
        <v/>
      </c>
      <c r="AK124" s="76" t="str">
        <f t="shared" si="109"/>
        <v/>
      </c>
      <c r="AL124" s="76" t="str">
        <f t="shared" si="109"/>
        <v/>
      </c>
      <c r="AM124" s="76" t="str">
        <f t="shared" si="109"/>
        <v/>
      </c>
      <c r="AN124" s="76" t="str">
        <f t="shared" si="109"/>
        <v/>
      </c>
      <c r="AO124" s="76" t="str">
        <f t="shared" si="109"/>
        <v/>
      </c>
      <c r="AP124" s="76" t="str">
        <f t="shared" si="109"/>
        <v/>
      </c>
      <c r="AQ124" s="76" t="str">
        <f t="shared" si="109"/>
        <v/>
      </c>
      <c r="AR124" s="76" t="str">
        <f t="shared" si="109"/>
        <v/>
      </c>
      <c r="AS124" s="76" t="str">
        <f t="shared" si="109"/>
        <v/>
      </c>
      <c r="AT124" s="76" t="str">
        <f t="shared" si="109"/>
        <v/>
      </c>
      <c r="AU124" s="76" t="str">
        <f t="shared" si="109"/>
        <v/>
      </c>
      <c r="AV124" s="76" t="str">
        <f t="shared" si="109"/>
        <v/>
      </c>
      <c r="AW124" s="76" t="str">
        <f t="shared" si="109"/>
        <v/>
      </c>
      <c r="AX124" s="76" t="str">
        <f t="shared" si="109"/>
        <v/>
      </c>
      <c r="AY124" s="76" t="str">
        <f t="shared" si="109"/>
        <v/>
      </c>
      <c r="AZ124" s="76" t="str">
        <f t="shared" si="109"/>
        <v/>
      </c>
      <c r="BA124" s="76" t="str">
        <f t="shared" si="109"/>
        <v/>
      </c>
      <c r="BB124" s="76" t="str">
        <f t="shared" si="109"/>
        <v/>
      </c>
      <c r="BC124" s="76" t="str">
        <f t="shared" si="109"/>
        <v/>
      </c>
      <c r="BD124" s="76" t="str">
        <f t="shared" si="109"/>
        <v/>
      </c>
      <c r="BE124" s="76" t="str">
        <f t="shared" si="109"/>
        <v/>
      </c>
      <c r="BF124" s="76" t="str">
        <f t="shared" si="109"/>
        <v/>
      </c>
      <c r="BG124" s="76" t="str">
        <f t="shared" si="109"/>
        <v/>
      </c>
      <c r="BH124" s="76" t="str">
        <f t="shared" si="109"/>
        <v/>
      </c>
      <c r="BI124" s="76" t="str">
        <f t="shared" si="109"/>
        <v/>
      </c>
      <c r="BJ124" s="76" t="str">
        <f t="shared" si="109"/>
        <v/>
      </c>
      <c r="BK124" s="76" t="str">
        <f t="shared" si="109"/>
        <v/>
      </c>
      <c r="BL124" s="76" t="str">
        <f t="shared" si="109"/>
        <v/>
      </c>
      <c r="BM124" s="76" t="str">
        <f t="shared" si="109"/>
        <v/>
      </c>
      <c r="BN124" s="76" t="str">
        <f t="shared" si="109"/>
        <v/>
      </c>
      <c r="BO124" s="76" t="str">
        <f t="shared" ref="BO124:CT124" si="110">IF(ISNUMBER(outYear),+BO122+BO123,"")</f>
        <v/>
      </c>
      <c r="BP124" s="76" t="str">
        <f t="shared" si="110"/>
        <v/>
      </c>
      <c r="BQ124" s="76" t="str">
        <f t="shared" si="110"/>
        <v/>
      </c>
      <c r="BR124" s="76" t="str">
        <f t="shared" si="110"/>
        <v/>
      </c>
      <c r="BS124" s="76" t="str">
        <f t="shared" si="110"/>
        <v/>
      </c>
      <c r="BT124" s="76" t="str">
        <f t="shared" si="110"/>
        <v/>
      </c>
      <c r="BU124" s="76" t="str">
        <f t="shared" si="110"/>
        <v/>
      </c>
      <c r="BV124" s="76" t="str">
        <f t="shared" si="110"/>
        <v/>
      </c>
      <c r="BW124" s="76" t="str">
        <f t="shared" si="110"/>
        <v/>
      </c>
      <c r="BX124" s="76" t="str">
        <f t="shared" si="110"/>
        <v/>
      </c>
      <c r="BY124" s="76" t="str">
        <f t="shared" si="110"/>
        <v/>
      </c>
      <c r="BZ124" s="76" t="str">
        <f t="shared" si="110"/>
        <v/>
      </c>
      <c r="CA124" s="76" t="str">
        <f t="shared" si="110"/>
        <v/>
      </c>
      <c r="CB124" s="76" t="str">
        <f t="shared" si="110"/>
        <v/>
      </c>
      <c r="CC124" s="76" t="str">
        <f t="shared" si="110"/>
        <v/>
      </c>
      <c r="CD124" s="76" t="str">
        <f t="shared" si="110"/>
        <v/>
      </c>
      <c r="CE124" s="76" t="str">
        <f t="shared" si="110"/>
        <v/>
      </c>
      <c r="CF124" s="76" t="str">
        <f t="shared" si="110"/>
        <v/>
      </c>
      <c r="CG124" s="76" t="str">
        <f t="shared" si="110"/>
        <v/>
      </c>
      <c r="CH124" s="76" t="str">
        <f t="shared" si="110"/>
        <v/>
      </c>
      <c r="CI124" s="76" t="str">
        <f t="shared" si="110"/>
        <v/>
      </c>
      <c r="CJ124" s="76" t="str">
        <f t="shared" si="110"/>
        <v/>
      </c>
      <c r="CK124" s="76" t="str">
        <f t="shared" si="110"/>
        <v/>
      </c>
      <c r="CL124" s="76" t="str">
        <f t="shared" si="110"/>
        <v/>
      </c>
      <c r="CM124" s="76" t="str">
        <f t="shared" si="110"/>
        <v/>
      </c>
      <c r="CN124" s="76" t="str">
        <f t="shared" si="110"/>
        <v/>
      </c>
      <c r="CO124" s="76" t="str">
        <f t="shared" si="110"/>
        <v/>
      </c>
      <c r="CP124" s="76" t="str">
        <f t="shared" si="110"/>
        <v/>
      </c>
      <c r="CQ124" s="76" t="str">
        <f t="shared" si="110"/>
        <v/>
      </c>
      <c r="CR124" s="76" t="str">
        <f t="shared" si="110"/>
        <v/>
      </c>
      <c r="CS124" s="76" t="str">
        <f t="shared" si="110"/>
        <v/>
      </c>
      <c r="CT124" s="76" t="str">
        <f t="shared" si="110"/>
        <v/>
      </c>
      <c r="CU124" s="76" t="str">
        <f t="shared" ref="CU124:CX124" si="111">IF(ISNUMBER(outYear),+CU122+CU123,"")</f>
        <v/>
      </c>
      <c r="CV124" s="76" t="str">
        <f t="shared" si="111"/>
        <v/>
      </c>
      <c r="CW124" s="76" t="str">
        <f t="shared" si="111"/>
        <v/>
      </c>
      <c r="CX124" s="76" t="str">
        <f t="shared" si="111"/>
        <v/>
      </c>
    </row>
    <row r="125" spans="1:102" x14ac:dyDescent="0.2">
      <c r="B125" s="3"/>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row>
    <row r="126" spans="1:102" x14ac:dyDescent="0.2">
      <c r="A126" s="110" t="s">
        <v>164</v>
      </c>
      <c r="B126" s="107"/>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c r="CE126" s="108"/>
      <c r="CF126" s="108"/>
      <c r="CG126" s="108"/>
      <c r="CH126" s="108"/>
      <c r="CI126" s="108"/>
      <c r="CJ126" s="108"/>
      <c r="CK126" s="108"/>
      <c r="CL126" s="108"/>
      <c r="CM126" s="108"/>
      <c r="CN126" s="108"/>
      <c r="CO126" s="108"/>
      <c r="CP126" s="108"/>
      <c r="CQ126" s="108"/>
      <c r="CR126" s="108"/>
      <c r="CS126" s="108"/>
      <c r="CT126" s="108"/>
      <c r="CU126" s="108"/>
      <c r="CV126" s="108"/>
      <c r="CW126" s="108"/>
      <c r="CX126" s="109"/>
    </row>
    <row r="127" spans="1:102" x14ac:dyDescent="0.2">
      <c r="A127" s="55" t="s">
        <v>169</v>
      </c>
      <c r="B127" s="76">
        <f>IF(ISNUMBER(outYear),(B39+B40),"")</f>
        <v>0</v>
      </c>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76"/>
      <c r="CH127" s="76"/>
      <c r="CI127" s="76"/>
      <c r="CJ127" s="76"/>
      <c r="CK127" s="76"/>
      <c r="CL127" s="76"/>
      <c r="CM127" s="76"/>
      <c r="CN127" s="76"/>
      <c r="CO127" s="76"/>
      <c r="CP127" s="76"/>
      <c r="CQ127" s="76"/>
      <c r="CR127" s="76"/>
      <c r="CS127" s="76"/>
      <c r="CT127" s="76"/>
      <c r="CU127" s="76"/>
      <c r="CV127" s="76"/>
      <c r="CW127" s="76"/>
      <c r="CX127" s="76"/>
    </row>
    <row r="128" spans="1:102" x14ac:dyDescent="0.2">
      <c r="A128" s="55" t="s">
        <v>208</v>
      </c>
      <c r="B128" s="8"/>
      <c r="C128" s="215" t="str">
        <f>IF(ISNUMBER(outYear),C97/100+C115/100*(1-C97/100),"")</f>
        <v/>
      </c>
      <c r="D128" s="215" t="str">
        <f>IF(ISNUMBER(outYear),D97/100+D115/100*(1-D97/100),"")</f>
        <v/>
      </c>
      <c r="E128" s="215" t="str">
        <f>IF(ISNUMBER(outYear),E97/100+E115/100*(1-E97/100),"")</f>
        <v/>
      </c>
      <c r="F128" s="215" t="str">
        <f>IF(ISNUMBER(outYear),F97/100+F115/100*(1-F97/100),"")</f>
        <v/>
      </c>
      <c r="G128" s="215" t="str">
        <f>IF(ISNUMBER(outYear),G97/100+G115/100*(1-G97/100),"")</f>
        <v/>
      </c>
      <c r="H128" s="215" t="str">
        <f>IF(ISNUMBER(outYear),H97/100+H115/100*(1-H97/100),"")</f>
        <v/>
      </c>
      <c r="I128" s="215" t="str">
        <f>IF(ISNUMBER(outYear),I97/100+I115/100*(1-I97/100),"")</f>
        <v/>
      </c>
      <c r="J128" s="215" t="str">
        <f>IF(ISNUMBER(outYear),J97/100+J115/100*(1-J97/100),"")</f>
        <v/>
      </c>
      <c r="K128" s="215" t="str">
        <f>IF(ISNUMBER(outYear),K97/100+K115/100*(1-K97/100),"")</f>
        <v/>
      </c>
      <c r="L128" s="215" t="str">
        <f>IF(ISNUMBER(outYear),L97/100+L115/100*(1-L97/100),"")</f>
        <v/>
      </c>
      <c r="M128" s="215" t="str">
        <f>IF(ISNUMBER(outYear),M97/100+M115/100*(1-M97/100),"")</f>
        <v/>
      </c>
      <c r="N128" s="215" t="str">
        <f>IF(ISNUMBER(outYear),N97/100+N115/100*(1-N97/100),"")</f>
        <v/>
      </c>
      <c r="O128" s="215" t="str">
        <f>IF(ISNUMBER(outYear),O97/100+O115/100*(1-O97/100),"")</f>
        <v/>
      </c>
      <c r="P128" s="215" t="str">
        <f>IF(ISNUMBER(outYear),P97/100+P115/100*(1-P97/100),"")</f>
        <v/>
      </c>
      <c r="Q128" s="215" t="str">
        <f>IF(ISNUMBER(outYear),Q97/100+Q115/100*(1-Q97/100),"")</f>
        <v/>
      </c>
      <c r="R128" s="215" t="str">
        <f>IF(ISNUMBER(outYear),R97/100+R115/100*(1-R97/100),"")</f>
        <v/>
      </c>
      <c r="S128" s="215" t="str">
        <f>IF(ISNUMBER(outYear),S97/100+S115/100*(1-S97/100),"")</f>
        <v/>
      </c>
      <c r="T128" s="215" t="str">
        <f>IF(ISNUMBER(outYear),T97/100+T115/100*(1-T97/100),"")</f>
        <v/>
      </c>
      <c r="U128" s="215" t="str">
        <f>IF(ISNUMBER(outYear),U97/100+U115/100*(1-U97/100),"")</f>
        <v/>
      </c>
      <c r="V128" s="215" t="str">
        <f>IF(ISNUMBER(outYear),V97/100+V115/100*(1-V97/100),"")</f>
        <v/>
      </c>
      <c r="W128" s="215" t="str">
        <f>IF(ISNUMBER(outYear),W97/100+W115/100*(1-W97/100),"")</f>
        <v/>
      </c>
      <c r="X128" s="215" t="str">
        <f>IF(ISNUMBER(outYear),X97/100+X115/100*(1-X97/100),"")</f>
        <v/>
      </c>
      <c r="Y128" s="215" t="str">
        <f>IF(ISNUMBER(outYear),Y97/100+Y115/100*(1-Y97/100),"")</f>
        <v/>
      </c>
      <c r="Z128" s="215" t="str">
        <f>IF(ISNUMBER(outYear),Z97/100+Z115/100*(1-Z97/100),"")</f>
        <v/>
      </c>
      <c r="AA128" s="215" t="str">
        <f>IF(ISNUMBER(outYear),AA97/100+AA115/100*(1-AA97/100),"")</f>
        <v/>
      </c>
      <c r="AB128" s="215" t="str">
        <f>IF(ISNUMBER(outYear),AB97/100+AB115/100*(1-AB97/100),"")</f>
        <v/>
      </c>
      <c r="AC128" s="215" t="str">
        <f>IF(ISNUMBER(outYear),AC97/100+AC115/100*(1-AC97/100),"")</f>
        <v/>
      </c>
      <c r="AD128" s="215" t="str">
        <f>IF(ISNUMBER(outYear),AD97/100+AD115/100*(1-AD97/100),"")</f>
        <v/>
      </c>
      <c r="AE128" s="215" t="str">
        <f>IF(ISNUMBER(outYear),AE97/100+AE115/100*(1-AE97/100),"")</f>
        <v/>
      </c>
      <c r="AF128" s="215" t="str">
        <f>IF(ISNUMBER(outYear),AF97/100+AF115/100*(1-AF97/100),"")</f>
        <v/>
      </c>
      <c r="AG128" s="215" t="str">
        <f>IF(ISNUMBER(outYear),AG97/100+AG115/100*(1-AG97/100),"")</f>
        <v/>
      </c>
      <c r="AH128" s="215" t="str">
        <f>IF(ISNUMBER(outYear),AH97/100+AH115/100*(1-AH97/100),"")</f>
        <v/>
      </c>
      <c r="AI128" s="215" t="str">
        <f>IF(ISNUMBER(outYear),AI97/100+AI115/100*(1-AI97/100),"")</f>
        <v/>
      </c>
      <c r="AJ128" s="215" t="str">
        <f>IF(ISNUMBER(outYear),AJ97/100+AJ115/100*(1-AJ97/100),"")</f>
        <v/>
      </c>
      <c r="AK128" s="215" t="str">
        <f>IF(ISNUMBER(outYear),AK97/100+AK115/100*(1-AK97/100),"")</f>
        <v/>
      </c>
      <c r="AL128" s="215" t="str">
        <f>IF(ISNUMBER(outYear),AL97/100+AL115/100*(1-AL97/100),"")</f>
        <v/>
      </c>
      <c r="AM128" s="215" t="str">
        <f>IF(ISNUMBER(outYear),AM97/100+AM115/100*(1-AM97/100),"")</f>
        <v/>
      </c>
      <c r="AN128" s="215" t="str">
        <f>IF(ISNUMBER(outYear),AN97/100+AN115/100*(1-AN97/100),"")</f>
        <v/>
      </c>
      <c r="AO128" s="215" t="str">
        <f>IF(ISNUMBER(outYear),AO97/100+AO115/100*(1-AO97/100),"")</f>
        <v/>
      </c>
      <c r="AP128" s="215" t="str">
        <f>IF(ISNUMBER(outYear),AP97/100+AP115/100*(1-AP97/100),"")</f>
        <v/>
      </c>
      <c r="AQ128" s="215" t="str">
        <f>IF(ISNUMBER(outYear),AQ97/100+AQ115/100*(1-AQ97/100),"")</f>
        <v/>
      </c>
      <c r="AR128" s="215" t="str">
        <f>IF(ISNUMBER(outYear),AR97/100+AR115/100*(1-AR97/100),"")</f>
        <v/>
      </c>
      <c r="AS128" s="215" t="str">
        <f>IF(ISNUMBER(outYear),AS97/100+AS115/100*(1-AS97/100),"")</f>
        <v/>
      </c>
      <c r="AT128" s="215" t="str">
        <f>IF(ISNUMBER(outYear),AT97/100+AT115/100*(1-AT97/100),"")</f>
        <v/>
      </c>
      <c r="AU128" s="215" t="str">
        <f>IF(ISNUMBER(outYear),AU97/100+AU115/100*(1-AU97/100),"")</f>
        <v/>
      </c>
      <c r="AV128" s="215" t="str">
        <f>IF(ISNUMBER(outYear),AV97/100+AV115/100*(1-AV97/100),"")</f>
        <v/>
      </c>
      <c r="AW128" s="215" t="str">
        <f>IF(ISNUMBER(outYear),AW97/100+AW115/100*(1-AW97/100),"")</f>
        <v/>
      </c>
      <c r="AX128" s="215" t="str">
        <f>IF(ISNUMBER(outYear),AX97/100+AX115/100*(1-AX97/100),"")</f>
        <v/>
      </c>
      <c r="AY128" s="215" t="str">
        <f>IF(ISNUMBER(outYear),AY97/100+AY115/100*(1-AY97/100),"")</f>
        <v/>
      </c>
      <c r="AZ128" s="215" t="str">
        <f>IF(ISNUMBER(outYear),AZ97/100+AZ115/100*(1-AZ97/100),"")</f>
        <v/>
      </c>
      <c r="BA128" s="215" t="str">
        <f>IF(ISNUMBER(outYear),BA97/100+BA115/100*(1-BA97/100),"")</f>
        <v/>
      </c>
      <c r="BB128" s="215" t="str">
        <f>IF(ISNUMBER(outYear),BB97/100+BB115/100*(1-BB97/100),"")</f>
        <v/>
      </c>
      <c r="BC128" s="215" t="str">
        <f>IF(ISNUMBER(outYear),BC97/100+BC115/100*(1-BC97/100),"")</f>
        <v/>
      </c>
      <c r="BD128" s="215" t="str">
        <f>IF(ISNUMBER(outYear),BD97/100+BD115/100*(1-BD97/100),"")</f>
        <v/>
      </c>
      <c r="BE128" s="215" t="str">
        <f>IF(ISNUMBER(outYear),BE97/100+BE115/100*(1-BE97/100),"")</f>
        <v/>
      </c>
      <c r="BF128" s="215" t="str">
        <f>IF(ISNUMBER(outYear),BF97/100+BF115/100*(1-BF97/100),"")</f>
        <v/>
      </c>
      <c r="BG128" s="215" t="str">
        <f>IF(ISNUMBER(outYear),BG97/100+BG115/100*(1-BG97/100),"")</f>
        <v/>
      </c>
      <c r="BH128" s="215" t="str">
        <f>IF(ISNUMBER(outYear),BH97/100+BH115/100*(1-BH97/100),"")</f>
        <v/>
      </c>
      <c r="BI128" s="215" t="str">
        <f>IF(ISNUMBER(outYear),BI97/100+BI115/100*(1-BI97/100),"")</f>
        <v/>
      </c>
      <c r="BJ128" s="215" t="str">
        <f>IF(ISNUMBER(outYear),BJ97/100+BJ115/100*(1-BJ97/100),"")</f>
        <v/>
      </c>
      <c r="BK128" s="215" t="str">
        <f>IF(ISNUMBER(outYear),BK97/100+BK115/100*(1-BK97/100),"")</f>
        <v/>
      </c>
      <c r="BL128" s="215" t="str">
        <f>IF(ISNUMBER(outYear),BL97/100+BL115/100*(1-BL97/100),"")</f>
        <v/>
      </c>
      <c r="BM128" s="215" t="str">
        <f>IF(ISNUMBER(outYear),BM97/100+BM115/100*(1-BM97/100),"")</f>
        <v/>
      </c>
      <c r="BN128" s="215" t="str">
        <f>IF(ISNUMBER(outYear),BN97/100+BN115/100*(1-BN97/100),"")</f>
        <v/>
      </c>
      <c r="BO128" s="215" t="str">
        <f>IF(ISNUMBER(outYear),BO97/100+BO115/100*(1-BO97/100),"")</f>
        <v/>
      </c>
      <c r="BP128" s="215" t="str">
        <f>IF(ISNUMBER(outYear),BP97/100+BP115/100*(1-BP97/100),"")</f>
        <v/>
      </c>
      <c r="BQ128" s="215" t="str">
        <f>IF(ISNUMBER(outYear),BQ97/100+BQ115/100*(1-BQ97/100),"")</f>
        <v/>
      </c>
      <c r="BR128" s="215" t="str">
        <f>IF(ISNUMBER(outYear),BR97/100+BR115/100*(1-BR97/100),"")</f>
        <v/>
      </c>
      <c r="BS128" s="215" t="str">
        <f>IF(ISNUMBER(outYear),BS97/100+BS115/100*(1-BS97/100),"")</f>
        <v/>
      </c>
      <c r="BT128" s="215" t="str">
        <f>IF(ISNUMBER(outYear),BT97/100+BT115/100*(1-BT97/100),"")</f>
        <v/>
      </c>
      <c r="BU128" s="215" t="str">
        <f>IF(ISNUMBER(outYear),BU97/100+BU115/100*(1-BU97/100),"")</f>
        <v/>
      </c>
      <c r="BV128" s="215" t="str">
        <f>IF(ISNUMBER(outYear),BV97/100+BV115/100*(1-BV97/100),"")</f>
        <v/>
      </c>
      <c r="BW128" s="215" t="str">
        <f>IF(ISNUMBER(outYear),BW97/100+BW115/100*(1-BW97/100),"")</f>
        <v/>
      </c>
      <c r="BX128" s="215" t="str">
        <f>IF(ISNUMBER(outYear),BX97/100+BX115/100*(1-BX97/100),"")</f>
        <v/>
      </c>
      <c r="BY128" s="215" t="str">
        <f>IF(ISNUMBER(outYear),BY97/100+BY115/100*(1-BY97/100),"")</f>
        <v/>
      </c>
      <c r="BZ128" s="215" t="str">
        <f>IF(ISNUMBER(outYear),BZ97/100+BZ115/100*(1-BZ97/100),"")</f>
        <v/>
      </c>
      <c r="CA128" s="215" t="str">
        <f>IF(ISNUMBER(outYear),CA97/100+CA115/100*(1-CA97/100),"")</f>
        <v/>
      </c>
      <c r="CB128" s="215" t="str">
        <f>IF(ISNUMBER(outYear),CB97/100+CB115/100*(1-CB97/100),"")</f>
        <v/>
      </c>
      <c r="CC128" s="215" t="str">
        <f>IF(ISNUMBER(outYear),CC97/100+CC115/100*(1-CC97/100),"")</f>
        <v/>
      </c>
      <c r="CD128" s="215" t="str">
        <f>IF(ISNUMBER(outYear),CD97/100+CD115/100*(1-CD97/100),"")</f>
        <v/>
      </c>
      <c r="CE128" s="215" t="str">
        <f>IF(ISNUMBER(outYear),CE97/100+CE115/100*(1-CE97/100),"")</f>
        <v/>
      </c>
      <c r="CF128" s="215" t="str">
        <f>IF(ISNUMBER(outYear),CF97/100+CF115/100*(1-CF97/100),"")</f>
        <v/>
      </c>
      <c r="CG128" s="215" t="str">
        <f>IF(ISNUMBER(outYear),CG97/100+CG115/100*(1-CG97/100),"")</f>
        <v/>
      </c>
      <c r="CH128" s="215" t="str">
        <f>IF(ISNUMBER(outYear),CH97/100+CH115/100*(1-CH97/100),"")</f>
        <v/>
      </c>
      <c r="CI128" s="215" t="str">
        <f>IF(ISNUMBER(outYear),CI97/100+CI115/100*(1-CI97/100),"")</f>
        <v/>
      </c>
      <c r="CJ128" s="215" t="str">
        <f>IF(ISNUMBER(outYear),CJ97/100+CJ115/100*(1-CJ97/100),"")</f>
        <v/>
      </c>
      <c r="CK128" s="215" t="str">
        <f>IF(ISNUMBER(outYear),CK97/100+CK115/100*(1-CK97/100),"")</f>
        <v/>
      </c>
      <c r="CL128" s="215" t="str">
        <f>IF(ISNUMBER(outYear),CL97/100+CL115/100*(1-CL97/100),"")</f>
        <v/>
      </c>
      <c r="CM128" s="215" t="str">
        <f>IF(ISNUMBER(outYear),CM97/100+CM115/100*(1-CM97/100),"")</f>
        <v/>
      </c>
      <c r="CN128" s="215" t="str">
        <f>IF(ISNUMBER(outYear),CN97/100+CN115/100*(1-CN97/100),"")</f>
        <v/>
      </c>
      <c r="CO128" s="215" t="str">
        <f>IF(ISNUMBER(outYear),CO97/100+CO115/100*(1-CO97/100),"")</f>
        <v/>
      </c>
      <c r="CP128" s="215" t="str">
        <f>IF(ISNUMBER(outYear),CP97/100+CP115/100*(1-CP97/100),"")</f>
        <v/>
      </c>
      <c r="CQ128" s="215" t="str">
        <f>IF(ISNUMBER(outYear),CQ97/100+CQ115/100*(1-CQ97/100),"")</f>
        <v/>
      </c>
      <c r="CR128" s="215" t="str">
        <f>IF(ISNUMBER(outYear),CR97/100+CR115/100*(1-CR97/100),"")</f>
        <v/>
      </c>
      <c r="CS128" s="215" t="str">
        <f>IF(ISNUMBER(outYear),CS97/100+CS115/100*(1-CS97/100),"")</f>
        <v/>
      </c>
      <c r="CT128" s="215" t="str">
        <f>IF(ISNUMBER(outYear),CT97/100+CT115/100*(1-CT97/100),"")</f>
        <v/>
      </c>
      <c r="CU128" s="215" t="str">
        <f>IF(ISNUMBER(outYear),CU97/100+CU115/100*(1-CU97/100),"")</f>
        <v/>
      </c>
      <c r="CV128" s="215" t="str">
        <f>IF(ISNUMBER(outYear),CV97/100+CV115/100*(1-CV97/100),"")</f>
        <v/>
      </c>
      <c r="CW128" s="215" t="str">
        <f>IF(ISNUMBER(outYear),CW97/100+CW115/100*(1-CW97/100),"")</f>
        <v/>
      </c>
      <c r="CX128" s="215" t="str">
        <f>IF(ISNUMBER(outYear),CX97/100+CX115/100*(1-CX97/100),"")</f>
        <v/>
      </c>
    </row>
    <row r="129" spans="1:102" x14ac:dyDescent="0.2">
      <c r="A129" s="55" t="s">
        <v>168</v>
      </c>
      <c r="B129" s="76">
        <f>-B127</f>
        <v>0</v>
      </c>
      <c r="C129" s="76" t="str">
        <f>IF(ISNUMBER(outYear),IF(UseTaxDeductibleInterest="No",C124+C43+C44,C124+C43*(1-C128)+C44),"")</f>
        <v/>
      </c>
      <c r="D129" s="76" t="str">
        <f>IF(ISNUMBER(outYear),IF(UseTaxDeductibleInterest="No",D124+D43+D44,D124+D43*(1-D128)+D44),"")</f>
        <v/>
      </c>
      <c r="E129" s="76" t="str">
        <f>IF(ISNUMBER(outYear),IF(UseTaxDeductibleInterest="No",E124+E43+E44,E124+E43*(1-E128)+E44),"")</f>
        <v/>
      </c>
      <c r="F129" s="76" t="str">
        <f>IF(ISNUMBER(outYear),IF(UseTaxDeductibleInterest="No",F124+F43+F44,F124+F43*(1-F128)+F44),"")</f>
        <v/>
      </c>
      <c r="G129" s="76" t="str">
        <f>IF(ISNUMBER(outYear),IF(UseTaxDeductibleInterest="No",G124+G43+G44,G124+G43*(1-G128)+G44),"")</f>
        <v/>
      </c>
      <c r="H129" s="76" t="str">
        <f>IF(ISNUMBER(outYear),IF(UseTaxDeductibleInterest="No",H124+H43+H44,H124+H43*(1-H128)+H44),"")</f>
        <v/>
      </c>
      <c r="I129" s="76" t="str">
        <f>IF(ISNUMBER(outYear),IF(UseTaxDeductibleInterest="No",I124+I43+I44,I124+I43*(1-I128)+I44),"")</f>
        <v/>
      </c>
      <c r="J129" s="76" t="str">
        <f>IF(ISNUMBER(outYear),IF(UseTaxDeductibleInterest="No",J124+J43+J44,J124+J43*(1-J128)+J44),"")</f>
        <v/>
      </c>
      <c r="K129" s="76" t="str">
        <f>IF(ISNUMBER(outYear),IF(UseTaxDeductibleInterest="No",K124+K43+K44,K124+K43*(1-K128)+K44),"")</f>
        <v/>
      </c>
      <c r="L129" s="76" t="str">
        <f>IF(ISNUMBER(outYear),IF(UseTaxDeductibleInterest="No",L124+L43+L44,L124+L43*(1-L128)+L44),"")</f>
        <v/>
      </c>
      <c r="M129" s="76" t="str">
        <f>IF(ISNUMBER(outYear),IF(UseTaxDeductibleInterest="No",M124+M43+M44,M124+M43*(1-M128)+M44),"")</f>
        <v/>
      </c>
      <c r="N129" s="76" t="str">
        <f>IF(ISNUMBER(outYear),IF(UseTaxDeductibleInterest="No",N124+N43+N44,N124+N43*(1-N128)+N44),"")</f>
        <v/>
      </c>
      <c r="O129" s="76" t="str">
        <f>IF(ISNUMBER(outYear),IF(UseTaxDeductibleInterest="No",O124+O43+O44,O124+O43*(1-O128)+O44),"")</f>
        <v/>
      </c>
      <c r="P129" s="76" t="str">
        <f>IF(ISNUMBER(outYear),IF(UseTaxDeductibleInterest="No",P124+P43+P44,P124+P43*(1-P128)+P44),"")</f>
        <v/>
      </c>
      <c r="Q129" s="76" t="str">
        <f>IF(ISNUMBER(outYear),IF(UseTaxDeductibleInterest="No",Q124+Q43+Q44,Q124+Q43*(1-Q128)+Q44),"")</f>
        <v/>
      </c>
      <c r="R129" s="76" t="str">
        <f>IF(ISNUMBER(outYear),IF(UseTaxDeductibleInterest="No",R124+R43+R44,R124+R43*(1-R128)+R44),"")</f>
        <v/>
      </c>
      <c r="S129" s="76" t="str">
        <f>IF(ISNUMBER(outYear),IF(UseTaxDeductibleInterest="No",S124+S43+S44,S124+S43*(1-S128)+S44),"")</f>
        <v/>
      </c>
      <c r="T129" s="76" t="str">
        <f>IF(ISNUMBER(outYear),IF(UseTaxDeductibleInterest="No",T124+T43+T44,T124+T43*(1-T128)+T44),"")</f>
        <v/>
      </c>
      <c r="U129" s="76" t="str">
        <f>IF(ISNUMBER(outYear),IF(UseTaxDeductibleInterest="No",U124+U43+U44,U124+U43*(1-U128)+U44),"")</f>
        <v/>
      </c>
      <c r="V129" s="76" t="str">
        <f>IF(ISNUMBER(outYear),IF(UseTaxDeductibleInterest="No",V124+V43+V44,V124+V43*(1-V128)+V44),"")</f>
        <v/>
      </c>
      <c r="W129" s="76" t="str">
        <f>IF(ISNUMBER(outYear),IF(UseTaxDeductibleInterest="No",W124+W43+W44,W124+W43*(1-W128)+W44),"")</f>
        <v/>
      </c>
      <c r="X129" s="76" t="str">
        <f>IF(ISNUMBER(outYear),IF(UseTaxDeductibleInterest="No",X124+X43+X44,X124+X43*(1-X128)+X44),"")</f>
        <v/>
      </c>
      <c r="Y129" s="76" t="str">
        <f>IF(ISNUMBER(outYear),IF(UseTaxDeductibleInterest="No",Y124+Y43+Y44,Y124+Y43*(1-Y128)+Y44),"")</f>
        <v/>
      </c>
      <c r="Z129" s="76" t="str">
        <f>IF(ISNUMBER(outYear),IF(UseTaxDeductibleInterest="No",Z124+Z43+Z44,Z124+Z43*(1-Z128)+Z44),"")</f>
        <v/>
      </c>
      <c r="AA129" s="76" t="str">
        <f>IF(ISNUMBER(outYear),IF(UseTaxDeductibleInterest="No",AA124+AA43+AA44,AA124+AA43*(1-AA128)+AA44),"")</f>
        <v/>
      </c>
      <c r="AB129" s="76" t="str">
        <f>IF(ISNUMBER(outYear),IF(UseTaxDeductibleInterest="No",AB124+AB43+AB44,AB124+AB43*(1-AB128)+AB44),"")</f>
        <v/>
      </c>
      <c r="AC129" s="76" t="str">
        <f>IF(ISNUMBER(outYear),IF(UseTaxDeductibleInterest="No",AC124+AC43+AC44,AC124+AC43*(1-AC128)+AC44),"")</f>
        <v/>
      </c>
      <c r="AD129" s="76" t="str">
        <f>IF(ISNUMBER(outYear),IF(UseTaxDeductibleInterest="No",AD124+AD43+AD44,AD124+AD43*(1-AD128)+AD44),"")</f>
        <v/>
      </c>
      <c r="AE129" s="76" t="str">
        <f>IF(ISNUMBER(outYear),IF(UseTaxDeductibleInterest="No",AE124+AE43+AE44,AE124+AE43*(1-AE128)+AE44),"")</f>
        <v/>
      </c>
      <c r="AF129" s="76" t="str">
        <f>IF(ISNUMBER(outYear),IF(UseTaxDeductibleInterest="No",AF124+AF43+AF44,AF124+AF43*(1-AF128)+AF44),"")</f>
        <v/>
      </c>
      <c r="AG129" s="76" t="str">
        <f>IF(ISNUMBER(outYear),IF(UseTaxDeductibleInterest="No",AG124+AG43+AG44,AG124+AG43*(1-AG128)+AG44),"")</f>
        <v/>
      </c>
      <c r="AH129" s="76" t="str">
        <f>IF(ISNUMBER(outYear),IF(UseTaxDeductibleInterest="No",AH124+AH43+AH44,AH124+AH43*(1-AH128)+AH44),"")</f>
        <v/>
      </c>
      <c r="AI129" s="76" t="str">
        <f>IF(ISNUMBER(outYear),IF(UseTaxDeductibleInterest="No",AI124+AI43+AI44,AI124+AI43*(1-AI128)+AI44),"")</f>
        <v/>
      </c>
      <c r="AJ129" s="76" t="str">
        <f>IF(ISNUMBER(outYear),IF(UseTaxDeductibleInterest="No",AJ124+AJ43+AJ44,AJ124+AJ43*(1-AJ128)+AJ44),"")</f>
        <v/>
      </c>
      <c r="AK129" s="76" t="str">
        <f>IF(ISNUMBER(outYear),IF(UseTaxDeductibleInterest="No",AK124+AK43+AK44,AK124+AK43*(1-AK128)+AK44),"")</f>
        <v/>
      </c>
      <c r="AL129" s="76" t="str">
        <f>IF(ISNUMBER(outYear),IF(UseTaxDeductibleInterest="No",AL124+AL43+AL44,AL124+AL43*(1-AL128)+AL44),"")</f>
        <v/>
      </c>
      <c r="AM129" s="76" t="str">
        <f>IF(ISNUMBER(outYear),IF(UseTaxDeductibleInterest="No",AM124+AM43+AM44,AM124+AM43*(1-AM128)+AM44),"")</f>
        <v/>
      </c>
      <c r="AN129" s="76" t="str">
        <f>IF(ISNUMBER(outYear),IF(UseTaxDeductibleInterest="No",AN124+AN43+AN44,AN124+AN43*(1-AN128)+AN44),"")</f>
        <v/>
      </c>
      <c r="AO129" s="76" t="str">
        <f>IF(ISNUMBER(outYear),IF(UseTaxDeductibleInterest="No",AO124+AO43+AO44,AO124+AO43*(1-AO128)+AO44),"")</f>
        <v/>
      </c>
      <c r="AP129" s="76" t="str">
        <f>IF(ISNUMBER(outYear),IF(UseTaxDeductibleInterest="No",AP124+AP43+AP44,AP124+AP43*(1-AP128)+AP44),"")</f>
        <v/>
      </c>
      <c r="AQ129" s="76" t="str">
        <f>IF(ISNUMBER(outYear),IF(UseTaxDeductibleInterest="No",AQ124+AQ43+AQ44,AQ124+AQ43*(1-AQ128)+AQ44),"")</f>
        <v/>
      </c>
      <c r="AR129" s="76" t="str">
        <f>IF(ISNUMBER(outYear),IF(UseTaxDeductibleInterest="No",AR124+AR43+AR44,AR124+AR43*(1-AR128)+AR44),"")</f>
        <v/>
      </c>
      <c r="AS129" s="76" t="str">
        <f>IF(ISNUMBER(outYear),IF(UseTaxDeductibleInterest="No",AS124+AS43+AS44,AS124+AS43*(1-AS128)+AS44),"")</f>
        <v/>
      </c>
      <c r="AT129" s="76" t="str">
        <f>IF(ISNUMBER(outYear),IF(UseTaxDeductibleInterest="No",AT124+AT43+AT44,AT124+AT43*(1-AT128)+AT44),"")</f>
        <v/>
      </c>
      <c r="AU129" s="76" t="str">
        <f>IF(ISNUMBER(outYear),IF(UseTaxDeductibleInterest="No",AU124+AU43+AU44,AU124+AU43*(1-AU128)+AU44),"")</f>
        <v/>
      </c>
      <c r="AV129" s="76" t="str">
        <f>IF(ISNUMBER(outYear),IF(UseTaxDeductibleInterest="No",AV124+AV43+AV44,AV124+AV43*(1-AV128)+AV44),"")</f>
        <v/>
      </c>
      <c r="AW129" s="76" t="str">
        <f>IF(ISNUMBER(outYear),IF(UseTaxDeductibleInterest="No",AW124+AW43+AW44,AW124+AW43*(1-AW128)+AW44),"")</f>
        <v/>
      </c>
      <c r="AX129" s="76" t="str">
        <f>IF(ISNUMBER(outYear),IF(UseTaxDeductibleInterest="No",AX124+AX43+AX44,AX124+AX43*(1-AX128)+AX44),"")</f>
        <v/>
      </c>
      <c r="AY129" s="76" t="str">
        <f>IF(ISNUMBER(outYear),IF(UseTaxDeductibleInterest="No",AY124+AY43+AY44,AY124+AY43*(1-AY128)+AY44),"")</f>
        <v/>
      </c>
      <c r="AZ129" s="76" t="str">
        <f>IF(ISNUMBER(outYear),IF(UseTaxDeductibleInterest="No",AZ124+AZ43+AZ44,AZ124+AZ43*(1-AZ128)+AZ44),"")</f>
        <v/>
      </c>
      <c r="BA129" s="76" t="str">
        <f>IF(ISNUMBER(outYear),IF(UseTaxDeductibleInterest="No",BA124+BA43+BA44,BA124+BA43*(1-BA128)+BA44),"")</f>
        <v/>
      </c>
      <c r="BB129" s="76" t="str">
        <f>IF(ISNUMBER(outYear),IF(UseTaxDeductibleInterest="No",BB124+BB43+BB44,BB124+BB43*(1-BB128)+BB44),"")</f>
        <v/>
      </c>
      <c r="BC129" s="76" t="str">
        <f>IF(ISNUMBER(outYear),IF(UseTaxDeductibleInterest="No",BC124+BC43+BC44,BC124+BC43*(1-BC128)+BC44),"")</f>
        <v/>
      </c>
      <c r="BD129" s="76" t="str">
        <f>IF(ISNUMBER(outYear),IF(UseTaxDeductibleInterest="No",BD124+BD43+BD44,BD124+BD43*(1-BD128)+BD44),"")</f>
        <v/>
      </c>
      <c r="BE129" s="76" t="str">
        <f>IF(ISNUMBER(outYear),IF(UseTaxDeductibleInterest="No",BE124+BE43+BE44,BE124+BE43*(1-BE128)+BE44),"")</f>
        <v/>
      </c>
      <c r="BF129" s="76" t="str">
        <f>IF(ISNUMBER(outYear),IF(UseTaxDeductibleInterest="No",BF124+BF43+BF44,BF124+BF43*(1-BF128)+BF44),"")</f>
        <v/>
      </c>
      <c r="BG129" s="76" t="str">
        <f>IF(ISNUMBER(outYear),IF(UseTaxDeductibleInterest="No",BG124+BG43+BG44,BG124+BG43*(1-BG128)+BG44),"")</f>
        <v/>
      </c>
      <c r="BH129" s="76" t="str">
        <f>IF(ISNUMBER(outYear),IF(UseTaxDeductibleInterest="No",BH124+BH43+BH44,BH124+BH43*(1-BH128)+BH44),"")</f>
        <v/>
      </c>
      <c r="BI129" s="76" t="str">
        <f>IF(ISNUMBER(outYear),IF(UseTaxDeductibleInterest="No",BI124+BI43+BI44,BI124+BI43*(1-BI128)+BI44),"")</f>
        <v/>
      </c>
      <c r="BJ129" s="76" t="str">
        <f>IF(ISNUMBER(outYear),IF(UseTaxDeductibleInterest="No",BJ124+BJ43+BJ44,BJ124+BJ43*(1-BJ128)+BJ44),"")</f>
        <v/>
      </c>
      <c r="BK129" s="76" t="str">
        <f>IF(ISNUMBER(outYear),IF(UseTaxDeductibleInterest="No",BK124+BK43+BK44,BK124+BK43*(1-BK128)+BK44),"")</f>
        <v/>
      </c>
      <c r="BL129" s="76" t="str">
        <f>IF(ISNUMBER(outYear),IF(UseTaxDeductibleInterest="No",BL124+BL43+BL44,BL124+BL43*(1-BL128)+BL44),"")</f>
        <v/>
      </c>
      <c r="BM129" s="76" t="str">
        <f>IF(ISNUMBER(outYear),IF(UseTaxDeductibleInterest="No",BM124+BM43+BM44,BM124+BM43*(1-BM128)+BM44),"")</f>
        <v/>
      </c>
      <c r="BN129" s="76" t="str">
        <f>IF(ISNUMBER(outYear),IF(UseTaxDeductibleInterest="No",BN124+BN43+BN44,BN124+BN43*(1-BN128)+BN44),"")</f>
        <v/>
      </c>
      <c r="BO129" s="76" t="str">
        <f>IF(ISNUMBER(outYear),IF(UseTaxDeductibleInterest="No",BO124+BO43+BO44,BO124+BO43*(1-BO128)+BO44),"")</f>
        <v/>
      </c>
      <c r="BP129" s="76" t="str">
        <f>IF(ISNUMBER(outYear),IF(UseTaxDeductibleInterest="No",BP124+BP43+BP44,BP124+BP43*(1-BP128)+BP44),"")</f>
        <v/>
      </c>
      <c r="BQ129" s="76" t="str">
        <f>IF(ISNUMBER(outYear),IF(UseTaxDeductibleInterest="No",BQ124+BQ43+BQ44,BQ124+BQ43*(1-BQ128)+BQ44),"")</f>
        <v/>
      </c>
      <c r="BR129" s="76" t="str">
        <f>IF(ISNUMBER(outYear),IF(UseTaxDeductibleInterest="No",BR124+BR43+BR44,BR124+BR43*(1-BR128)+BR44),"")</f>
        <v/>
      </c>
      <c r="BS129" s="76" t="str">
        <f>IF(ISNUMBER(outYear),IF(UseTaxDeductibleInterest="No",BS124+BS43+BS44,BS124+BS43*(1-BS128)+BS44),"")</f>
        <v/>
      </c>
      <c r="BT129" s="76" t="str">
        <f>IF(ISNUMBER(outYear),IF(UseTaxDeductibleInterest="No",BT124+BT43+BT44,BT124+BT43*(1-BT128)+BT44),"")</f>
        <v/>
      </c>
      <c r="BU129" s="76" t="str">
        <f>IF(ISNUMBER(outYear),IF(UseTaxDeductibleInterest="No",BU124+BU43+BU44,BU124+BU43*(1-BU128)+BU44),"")</f>
        <v/>
      </c>
      <c r="BV129" s="76" t="str">
        <f>IF(ISNUMBER(outYear),IF(UseTaxDeductibleInterest="No",BV124+BV43+BV44,BV124+BV43*(1-BV128)+BV44),"")</f>
        <v/>
      </c>
      <c r="BW129" s="76" t="str">
        <f>IF(ISNUMBER(outYear),IF(UseTaxDeductibleInterest="No",BW124+BW43+BW44,BW124+BW43*(1-BW128)+BW44),"")</f>
        <v/>
      </c>
      <c r="BX129" s="76" t="str">
        <f>IF(ISNUMBER(outYear),IF(UseTaxDeductibleInterest="No",BX124+BX43+BX44,BX124+BX43*(1-BX128)+BX44),"")</f>
        <v/>
      </c>
      <c r="BY129" s="76" t="str">
        <f>IF(ISNUMBER(outYear),IF(UseTaxDeductibleInterest="No",BY124+BY43+BY44,BY124+BY43*(1-BY128)+BY44),"")</f>
        <v/>
      </c>
      <c r="BZ129" s="76" t="str">
        <f>IF(ISNUMBER(outYear),IF(UseTaxDeductibleInterest="No",BZ124+BZ43+BZ44,BZ124+BZ43*(1-BZ128)+BZ44),"")</f>
        <v/>
      </c>
      <c r="CA129" s="76" t="str">
        <f>IF(ISNUMBER(outYear),IF(UseTaxDeductibleInterest="No",CA124+CA43+CA44,CA124+CA43*(1-CA128)+CA44),"")</f>
        <v/>
      </c>
      <c r="CB129" s="76" t="str">
        <f>IF(ISNUMBER(outYear),IF(UseTaxDeductibleInterest="No",CB124+CB43+CB44,CB124+CB43*(1-CB128)+CB44),"")</f>
        <v/>
      </c>
      <c r="CC129" s="76" t="str">
        <f>IF(ISNUMBER(outYear),IF(UseTaxDeductibleInterest="No",CC124+CC43+CC44,CC124+CC43*(1-CC128)+CC44),"")</f>
        <v/>
      </c>
      <c r="CD129" s="76" t="str">
        <f>IF(ISNUMBER(outYear),IF(UseTaxDeductibleInterest="No",CD124+CD43+CD44,CD124+CD43*(1-CD128)+CD44),"")</f>
        <v/>
      </c>
      <c r="CE129" s="76" t="str">
        <f>IF(ISNUMBER(outYear),IF(UseTaxDeductibleInterest="No",CE124+CE43+CE44,CE124+CE43*(1-CE128)+CE44),"")</f>
        <v/>
      </c>
      <c r="CF129" s="76" t="str">
        <f>IF(ISNUMBER(outYear),IF(UseTaxDeductibleInterest="No",CF124+CF43+CF44,CF124+CF43*(1-CF128)+CF44),"")</f>
        <v/>
      </c>
      <c r="CG129" s="76" t="str">
        <f>IF(ISNUMBER(outYear),IF(UseTaxDeductibleInterest="No",CG124+CG43+CG44,CG124+CG43*(1-CG128)+CG44),"")</f>
        <v/>
      </c>
      <c r="CH129" s="76" t="str">
        <f>IF(ISNUMBER(outYear),IF(UseTaxDeductibleInterest="No",CH124+CH43+CH44,CH124+CH43*(1-CH128)+CH44),"")</f>
        <v/>
      </c>
      <c r="CI129" s="76" t="str">
        <f>IF(ISNUMBER(outYear),IF(UseTaxDeductibleInterest="No",CI124+CI43+CI44,CI124+CI43*(1-CI128)+CI44),"")</f>
        <v/>
      </c>
      <c r="CJ129" s="76" t="str">
        <f>IF(ISNUMBER(outYear),IF(UseTaxDeductibleInterest="No",CJ124+CJ43+CJ44,CJ124+CJ43*(1-CJ128)+CJ44),"")</f>
        <v/>
      </c>
      <c r="CK129" s="76" t="str">
        <f>IF(ISNUMBER(outYear),IF(UseTaxDeductibleInterest="No",CK124+CK43+CK44,CK124+CK43*(1-CK128)+CK44),"")</f>
        <v/>
      </c>
      <c r="CL129" s="76" t="str">
        <f>IF(ISNUMBER(outYear),IF(UseTaxDeductibleInterest="No",CL124+CL43+CL44,CL124+CL43*(1-CL128)+CL44),"")</f>
        <v/>
      </c>
      <c r="CM129" s="76" t="str">
        <f>IF(ISNUMBER(outYear),IF(UseTaxDeductibleInterest="No",CM124+CM43+CM44,CM124+CM43*(1-CM128)+CM44),"")</f>
        <v/>
      </c>
      <c r="CN129" s="76" t="str">
        <f>IF(ISNUMBER(outYear),IF(UseTaxDeductibleInterest="No",CN124+CN43+CN44,CN124+CN43*(1-CN128)+CN44),"")</f>
        <v/>
      </c>
      <c r="CO129" s="76" t="str">
        <f>IF(ISNUMBER(outYear),IF(UseTaxDeductibleInterest="No",CO124+CO43+CO44,CO124+CO43*(1-CO128)+CO44),"")</f>
        <v/>
      </c>
      <c r="CP129" s="76" t="str">
        <f>IF(ISNUMBER(outYear),IF(UseTaxDeductibleInterest="No",CP124+CP43+CP44,CP124+CP43*(1-CP128)+CP44),"")</f>
        <v/>
      </c>
      <c r="CQ129" s="76" t="str">
        <f>IF(ISNUMBER(outYear),IF(UseTaxDeductibleInterest="No",CQ124+CQ43+CQ44,CQ124+CQ43*(1-CQ128)+CQ44),"")</f>
        <v/>
      </c>
      <c r="CR129" s="76" t="str">
        <f>IF(ISNUMBER(outYear),IF(UseTaxDeductibleInterest="No",CR124+CR43+CR44,CR124+CR43*(1-CR128)+CR44),"")</f>
        <v/>
      </c>
      <c r="CS129" s="76" t="str">
        <f>IF(ISNUMBER(outYear),IF(UseTaxDeductibleInterest="No",CS124+CS43+CS44,CS124+CS43*(1-CS128)+CS44),"")</f>
        <v/>
      </c>
      <c r="CT129" s="76" t="str">
        <f>IF(ISNUMBER(outYear),IF(UseTaxDeductibleInterest="No",CT124+CT43+CT44,CT124+CT43*(1-CT128)+CT44),"")</f>
        <v/>
      </c>
      <c r="CU129" s="76" t="str">
        <f>IF(ISNUMBER(outYear),IF(UseTaxDeductibleInterest="No",CU124+CU43+CU44,CU124+CU43*(1-CU128)+CU44),"")</f>
        <v/>
      </c>
      <c r="CV129" s="76" t="str">
        <f>IF(ISNUMBER(outYear),IF(UseTaxDeductibleInterest="No",CV124+CV43+CV44,CV124+CV43*(1-CV128)+CV44),"")</f>
        <v/>
      </c>
      <c r="CW129" s="76" t="str">
        <f>IF(ISNUMBER(outYear),IF(UseTaxDeductibleInterest="No",CW124+CW43+CW44,CW124+CW43*(1-CW128)+CW44),"")</f>
        <v/>
      </c>
      <c r="CX129" s="76" t="str">
        <f>IF(ISNUMBER(outYear),IF(UseTaxDeductibleInterest="No",CX124+CX43+CX44,CX124+CX43*(1-CX128)+CX44),"")</f>
        <v/>
      </c>
    </row>
    <row r="130" spans="1:102" x14ac:dyDescent="0.2">
      <c r="A130" s="55" t="s">
        <v>165</v>
      </c>
      <c r="B130" s="76">
        <f>B129</f>
        <v>0</v>
      </c>
      <c r="C130" s="76" t="str">
        <f>IF(ISNUMBER(outYear),+B130+C129,"")</f>
        <v/>
      </c>
      <c r="D130" s="76" t="str">
        <f t="shared" ref="D130:AH130" si="112">IF(ISNUMBER(outYear),+C130+D129,"")</f>
        <v/>
      </c>
      <c r="E130" s="76" t="str">
        <f t="shared" si="112"/>
        <v/>
      </c>
      <c r="F130" s="76" t="str">
        <f t="shared" si="112"/>
        <v/>
      </c>
      <c r="G130" s="76" t="str">
        <f t="shared" si="112"/>
        <v/>
      </c>
      <c r="H130" s="76" t="str">
        <f t="shared" si="112"/>
        <v/>
      </c>
      <c r="I130" s="76" t="str">
        <f t="shared" si="112"/>
        <v/>
      </c>
      <c r="J130" s="76" t="str">
        <f t="shared" si="112"/>
        <v/>
      </c>
      <c r="K130" s="76" t="str">
        <f t="shared" si="112"/>
        <v/>
      </c>
      <c r="L130" s="76" t="str">
        <f t="shared" si="112"/>
        <v/>
      </c>
      <c r="M130" s="76" t="str">
        <f t="shared" si="112"/>
        <v/>
      </c>
      <c r="N130" s="76" t="str">
        <f t="shared" si="112"/>
        <v/>
      </c>
      <c r="O130" s="76" t="str">
        <f t="shared" si="112"/>
        <v/>
      </c>
      <c r="P130" s="76" t="str">
        <f t="shared" si="112"/>
        <v/>
      </c>
      <c r="Q130" s="76" t="str">
        <f t="shared" si="112"/>
        <v/>
      </c>
      <c r="R130" s="76" t="str">
        <f t="shared" si="112"/>
        <v/>
      </c>
      <c r="S130" s="76" t="str">
        <f t="shared" si="112"/>
        <v/>
      </c>
      <c r="T130" s="76" t="str">
        <f t="shared" si="112"/>
        <v/>
      </c>
      <c r="U130" s="76" t="str">
        <f t="shared" si="112"/>
        <v/>
      </c>
      <c r="V130" s="76" t="str">
        <f t="shared" si="112"/>
        <v/>
      </c>
      <c r="W130" s="76" t="str">
        <f t="shared" si="112"/>
        <v/>
      </c>
      <c r="X130" s="76" t="str">
        <f t="shared" si="112"/>
        <v/>
      </c>
      <c r="Y130" s="76" t="str">
        <f t="shared" si="112"/>
        <v/>
      </c>
      <c r="Z130" s="76" t="str">
        <f t="shared" si="112"/>
        <v/>
      </c>
      <c r="AA130" s="76" t="str">
        <f t="shared" si="112"/>
        <v/>
      </c>
      <c r="AB130" s="76" t="str">
        <f t="shared" si="112"/>
        <v/>
      </c>
      <c r="AC130" s="76" t="str">
        <f t="shared" si="112"/>
        <v/>
      </c>
      <c r="AD130" s="76" t="str">
        <f t="shared" si="112"/>
        <v/>
      </c>
      <c r="AE130" s="76" t="str">
        <f t="shared" si="112"/>
        <v/>
      </c>
      <c r="AF130" s="76" t="str">
        <f t="shared" si="112"/>
        <v/>
      </c>
      <c r="AG130" s="76" t="str">
        <f t="shared" si="112"/>
        <v/>
      </c>
      <c r="AH130" s="76" t="str">
        <f t="shared" si="112"/>
        <v/>
      </c>
      <c r="AI130" s="76" t="str">
        <f t="shared" ref="AI130:BN130" si="113">IF(ISNUMBER(outYear),+AH130+AI129,"")</f>
        <v/>
      </c>
      <c r="AJ130" s="76" t="str">
        <f t="shared" si="113"/>
        <v/>
      </c>
      <c r="AK130" s="76" t="str">
        <f t="shared" si="113"/>
        <v/>
      </c>
      <c r="AL130" s="76" t="str">
        <f t="shared" si="113"/>
        <v/>
      </c>
      <c r="AM130" s="76" t="str">
        <f t="shared" si="113"/>
        <v/>
      </c>
      <c r="AN130" s="76" t="str">
        <f t="shared" si="113"/>
        <v/>
      </c>
      <c r="AO130" s="76" t="str">
        <f t="shared" si="113"/>
        <v/>
      </c>
      <c r="AP130" s="76" t="str">
        <f t="shared" si="113"/>
        <v/>
      </c>
      <c r="AQ130" s="76" t="str">
        <f t="shared" si="113"/>
        <v/>
      </c>
      <c r="AR130" s="76" t="str">
        <f t="shared" si="113"/>
        <v/>
      </c>
      <c r="AS130" s="76" t="str">
        <f t="shared" si="113"/>
        <v/>
      </c>
      <c r="AT130" s="76" t="str">
        <f t="shared" si="113"/>
        <v/>
      </c>
      <c r="AU130" s="76" t="str">
        <f t="shared" si="113"/>
        <v/>
      </c>
      <c r="AV130" s="76" t="str">
        <f t="shared" si="113"/>
        <v/>
      </c>
      <c r="AW130" s="76" t="str">
        <f t="shared" si="113"/>
        <v/>
      </c>
      <c r="AX130" s="76" t="str">
        <f t="shared" si="113"/>
        <v/>
      </c>
      <c r="AY130" s="76" t="str">
        <f t="shared" si="113"/>
        <v/>
      </c>
      <c r="AZ130" s="76" t="str">
        <f t="shared" si="113"/>
        <v/>
      </c>
      <c r="BA130" s="76" t="str">
        <f t="shared" si="113"/>
        <v/>
      </c>
      <c r="BB130" s="76" t="str">
        <f t="shared" si="113"/>
        <v/>
      </c>
      <c r="BC130" s="76" t="str">
        <f t="shared" si="113"/>
        <v/>
      </c>
      <c r="BD130" s="76" t="str">
        <f t="shared" si="113"/>
        <v/>
      </c>
      <c r="BE130" s="76" t="str">
        <f t="shared" si="113"/>
        <v/>
      </c>
      <c r="BF130" s="76" t="str">
        <f t="shared" si="113"/>
        <v/>
      </c>
      <c r="BG130" s="76" t="str">
        <f t="shared" si="113"/>
        <v/>
      </c>
      <c r="BH130" s="76" t="str">
        <f t="shared" si="113"/>
        <v/>
      </c>
      <c r="BI130" s="76" t="str">
        <f t="shared" si="113"/>
        <v/>
      </c>
      <c r="BJ130" s="76" t="str">
        <f t="shared" si="113"/>
        <v/>
      </c>
      <c r="BK130" s="76" t="str">
        <f t="shared" si="113"/>
        <v/>
      </c>
      <c r="BL130" s="76" t="str">
        <f t="shared" si="113"/>
        <v/>
      </c>
      <c r="BM130" s="76" t="str">
        <f t="shared" si="113"/>
        <v/>
      </c>
      <c r="BN130" s="76" t="str">
        <f t="shared" si="113"/>
        <v/>
      </c>
      <c r="BO130" s="76" t="str">
        <f t="shared" ref="BO130:CT130" si="114">IF(ISNUMBER(outYear),+BN130+BO129,"")</f>
        <v/>
      </c>
      <c r="BP130" s="76" t="str">
        <f t="shared" si="114"/>
        <v/>
      </c>
      <c r="BQ130" s="76" t="str">
        <f t="shared" si="114"/>
        <v/>
      </c>
      <c r="BR130" s="76" t="str">
        <f t="shared" si="114"/>
        <v/>
      </c>
      <c r="BS130" s="76" t="str">
        <f t="shared" si="114"/>
        <v/>
      </c>
      <c r="BT130" s="76" t="str">
        <f t="shared" si="114"/>
        <v/>
      </c>
      <c r="BU130" s="76" t="str">
        <f t="shared" si="114"/>
        <v/>
      </c>
      <c r="BV130" s="76" t="str">
        <f t="shared" si="114"/>
        <v/>
      </c>
      <c r="BW130" s="76" t="str">
        <f t="shared" si="114"/>
        <v/>
      </c>
      <c r="BX130" s="76" t="str">
        <f t="shared" si="114"/>
        <v/>
      </c>
      <c r="BY130" s="76" t="str">
        <f t="shared" si="114"/>
        <v/>
      </c>
      <c r="BZ130" s="76" t="str">
        <f t="shared" si="114"/>
        <v/>
      </c>
      <c r="CA130" s="76" t="str">
        <f t="shared" si="114"/>
        <v/>
      </c>
      <c r="CB130" s="76" t="str">
        <f t="shared" si="114"/>
        <v/>
      </c>
      <c r="CC130" s="76" t="str">
        <f t="shared" si="114"/>
        <v/>
      </c>
      <c r="CD130" s="76" t="str">
        <f t="shared" si="114"/>
        <v/>
      </c>
      <c r="CE130" s="76" t="str">
        <f t="shared" si="114"/>
        <v/>
      </c>
      <c r="CF130" s="76" t="str">
        <f t="shared" si="114"/>
        <v/>
      </c>
      <c r="CG130" s="76" t="str">
        <f t="shared" si="114"/>
        <v/>
      </c>
      <c r="CH130" s="76" t="str">
        <f t="shared" si="114"/>
        <v/>
      </c>
      <c r="CI130" s="76" t="str">
        <f t="shared" si="114"/>
        <v/>
      </c>
      <c r="CJ130" s="76" t="str">
        <f t="shared" si="114"/>
        <v/>
      </c>
      <c r="CK130" s="76" t="str">
        <f t="shared" si="114"/>
        <v/>
      </c>
      <c r="CL130" s="76" t="str">
        <f t="shared" si="114"/>
        <v/>
      </c>
      <c r="CM130" s="76" t="str">
        <f t="shared" si="114"/>
        <v/>
      </c>
      <c r="CN130" s="76" t="str">
        <f t="shared" si="114"/>
        <v/>
      </c>
      <c r="CO130" s="76" t="str">
        <f t="shared" si="114"/>
        <v/>
      </c>
      <c r="CP130" s="76" t="str">
        <f t="shared" si="114"/>
        <v/>
      </c>
      <c r="CQ130" s="76" t="str">
        <f t="shared" si="114"/>
        <v/>
      </c>
      <c r="CR130" s="76" t="str">
        <f t="shared" si="114"/>
        <v/>
      </c>
      <c r="CS130" s="76" t="str">
        <f t="shared" si="114"/>
        <v/>
      </c>
      <c r="CT130" s="76" t="str">
        <f t="shared" si="114"/>
        <v/>
      </c>
      <c r="CU130" s="76" t="str">
        <f t="shared" ref="CU130:CX130" si="115">IF(ISNUMBER(outYear),+CT130+CU129,"")</f>
        <v/>
      </c>
      <c r="CV130" s="76" t="str">
        <f t="shared" si="115"/>
        <v/>
      </c>
      <c r="CW130" s="76" t="str">
        <f t="shared" si="115"/>
        <v/>
      </c>
      <c r="CX130" s="76" t="str">
        <f t="shared" si="115"/>
        <v/>
      </c>
    </row>
    <row r="131" spans="1:102" x14ac:dyDescent="0.2">
      <c r="A131" s="55" t="s">
        <v>163</v>
      </c>
      <c r="B131" s="5"/>
      <c r="C131" s="6" t="str">
        <f>IF(ISNUMBER(outYear),IF(C130&lt;=0,1,IF(B130&gt;0,0,IF(-B130/C129&gt;0,-B130/C129,0))),"")</f>
        <v/>
      </c>
      <c r="D131" s="6" t="str">
        <f t="shared" ref="D131:AH131" si="116">IF(ISNUMBER(outYear),IF(D130&lt;=0,1,IF(C130&gt;0,0,IF(-C130/D129&gt;0,-C130/D129,0))),"")</f>
        <v/>
      </c>
      <c r="E131" s="6" t="str">
        <f t="shared" si="116"/>
        <v/>
      </c>
      <c r="F131" s="6" t="str">
        <f t="shared" si="116"/>
        <v/>
      </c>
      <c r="G131" s="6" t="str">
        <f t="shared" si="116"/>
        <v/>
      </c>
      <c r="H131" s="6" t="str">
        <f t="shared" si="116"/>
        <v/>
      </c>
      <c r="I131" s="6" t="str">
        <f t="shared" si="116"/>
        <v/>
      </c>
      <c r="J131" s="6" t="str">
        <f t="shared" si="116"/>
        <v/>
      </c>
      <c r="K131" s="6" t="str">
        <f t="shared" si="116"/>
        <v/>
      </c>
      <c r="L131" s="6" t="str">
        <f t="shared" si="116"/>
        <v/>
      </c>
      <c r="M131" s="6" t="str">
        <f t="shared" si="116"/>
        <v/>
      </c>
      <c r="N131" s="6" t="str">
        <f t="shared" si="116"/>
        <v/>
      </c>
      <c r="O131" s="6" t="str">
        <f t="shared" si="116"/>
        <v/>
      </c>
      <c r="P131" s="6" t="str">
        <f t="shared" si="116"/>
        <v/>
      </c>
      <c r="Q131" s="6" t="str">
        <f t="shared" si="116"/>
        <v/>
      </c>
      <c r="R131" s="6" t="str">
        <f t="shared" si="116"/>
        <v/>
      </c>
      <c r="S131" s="6" t="str">
        <f t="shared" si="116"/>
        <v/>
      </c>
      <c r="T131" s="6" t="str">
        <f t="shared" si="116"/>
        <v/>
      </c>
      <c r="U131" s="6" t="str">
        <f t="shared" si="116"/>
        <v/>
      </c>
      <c r="V131" s="6" t="str">
        <f t="shared" si="116"/>
        <v/>
      </c>
      <c r="W131" s="6" t="str">
        <f t="shared" si="116"/>
        <v/>
      </c>
      <c r="X131" s="6" t="str">
        <f t="shared" si="116"/>
        <v/>
      </c>
      <c r="Y131" s="6" t="str">
        <f t="shared" si="116"/>
        <v/>
      </c>
      <c r="Z131" s="6" t="str">
        <f t="shared" si="116"/>
        <v/>
      </c>
      <c r="AA131" s="6" t="str">
        <f t="shared" si="116"/>
        <v/>
      </c>
      <c r="AB131" s="6" t="str">
        <f t="shared" si="116"/>
        <v/>
      </c>
      <c r="AC131" s="6" t="str">
        <f t="shared" si="116"/>
        <v/>
      </c>
      <c r="AD131" s="6" t="str">
        <f t="shared" si="116"/>
        <v/>
      </c>
      <c r="AE131" s="6" t="str">
        <f t="shared" si="116"/>
        <v/>
      </c>
      <c r="AF131" s="6" t="str">
        <f t="shared" si="116"/>
        <v/>
      </c>
      <c r="AG131" s="6" t="str">
        <f t="shared" si="116"/>
        <v/>
      </c>
      <c r="AH131" s="6" t="str">
        <f t="shared" si="116"/>
        <v/>
      </c>
      <c r="AI131" s="6" t="str">
        <f t="shared" ref="AI131:BN131" si="117">IF(ISNUMBER(outYear),IF(AI130&lt;=0,1,IF(AH130&gt;0,0,IF(-AH130/AI129&gt;0,-AH130/AI129,0))),"")</f>
        <v/>
      </c>
      <c r="AJ131" s="6" t="str">
        <f t="shared" si="117"/>
        <v/>
      </c>
      <c r="AK131" s="6" t="str">
        <f t="shared" si="117"/>
        <v/>
      </c>
      <c r="AL131" s="6" t="str">
        <f t="shared" si="117"/>
        <v/>
      </c>
      <c r="AM131" s="6" t="str">
        <f t="shared" si="117"/>
        <v/>
      </c>
      <c r="AN131" s="6" t="str">
        <f t="shared" si="117"/>
        <v/>
      </c>
      <c r="AO131" s="6" t="str">
        <f t="shared" si="117"/>
        <v/>
      </c>
      <c r="AP131" s="6" t="str">
        <f t="shared" si="117"/>
        <v/>
      </c>
      <c r="AQ131" s="6" t="str">
        <f t="shared" si="117"/>
        <v/>
      </c>
      <c r="AR131" s="6" t="str">
        <f t="shared" si="117"/>
        <v/>
      </c>
      <c r="AS131" s="6" t="str">
        <f t="shared" si="117"/>
        <v/>
      </c>
      <c r="AT131" s="6" t="str">
        <f t="shared" si="117"/>
        <v/>
      </c>
      <c r="AU131" s="6" t="str">
        <f t="shared" si="117"/>
        <v/>
      </c>
      <c r="AV131" s="6" t="str">
        <f t="shared" si="117"/>
        <v/>
      </c>
      <c r="AW131" s="6" t="str">
        <f t="shared" si="117"/>
        <v/>
      </c>
      <c r="AX131" s="6" t="str">
        <f t="shared" si="117"/>
        <v/>
      </c>
      <c r="AY131" s="6" t="str">
        <f t="shared" si="117"/>
        <v/>
      </c>
      <c r="AZ131" s="6" t="str">
        <f t="shared" si="117"/>
        <v/>
      </c>
      <c r="BA131" s="6" t="str">
        <f t="shared" si="117"/>
        <v/>
      </c>
      <c r="BB131" s="6" t="str">
        <f t="shared" si="117"/>
        <v/>
      </c>
      <c r="BC131" s="6" t="str">
        <f t="shared" si="117"/>
        <v/>
      </c>
      <c r="BD131" s="6" t="str">
        <f t="shared" si="117"/>
        <v/>
      </c>
      <c r="BE131" s="6" t="str">
        <f t="shared" si="117"/>
        <v/>
      </c>
      <c r="BF131" s="6" t="str">
        <f t="shared" si="117"/>
        <v/>
      </c>
      <c r="BG131" s="6" t="str">
        <f t="shared" si="117"/>
        <v/>
      </c>
      <c r="BH131" s="6" t="str">
        <f t="shared" si="117"/>
        <v/>
      </c>
      <c r="BI131" s="6" t="str">
        <f t="shared" si="117"/>
        <v/>
      </c>
      <c r="BJ131" s="6" t="str">
        <f t="shared" si="117"/>
        <v/>
      </c>
      <c r="BK131" s="6" t="str">
        <f t="shared" si="117"/>
        <v/>
      </c>
      <c r="BL131" s="6" t="str">
        <f t="shared" si="117"/>
        <v/>
      </c>
      <c r="BM131" s="6" t="str">
        <f t="shared" si="117"/>
        <v/>
      </c>
      <c r="BN131" s="6" t="str">
        <f t="shared" si="117"/>
        <v/>
      </c>
      <c r="BO131" s="6" t="str">
        <f t="shared" ref="BO131:CT131" si="118">IF(ISNUMBER(outYear),IF(BO130&lt;=0,1,IF(BN130&gt;0,0,IF(-BN130/BO129&gt;0,-BN130/BO129,0))),"")</f>
        <v/>
      </c>
      <c r="BP131" s="6" t="str">
        <f t="shared" si="118"/>
        <v/>
      </c>
      <c r="BQ131" s="6" t="str">
        <f t="shared" si="118"/>
        <v/>
      </c>
      <c r="BR131" s="6" t="str">
        <f t="shared" si="118"/>
        <v/>
      </c>
      <c r="BS131" s="6" t="str">
        <f t="shared" si="118"/>
        <v/>
      </c>
      <c r="BT131" s="6" t="str">
        <f t="shared" si="118"/>
        <v/>
      </c>
      <c r="BU131" s="6" t="str">
        <f t="shared" si="118"/>
        <v/>
      </c>
      <c r="BV131" s="6" t="str">
        <f t="shared" si="118"/>
        <v/>
      </c>
      <c r="BW131" s="6" t="str">
        <f t="shared" si="118"/>
        <v/>
      </c>
      <c r="BX131" s="6" t="str">
        <f t="shared" si="118"/>
        <v/>
      </c>
      <c r="BY131" s="6" t="str">
        <f t="shared" si="118"/>
        <v/>
      </c>
      <c r="BZ131" s="6" t="str">
        <f t="shared" si="118"/>
        <v/>
      </c>
      <c r="CA131" s="6" t="str">
        <f t="shared" si="118"/>
        <v/>
      </c>
      <c r="CB131" s="6" t="str">
        <f t="shared" si="118"/>
        <v/>
      </c>
      <c r="CC131" s="6" t="str">
        <f t="shared" si="118"/>
        <v/>
      </c>
      <c r="CD131" s="6" t="str">
        <f t="shared" si="118"/>
        <v/>
      </c>
      <c r="CE131" s="6" t="str">
        <f t="shared" si="118"/>
        <v/>
      </c>
      <c r="CF131" s="6" t="str">
        <f t="shared" si="118"/>
        <v/>
      </c>
      <c r="CG131" s="6" t="str">
        <f t="shared" si="118"/>
        <v/>
      </c>
      <c r="CH131" s="6" t="str">
        <f t="shared" si="118"/>
        <v/>
      </c>
      <c r="CI131" s="6" t="str">
        <f t="shared" si="118"/>
        <v/>
      </c>
      <c r="CJ131" s="6" t="str">
        <f t="shared" si="118"/>
        <v/>
      </c>
      <c r="CK131" s="6" t="str">
        <f t="shared" si="118"/>
        <v/>
      </c>
      <c r="CL131" s="6" t="str">
        <f t="shared" si="118"/>
        <v/>
      </c>
      <c r="CM131" s="6" t="str">
        <f t="shared" si="118"/>
        <v/>
      </c>
      <c r="CN131" s="6" t="str">
        <f t="shared" si="118"/>
        <v/>
      </c>
      <c r="CO131" s="6" t="str">
        <f t="shared" si="118"/>
        <v/>
      </c>
      <c r="CP131" s="6" t="str">
        <f t="shared" si="118"/>
        <v/>
      </c>
      <c r="CQ131" s="6" t="str">
        <f t="shared" si="118"/>
        <v/>
      </c>
      <c r="CR131" s="6" t="str">
        <f t="shared" si="118"/>
        <v/>
      </c>
      <c r="CS131" s="6" t="str">
        <f t="shared" si="118"/>
        <v/>
      </c>
      <c r="CT131" s="6" t="str">
        <f t="shared" si="118"/>
        <v/>
      </c>
      <c r="CU131" s="6" t="str">
        <f t="shared" ref="CU131:CX131" si="119">IF(ISNUMBER(outYear),IF(CU130&lt;=0,1,IF(CT130&gt;0,0,IF(-CT130/CU129&gt;0,-CT130/CU129,0))),"")</f>
        <v/>
      </c>
      <c r="CV131" s="6" t="str">
        <f t="shared" si="119"/>
        <v/>
      </c>
      <c r="CW131" s="6" t="str">
        <f t="shared" si="119"/>
        <v/>
      </c>
      <c r="CX131" s="6" t="str">
        <f t="shared" si="119"/>
        <v/>
      </c>
    </row>
    <row r="132" spans="1:102" x14ac:dyDescent="0.2">
      <c r="A132" s="208" t="s">
        <v>162</v>
      </c>
      <c r="B132" s="209"/>
      <c r="C132" s="210" t="str">
        <f>IF(ISNUMBER(outYear),SUM(C131:CX131),"")</f>
        <v/>
      </c>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D132" s="211"/>
      <c r="AE132" s="211"/>
      <c r="AF132" s="211"/>
      <c r="AG132" s="211"/>
      <c r="AH132" s="211"/>
      <c r="AI132" s="211"/>
      <c r="AJ132" s="211"/>
      <c r="AK132" s="211"/>
      <c r="AL132" s="211"/>
      <c r="AM132" s="211"/>
      <c r="AN132" s="211"/>
      <c r="AO132" s="211"/>
      <c r="AP132" s="211"/>
      <c r="AQ132" s="211"/>
      <c r="AR132" s="211"/>
      <c r="AS132" s="211"/>
      <c r="AT132" s="211"/>
      <c r="AU132" s="211"/>
      <c r="AV132" s="211"/>
      <c r="AW132" s="211"/>
      <c r="AX132" s="211"/>
      <c r="AY132" s="211"/>
      <c r="AZ132" s="211"/>
      <c r="BA132" s="211"/>
      <c r="BB132" s="211"/>
      <c r="BC132" s="211"/>
      <c r="BD132" s="211"/>
      <c r="BE132" s="211"/>
      <c r="BF132" s="211"/>
      <c r="BG132" s="211"/>
      <c r="BH132" s="211"/>
      <c r="BI132" s="211"/>
      <c r="BJ132" s="211"/>
      <c r="BK132" s="211"/>
      <c r="BL132" s="211"/>
      <c r="BM132" s="211"/>
      <c r="BN132" s="211"/>
      <c r="BO132" s="211"/>
      <c r="BP132" s="211"/>
      <c r="BQ132" s="211"/>
      <c r="BR132" s="211"/>
      <c r="BS132" s="211"/>
      <c r="BT132" s="211"/>
      <c r="BU132" s="211"/>
      <c r="BV132" s="211"/>
      <c r="BW132" s="211"/>
      <c r="BX132" s="211"/>
      <c r="BY132" s="211"/>
      <c r="BZ132" s="211"/>
      <c r="CA132" s="211"/>
      <c r="CB132" s="211"/>
      <c r="CC132" s="211"/>
      <c r="CD132" s="211"/>
      <c r="CE132" s="211"/>
      <c r="CF132" s="211"/>
      <c r="CG132" s="211"/>
      <c r="CH132" s="211"/>
      <c r="CI132" s="211"/>
      <c r="CJ132" s="211"/>
      <c r="CK132" s="211"/>
      <c r="CL132" s="211"/>
      <c r="CM132" s="211"/>
      <c r="CN132" s="211"/>
      <c r="CO132" s="211"/>
      <c r="CP132" s="211"/>
      <c r="CQ132" s="211"/>
      <c r="CR132" s="211"/>
      <c r="CS132" s="211"/>
      <c r="CT132" s="211"/>
      <c r="CU132" s="211"/>
      <c r="CV132" s="211"/>
      <c r="CW132" s="211"/>
      <c r="CX132" s="211"/>
    </row>
    <row r="133" spans="1:102" x14ac:dyDescent="0.2">
      <c r="A133" s="55" t="s">
        <v>202</v>
      </c>
      <c r="B133" s="213">
        <v>0</v>
      </c>
      <c r="C133" s="213" t="str">
        <f>IF(ISNUMBER(outYear),IF(FederalDepreciation="N/A",C8/(1+NominalDiscountRate/100)^('Cash Flow'!C2-1),C8*(1-C128)/(1+NominalDiscountRate/100)^('Cash Flow'!C2-1)),"")</f>
        <v/>
      </c>
      <c r="D133" s="213" t="str">
        <f>IF(ISNUMBER(outYear),IF(FederalDepreciation="N/A",D8/(1+NominalDiscountRate/100)^('Cash Flow'!D2-1),D8*(1-D128)/(1+NominalDiscountRate/100)^('Cash Flow'!D2-1)),"")</f>
        <v/>
      </c>
      <c r="E133" s="213" t="str">
        <f>IF(ISNUMBER(outYear),IF(FederalDepreciation="N/A",E8/(1+NominalDiscountRate/100)^('Cash Flow'!E2-1),E8*(1-E128)/(1+NominalDiscountRate/100)^('Cash Flow'!E2-1)),"")</f>
        <v/>
      </c>
      <c r="F133" s="213" t="str">
        <f>IF(ISNUMBER(outYear),IF(FederalDepreciation="N/A",F8/(1+NominalDiscountRate/100)^('Cash Flow'!F2-1),F8*(1-F128)/(1+NominalDiscountRate/100)^('Cash Flow'!F2-1)),"")</f>
        <v/>
      </c>
      <c r="G133" s="213" t="str">
        <f>IF(ISNUMBER(outYear),IF(FederalDepreciation="N/A",G8/(1+NominalDiscountRate/100)^('Cash Flow'!G2-1),G8*(1-G128)/(1+NominalDiscountRate/100)^('Cash Flow'!G2-1)),"")</f>
        <v/>
      </c>
      <c r="H133" s="213" t="str">
        <f>IF(ISNUMBER(outYear),IF(FederalDepreciation="N/A",H8/(1+NominalDiscountRate/100)^('Cash Flow'!H2-1),H8*(1-H128)/(1+NominalDiscountRate/100)^('Cash Flow'!H2-1)),"")</f>
        <v/>
      </c>
      <c r="I133" s="213" t="str">
        <f>IF(ISNUMBER(outYear),IF(FederalDepreciation="N/A",I8/(1+NominalDiscountRate/100)^('Cash Flow'!I2-1),I8*(1-I128)/(1+NominalDiscountRate/100)^('Cash Flow'!I2-1)),"")</f>
        <v/>
      </c>
      <c r="J133" s="213" t="str">
        <f>IF(ISNUMBER(outYear),IF(FederalDepreciation="N/A",J8/(1+NominalDiscountRate/100)^('Cash Flow'!J2-1),J8*(1-J128)/(1+NominalDiscountRate/100)^('Cash Flow'!J2-1)),"")</f>
        <v/>
      </c>
      <c r="K133" s="213" t="str">
        <f>IF(ISNUMBER(outYear),IF(FederalDepreciation="N/A",K8/(1+NominalDiscountRate/100)^('Cash Flow'!K2-1),K8*(1-K128)/(1+NominalDiscountRate/100)^('Cash Flow'!K2-1)),"")</f>
        <v/>
      </c>
      <c r="L133" s="213" t="str">
        <f>IF(ISNUMBER(outYear),IF(FederalDepreciation="N/A",L8/(1+NominalDiscountRate/100)^('Cash Flow'!L2-1),L8*(1-L128)/(1+NominalDiscountRate/100)^('Cash Flow'!L2-1)),"")</f>
        <v/>
      </c>
      <c r="M133" s="213" t="str">
        <f>IF(ISNUMBER(outYear),IF(FederalDepreciation="N/A",M8/(1+NominalDiscountRate/100)^('Cash Flow'!M2-1),M8*(1-M128)/(1+NominalDiscountRate/100)^('Cash Flow'!M2-1)),"")</f>
        <v/>
      </c>
      <c r="N133" s="213" t="str">
        <f>IF(ISNUMBER(outYear),IF(FederalDepreciation="N/A",N8/(1+NominalDiscountRate/100)^('Cash Flow'!N2-1),N8*(1-N128)/(1+NominalDiscountRate/100)^('Cash Flow'!N2-1)),"")</f>
        <v/>
      </c>
      <c r="O133" s="213" t="str">
        <f>IF(ISNUMBER(outYear),IF(FederalDepreciation="N/A",O8/(1+NominalDiscountRate/100)^('Cash Flow'!O2-1),O8*(1-O128)/(1+NominalDiscountRate/100)^('Cash Flow'!O2-1)),"")</f>
        <v/>
      </c>
      <c r="P133" s="213" t="str">
        <f>IF(ISNUMBER(outYear),IF(FederalDepreciation="N/A",P8/(1+NominalDiscountRate/100)^('Cash Flow'!P2-1),P8*(1-P128)/(1+NominalDiscountRate/100)^('Cash Flow'!P2-1)),"")</f>
        <v/>
      </c>
      <c r="Q133" s="213" t="str">
        <f>IF(ISNUMBER(outYear),IF(FederalDepreciation="N/A",Q8/(1+NominalDiscountRate/100)^('Cash Flow'!Q2-1),Q8*(1-Q128)/(1+NominalDiscountRate/100)^('Cash Flow'!Q2-1)),"")</f>
        <v/>
      </c>
      <c r="R133" s="213" t="str">
        <f>IF(ISNUMBER(outYear),IF(FederalDepreciation="N/A",R8/(1+NominalDiscountRate/100)^('Cash Flow'!R2-1),R8*(1-R128)/(1+NominalDiscountRate/100)^('Cash Flow'!R2-1)),"")</f>
        <v/>
      </c>
      <c r="S133" s="213" t="str">
        <f>IF(ISNUMBER(outYear),IF(FederalDepreciation="N/A",S8/(1+NominalDiscountRate/100)^('Cash Flow'!S2-1),S8*(1-S128)/(1+NominalDiscountRate/100)^('Cash Flow'!S2-1)),"")</f>
        <v/>
      </c>
      <c r="T133" s="213" t="str">
        <f>IF(ISNUMBER(outYear),IF(FederalDepreciation="N/A",T8/(1+NominalDiscountRate/100)^('Cash Flow'!T2-1),T8*(1-T128)/(1+NominalDiscountRate/100)^('Cash Flow'!T2-1)),"")</f>
        <v/>
      </c>
      <c r="U133" s="213" t="str">
        <f>IF(ISNUMBER(outYear),IF(FederalDepreciation="N/A",U8/(1+NominalDiscountRate/100)^('Cash Flow'!U2-1),U8*(1-U128)/(1+NominalDiscountRate/100)^('Cash Flow'!U2-1)),"")</f>
        <v/>
      </c>
      <c r="V133" s="213" t="str">
        <f>IF(ISNUMBER(outYear),IF(FederalDepreciation="N/A",V8/(1+NominalDiscountRate/100)^('Cash Flow'!V2-1),V8*(1-V128)/(1+NominalDiscountRate/100)^('Cash Flow'!V2-1)),"")</f>
        <v/>
      </c>
      <c r="W133" s="213" t="str">
        <f>IF(ISNUMBER(outYear),IF(FederalDepreciation="N/A",W8/(1+NominalDiscountRate/100)^('Cash Flow'!W2-1),W8*(1-W128)/(1+NominalDiscountRate/100)^('Cash Flow'!W2-1)),"")</f>
        <v/>
      </c>
      <c r="X133" s="213" t="str">
        <f>IF(ISNUMBER(outYear),IF(FederalDepreciation="N/A",X8/(1+NominalDiscountRate/100)^('Cash Flow'!X2-1),X8*(1-X128)/(1+NominalDiscountRate/100)^('Cash Flow'!X2-1)),"")</f>
        <v/>
      </c>
      <c r="Y133" s="213" t="str">
        <f>IF(ISNUMBER(outYear),IF(FederalDepreciation="N/A",Y8/(1+NominalDiscountRate/100)^('Cash Flow'!Y2-1),Y8*(1-Y128)/(1+NominalDiscountRate/100)^('Cash Flow'!Y2-1)),"")</f>
        <v/>
      </c>
      <c r="Z133" s="213" t="str">
        <f>IF(ISNUMBER(outYear),IF(FederalDepreciation="N/A",Z8/(1+NominalDiscountRate/100)^('Cash Flow'!Z2-1),Z8*(1-Z128)/(1+NominalDiscountRate/100)^('Cash Flow'!Z2-1)),"")</f>
        <v/>
      </c>
      <c r="AA133" s="213" t="str">
        <f>IF(ISNUMBER(outYear),IF(FederalDepreciation="N/A",AA8/(1+NominalDiscountRate/100)^('Cash Flow'!AA2-1),AA8*(1-AA128)/(1+NominalDiscountRate/100)^('Cash Flow'!AA2-1)),"")</f>
        <v/>
      </c>
      <c r="AB133" s="213" t="str">
        <f>IF(ISNUMBER(outYear),IF(FederalDepreciation="N/A",AB8/(1+NominalDiscountRate/100)^('Cash Flow'!AB2-1),AB8*(1-AB128)/(1+NominalDiscountRate/100)^('Cash Flow'!AB2-1)),"")</f>
        <v/>
      </c>
      <c r="AC133" s="213" t="str">
        <f>IF(ISNUMBER(outYear),IF(FederalDepreciation="N/A",AC8/(1+NominalDiscountRate/100)^('Cash Flow'!AC2-1),AC8*(1-AC128)/(1+NominalDiscountRate/100)^('Cash Flow'!AC2-1)),"")</f>
        <v/>
      </c>
      <c r="AD133" s="213" t="str">
        <f>IF(ISNUMBER(outYear),IF(FederalDepreciation="N/A",AD8/(1+NominalDiscountRate/100)^('Cash Flow'!AD2-1),AD8*(1-AD128)/(1+NominalDiscountRate/100)^('Cash Flow'!AD2-1)),"")</f>
        <v/>
      </c>
      <c r="AE133" s="213" t="str">
        <f>IF(ISNUMBER(outYear),IF(FederalDepreciation="N/A",AE8/(1+NominalDiscountRate/100)^('Cash Flow'!AE2-1),AE8*(1-AE128)/(1+NominalDiscountRate/100)^('Cash Flow'!AE2-1)),"")</f>
        <v/>
      </c>
      <c r="AF133" s="213" t="str">
        <f>IF(ISNUMBER(outYear),IF(FederalDepreciation="N/A",AF8/(1+NominalDiscountRate/100)^('Cash Flow'!AF2-1),AF8*(1-AF128)/(1+NominalDiscountRate/100)^('Cash Flow'!AF2-1)),"")</f>
        <v/>
      </c>
      <c r="AG133" s="213" t="str">
        <f>IF(ISNUMBER(outYear),IF(FederalDepreciation="N/A",AG8/(1+NominalDiscountRate/100)^('Cash Flow'!AG2-1),AG8*(1-AG128)/(1+NominalDiscountRate/100)^('Cash Flow'!AG2-1)),"")</f>
        <v/>
      </c>
      <c r="AH133" s="213" t="str">
        <f>IF(ISNUMBER(outYear),IF(FederalDepreciation="N/A",AH8/(1+NominalDiscountRate/100)^('Cash Flow'!AH2-1),AH8*(1-AH128)/(1+NominalDiscountRate/100)^('Cash Flow'!AH2-1)),"")</f>
        <v/>
      </c>
      <c r="AI133" s="213" t="str">
        <f>IF(ISNUMBER(outYear),IF(FederalDepreciation="N/A",AI8/(1+NominalDiscountRate/100)^('Cash Flow'!AI2-1),AI8*(1-AI128)/(1+NominalDiscountRate/100)^('Cash Flow'!AI2-1)),"")</f>
        <v/>
      </c>
      <c r="AJ133" s="213" t="str">
        <f>IF(ISNUMBER(outYear),IF(FederalDepreciation="N/A",AJ8/(1+NominalDiscountRate/100)^('Cash Flow'!AJ2-1),AJ8*(1-AJ128)/(1+NominalDiscountRate/100)^('Cash Flow'!AJ2-1)),"")</f>
        <v/>
      </c>
      <c r="AK133" s="213" t="str">
        <f>IF(ISNUMBER(outYear),IF(FederalDepreciation="N/A",AK8/(1+NominalDiscountRate/100)^('Cash Flow'!AK2-1),AK8*(1-AK128)/(1+NominalDiscountRate/100)^('Cash Flow'!AK2-1)),"")</f>
        <v/>
      </c>
      <c r="AL133" s="213" t="str">
        <f>IF(ISNUMBER(outYear),IF(FederalDepreciation="N/A",AL8/(1+NominalDiscountRate/100)^('Cash Flow'!AL2-1),AL8*(1-AL128)/(1+NominalDiscountRate/100)^('Cash Flow'!AL2-1)),"")</f>
        <v/>
      </c>
      <c r="AM133" s="213" t="str">
        <f>IF(ISNUMBER(outYear),IF(FederalDepreciation="N/A",AM8/(1+NominalDiscountRate/100)^('Cash Flow'!AM2-1),AM8*(1-AM128)/(1+NominalDiscountRate/100)^('Cash Flow'!AM2-1)),"")</f>
        <v/>
      </c>
      <c r="AN133" s="213" t="str">
        <f>IF(ISNUMBER(outYear),IF(FederalDepreciation="N/A",AN8/(1+NominalDiscountRate/100)^('Cash Flow'!AN2-1),AN8*(1-AN128)/(1+NominalDiscountRate/100)^('Cash Flow'!AN2-1)),"")</f>
        <v/>
      </c>
      <c r="AO133" s="213" t="str">
        <f>IF(ISNUMBER(outYear),IF(FederalDepreciation="N/A",AO8/(1+NominalDiscountRate/100)^('Cash Flow'!AO2-1),AO8*(1-AO128)/(1+NominalDiscountRate/100)^('Cash Flow'!AO2-1)),"")</f>
        <v/>
      </c>
      <c r="AP133" s="213" t="str">
        <f>IF(ISNUMBER(outYear),IF(FederalDepreciation="N/A",AP8/(1+NominalDiscountRate/100)^('Cash Flow'!AP2-1),AP8*(1-AP128)/(1+NominalDiscountRate/100)^('Cash Flow'!AP2-1)),"")</f>
        <v/>
      </c>
      <c r="AQ133" s="213" t="str">
        <f>IF(ISNUMBER(outYear),IF(FederalDepreciation="N/A",AQ8/(1+NominalDiscountRate/100)^('Cash Flow'!AQ2-1),AQ8*(1-AQ128)/(1+NominalDiscountRate/100)^('Cash Flow'!AQ2-1)),"")</f>
        <v/>
      </c>
      <c r="AR133" s="213" t="str">
        <f>IF(ISNUMBER(outYear),IF(FederalDepreciation="N/A",AR8/(1+NominalDiscountRate/100)^('Cash Flow'!AR2-1),AR8*(1-AR128)/(1+NominalDiscountRate/100)^('Cash Flow'!AR2-1)),"")</f>
        <v/>
      </c>
      <c r="AS133" s="213" t="str">
        <f>IF(ISNUMBER(outYear),IF(FederalDepreciation="N/A",AS8/(1+NominalDiscountRate/100)^('Cash Flow'!AS2-1),AS8*(1-AS128)/(1+NominalDiscountRate/100)^('Cash Flow'!AS2-1)),"")</f>
        <v/>
      </c>
      <c r="AT133" s="213" t="str">
        <f>IF(ISNUMBER(outYear),IF(FederalDepreciation="N/A",AT8/(1+NominalDiscountRate/100)^('Cash Flow'!AT2-1),AT8*(1-AT128)/(1+NominalDiscountRate/100)^('Cash Flow'!AT2-1)),"")</f>
        <v/>
      </c>
      <c r="AU133" s="213" t="str">
        <f>IF(ISNUMBER(outYear),IF(FederalDepreciation="N/A",AU8/(1+NominalDiscountRate/100)^('Cash Flow'!AU2-1),AU8*(1-AU128)/(1+NominalDiscountRate/100)^('Cash Flow'!AU2-1)),"")</f>
        <v/>
      </c>
      <c r="AV133" s="213" t="str">
        <f>IF(ISNUMBER(outYear),IF(FederalDepreciation="N/A",AV8/(1+NominalDiscountRate/100)^('Cash Flow'!AV2-1),AV8*(1-AV128)/(1+NominalDiscountRate/100)^('Cash Flow'!AV2-1)),"")</f>
        <v/>
      </c>
      <c r="AW133" s="213" t="str">
        <f>IF(ISNUMBER(outYear),IF(FederalDepreciation="N/A",AW8/(1+NominalDiscountRate/100)^('Cash Flow'!AW2-1),AW8*(1-AW128)/(1+NominalDiscountRate/100)^('Cash Flow'!AW2-1)),"")</f>
        <v/>
      </c>
      <c r="AX133" s="213" t="str">
        <f>IF(ISNUMBER(outYear),IF(FederalDepreciation="N/A",AX8/(1+NominalDiscountRate/100)^('Cash Flow'!AX2-1),AX8*(1-AX128)/(1+NominalDiscountRate/100)^('Cash Flow'!AX2-1)),"")</f>
        <v/>
      </c>
      <c r="AY133" s="213" t="str">
        <f>IF(ISNUMBER(outYear),IF(FederalDepreciation="N/A",AY8/(1+NominalDiscountRate/100)^('Cash Flow'!AY2-1),AY8*(1-AY128)/(1+NominalDiscountRate/100)^('Cash Flow'!AY2-1)),"")</f>
        <v/>
      </c>
      <c r="AZ133" s="213" t="str">
        <f>IF(ISNUMBER(outYear),IF(FederalDepreciation="N/A",AZ8/(1+NominalDiscountRate/100)^('Cash Flow'!AZ2-1),AZ8*(1-AZ128)/(1+NominalDiscountRate/100)^('Cash Flow'!AZ2-1)),"")</f>
        <v/>
      </c>
      <c r="BA133" s="213" t="str">
        <f>IF(ISNUMBER(outYear),IF(FederalDepreciation="N/A",BA8/(1+NominalDiscountRate/100)^('Cash Flow'!BA2-1),BA8*(1-BA128)/(1+NominalDiscountRate/100)^('Cash Flow'!BA2-1)),"")</f>
        <v/>
      </c>
      <c r="BB133" s="213" t="str">
        <f>IF(ISNUMBER(outYear),IF(FederalDepreciation="N/A",BB8/(1+NominalDiscountRate/100)^('Cash Flow'!BB2-1),BB8*(1-BB128)/(1+NominalDiscountRate/100)^('Cash Flow'!BB2-1)),"")</f>
        <v/>
      </c>
      <c r="BC133" s="213" t="str">
        <f>IF(ISNUMBER(outYear),IF(FederalDepreciation="N/A",BC8/(1+NominalDiscountRate/100)^('Cash Flow'!BC2-1),BC8*(1-BC128)/(1+NominalDiscountRate/100)^('Cash Flow'!BC2-1)),"")</f>
        <v/>
      </c>
      <c r="BD133" s="213" t="str">
        <f>IF(ISNUMBER(outYear),IF(FederalDepreciation="N/A",BD8/(1+NominalDiscountRate/100)^('Cash Flow'!BD2-1),BD8*(1-BD128)/(1+NominalDiscountRate/100)^('Cash Flow'!BD2-1)),"")</f>
        <v/>
      </c>
      <c r="BE133" s="213" t="str">
        <f>IF(ISNUMBER(outYear),IF(FederalDepreciation="N/A",BE8/(1+NominalDiscountRate/100)^('Cash Flow'!BE2-1),BE8*(1-BE128)/(1+NominalDiscountRate/100)^('Cash Flow'!BE2-1)),"")</f>
        <v/>
      </c>
      <c r="BF133" s="213" t="str">
        <f>IF(ISNUMBER(outYear),IF(FederalDepreciation="N/A",BF8/(1+NominalDiscountRate/100)^('Cash Flow'!BF2-1),BF8*(1-BF128)/(1+NominalDiscountRate/100)^('Cash Flow'!BF2-1)),"")</f>
        <v/>
      </c>
      <c r="BG133" s="213" t="str">
        <f>IF(ISNUMBER(outYear),IF(FederalDepreciation="N/A",BG8/(1+NominalDiscountRate/100)^('Cash Flow'!BG2-1),BG8*(1-BG128)/(1+NominalDiscountRate/100)^('Cash Flow'!BG2-1)),"")</f>
        <v/>
      </c>
      <c r="BH133" s="213" t="str">
        <f>IF(ISNUMBER(outYear),IF(FederalDepreciation="N/A",BH8/(1+NominalDiscountRate/100)^('Cash Flow'!BH2-1),BH8*(1-BH128)/(1+NominalDiscountRate/100)^('Cash Flow'!BH2-1)),"")</f>
        <v/>
      </c>
      <c r="BI133" s="213" t="str">
        <f>IF(ISNUMBER(outYear),IF(FederalDepreciation="N/A",BI8/(1+NominalDiscountRate/100)^('Cash Flow'!BI2-1),BI8*(1-BI128)/(1+NominalDiscountRate/100)^('Cash Flow'!BI2-1)),"")</f>
        <v/>
      </c>
      <c r="BJ133" s="213" t="str">
        <f>IF(ISNUMBER(outYear),IF(FederalDepreciation="N/A",BJ8/(1+NominalDiscountRate/100)^('Cash Flow'!BJ2-1),BJ8*(1-BJ128)/(1+NominalDiscountRate/100)^('Cash Flow'!BJ2-1)),"")</f>
        <v/>
      </c>
      <c r="BK133" s="213" t="str">
        <f>IF(ISNUMBER(outYear),IF(FederalDepreciation="N/A",BK8/(1+NominalDiscountRate/100)^('Cash Flow'!BK2-1),BK8*(1-BK128)/(1+NominalDiscountRate/100)^('Cash Flow'!BK2-1)),"")</f>
        <v/>
      </c>
      <c r="BL133" s="213" t="str">
        <f>IF(ISNUMBER(outYear),IF(FederalDepreciation="N/A",BL8/(1+NominalDiscountRate/100)^('Cash Flow'!BL2-1),BL8*(1-BL128)/(1+NominalDiscountRate/100)^('Cash Flow'!BL2-1)),"")</f>
        <v/>
      </c>
      <c r="BM133" s="213" t="str">
        <f>IF(ISNUMBER(outYear),IF(FederalDepreciation="N/A",BM8/(1+NominalDiscountRate/100)^('Cash Flow'!BM2-1),BM8*(1-BM128)/(1+NominalDiscountRate/100)^('Cash Flow'!BM2-1)),"")</f>
        <v/>
      </c>
      <c r="BN133" s="213" t="str">
        <f>IF(ISNUMBER(outYear),IF(FederalDepreciation="N/A",BN8/(1+NominalDiscountRate/100)^('Cash Flow'!BN2-1),BN8*(1-BN128)/(1+NominalDiscountRate/100)^('Cash Flow'!BN2-1)),"")</f>
        <v/>
      </c>
      <c r="BO133" s="213" t="str">
        <f>IF(ISNUMBER(outYear),IF(FederalDepreciation="N/A",BO8/(1+NominalDiscountRate/100)^('Cash Flow'!BO2-1),BO8*(1-BO128)/(1+NominalDiscountRate/100)^('Cash Flow'!BO2-1)),"")</f>
        <v/>
      </c>
      <c r="BP133" s="213" t="str">
        <f>IF(ISNUMBER(outYear),IF(FederalDepreciation="N/A",BP8/(1+NominalDiscountRate/100)^('Cash Flow'!BP2-1),BP8*(1-BP128)/(1+NominalDiscountRate/100)^('Cash Flow'!BP2-1)),"")</f>
        <v/>
      </c>
      <c r="BQ133" s="213" t="str">
        <f>IF(ISNUMBER(outYear),IF(FederalDepreciation="N/A",BQ8/(1+NominalDiscountRate/100)^('Cash Flow'!BQ2-1),BQ8*(1-BQ128)/(1+NominalDiscountRate/100)^('Cash Flow'!BQ2-1)),"")</f>
        <v/>
      </c>
      <c r="BR133" s="213" t="str">
        <f>IF(ISNUMBER(outYear),IF(FederalDepreciation="N/A",BR8/(1+NominalDiscountRate/100)^('Cash Flow'!BR2-1),BR8*(1-BR128)/(1+NominalDiscountRate/100)^('Cash Flow'!BR2-1)),"")</f>
        <v/>
      </c>
      <c r="BS133" s="213" t="str">
        <f>IF(ISNUMBER(outYear),IF(FederalDepreciation="N/A",BS8/(1+NominalDiscountRate/100)^('Cash Flow'!BS2-1),BS8*(1-BS128)/(1+NominalDiscountRate/100)^('Cash Flow'!BS2-1)),"")</f>
        <v/>
      </c>
      <c r="BT133" s="213" t="str">
        <f>IF(ISNUMBER(outYear),IF(FederalDepreciation="N/A",BT8/(1+NominalDiscountRate/100)^('Cash Flow'!BT2-1),BT8*(1-BT128)/(1+NominalDiscountRate/100)^('Cash Flow'!BT2-1)),"")</f>
        <v/>
      </c>
      <c r="BU133" s="213" t="str">
        <f>IF(ISNUMBER(outYear),IF(FederalDepreciation="N/A",BU8/(1+NominalDiscountRate/100)^('Cash Flow'!BU2-1),BU8*(1-BU128)/(1+NominalDiscountRate/100)^('Cash Flow'!BU2-1)),"")</f>
        <v/>
      </c>
      <c r="BV133" s="213" t="str">
        <f>IF(ISNUMBER(outYear),IF(FederalDepreciation="N/A",BV8/(1+NominalDiscountRate/100)^('Cash Flow'!BV2-1),BV8*(1-BV128)/(1+NominalDiscountRate/100)^('Cash Flow'!BV2-1)),"")</f>
        <v/>
      </c>
      <c r="BW133" s="213" t="str">
        <f>IF(ISNUMBER(outYear),IF(FederalDepreciation="N/A",BW8/(1+NominalDiscountRate/100)^('Cash Flow'!BW2-1),BW8*(1-BW128)/(1+NominalDiscountRate/100)^('Cash Flow'!BW2-1)),"")</f>
        <v/>
      </c>
      <c r="BX133" s="213" t="str">
        <f>IF(ISNUMBER(outYear),IF(FederalDepreciation="N/A",BX8/(1+NominalDiscountRate/100)^('Cash Flow'!BX2-1),BX8*(1-BX128)/(1+NominalDiscountRate/100)^('Cash Flow'!BX2-1)),"")</f>
        <v/>
      </c>
      <c r="BY133" s="213" t="str">
        <f>IF(ISNUMBER(outYear),IF(FederalDepreciation="N/A",BY8/(1+NominalDiscountRate/100)^('Cash Flow'!BY2-1),BY8*(1-BY128)/(1+NominalDiscountRate/100)^('Cash Flow'!BY2-1)),"")</f>
        <v/>
      </c>
      <c r="BZ133" s="213" t="str">
        <f>IF(ISNUMBER(outYear),IF(FederalDepreciation="N/A",BZ8/(1+NominalDiscountRate/100)^('Cash Flow'!BZ2-1),BZ8*(1-BZ128)/(1+NominalDiscountRate/100)^('Cash Flow'!BZ2-1)),"")</f>
        <v/>
      </c>
      <c r="CA133" s="213" t="str">
        <f>IF(ISNUMBER(outYear),IF(FederalDepreciation="N/A",CA8/(1+NominalDiscountRate/100)^('Cash Flow'!CA2-1),CA8*(1-CA128)/(1+NominalDiscountRate/100)^('Cash Flow'!CA2-1)),"")</f>
        <v/>
      </c>
      <c r="CB133" s="213" t="str">
        <f>IF(ISNUMBER(outYear),IF(FederalDepreciation="N/A",CB8/(1+NominalDiscountRate/100)^('Cash Flow'!CB2-1),CB8*(1-CB128)/(1+NominalDiscountRate/100)^('Cash Flow'!CB2-1)),"")</f>
        <v/>
      </c>
      <c r="CC133" s="213" t="str">
        <f>IF(ISNUMBER(outYear),IF(FederalDepreciation="N/A",CC8/(1+NominalDiscountRate/100)^('Cash Flow'!CC2-1),CC8*(1-CC128)/(1+NominalDiscountRate/100)^('Cash Flow'!CC2-1)),"")</f>
        <v/>
      </c>
      <c r="CD133" s="213" t="str">
        <f>IF(ISNUMBER(outYear),IF(FederalDepreciation="N/A",CD8/(1+NominalDiscountRate/100)^('Cash Flow'!CD2-1),CD8*(1-CD128)/(1+NominalDiscountRate/100)^('Cash Flow'!CD2-1)),"")</f>
        <v/>
      </c>
      <c r="CE133" s="213" t="str">
        <f>IF(ISNUMBER(outYear),IF(FederalDepreciation="N/A",CE8/(1+NominalDiscountRate/100)^('Cash Flow'!CE2-1),CE8*(1-CE128)/(1+NominalDiscountRate/100)^('Cash Flow'!CE2-1)),"")</f>
        <v/>
      </c>
      <c r="CF133" s="213" t="str">
        <f>IF(ISNUMBER(outYear),IF(FederalDepreciation="N/A",CF8/(1+NominalDiscountRate/100)^('Cash Flow'!CF2-1),CF8*(1-CF128)/(1+NominalDiscountRate/100)^('Cash Flow'!CF2-1)),"")</f>
        <v/>
      </c>
      <c r="CG133" s="213" t="str">
        <f>IF(ISNUMBER(outYear),IF(FederalDepreciation="N/A",CG8/(1+NominalDiscountRate/100)^('Cash Flow'!CG2-1),CG8*(1-CG128)/(1+NominalDiscountRate/100)^('Cash Flow'!CG2-1)),"")</f>
        <v/>
      </c>
      <c r="CH133" s="213" t="str">
        <f>IF(ISNUMBER(outYear),IF(FederalDepreciation="N/A",CH8/(1+NominalDiscountRate/100)^('Cash Flow'!CH2-1),CH8*(1-CH128)/(1+NominalDiscountRate/100)^('Cash Flow'!CH2-1)),"")</f>
        <v/>
      </c>
      <c r="CI133" s="213" t="str">
        <f>IF(ISNUMBER(outYear),IF(FederalDepreciation="N/A",CI8/(1+NominalDiscountRate/100)^('Cash Flow'!CI2-1),CI8*(1-CI128)/(1+NominalDiscountRate/100)^('Cash Flow'!CI2-1)),"")</f>
        <v/>
      </c>
      <c r="CJ133" s="213" t="str">
        <f>IF(ISNUMBER(outYear),IF(FederalDepreciation="N/A",CJ8/(1+NominalDiscountRate/100)^('Cash Flow'!CJ2-1),CJ8*(1-CJ128)/(1+NominalDiscountRate/100)^('Cash Flow'!CJ2-1)),"")</f>
        <v/>
      </c>
      <c r="CK133" s="213" t="str">
        <f>IF(ISNUMBER(outYear),IF(FederalDepreciation="N/A",CK8/(1+NominalDiscountRate/100)^('Cash Flow'!CK2-1),CK8*(1-CK128)/(1+NominalDiscountRate/100)^('Cash Flow'!CK2-1)),"")</f>
        <v/>
      </c>
      <c r="CL133" s="213" t="str">
        <f>IF(ISNUMBER(outYear),IF(FederalDepreciation="N/A",CL8/(1+NominalDiscountRate/100)^('Cash Flow'!CL2-1),CL8*(1-CL128)/(1+NominalDiscountRate/100)^('Cash Flow'!CL2-1)),"")</f>
        <v/>
      </c>
      <c r="CM133" s="213" t="str">
        <f>IF(ISNUMBER(outYear),IF(FederalDepreciation="N/A",CM8/(1+NominalDiscountRate/100)^('Cash Flow'!CM2-1),CM8*(1-CM128)/(1+NominalDiscountRate/100)^('Cash Flow'!CM2-1)),"")</f>
        <v/>
      </c>
      <c r="CN133" s="213" t="str">
        <f>IF(ISNUMBER(outYear),IF(FederalDepreciation="N/A",CN8/(1+NominalDiscountRate/100)^('Cash Flow'!CN2-1),CN8*(1-CN128)/(1+NominalDiscountRate/100)^('Cash Flow'!CN2-1)),"")</f>
        <v/>
      </c>
      <c r="CO133" s="213" t="str">
        <f>IF(ISNUMBER(outYear),IF(FederalDepreciation="N/A",CO8/(1+NominalDiscountRate/100)^('Cash Flow'!CO2-1),CO8*(1-CO128)/(1+NominalDiscountRate/100)^('Cash Flow'!CO2-1)),"")</f>
        <v/>
      </c>
      <c r="CP133" s="213" t="str">
        <f>IF(ISNUMBER(outYear),IF(FederalDepreciation="N/A",CP8/(1+NominalDiscountRate/100)^('Cash Flow'!CP2-1),CP8*(1-CP128)/(1+NominalDiscountRate/100)^('Cash Flow'!CP2-1)),"")</f>
        <v/>
      </c>
      <c r="CQ133" s="213" t="str">
        <f>IF(ISNUMBER(outYear),IF(FederalDepreciation="N/A",CQ8/(1+NominalDiscountRate/100)^('Cash Flow'!CQ2-1),CQ8*(1-CQ128)/(1+NominalDiscountRate/100)^('Cash Flow'!CQ2-1)),"")</f>
        <v/>
      </c>
      <c r="CR133" s="213" t="str">
        <f>IF(ISNUMBER(outYear),IF(FederalDepreciation="N/A",CR8/(1+NominalDiscountRate/100)^('Cash Flow'!CR2-1),CR8*(1-CR128)/(1+NominalDiscountRate/100)^('Cash Flow'!CR2-1)),"")</f>
        <v/>
      </c>
      <c r="CS133" s="213" t="str">
        <f>IF(ISNUMBER(outYear),IF(FederalDepreciation="N/A",CS8/(1+NominalDiscountRate/100)^('Cash Flow'!CS2-1),CS8*(1-CS128)/(1+NominalDiscountRate/100)^('Cash Flow'!CS2-1)),"")</f>
        <v/>
      </c>
      <c r="CT133" s="213" t="str">
        <f>IF(ISNUMBER(outYear),IF(FederalDepreciation="N/A",CT8/(1+NominalDiscountRate/100)^('Cash Flow'!CT2-1),CT8*(1-CT128)/(1+NominalDiscountRate/100)^('Cash Flow'!CT2-1)),"")</f>
        <v/>
      </c>
      <c r="CU133" s="213" t="str">
        <f>IF(ISNUMBER(outYear),IF(FederalDepreciation="N/A",CU8/(1+NominalDiscountRate/100)^('Cash Flow'!CU2-1),CU8*(1-CU128)/(1+NominalDiscountRate/100)^('Cash Flow'!CU2-1)),"")</f>
        <v/>
      </c>
      <c r="CV133" s="213" t="str">
        <f>IF(ISNUMBER(outYear),IF(FederalDepreciation="N/A",CV8/(1+NominalDiscountRate/100)^('Cash Flow'!CV2-1),CV8*(1-CV128)/(1+NominalDiscountRate/100)^('Cash Flow'!CV2-1)),"")</f>
        <v/>
      </c>
      <c r="CW133" s="213" t="str">
        <f>IF(ISNUMBER(outYear),IF(FederalDepreciation="N/A",CW8/(1+NominalDiscountRate/100)^('Cash Flow'!CW2-1),CW8*(1-CW128)/(1+NominalDiscountRate/100)^('Cash Flow'!CW2-1)),"")</f>
        <v/>
      </c>
      <c r="CX133" s="213" t="str">
        <f>IF(ISNUMBER(outYear),IF(FederalDepreciation="N/A",CX8/(1+NominalDiscountRate/100)^('Cash Flow'!CX2-1),CX8*(1-CX128)/(1+NominalDiscountRate/100)^('Cash Flow'!CX2-1)),"")</f>
        <v/>
      </c>
    </row>
    <row r="134" spans="1:102" x14ac:dyDescent="0.2">
      <c r="A134" s="55" t="s">
        <v>203</v>
      </c>
      <c r="B134" s="213">
        <f>B127</f>
        <v>0</v>
      </c>
      <c r="C134" s="213" t="str">
        <f>IF(ISNUMBER(outYear),IF(UseTaxDeductibleInterest="No",(-C122-C45)/(1+NominalDiscountRate/100)^(C2-1),(-C122-C45+C43*C128)/(1+NominalDiscountRate/100)^(C2-1)),"")</f>
        <v/>
      </c>
      <c r="D134" s="213" t="str">
        <f>IF(ISNUMBER(outYear),IF(UseTaxDeductibleInterest="No",(-D122-D45)/(1+NominalDiscountRate/100)^(D2-1),(-D122-D45+D43*D128)/(1+NominalDiscountRate/100)^(D2-1)),"")</f>
        <v/>
      </c>
      <c r="E134" s="213" t="str">
        <f>IF(ISNUMBER(outYear),IF(UseTaxDeductibleInterest="No",(-E122-E45)/(1+NominalDiscountRate/100)^(E2-1),(-E122-E45+E43*E128)/(1+NominalDiscountRate/100)^(E2-1)),"")</f>
        <v/>
      </c>
      <c r="F134" s="213" t="str">
        <f>IF(ISNUMBER(outYear),IF(UseTaxDeductibleInterest="No",(-F122-F45)/(1+NominalDiscountRate/100)^(F2-1),(-F122-F45+F43*F128)/(1+NominalDiscountRate/100)^(F2-1)),"")</f>
        <v/>
      </c>
      <c r="G134" s="213" t="str">
        <f>IF(ISNUMBER(outYear),IF(UseTaxDeductibleInterest="No",(-G122-G45)/(1+NominalDiscountRate/100)^(G2-1),(-G122-G45+G43*G128)/(1+NominalDiscountRate/100)^(G2-1)),"")</f>
        <v/>
      </c>
      <c r="H134" s="213" t="str">
        <f>IF(ISNUMBER(outYear),IF(UseTaxDeductibleInterest="No",(-H122-H45)/(1+NominalDiscountRate/100)^(H2-1),(-H122-H45+H43*H128)/(1+NominalDiscountRate/100)^(H2-1)),"")</f>
        <v/>
      </c>
      <c r="I134" s="213" t="str">
        <f>IF(ISNUMBER(outYear),IF(UseTaxDeductibleInterest="No",(-I122-I45)/(1+NominalDiscountRate/100)^(I2-1),(-I122-I45+I43*I128)/(1+NominalDiscountRate/100)^(I2-1)),"")</f>
        <v/>
      </c>
      <c r="J134" s="213" t="str">
        <f>IF(ISNUMBER(outYear),IF(UseTaxDeductibleInterest="No",(-J122-J45)/(1+NominalDiscountRate/100)^(J2-1),(-J122-J45+J43*J128)/(1+NominalDiscountRate/100)^(J2-1)),"")</f>
        <v/>
      </c>
      <c r="K134" s="213" t="str">
        <f>IF(ISNUMBER(outYear),IF(UseTaxDeductibleInterest="No",(-K122-K45)/(1+NominalDiscountRate/100)^(K2-1),(-K122-K45+K43*K128)/(1+NominalDiscountRate/100)^(K2-1)),"")</f>
        <v/>
      </c>
      <c r="L134" s="213" t="str">
        <f>IF(ISNUMBER(outYear),IF(UseTaxDeductibleInterest="No",(-L122-L45)/(1+NominalDiscountRate/100)^(L2-1),(-L122-L45+L43*L128)/(1+NominalDiscountRate/100)^(L2-1)),"")</f>
        <v/>
      </c>
      <c r="M134" s="213" t="str">
        <f>IF(ISNUMBER(outYear),IF(UseTaxDeductibleInterest="No",(-M122-M45)/(1+NominalDiscountRate/100)^(M2-1),(-M122-M45+M43*M128)/(1+NominalDiscountRate/100)^(M2-1)),"")</f>
        <v/>
      </c>
      <c r="N134" s="213" t="str">
        <f>IF(ISNUMBER(outYear),IF(UseTaxDeductibleInterest="No",(-N122-N45)/(1+NominalDiscountRate/100)^(N2-1),(-N122-N45+N43*N128)/(1+NominalDiscountRate/100)^(N2-1)),"")</f>
        <v/>
      </c>
      <c r="O134" s="213" t="str">
        <f>IF(ISNUMBER(outYear),IF(UseTaxDeductibleInterest="No",(-O122-O45)/(1+NominalDiscountRate/100)^(O2-1),(-O122-O45+O43*O128)/(1+NominalDiscountRate/100)^(O2-1)),"")</f>
        <v/>
      </c>
      <c r="P134" s="213" t="str">
        <f>IF(ISNUMBER(outYear),IF(UseTaxDeductibleInterest="No",(-P122-P45)/(1+NominalDiscountRate/100)^(P2-1),(-P122-P45+P43*P128)/(1+NominalDiscountRate/100)^(P2-1)),"")</f>
        <v/>
      </c>
      <c r="Q134" s="213" t="str">
        <f>IF(ISNUMBER(outYear),IF(UseTaxDeductibleInterest="No",(-Q122-Q45)/(1+NominalDiscountRate/100)^(Q2-1),(-Q122-Q45+Q43*Q128)/(1+NominalDiscountRate/100)^(Q2-1)),"")</f>
        <v/>
      </c>
      <c r="R134" s="213" t="str">
        <f>IF(ISNUMBER(outYear),IF(UseTaxDeductibleInterest="No",(-R122-R45)/(1+NominalDiscountRate/100)^(R2-1),(-R122-R45+R43*R128)/(1+NominalDiscountRate/100)^(R2-1)),"")</f>
        <v/>
      </c>
      <c r="S134" s="213" t="str">
        <f>IF(ISNUMBER(outYear),IF(UseTaxDeductibleInterest="No",(-S122-S45)/(1+NominalDiscountRate/100)^(S2-1),(-S122-S45+S43*S128)/(1+NominalDiscountRate/100)^(S2-1)),"")</f>
        <v/>
      </c>
      <c r="T134" s="213" t="str">
        <f>IF(ISNUMBER(outYear),IF(UseTaxDeductibleInterest="No",(-T122-T45)/(1+NominalDiscountRate/100)^(T2-1),(-T122-T45+T43*T128)/(1+NominalDiscountRate/100)^(T2-1)),"")</f>
        <v/>
      </c>
      <c r="U134" s="213" t="str">
        <f>IF(ISNUMBER(outYear),IF(UseTaxDeductibleInterest="No",(-U122-U45)/(1+NominalDiscountRate/100)^(U2-1),(-U122-U45+U43*U128)/(1+NominalDiscountRate/100)^(U2-1)),"")</f>
        <v/>
      </c>
      <c r="V134" s="213" t="str">
        <f>IF(ISNUMBER(outYear),IF(UseTaxDeductibleInterest="No",(-V122-V45)/(1+NominalDiscountRate/100)^(V2-1),(-V122-V45+V43*V128)/(1+NominalDiscountRate/100)^(V2-1)),"")</f>
        <v/>
      </c>
      <c r="W134" s="213" t="str">
        <f>IF(ISNUMBER(outYear),IF(UseTaxDeductibleInterest="No",(-W122-W45)/(1+NominalDiscountRate/100)^(W2-1),(-W122-W45+W43*W128)/(1+NominalDiscountRate/100)^(W2-1)),"")</f>
        <v/>
      </c>
      <c r="X134" s="213" t="str">
        <f>IF(ISNUMBER(outYear),IF(UseTaxDeductibleInterest="No",(-X122-X45)/(1+NominalDiscountRate/100)^(X2-1),(-X122-X45+X43*X128)/(1+NominalDiscountRate/100)^(X2-1)),"")</f>
        <v/>
      </c>
      <c r="Y134" s="213" t="str">
        <f>IF(ISNUMBER(outYear),IF(UseTaxDeductibleInterest="No",(-Y122-Y45)/(1+NominalDiscountRate/100)^(Y2-1),(-Y122-Y45+Y43*Y128)/(1+NominalDiscountRate/100)^(Y2-1)),"")</f>
        <v/>
      </c>
      <c r="Z134" s="213" t="str">
        <f>IF(ISNUMBER(outYear),IF(UseTaxDeductibleInterest="No",(-Z122-Z45)/(1+NominalDiscountRate/100)^(Z2-1),(-Z122-Z45+Z43*Z128)/(1+NominalDiscountRate/100)^(Z2-1)),"")</f>
        <v/>
      </c>
      <c r="AA134" s="213" t="str">
        <f>IF(ISNUMBER(outYear),IF(UseTaxDeductibleInterest="No",(-AA122-AA45)/(1+NominalDiscountRate/100)^(AA2-1),(-AA122-AA45+AA43*AA128)/(1+NominalDiscountRate/100)^(AA2-1)),"")</f>
        <v/>
      </c>
      <c r="AB134" s="213" t="str">
        <f>IF(ISNUMBER(outYear),IF(UseTaxDeductibleInterest="No",(-AB122-AB45)/(1+NominalDiscountRate/100)^(AB2-1),(-AB122-AB45+AB43*AB128)/(1+NominalDiscountRate/100)^(AB2-1)),"")</f>
        <v/>
      </c>
      <c r="AC134" s="213" t="str">
        <f>IF(ISNUMBER(outYear),IF(UseTaxDeductibleInterest="No",(-AC122-AC45)/(1+NominalDiscountRate/100)^(AC2-1),(-AC122-AC45+AC43*AC128)/(1+NominalDiscountRate/100)^(AC2-1)),"")</f>
        <v/>
      </c>
      <c r="AD134" s="213" t="str">
        <f>IF(ISNUMBER(outYear),IF(UseTaxDeductibleInterest="No",(-AD122-AD45)/(1+NominalDiscountRate/100)^(AD2-1),(-AD122-AD45+AD43*AD128)/(1+NominalDiscountRate/100)^(AD2-1)),"")</f>
        <v/>
      </c>
      <c r="AE134" s="213" t="str">
        <f>IF(ISNUMBER(outYear),IF(UseTaxDeductibleInterest="No",(-AE122-AE45)/(1+NominalDiscountRate/100)^(AE2-1),(-AE122-AE45+AE43*AE128)/(1+NominalDiscountRate/100)^(AE2-1)),"")</f>
        <v/>
      </c>
      <c r="AF134" s="213" t="str">
        <f>IF(ISNUMBER(outYear),IF(UseTaxDeductibleInterest="No",(-AF122-AF45)/(1+NominalDiscountRate/100)^(AF2-1),(-AF122-AF45+AF43*AF128)/(1+NominalDiscountRate/100)^(AF2-1)),"")</f>
        <v/>
      </c>
      <c r="AG134" s="213" t="str">
        <f>IF(ISNUMBER(outYear),IF(UseTaxDeductibleInterest="No",(-AG122-AG45)/(1+NominalDiscountRate/100)^(AG2-1),(-AG122-AG45+AG43*AG128)/(1+NominalDiscountRate/100)^(AG2-1)),"")</f>
        <v/>
      </c>
      <c r="AH134" s="213" t="str">
        <f>IF(ISNUMBER(outYear),IF(UseTaxDeductibleInterest="No",(-AH122-AH45)/(1+NominalDiscountRate/100)^(AH2-1),(-AH122-AH45+AH43*AH128)/(1+NominalDiscountRate/100)^(AH2-1)),"")</f>
        <v/>
      </c>
      <c r="AI134" s="213" t="str">
        <f>IF(ISNUMBER(outYear),IF(UseTaxDeductibleInterest="No",(-AI122-AI45)/(1+NominalDiscountRate/100)^(AI2-1),(-AI122-AI45+AI43*AI128)/(1+NominalDiscountRate/100)^(AI2-1)),"")</f>
        <v/>
      </c>
      <c r="AJ134" s="213" t="str">
        <f>IF(ISNUMBER(outYear),IF(UseTaxDeductibleInterest="No",(-AJ122-AJ45)/(1+NominalDiscountRate/100)^(AJ2-1),(-AJ122-AJ45+AJ43*AJ128)/(1+NominalDiscountRate/100)^(AJ2-1)),"")</f>
        <v/>
      </c>
      <c r="AK134" s="213" t="str">
        <f>IF(ISNUMBER(outYear),IF(UseTaxDeductibleInterest="No",(-AK122-AK45)/(1+NominalDiscountRate/100)^(AK2-1),(-AK122-AK45+AK43*AK128)/(1+NominalDiscountRate/100)^(AK2-1)),"")</f>
        <v/>
      </c>
      <c r="AL134" s="213" t="str">
        <f>IF(ISNUMBER(outYear),IF(UseTaxDeductibleInterest="No",(-AL122-AL45)/(1+NominalDiscountRate/100)^(AL2-1),(-AL122-AL45+AL43*AL128)/(1+NominalDiscountRate/100)^(AL2-1)),"")</f>
        <v/>
      </c>
      <c r="AM134" s="213" t="str">
        <f>IF(ISNUMBER(outYear),IF(UseTaxDeductibleInterest="No",(-AM122-AM45)/(1+NominalDiscountRate/100)^(AM2-1),(-AM122-AM45+AM43*AM128)/(1+NominalDiscountRate/100)^(AM2-1)),"")</f>
        <v/>
      </c>
      <c r="AN134" s="213" t="str">
        <f>IF(ISNUMBER(outYear),IF(UseTaxDeductibleInterest="No",(-AN122-AN45)/(1+NominalDiscountRate/100)^(AN2-1),(-AN122-AN45+AN43*AN128)/(1+NominalDiscountRate/100)^(AN2-1)),"")</f>
        <v/>
      </c>
      <c r="AO134" s="213" t="str">
        <f>IF(ISNUMBER(outYear),IF(UseTaxDeductibleInterest="No",(-AO122-AO45)/(1+NominalDiscountRate/100)^(AO2-1),(-AO122-AO45+AO43*AO128)/(1+NominalDiscountRate/100)^(AO2-1)),"")</f>
        <v/>
      </c>
      <c r="AP134" s="213" t="str">
        <f>IF(ISNUMBER(outYear),IF(UseTaxDeductibleInterest="No",(-AP122-AP45)/(1+NominalDiscountRate/100)^(AP2-1),(-AP122-AP45+AP43*AP128)/(1+NominalDiscountRate/100)^(AP2-1)),"")</f>
        <v/>
      </c>
      <c r="AQ134" s="213" t="str">
        <f>IF(ISNUMBER(outYear),IF(UseTaxDeductibleInterest="No",(-AQ122-AQ45)/(1+NominalDiscountRate/100)^(AQ2-1),(-AQ122-AQ45+AQ43*AQ128)/(1+NominalDiscountRate/100)^(AQ2-1)),"")</f>
        <v/>
      </c>
      <c r="AR134" s="213" t="str">
        <f>IF(ISNUMBER(outYear),IF(UseTaxDeductibleInterest="No",(-AR122-AR45)/(1+NominalDiscountRate/100)^(AR2-1),(-AR122-AR45+AR43*AR128)/(1+NominalDiscountRate/100)^(AR2-1)),"")</f>
        <v/>
      </c>
      <c r="AS134" s="213" t="str">
        <f>IF(ISNUMBER(outYear),IF(UseTaxDeductibleInterest="No",(-AS122-AS45)/(1+NominalDiscountRate/100)^(AS2-1),(-AS122-AS45+AS43*AS128)/(1+NominalDiscountRate/100)^(AS2-1)),"")</f>
        <v/>
      </c>
      <c r="AT134" s="213" t="str">
        <f>IF(ISNUMBER(outYear),IF(UseTaxDeductibleInterest="No",(-AT122-AT45)/(1+NominalDiscountRate/100)^(AT2-1),(-AT122-AT45+AT43*AT128)/(1+NominalDiscountRate/100)^(AT2-1)),"")</f>
        <v/>
      </c>
      <c r="AU134" s="213" t="str">
        <f>IF(ISNUMBER(outYear),IF(UseTaxDeductibleInterest="No",(-AU122-AU45)/(1+NominalDiscountRate/100)^(AU2-1),(-AU122-AU45+AU43*AU128)/(1+NominalDiscountRate/100)^(AU2-1)),"")</f>
        <v/>
      </c>
      <c r="AV134" s="213" t="str">
        <f>IF(ISNUMBER(outYear),IF(UseTaxDeductibleInterest="No",(-AV122-AV45)/(1+NominalDiscountRate/100)^(AV2-1),(-AV122-AV45+AV43*AV128)/(1+NominalDiscountRate/100)^(AV2-1)),"")</f>
        <v/>
      </c>
      <c r="AW134" s="213" t="str">
        <f>IF(ISNUMBER(outYear),IF(UseTaxDeductibleInterest="No",(-AW122-AW45)/(1+NominalDiscountRate/100)^(AW2-1),(-AW122-AW45+AW43*AW128)/(1+NominalDiscountRate/100)^(AW2-1)),"")</f>
        <v/>
      </c>
      <c r="AX134" s="213" t="str">
        <f>IF(ISNUMBER(outYear),IF(UseTaxDeductibleInterest="No",(-AX122-AX45)/(1+NominalDiscountRate/100)^(AX2-1),(-AX122-AX45+AX43*AX128)/(1+NominalDiscountRate/100)^(AX2-1)),"")</f>
        <v/>
      </c>
      <c r="AY134" s="213" t="str">
        <f>IF(ISNUMBER(outYear),IF(UseTaxDeductibleInterest="No",(-AY122-AY45)/(1+NominalDiscountRate/100)^(AY2-1),(-AY122-AY45+AY43*AY128)/(1+NominalDiscountRate/100)^(AY2-1)),"")</f>
        <v/>
      </c>
      <c r="AZ134" s="213" t="str">
        <f>IF(ISNUMBER(outYear),IF(UseTaxDeductibleInterest="No",(-AZ122-AZ45)/(1+NominalDiscountRate/100)^(AZ2-1),(-AZ122-AZ45+AZ43*AZ128)/(1+NominalDiscountRate/100)^(AZ2-1)),"")</f>
        <v/>
      </c>
      <c r="BA134" s="213" t="str">
        <f>IF(ISNUMBER(outYear),IF(UseTaxDeductibleInterest="No",(-BA122-BA45)/(1+NominalDiscountRate/100)^(BA2-1),(-BA122-BA45+BA43*BA128)/(1+NominalDiscountRate/100)^(BA2-1)),"")</f>
        <v/>
      </c>
      <c r="BB134" s="213" t="str">
        <f>IF(ISNUMBER(outYear),IF(UseTaxDeductibleInterest="No",(-BB122-BB45)/(1+NominalDiscountRate/100)^(BB2-1),(-BB122-BB45+BB43*BB128)/(1+NominalDiscountRate/100)^(BB2-1)),"")</f>
        <v/>
      </c>
      <c r="BC134" s="213" t="str">
        <f>IF(ISNUMBER(outYear),IF(UseTaxDeductibleInterest="No",(-BC122-BC45)/(1+NominalDiscountRate/100)^(BC2-1),(-BC122-BC45+BC43*BC128)/(1+NominalDiscountRate/100)^(BC2-1)),"")</f>
        <v/>
      </c>
      <c r="BD134" s="213" t="str">
        <f>IF(ISNUMBER(outYear),IF(UseTaxDeductibleInterest="No",(-BD122-BD45)/(1+NominalDiscountRate/100)^(BD2-1),(-BD122-BD45+BD43*BD128)/(1+NominalDiscountRate/100)^(BD2-1)),"")</f>
        <v/>
      </c>
      <c r="BE134" s="213" t="str">
        <f>IF(ISNUMBER(outYear),IF(UseTaxDeductibleInterest="No",(-BE122-BE45)/(1+NominalDiscountRate/100)^(BE2-1),(-BE122-BE45+BE43*BE128)/(1+NominalDiscountRate/100)^(BE2-1)),"")</f>
        <v/>
      </c>
      <c r="BF134" s="213" t="str">
        <f>IF(ISNUMBER(outYear),IF(UseTaxDeductibleInterest="No",(-BF122-BF45)/(1+NominalDiscountRate/100)^(BF2-1),(-BF122-BF45+BF43*BF128)/(1+NominalDiscountRate/100)^(BF2-1)),"")</f>
        <v/>
      </c>
      <c r="BG134" s="213" t="str">
        <f>IF(ISNUMBER(outYear),IF(UseTaxDeductibleInterest="No",(-BG122-BG45)/(1+NominalDiscountRate/100)^(BG2-1),(-BG122-BG45+BG43*BG128)/(1+NominalDiscountRate/100)^(BG2-1)),"")</f>
        <v/>
      </c>
      <c r="BH134" s="213" t="str">
        <f>IF(ISNUMBER(outYear),IF(UseTaxDeductibleInterest="No",(-BH122-BH45)/(1+NominalDiscountRate/100)^(BH2-1),(-BH122-BH45+BH43*BH128)/(1+NominalDiscountRate/100)^(BH2-1)),"")</f>
        <v/>
      </c>
      <c r="BI134" s="213" t="str">
        <f>IF(ISNUMBER(outYear),IF(UseTaxDeductibleInterest="No",(-BI122-BI45)/(1+NominalDiscountRate/100)^(BI2-1),(-BI122-BI45+BI43*BI128)/(1+NominalDiscountRate/100)^(BI2-1)),"")</f>
        <v/>
      </c>
      <c r="BJ134" s="213" t="str">
        <f>IF(ISNUMBER(outYear),IF(UseTaxDeductibleInterest="No",(-BJ122-BJ45)/(1+NominalDiscountRate/100)^(BJ2-1),(-BJ122-BJ45+BJ43*BJ128)/(1+NominalDiscountRate/100)^(BJ2-1)),"")</f>
        <v/>
      </c>
      <c r="BK134" s="213" t="str">
        <f>IF(ISNUMBER(outYear),IF(UseTaxDeductibleInterest="No",(-BK122-BK45)/(1+NominalDiscountRate/100)^(BK2-1),(-BK122-BK45+BK43*BK128)/(1+NominalDiscountRate/100)^(BK2-1)),"")</f>
        <v/>
      </c>
      <c r="BL134" s="213" t="str">
        <f>IF(ISNUMBER(outYear),IF(UseTaxDeductibleInterest="No",(-BL122-BL45)/(1+NominalDiscountRate/100)^(BL2-1),(-BL122-BL45+BL43*BL128)/(1+NominalDiscountRate/100)^(BL2-1)),"")</f>
        <v/>
      </c>
      <c r="BM134" s="213" t="str">
        <f>IF(ISNUMBER(outYear),IF(UseTaxDeductibleInterest="No",(-BM122-BM45)/(1+NominalDiscountRate/100)^(BM2-1),(-BM122-BM45+BM43*BM128)/(1+NominalDiscountRate/100)^(BM2-1)),"")</f>
        <v/>
      </c>
      <c r="BN134" s="213" t="str">
        <f>IF(ISNUMBER(outYear),IF(UseTaxDeductibleInterest="No",(-BN122-BN45)/(1+NominalDiscountRate/100)^(BN2-1),(-BN122-BN45+BN43*BN128)/(1+NominalDiscountRate/100)^(BN2-1)),"")</f>
        <v/>
      </c>
      <c r="BO134" s="213" t="str">
        <f>IF(ISNUMBER(outYear),IF(UseTaxDeductibleInterest="No",(-BO122-BO45)/(1+NominalDiscountRate/100)^(BO2-1),(-BO122-BO45+BO43*BO128)/(1+NominalDiscountRate/100)^(BO2-1)),"")</f>
        <v/>
      </c>
      <c r="BP134" s="213" t="str">
        <f>IF(ISNUMBER(outYear),IF(UseTaxDeductibleInterest="No",(-BP122-BP45)/(1+NominalDiscountRate/100)^(BP2-1),(-BP122-BP45+BP43*BP128)/(1+NominalDiscountRate/100)^(BP2-1)),"")</f>
        <v/>
      </c>
      <c r="BQ134" s="213" t="str">
        <f>IF(ISNUMBER(outYear),IF(UseTaxDeductibleInterest="No",(-BQ122-BQ45)/(1+NominalDiscountRate/100)^(BQ2-1),(-BQ122-BQ45+BQ43*BQ128)/(1+NominalDiscountRate/100)^(BQ2-1)),"")</f>
        <v/>
      </c>
      <c r="BR134" s="213" t="str">
        <f>IF(ISNUMBER(outYear),IF(UseTaxDeductibleInterest="No",(-BR122-BR45)/(1+NominalDiscountRate/100)^(BR2-1),(-BR122-BR45+BR43*BR128)/(1+NominalDiscountRate/100)^(BR2-1)),"")</f>
        <v/>
      </c>
      <c r="BS134" s="213" t="str">
        <f>IF(ISNUMBER(outYear),IF(UseTaxDeductibleInterest="No",(-BS122-BS45)/(1+NominalDiscountRate/100)^(BS2-1),(-BS122-BS45+BS43*BS128)/(1+NominalDiscountRate/100)^(BS2-1)),"")</f>
        <v/>
      </c>
      <c r="BT134" s="213" t="str">
        <f>IF(ISNUMBER(outYear),IF(UseTaxDeductibleInterest="No",(-BT122-BT45)/(1+NominalDiscountRate/100)^(BT2-1),(-BT122-BT45+BT43*BT128)/(1+NominalDiscountRate/100)^(BT2-1)),"")</f>
        <v/>
      </c>
      <c r="BU134" s="213" t="str">
        <f>IF(ISNUMBER(outYear),IF(UseTaxDeductibleInterest="No",(-BU122-BU45)/(1+NominalDiscountRate/100)^(BU2-1),(-BU122-BU45+BU43*BU128)/(1+NominalDiscountRate/100)^(BU2-1)),"")</f>
        <v/>
      </c>
      <c r="BV134" s="213" t="str">
        <f>IF(ISNUMBER(outYear),IF(UseTaxDeductibleInterest="No",(-BV122-BV45)/(1+NominalDiscountRate/100)^(BV2-1),(-BV122-BV45+BV43*BV128)/(1+NominalDiscountRate/100)^(BV2-1)),"")</f>
        <v/>
      </c>
      <c r="BW134" s="213" t="str">
        <f>IF(ISNUMBER(outYear),IF(UseTaxDeductibleInterest="No",(-BW122-BW45)/(1+NominalDiscountRate/100)^(BW2-1),(-BW122-BW45+BW43*BW128)/(1+NominalDiscountRate/100)^(BW2-1)),"")</f>
        <v/>
      </c>
      <c r="BX134" s="213" t="str">
        <f>IF(ISNUMBER(outYear),IF(UseTaxDeductibleInterest="No",(-BX122-BX45)/(1+NominalDiscountRate/100)^(BX2-1),(-BX122-BX45+BX43*BX128)/(1+NominalDiscountRate/100)^(BX2-1)),"")</f>
        <v/>
      </c>
      <c r="BY134" s="213" t="str">
        <f>IF(ISNUMBER(outYear),IF(UseTaxDeductibleInterest="No",(-BY122-BY45)/(1+NominalDiscountRate/100)^(BY2-1),(-BY122-BY45+BY43*BY128)/(1+NominalDiscountRate/100)^(BY2-1)),"")</f>
        <v/>
      </c>
      <c r="BZ134" s="213" t="str">
        <f>IF(ISNUMBER(outYear),IF(UseTaxDeductibleInterest="No",(-BZ122-BZ45)/(1+NominalDiscountRate/100)^(BZ2-1),(-BZ122-BZ45+BZ43*BZ128)/(1+NominalDiscountRate/100)^(BZ2-1)),"")</f>
        <v/>
      </c>
      <c r="CA134" s="213" t="str">
        <f>IF(ISNUMBER(outYear),IF(UseTaxDeductibleInterest="No",(-CA122-CA45)/(1+NominalDiscountRate/100)^(CA2-1),(-CA122-CA45+CA43*CA128)/(1+NominalDiscountRate/100)^(CA2-1)),"")</f>
        <v/>
      </c>
      <c r="CB134" s="213" t="str">
        <f>IF(ISNUMBER(outYear),IF(UseTaxDeductibleInterest="No",(-CB122-CB45)/(1+NominalDiscountRate/100)^(CB2-1),(-CB122-CB45+CB43*CB128)/(1+NominalDiscountRate/100)^(CB2-1)),"")</f>
        <v/>
      </c>
      <c r="CC134" s="213" t="str">
        <f>IF(ISNUMBER(outYear),IF(UseTaxDeductibleInterest="No",(-CC122-CC45)/(1+NominalDiscountRate/100)^(CC2-1),(-CC122-CC45+CC43*CC128)/(1+NominalDiscountRate/100)^(CC2-1)),"")</f>
        <v/>
      </c>
      <c r="CD134" s="213" t="str">
        <f>IF(ISNUMBER(outYear),IF(UseTaxDeductibleInterest="No",(-CD122-CD45)/(1+NominalDiscountRate/100)^(CD2-1),(-CD122-CD45+CD43*CD128)/(1+NominalDiscountRate/100)^(CD2-1)),"")</f>
        <v/>
      </c>
      <c r="CE134" s="213" t="str">
        <f>IF(ISNUMBER(outYear),IF(UseTaxDeductibleInterest="No",(-CE122-CE45)/(1+NominalDiscountRate/100)^(CE2-1),(-CE122-CE45+CE43*CE128)/(1+NominalDiscountRate/100)^(CE2-1)),"")</f>
        <v/>
      </c>
      <c r="CF134" s="213" t="str">
        <f>IF(ISNUMBER(outYear),IF(UseTaxDeductibleInterest="No",(-CF122-CF45)/(1+NominalDiscountRate/100)^(CF2-1),(-CF122-CF45+CF43*CF128)/(1+NominalDiscountRate/100)^(CF2-1)),"")</f>
        <v/>
      </c>
      <c r="CG134" s="213" t="str">
        <f>IF(ISNUMBER(outYear),IF(UseTaxDeductibleInterest="No",(-CG122-CG45)/(1+NominalDiscountRate/100)^(CG2-1),(-CG122-CG45+CG43*CG128)/(1+NominalDiscountRate/100)^(CG2-1)),"")</f>
        <v/>
      </c>
      <c r="CH134" s="213" t="str">
        <f>IF(ISNUMBER(outYear),IF(UseTaxDeductibleInterest="No",(-CH122-CH45)/(1+NominalDiscountRate/100)^(CH2-1),(-CH122-CH45+CH43*CH128)/(1+NominalDiscountRate/100)^(CH2-1)),"")</f>
        <v/>
      </c>
      <c r="CI134" s="213" t="str">
        <f>IF(ISNUMBER(outYear),IF(UseTaxDeductibleInterest="No",(-CI122-CI45)/(1+NominalDiscountRate/100)^(CI2-1),(-CI122-CI45+CI43*CI128)/(1+NominalDiscountRate/100)^(CI2-1)),"")</f>
        <v/>
      </c>
      <c r="CJ134" s="213" t="str">
        <f>IF(ISNUMBER(outYear),IF(UseTaxDeductibleInterest="No",(-CJ122-CJ45)/(1+NominalDiscountRate/100)^(CJ2-1),(-CJ122-CJ45+CJ43*CJ128)/(1+NominalDiscountRate/100)^(CJ2-1)),"")</f>
        <v/>
      </c>
      <c r="CK134" s="213" t="str">
        <f>IF(ISNUMBER(outYear),IF(UseTaxDeductibleInterest="No",(-CK122-CK45)/(1+NominalDiscountRate/100)^(CK2-1),(-CK122-CK45+CK43*CK128)/(1+NominalDiscountRate/100)^(CK2-1)),"")</f>
        <v/>
      </c>
      <c r="CL134" s="213" t="str">
        <f>IF(ISNUMBER(outYear),IF(UseTaxDeductibleInterest="No",(-CL122-CL45)/(1+NominalDiscountRate/100)^(CL2-1),(-CL122-CL45+CL43*CL128)/(1+NominalDiscountRate/100)^(CL2-1)),"")</f>
        <v/>
      </c>
      <c r="CM134" s="213" t="str">
        <f>IF(ISNUMBER(outYear),IF(UseTaxDeductibleInterest="No",(-CM122-CM45)/(1+NominalDiscountRate/100)^(CM2-1),(-CM122-CM45+CM43*CM128)/(1+NominalDiscountRate/100)^(CM2-1)),"")</f>
        <v/>
      </c>
      <c r="CN134" s="213" t="str">
        <f>IF(ISNUMBER(outYear),IF(UseTaxDeductibleInterest="No",(-CN122-CN45)/(1+NominalDiscountRate/100)^(CN2-1),(-CN122-CN45+CN43*CN128)/(1+NominalDiscountRate/100)^(CN2-1)),"")</f>
        <v/>
      </c>
      <c r="CO134" s="213" t="str">
        <f>IF(ISNUMBER(outYear),IF(UseTaxDeductibleInterest="No",(-CO122-CO45)/(1+NominalDiscountRate/100)^(CO2-1),(-CO122-CO45+CO43*CO128)/(1+NominalDiscountRate/100)^(CO2-1)),"")</f>
        <v/>
      </c>
      <c r="CP134" s="213" t="str">
        <f>IF(ISNUMBER(outYear),IF(UseTaxDeductibleInterest="No",(-CP122-CP45)/(1+NominalDiscountRate/100)^(CP2-1),(-CP122-CP45+CP43*CP128)/(1+NominalDiscountRate/100)^(CP2-1)),"")</f>
        <v/>
      </c>
      <c r="CQ134" s="213" t="str">
        <f>IF(ISNUMBER(outYear),IF(UseTaxDeductibleInterest="No",(-CQ122-CQ45)/(1+NominalDiscountRate/100)^(CQ2-1),(-CQ122-CQ45+CQ43*CQ128)/(1+NominalDiscountRate/100)^(CQ2-1)),"")</f>
        <v/>
      </c>
      <c r="CR134" s="213" t="str">
        <f>IF(ISNUMBER(outYear),IF(UseTaxDeductibleInterest="No",(-CR122-CR45)/(1+NominalDiscountRate/100)^(CR2-1),(-CR122-CR45+CR43*CR128)/(1+NominalDiscountRate/100)^(CR2-1)),"")</f>
        <v/>
      </c>
      <c r="CS134" s="213" t="str">
        <f>IF(ISNUMBER(outYear),IF(UseTaxDeductibleInterest="No",(-CS122-CS45)/(1+NominalDiscountRate/100)^(CS2-1),(-CS122-CS45+CS43*CS128)/(1+NominalDiscountRate/100)^(CS2-1)),"")</f>
        <v/>
      </c>
      <c r="CT134" s="213" t="str">
        <f>IF(ISNUMBER(outYear),IF(UseTaxDeductibleInterest="No",(-CT122-CT45)/(1+NominalDiscountRate/100)^(CT2-1),(-CT122-CT45+CT43*CT128)/(1+NominalDiscountRate/100)^(CT2-1)),"")</f>
        <v/>
      </c>
      <c r="CU134" s="213" t="str">
        <f>IF(ISNUMBER(outYear),IF(UseTaxDeductibleInterest="No",(-CU122-CU45)/(1+NominalDiscountRate/100)^(CU2-1),(-CU122-CU45+CU43*CU128)/(1+NominalDiscountRate/100)^(CU2-1)),"")</f>
        <v/>
      </c>
      <c r="CV134" s="213" t="str">
        <f>IF(ISNUMBER(outYear),IF(UseTaxDeductibleInterest="No",(-CV122-CV45)/(1+NominalDiscountRate/100)^(CV2-1),(-CV122-CV45+CV43*CV128)/(1+NominalDiscountRate/100)^(CV2-1)),"")</f>
        <v/>
      </c>
      <c r="CW134" s="213" t="str">
        <f>IF(ISNUMBER(outYear),IF(UseTaxDeductibleInterest="No",(-CW122-CW45)/(1+NominalDiscountRate/100)^(CW2-1),(-CW122-CW45+CW43*CW128)/(1+NominalDiscountRate/100)^(CW2-1)),"")</f>
        <v/>
      </c>
      <c r="CX134" s="213" t="str">
        <f>IF(ISNUMBER(outYear),IF(UseTaxDeductibleInterest="No",(-CX122-CX45)/(1+NominalDiscountRate/100)^(CX2-1),(-CX122-CX45+CX43*CX128)/(1+NominalDiscountRate/100)^(CX2-1)),"")</f>
        <v/>
      </c>
    </row>
    <row r="135" spans="1:102" x14ac:dyDescent="0.2">
      <c r="A135" s="55" t="s">
        <v>201</v>
      </c>
      <c r="B135" s="213">
        <f>B133-B134</f>
        <v>0</v>
      </c>
      <c r="C135" s="213" t="str">
        <f t="shared" ref="C135:AH135" si="120">IF(ISNUMBER(outYear),C133-C134,"")</f>
        <v/>
      </c>
      <c r="D135" s="213" t="str">
        <f t="shared" si="120"/>
        <v/>
      </c>
      <c r="E135" s="213" t="str">
        <f t="shared" si="120"/>
        <v/>
      </c>
      <c r="F135" s="213" t="str">
        <f t="shared" si="120"/>
        <v/>
      </c>
      <c r="G135" s="213" t="str">
        <f t="shared" si="120"/>
        <v/>
      </c>
      <c r="H135" s="213" t="str">
        <f t="shared" si="120"/>
        <v/>
      </c>
      <c r="I135" s="213" t="str">
        <f t="shared" si="120"/>
        <v/>
      </c>
      <c r="J135" s="213" t="str">
        <f t="shared" si="120"/>
        <v/>
      </c>
      <c r="K135" s="213" t="str">
        <f t="shared" si="120"/>
        <v/>
      </c>
      <c r="L135" s="213" t="str">
        <f t="shared" si="120"/>
        <v/>
      </c>
      <c r="M135" s="213" t="str">
        <f t="shared" si="120"/>
        <v/>
      </c>
      <c r="N135" s="213" t="str">
        <f t="shared" si="120"/>
        <v/>
      </c>
      <c r="O135" s="213" t="str">
        <f t="shared" si="120"/>
        <v/>
      </c>
      <c r="P135" s="213" t="str">
        <f t="shared" si="120"/>
        <v/>
      </c>
      <c r="Q135" s="213" t="str">
        <f t="shared" si="120"/>
        <v/>
      </c>
      <c r="R135" s="213" t="str">
        <f t="shared" si="120"/>
        <v/>
      </c>
      <c r="S135" s="213" t="str">
        <f t="shared" si="120"/>
        <v/>
      </c>
      <c r="T135" s="213" t="str">
        <f t="shared" si="120"/>
        <v/>
      </c>
      <c r="U135" s="213" t="str">
        <f t="shared" si="120"/>
        <v/>
      </c>
      <c r="V135" s="213" t="str">
        <f t="shared" si="120"/>
        <v/>
      </c>
      <c r="W135" s="213" t="str">
        <f t="shared" si="120"/>
        <v/>
      </c>
      <c r="X135" s="213" t="str">
        <f t="shared" si="120"/>
        <v/>
      </c>
      <c r="Y135" s="213" t="str">
        <f t="shared" si="120"/>
        <v/>
      </c>
      <c r="Z135" s="213" t="str">
        <f t="shared" si="120"/>
        <v/>
      </c>
      <c r="AA135" s="213" t="str">
        <f t="shared" si="120"/>
        <v/>
      </c>
      <c r="AB135" s="213" t="str">
        <f t="shared" si="120"/>
        <v/>
      </c>
      <c r="AC135" s="213" t="str">
        <f t="shared" si="120"/>
        <v/>
      </c>
      <c r="AD135" s="213" t="str">
        <f t="shared" si="120"/>
        <v/>
      </c>
      <c r="AE135" s="213" t="str">
        <f t="shared" si="120"/>
        <v/>
      </c>
      <c r="AF135" s="213" t="str">
        <f t="shared" si="120"/>
        <v/>
      </c>
      <c r="AG135" s="213" t="str">
        <f t="shared" si="120"/>
        <v/>
      </c>
      <c r="AH135" s="213" t="str">
        <f t="shared" si="120"/>
        <v/>
      </c>
      <c r="AI135" s="213" t="str">
        <f t="shared" ref="AI135:BN135" si="121">IF(ISNUMBER(outYear),AI133-AI134,"")</f>
        <v/>
      </c>
      <c r="AJ135" s="213" t="str">
        <f t="shared" si="121"/>
        <v/>
      </c>
      <c r="AK135" s="213" t="str">
        <f t="shared" si="121"/>
        <v/>
      </c>
      <c r="AL135" s="213" t="str">
        <f t="shared" si="121"/>
        <v/>
      </c>
      <c r="AM135" s="213" t="str">
        <f t="shared" si="121"/>
        <v/>
      </c>
      <c r="AN135" s="213" t="str">
        <f t="shared" si="121"/>
        <v/>
      </c>
      <c r="AO135" s="213" t="str">
        <f t="shared" si="121"/>
        <v/>
      </c>
      <c r="AP135" s="213" t="str">
        <f t="shared" si="121"/>
        <v/>
      </c>
      <c r="AQ135" s="213" t="str">
        <f t="shared" si="121"/>
        <v/>
      </c>
      <c r="AR135" s="213" t="str">
        <f t="shared" si="121"/>
        <v/>
      </c>
      <c r="AS135" s="213" t="str">
        <f t="shared" si="121"/>
        <v/>
      </c>
      <c r="AT135" s="213" t="str">
        <f t="shared" si="121"/>
        <v/>
      </c>
      <c r="AU135" s="213" t="str">
        <f t="shared" si="121"/>
        <v/>
      </c>
      <c r="AV135" s="213" t="str">
        <f t="shared" si="121"/>
        <v/>
      </c>
      <c r="AW135" s="213" t="str">
        <f t="shared" si="121"/>
        <v/>
      </c>
      <c r="AX135" s="213" t="str">
        <f t="shared" si="121"/>
        <v/>
      </c>
      <c r="AY135" s="213" t="str">
        <f t="shared" si="121"/>
        <v/>
      </c>
      <c r="AZ135" s="213" t="str">
        <f t="shared" si="121"/>
        <v/>
      </c>
      <c r="BA135" s="213" t="str">
        <f t="shared" si="121"/>
        <v/>
      </c>
      <c r="BB135" s="213" t="str">
        <f t="shared" si="121"/>
        <v/>
      </c>
      <c r="BC135" s="213" t="str">
        <f t="shared" si="121"/>
        <v/>
      </c>
      <c r="BD135" s="213" t="str">
        <f t="shared" si="121"/>
        <v/>
      </c>
      <c r="BE135" s="213" t="str">
        <f t="shared" si="121"/>
        <v/>
      </c>
      <c r="BF135" s="213" t="str">
        <f t="shared" si="121"/>
        <v/>
      </c>
      <c r="BG135" s="213" t="str">
        <f t="shared" si="121"/>
        <v/>
      </c>
      <c r="BH135" s="213" t="str">
        <f t="shared" si="121"/>
        <v/>
      </c>
      <c r="BI135" s="213" t="str">
        <f t="shared" si="121"/>
        <v/>
      </c>
      <c r="BJ135" s="213" t="str">
        <f t="shared" si="121"/>
        <v/>
      </c>
      <c r="BK135" s="213" t="str">
        <f t="shared" si="121"/>
        <v/>
      </c>
      <c r="BL135" s="213" t="str">
        <f t="shared" si="121"/>
        <v/>
      </c>
      <c r="BM135" s="213" t="str">
        <f t="shared" si="121"/>
        <v/>
      </c>
      <c r="BN135" s="213" t="str">
        <f t="shared" si="121"/>
        <v/>
      </c>
      <c r="BO135" s="213" t="str">
        <f t="shared" ref="BO135:CT135" si="122">IF(ISNUMBER(outYear),BO133-BO134,"")</f>
        <v/>
      </c>
      <c r="BP135" s="213" t="str">
        <f t="shared" si="122"/>
        <v/>
      </c>
      <c r="BQ135" s="213" t="str">
        <f t="shared" si="122"/>
        <v/>
      </c>
      <c r="BR135" s="213" t="str">
        <f t="shared" si="122"/>
        <v/>
      </c>
      <c r="BS135" s="213" t="str">
        <f t="shared" si="122"/>
        <v/>
      </c>
      <c r="BT135" s="213" t="str">
        <f t="shared" si="122"/>
        <v/>
      </c>
      <c r="BU135" s="213" t="str">
        <f t="shared" si="122"/>
        <v/>
      </c>
      <c r="BV135" s="213" t="str">
        <f t="shared" si="122"/>
        <v/>
      </c>
      <c r="BW135" s="213" t="str">
        <f t="shared" si="122"/>
        <v/>
      </c>
      <c r="BX135" s="213" t="str">
        <f t="shared" si="122"/>
        <v/>
      </c>
      <c r="BY135" s="213" t="str">
        <f t="shared" si="122"/>
        <v/>
      </c>
      <c r="BZ135" s="213" t="str">
        <f t="shared" si="122"/>
        <v/>
      </c>
      <c r="CA135" s="213" t="str">
        <f t="shared" si="122"/>
        <v/>
      </c>
      <c r="CB135" s="213" t="str">
        <f t="shared" si="122"/>
        <v/>
      </c>
      <c r="CC135" s="213" t="str">
        <f t="shared" si="122"/>
        <v/>
      </c>
      <c r="CD135" s="213" t="str">
        <f t="shared" si="122"/>
        <v/>
      </c>
      <c r="CE135" s="213" t="str">
        <f t="shared" si="122"/>
        <v/>
      </c>
      <c r="CF135" s="213" t="str">
        <f t="shared" si="122"/>
        <v/>
      </c>
      <c r="CG135" s="213" t="str">
        <f t="shared" si="122"/>
        <v/>
      </c>
      <c r="CH135" s="213" t="str">
        <f t="shared" si="122"/>
        <v/>
      </c>
      <c r="CI135" s="213" t="str">
        <f t="shared" si="122"/>
        <v/>
      </c>
      <c r="CJ135" s="213" t="str">
        <f t="shared" si="122"/>
        <v/>
      </c>
      <c r="CK135" s="213" t="str">
        <f t="shared" si="122"/>
        <v/>
      </c>
      <c r="CL135" s="213" t="str">
        <f t="shared" si="122"/>
        <v/>
      </c>
      <c r="CM135" s="213" t="str">
        <f t="shared" si="122"/>
        <v/>
      </c>
      <c r="CN135" s="213" t="str">
        <f t="shared" si="122"/>
        <v/>
      </c>
      <c r="CO135" s="213" t="str">
        <f t="shared" si="122"/>
        <v/>
      </c>
      <c r="CP135" s="213" t="str">
        <f t="shared" si="122"/>
        <v/>
      </c>
      <c r="CQ135" s="213" t="str">
        <f t="shared" si="122"/>
        <v/>
      </c>
      <c r="CR135" s="213" t="str">
        <f t="shared" si="122"/>
        <v/>
      </c>
      <c r="CS135" s="213" t="str">
        <f t="shared" si="122"/>
        <v/>
      </c>
      <c r="CT135" s="213" t="str">
        <f t="shared" si="122"/>
        <v/>
      </c>
      <c r="CU135" s="213" t="str">
        <f t="shared" ref="CU135:CX135" si="123">IF(ISNUMBER(outYear),CU133-CU134,"")</f>
        <v/>
      </c>
      <c r="CV135" s="213" t="str">
        <f t="shared" si="123"/>
        <v/>
      </c>
      <c r="CW135" s="213" t="str">
        <f t="shared" si="123"/>
        <v/>
      </c>
      <c r="CX135" s="213" t="str">
        <f t="shared" si="123"/>
        <v/>
      </c>
    </row>
    <row r="136" spans="1:102" x14ac:dyDescent="0.2">
      <c r="A136" s="214" t="s">
        <v>204</v>
      </c>
      <c r="B136" s="213">
        <f>B135</f>
        <v>0</v>
      </c>
      <c r="C136" s="213" t="str">
        <f t="shared" ref="C136:AH136" si="124">IF(ISNUMBER(outYear),C135+B136,"")</f>
        <v/>
      </c>
      <c r="D136" s="213" t="str">
        <f t="shared" si="124"/>
        <v/>
      </c>
      <c r="E136" s="213" t="str">
        <f t="shared" si="124"/>
        <v/>
      </c>
      <c r="F136" s="213" t="str">
        <f t="shared" si="124"/>
        <v/>
      </c>
      <c r="G136" s="213" t="str">
        <f t="shared" si="124"/>
        <v/>
      </c>
      <c r="H136" s="213" t="str">
        <f t="shared" si="124"/>
        <v/>
      </c>
      <c r="I136" s="213" t="str">
        <f t="shared" si="124"/>
        <v/>
      </c>
      <c r="J136" s="213" t="str">
        <f t="shared" si="124"/>
        <v/>
      </c>
      <c r="K136" s="213" t="str">
        <f t="shared" si="124"/>
        <v/>
      </c>
      <c r="L136" s="213" t="str">
        <f t="shared" si="124"/>
        <v/>
      </c>
      <c r="M136" s="213" t="str">
        <f t="shared" si="124"/>
        <v/>
      </c>
      <c r="N136" s="213" t="str">
        <f t="shared" si="124"/>
        <v/>
      </c>
      <c r="O136" s="213" t="str">
        <f t="shared" si="124"/>
        <v/>
      </c>
      <c r="P136" s="213" t="str">
        <f t="shared" si="124"/>
        <v/>
      </c>
      <c r="Q136" s="213" t="str">
        <f t="shared" si="124"/>
        <v/>
      </c>
      <c r="R136" s="213" t="str">
        <f t="shared" si="124"/>
        <v/>
      </c>
      <c r="S136" s="213" t="str">
        <f t="shared" si="124"/>
        <v/>
      </c>
      <c r="T136" s="213" t="str">
        <f t="shared" si="124"/>
        <v/>
      </c>
      <c r="U136" s="213" t="str">
        <f t="shared" si="124"/>
        <v/>
      </c>
      <c r="V136" s="213" t="str">
        <f t="shared" si="124"/>
        <v/>
      </c>
      <c r="W136" s="213" t="str">
        <f t="shared" si="124"/>
        <v/>
      </c>
      <c r="X136" s="213" t="str">
        <f t="shared" si="124"/>
        <v/>
      </c>
      <c r="Y136" s="213" t="str">
        <f t="shared" si="124"/>
        <v/>
      </c>
      <c r="Z136" s="213" t="str">
        <f t="shared" si="124"/>
        <v/>
      </c>
      <c r="AA136" s="213" t="str">
        <f t="shared" si="124"/>
        <v/>
      </c>
      <c r="AB136" s="213" t="str">
        <f t="shared" si="124"/>
        <v/>
      </c>
      <c r="AC136" s="213" t="str">
        <f t="shared" si="124"/>
        <v/>
      </c>
      <c r="AD136" s="213" t="str">
        <f t="shared" si="124"/>
        <v/>
      </c>
      <c r="AE136" s="213" t="str">
        <f t="shared" si="124"/>
        <v/>
      </c>
      <c r="AF136" s="213" t="str">
        <f t="shared" si="124"/>
        <v/>
      </c>
      <c r="AG136" s="213" t="str">
        <f t="shared" si="124"/>
        <v/>
      </c>
      <c r="AH136" s="213" t="str">
        <f t="shared" si="124"/>
        <v/>
      </c>
      <c r="AI136" s="213" t="str">
        <f t="shared" ref="AI136:BN136" si="125">IF(ISNUMBER(outYear),AI135+AH136,"")</f>
        <v/>
      </c>
      <c r="AJ136" s="213" t="str">
        <f t="shared" si="125"/>
        <v/>
      </c>
      <c r="AK136" s="213" t="str">
        <f t="shared" si="125"/>
        <v/>
      </c>
      <c r="AL136" s="213" t="str">
        <f t="shared" si="125"/>
        <v/>
      </c>
      <c r="AM136" s="213" t="str">
        <f t="shared" si="125"/>
        <v/>
      </c>
      <c r="AN136" s="213" t="str">
        <f t="shared" si="125"/>
        <v/>
      </c>
      <c r="AO136" s="213" t="str">
        <f t="shared" si="125"/>
        <v/>
      </c>
      <c r="AP136" s="213" t="str">
        <f t="shared" si="125"/>
        <v/>
      </c>
      <c r="AQ136" s="213" t="str">
        <f t="shared" si="125"/>
        <v/>
      </c>
      <c r="AR136" s="213" t="str">
        <f t="shared" si="125"/>
        <v/>
      </c>
      <c r="AS136" s="213" t="str">
        <f t="shared" si="125"/>
        <v/>
      </c>
      <c r="AT136" s="213" t="str">
        <f t="shared" si="125"/>
        <v/>
      </c>
      <c r="AU136" s="213" t="str">
        <f t="shared" si="125"/>
        <v/>
      </c>
      <c r="AV136" s="213" t="str">
        <f t="shared" si="125"/>
        <v/>
      </c>
      <c r="AW136" s="213" t="str">
        <f t="shared" si="125"/>
        <v/>
      </c>
      <c r="AX136" s="213" t="str">
        <f t="shared" si="125"/>
        <v/>
      </c>
      <c r="AY136" s="213" t="str">
        <f t="shared" si="125"/>
        <v/>
      </c>
      <c r="AZ136" s="213" t="str">
        <f t="shared" si="125"/>
        <v/>
      </c>
      <c r="BA136" s="213" t="str">
        <f t="shared" si="125"/>
        <v/>
      </c>
      <c r="BB136" s="213" t="str">
        <f t="shared" si="125"/>
        <v/>
      </c>
      <c r="BC136" s="213" t="str">
        <f t="shared" si="125"/>
        <v/>
      </c>
      <c r="BD136" s="213" t="str">
        <f t="shared" si="125"/>
        <v/>
      </c>
      <c r="BE136" s="213" t="str">
        <f t="shared" si="125"/>
        <v/>
      </c>
      <c r="BF136" s="213" t="str">
        <f t="shared" si="125"/>
        <v/>
      </c>
      <c r="BG136" s="213" t="str">
        <f t="shared" si="125"/>
        <v/>
      </c>
      <c r="BH136" s="213" t="str">
        <f t="shared" si="125"/>
        <v/>
      </c>
      <c r="BI136" s="213" t="str">
        <f t="shared" si="125"/>
        <v/>
      </c>
      <c r="BJ136" s="213" t="str">
        <f t="shared" si="125"/>
        <v/>
      </c>
      <c r="BK136" s="213" t="str">
        <f t="shared" si="125"/>
        <v/>
      </c>
      <c r="BL136" s="213" t="str">
        <f t="shared" si="125"/>
        <v/>
      </c>
      <c r="BM136" s="213" t="str">
        <f t="shared" si="125"/>
        <v/>
      </c>
      <c r="BN136" s="213" t="str">
        <f t="shared" si="125"/>
        <v/>
      </c>
      <c r="BO136" s="213" t="str">
        <f t="shared" ref="BO136:CT136" si="126">IF(ISNUMBER(outYear),BO135+BN136,"")</f>
        <v/>
      </c>
      <c r="BP136" s="213" t="str">
        <f t="shared" si="126"/>
        <v/>
      </c>
      <c r="BQ136" s="213" t="str">
        <f t="shared" si="126"/>
        <v/>
      </c>
      <c r="BR136" s="213" t="str">
        <f t="shared" si="126"/>
        <v/>
      </c>
      <c r="BS136" s="213" t="str">
        <f t="shared" si="126"/>
        <v/>
      </c>
      <c r="BT136" s="213" t="str">
        <f t="shared" si="126"/>
        <v/>
      </c>
      <c r="BU136" s="213" t="str">
        <f t="shared" si="126"/>
        <v/>
      </c>
      <c r="BV136" s="213" t="str">
        <f t="shared" si="126"/>
        <v/>
      </c>
      <c r="BW136" s="213" t="str">
        <f t="shared" si="126"/>
        <v/>
      </c>
      <c r="BX136" s="213" t="str">
        <f t="shared" si="126"/>
        <v/>
      </c>
      <c r="BY136" s="213" t="str">
        <f t="shared" si="126"/>
        <v/>
      </c>
      <c r="BZ136" s="213" t="str">
        <f t="shared" si="126"/>
        <v/>
      </c>
      <c r="CA136" s="213" t="str">
        <f t="shared" si="126"/>
        <v/>
      </c>
      <c r="CB136" s="213" t="str">
        <f t="shared" si="126"/>
        <v/>
      </c>
      <c r="CC136" s="213" t="str">
        <f t="shared" si="126"/>
        <v/>
      </c>
      <c r="CD136" s="213" t="str">
        <f t="shared" si="126"/>
        <v/>
      </c>
      <c r="CE136" s="213" t="str">
        <f t="shared" si="126"/>
        <v/>
      </c>
      <c r="CF136" s="213" t="str">
        <f t="shared" si="126"/>
        <v/>
      </c>
      <c r="CG136" s="213" t="str">
        <f t="shared" si="126"/>
        <v/>
      </c>
      <c r="CH136" s="213" t="str">
        <f t="shared" si="126"/>
        <v/>
      </c>
      <c r="CI136" s="213" t="str">
        <f t="shared" si="126"/>
        <v/>
      </c>
      <c r="CJ136" s="213" t="str">
        <f t="shared" si="126"/>
        <v/>
      </c>
      <c r="CK136" s="213" t="str">
        <f t="shared" si="126"/>
        <v/>
      </c>
      <c r="CL136" s="213" t="str">
        <f t="shared" si="126"/>
        <v/>
      </c>
      <c r="CM136" s="213" t="str">
        <f t="shared" si="126"/>
        <v/>
      </c>
      <c r="CN136" s="213" t="str">
        <f t="shared" si="126"/>
        <v/>
      </c>
      <c r="CO136" s="213" t="str">
        <f t="shared" si="126"/>
        <v/>
      </c>
      <c r="CP136" s="213" t="str">
        <f t="shared" si="126"/>
        <v/>
      </c>
      <c r="CQ136" s="213" t="str">
        <f t="shared" si="126"/>
        <v/>
      </c>
      <c r="CR136" s="213" t="str">
        <f t="shared" si="126"/>
        <v/>
      </c>
      <c r="CS136" s="213" t="str">
        <f t="shared" si="126"/>
        <v/>
      </c>
      <c r="CT136" s="213" t="str">
        <f t="shared" si="126"/>
        <v/>
      </c>
      <c r="CU136" s="213" t="str">
        <f t="shared" ref="CU136:CX136" si="127">IF(ISNUMBER(outYear),CU135+CT136,"")</f>
        <v/>
      </c>
      <c r="CV136" s="213" t="str">
        <f t="shared" si="127"/>
        <v/>
      </c>
      <c r="CW136" s="213" t="str">
        <f t="shared" si="127"/>
        <v/>
      </c>
      <c r="CX136" s="213" t="str">
        <f t="shared" si="127"/>
        <v/>
      </c>
    </row>
    <row r="137" spans="1:102" x14ac:dyDescent="0.2">
      <c r="A137" s="214" t="s">
        <v>206</v>
      </c>
      <c r="B137" s="213"/>
      <c r="C137" s="212" t="str">
        <f>IF(ISNUMBER(outYear),IF(C136&lt;=0,1,IF(B136&gt;0,0,IF(-B136/C135&gt;0,-B136/C135,0))),"")</f>
        <v/>
      </c>
      <c r="D137" s="212" t="str">
        <f t="shared" ref="D137:AH137" si="128">IF(ISNUMBER(outYear),IF(D136&lt;=0,1,IF(C136&gt;0,0,IF(-C136/D135&gt;0,-C136/D135,0))),"")</f>
        <v/>
      </c>
      <c r="E137" s="212" t="str">
        <f t="shared" si="128"/>
        <v/>
      </c>
      <c r="F137" s="212" t="str">
        <f t="shared" si="128"/>
        <v/>
      </c>
      <c r="G137" s="212" t="str">
        <f t="shared" si="128"/>
        <v/>
      </c>
      <c r="H137" s="212" t="str">
        <f t="shared" si="128"/>
        <v/>
      </c>
      <c r="I137" s="212" t="str">
        <f t="shared" si="128"/>
        <v/>
      </c>
      <c r="J137" s="212" t="str">
        <f t="shared" si="128"/>
        <v/>
      </c>
      <c r="K137" s="212" t="str">
        <f t="shared" si="128"/>
        <v/>
      </c>
      <c r="L137" s="212" t="str">
        <f t="shared" si="128"/>
        <v/>
      </c>
      <c r="M137" s="212" t="str">
        <f t="shared" si="128"/>
        <v/>
      </c>
      <c r="N137" s="212" t="str">
        <f t="shared" si="128"/>
        <v/>
      </c>
      <c r="O137" s="212" t="str">
        <f t="shared" si="128"/>
        <v/>
      </c>
      <c r="P137" s="212" t="str">
        <f t="shared" si="128"/>
        <v/>
      </c>
      <c r="Q137" s="212" t="str">
        <f t="shared" si="128"/>
        <v/>
      </c>
      <c r="R137" s="212" t="str">
        <f t="shared" si="128"/>
        <v/>
      </c>
      <c r="S137" s="212" t="str">
        <f t="shared" si="128"/>
        <v/>
      </c>
      <c r="T137" s="212" t="str">
        <f t="shared" si="128"/>
        <v/>
      </c>
      <c r="U137" s="212" t="str">
        <f t="shared" si="128"/>
        <v/>
      </c>
      <c r="V137" s="212" t="str">
        <f t="shared" si="128"/>
        <v/>
      </c>
      <c r="W137" s="212" t="str">
        <f t="shared" si="128"/>
        <v/>
      </c>
      <c r="X137" s="212" t="str">
        <f t="shared" si="128"/>
        <v/>
      </c>
      <c r="Y137" s="212" t="str">
        <f t="shared" si="128"/>
        <v/>
      </c>
      <c r="Z137" s="212" t="str">
        <f t="shared" si="128"/>
        <v/>
      </c>
      <c r="AA137" s="212" t="str">
        <f t="shared" si="128"/>
        <v/>
      </c>
      <c r="AB137" s="212" t="str">
        <f t="shared" si="128"/>
        <v/>
      </c>
      <c r="AC137" s="212" t="str">
        <f t="shared" si="128"/>
        <v/>
      </c>
      <c r="AD137" s="212" t="str">
        <f t="shared" si="128"/>
        <v/>
      </c>
      <c r="AE137" s="212" t="str">
        <f t="shared" si="128"/>
        <v/>
      </c>
      <c r="AF137" s="212" t="str">
        <f t="shared" si="128"/>
        <v/>
      </c>
      <c r="AG137" s="212" t="str">
        <f t="shared" si="128"/>
        <v/>
      </c>
      <c r="AH137" s="212" t="str">
        <f t="shared" si="128"/>
        <v/>
      </c>
      <c r="AI137" s="212" t="str">
        <f t="shared" ref="AI137:BN137" si="129">IF(ISNUMBER(outYear),IF(AI136&lt;=0,1,IF(AH136&gt;0,0,IF(-AH136/AI135&gt;0,-AH136/AI135,0))),"")</f>
        <v/>
      </c>
      <c r="AJ137" s="212" t="str">
        <f t="shared" si="129"/>
        <v/>
      </c>
      <c r="AK137" s="212" t="str">
        <f t="shared" si="129"/>
        <v/>
      </c>
      <c r="AL137" s="212" t="str">
        <f t="shared" si="129"/>
        <v/>
      </c>
      <c r="AM137" s="212" t="str">
        <f t="shared" si="129"/>
        <v/>
      </c>
      <c r="AN137" s="212" t="str">
        <f t="shared" si="129"/>
        <v/>
      </c>
      <c r="AO137" s="212" t="str">
        <f t="shared" si="129"/>
        <v/>
      </c>
      <c r="AP137" s="212" t="str">
        <f t="shared" si="129"/>
        <v/>
      </c>
      <c r="AQ137" s="212" t="str">
        <f t="shared" si="129"/>
        <v/>
      </c>
      <c r="AR137" s="212" t="str">
        <f t="shared" si="129"/>
        <v/>
      </c>
      <c r="AS137" s="212" t="str">
        <f t="shared" si="129"/>
        <v/>
      </c>
      <c r="AT137" s="212" t="str">
        <f t="shared" si="129"/>
        <v/>
      </c>
      <c r="AU137" s="212" t="str">
        <f t="shared" si="129"/>
        <v/>
      </c>
      <c r="AV137" s="212" t="str">
        <f t="shared" si="129"/>
        <v/>
      </c>
      <c r="AW137" s="212" t="str">
        <f t="shared" si="129"/>
        <v/>
      </c>
      <c r="AX137" s="212" t="str">
        <f t="shared" si="129"/>
        <v/>
      </c>
      <c r="AY137" s="212" t="str">
        <f t="shared" si="129"/>
        <v/>
      </c>
      <c r="AZ137" s="212" t="str">
        <f t="shared" si="129"/>
        <v/>
      </c>
      <c r="BA137" s="212" t="str">
        <f t="shared" si="129"/>
        <v/>
      </c>
      <c r="BB137" s="212" t="str">
        <f t="shared" si="129"/>
        <v/>
      </c>
      <c r="BC137" s="212" t="str">
        <f t="shared" si="129"/>
        <v/>
      </c>
      <c r="BD137" s="212" t="str">
        <f t="shared" si="129"/>
        <v/>
      </c>
      <c r="BE137" s="212" t="str">
        <f t="shared" si="129"/>
        <v/>
      </c>
      <c r="BF137" s="212" t="str">
        <f t="shared" si="129"/>
        <v/>
      </c>
      <c r="BG137" s="212" t="str">
        <f t="shared" si="129"/>
        <v/>
      </c>
      <c r="BH137" s="212" t="str">
        <f t="shared" si="129"/>
        <v/>
      </c>
      <c r="BI137" s="212" t="str">
        <f t="shared" si="129"/>
        <v/>
      </c>
      <c r="BJ137" s="212" t="str">
        <f t="shared" si="129"/>
        <v/>
      </c>
      <c r="BK137" s="212" t="str">
        <f t="shared" si="129"/>
        <v/>
      </c>
      <c r="BL137" s="212" t="str">
        <f t="shared" si="129"/>
        <v/>
      </c>
      <c r="BM137" s="212" t="str">
        <f t="shared" si="129"/>
        <v/>
      </c>
      <c r="BN137" s="212" t="str">
        <f t="shared" si="129"/>
        <v/>
      </c>
      <c r="BO137" s="212" t="str">
        <f t="shared" ref="BO137:CT137" si="130">IF(ISNUMBER(outYear),IF(BO136&lt;=0,1,IF(BN136&gt;0,0,IF(-BN136/BO135&gt;0,-BN136/BO135,0))),"")</f>
        <v/>
      </c>
      <c r="BP137" s="212" t="str">
        <f t="shared" si="130"/>
        <v/>
      </c>
      <c r="BQ137" s="212" t="str">
        <f t="shared" si="130"/>
        <v/>
      </c>
      <c r="BR137" s="212" t="str">
        <f t="shared" si="130"/>
        <v/>
      </c>
      <c r="BS137" s="212" t="str">
        <f t="shared" si="130"/>
        <v/>
      </c>
      <c r="BT137" s="212" t="str">
        <f t="shared" si="130"/>
        <v/>
      </c>
      <c r="BU137" s="212" t="str">
        <f t="shared" si="130"/>
        <v/>
      </c>
      <c r="BV137" s="212" t="str">
        <f t="shared" si="130"/>
        <v/>
      </c>
      <c r="BW137" s="212" t="str">
        <f t="shared" si="130"/>
        <v/>
      </c>
      <c r="BX137" s="212" t="str">
        <f t="shared" si="130"/>
        <v/>
      </c>
      <c r="BY137" s="212" t="str">
        <f t="shared" si="130"/>
        <v/>
      </c>
      <c r="BZ137" s="212" t="str">
        <f t="shared" si="130"/>
        <v/>
      </c>
      <c r="CA137" s="212" t="str">
        <f t="shared" si="130"/>
        <v/>
      </c>
      <c r="CB137" s="212" t="str">
        <f t="shared" si="130"/>
        <v/>
      </c>
      <c r="CC137" s="212" t="str">
        <f t="shared" si="130"/>
        <v/>
      </c>
      <c r="CD137" s="212" t="str">
        <f t="shared" si="130"/>
        <v/>
      </c>
      <c r="CE137" s="212" t="str">
        <f t="shared" si="130"/>
        <v/>
      </c>
      <c r="CF137" s="212" t="str">
        <f t="shared" si="130"/>
        <v/>
      </c>
      <c r="CG137" s="212" t="str">
        <f t="shared" si="130"/>
        <v/>
      </c>
      <c r="CH137" s="212" t="str">
        <f t="shared" si="130"/>
        <v/>
      </c>
      <c r="CI137" s="212" t="str">
        <f t="shared" si="130"/>
        <v/>
      </c>
      <c r="CJ137" s="212" t="str">
        <f t="shared" si="130"/>
        <v/>
      </c>
      <c r="CK137" s="212" t="str">
        <f t="shared" si="130"/>
        <v/>
      </c>
      <c r="CL137" s="212" t="str">
        <f t="shared" si="130"/>
        <v/>
      </c>
      <c r="CM137" s="212" t="str">
        <f t="shared" si="130"/>
        <v/>
      </c>
      <c r="CN137" s="212" t="str">
        <f t="shared" si="130"/>
        <v/>
      </c>
      <c r="CO137" s="212" t="str">
        <f t="shared" si="130"/>
        <v/>
      </c>
      <c r="CP137" s="212" t="str">
        <f t="shared" si="130"/>
        <v/>
      </c>
      <c r="CQ137" s="212" t="str">
        <f t="shared" si="130"/>
        <v/>
      </c>
      <c r="CR137" s="212" t="str">
        <f t="shared" si="130"/>
        <v/>
      </c>
      <c r="CS137" s="212" t="str">
        <f t="shared" si="130"/>
        <v/>
      </c>
      <c r="CT137" s="212" t="str">
        <f t="shared" si="130"/>
        <v/>
      </c>
      <c r="CU137" s="212" t="str">
        <f t="shared" ref="CU137:CX137" si="131">IF(ISNUMBER(outYear),IF(CU136&lt;=0,1,IF(CT136&gt;0,0,IF(-CT136/CU135&gt;0,-CT136/CU135,0))),"")</f>
        <v/>
      </c>
      <c r="CV137" s="212" t="str">
        <f t="shared" si="131"/>
        <v/>
      </c>
      <c r="CW137" s="212" t="str">
        <f t="shared" si="131"/>
        <v/>
      </c>
      <c r="CX137" s="212" t="str">
        <f t="shared" si="131"/>
        <v/>
      </c>
    </row>
    <row r="138" spans="1:102" x14ac:dyDescent="0.2">
      <c r="A138" s="216" t="s">
        <v>205</v>
      </c>
      <c r="C138" s="215" t="str">
        <f>IF(ISNUMBER(outYear),SUM(C137:CX137),"")</f>
        <v/>
      </c>
    </row>
    <row r="145" customFormat="1" x14ac:dyDescent="0.2"/>
    <row r="146" customFormat="1" x14ac:dyDescent="0.2"/>
    <row r="147" customFormat="1" x14ac:dyDescent="0.2"/>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CostFlow</vt:lpstr>
      <vt:lpstr>CumulativePaybackCashFlowWithExpenses</vt:lpstr>
      <vt:lpstr>debt_fraction</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2023-02-03T17:36:11Z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