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SAM\Documentation\UtilityRates\UtilityRate_Tests\"/>
    </mc:Choice>
  </mc:AlternateContent>
  <bookViews>
    <workbookView xWindow="0" yWindow="0" windowWidth="31320" windowHeight="132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E13" i="1"/>
  <c r="D13" i="1"/>
  <c r="C13" i="1"/>
  <c r="F12" i="1"/>
  <c r="E12" i="1"/>
  <c r="D12" i="1"/>
  <c r="C12" i="1"/>
  <c r="C9" i="1"/>
  <c r="F9" i="1"/>
  <c r="E9" i="1"/>
  <c r="D9" i="1"/>
  <c r="F8" i="1"/>
  <c r="E8" i="1"/>
  <c r="D8" i="1"/>
  <c r="C8" i="1"/>
  <c r="E32" i="1"/>
  <c r="D6" i="1"/>
</calcChain>
</file>

<file path=xl/sharedStrings.xml><?xml version="1.0" encoding="utf-8"?>
<sst xmlns="http://schemas.openxmlformats.org/spreadsheetml/2006/main" count="22" uniqueCount="18">
  <si>
    <t>usage</t>
  </si>
  <si>
    <t>sys</t>
  </si>
  <si>
    <t>no sys</t>
  </si>
  <si>
    <t>Jan</t>
  </si>
  <si>
    <t>export</t>
  </si>
  <si>
    <t>Electricity load | (kWh/mo)</t>
  </si>
  <si>
    <t>Electricity to/from grid | (kWh/mo)</t>
  </si>
  <si>
    <t>System energy (AC) | (kWh)</t>
  </si>
  <si>
    <t>days</t>
  </si>
  <si>
    <t>Tier 1 (kWh)</t>
  </si>
  <si>
    <t>Tier 2 (kWh)</t>
  </si>
  <si>
    <t>Tier 3 (kWh)</t>
  </si>
  <si>
    <t>Tier 4 (kWh)</t>
  </si>
  <si>
    <t>Tier 5 (kWh)</t>
  </si>
  <si>
    <t>kWh daily</t>
  </si>
  <si>
    <t>Jun</t>
  </si>
  <si>
    <t>Jan tier total</t>
  </si>
  <si>
    <t>Jun tier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</si>
</sst>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20</xdr:row>
      <xdr:rowOff>161925</xdr:rowOff>
    </xdr:from>
    <xdr:to>
      <xdr:col>16</xdr:col>
      <xdr:colOff>589196</xdr:colOff>
      <xdr:row>47</xdr:row>
      <xdr:rowOff>142234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3971925"/>
          <a:ext cx="10828571" cy="51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13</xdr:row>
      <xdr:rowOff>142875</xdr:rowOff>
    </xdr:from>
    <xdr:to>
      <xdr:col>4</xdr:col>
      <xdr:colOff>580624</xdr:colOff>
      <xdr:row>19</xdr:row>
      <xdr:rowOff>180827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2619375"/>
          <a:ext cx="3209524" cy="11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9</xdr:col>
      <xdr:colOff>590150</xdr:colOff>
      <xdr:row>21</xdr:row>
      <xdr:rowOff>104595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62350" y="2667000"/>
          <a:ext cx="3200000" cy="1438095"/>
        </a:xfrm>
        <a:prstGeom prst="rect">
          <a:avLst/>
        </a:prstGeom>
      </xdr:spPr>
    </xdr:pic>
    <xdr:clientData/>
  </xdr:twoCellAnchor>
  <xdr:twoCellAnchor>
    <xdr:from>
      <xdr:col>2</xdr:col>
      <xdr:colOff>742950</xdr:colOff>
      <xdr:row>12</xdr:row>
      <xdr:rowOff>123825</xdr:rowOff>
    </xdr:from>
    <xdr:to>
      <xdr:col>5</xdr:col>
      <xdr:colOff>600075</xdr:colOff>
      <xdr:row>20</xdr:row>
      <xdr:rowOff>47625</xdr:rowOff>
    </xdr:to>
    <xdr:cxnSp macro="">
      <xdr:nvCxnSpPr>
        <xdr:cNvPr id="6" name="Straight Arrow Connector 5"/>
        <xdr:cNvCxnSpPr/>
      </xdr:nvCxnSpPr>
      <xdr:spPr>
        <a:xfrm>
          <a:off x="1962150" y="2409825"/>
          <a:ext cx="2200275" cy="14478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742950</xdr:colOff>
      <xdr:row>13</xdr:row>
      <xdr:rowOff>19050</xdr:rowOff>
    </xdr:from>
    <xdr:to>
      <xdr:col>6</xdr:col>
      <xdr:colOff>304800</xdr:colOff>
      <xdr:row>19</xdr:row>
      <xdr:rowOff>180975</xdr:rowOff>
    </xdr:to>
    <xdr:cxnSp macro="">
      <xdr:nvCxnSpPr>
        <xdr:cNvPr id="7" name="Straight Arrow Connector 6"/>
        <xdr:cNvCxnSpPr/>
      </xdr:nvCxnSpPr>
      <xdr:spPr>
        <a:xfrm>
          <a:off x="2743200" y="2495550"/>
          <a:ext cx="1905000" cy="13049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12</xdr:row>
      <xdr:rowOff>171450</xdr:rowOff>
    </xdr:from>
    <xdr:to>
      <xdr:col>7</xdr:col>
      <xdr:colOff>95250</xdr:colOff>
      <xdr:row>19</xdr:row>
      <xdr:rowOff>171450</xdr:rowOff>
    </xdr:to>
    <xdr:cxnSp macro="">
      <xdr:nvCxnSpPr>
        <xdr:cNvPr id="8" name="Straight Arrow Connector 7"/>
        <xdr:cNvCxnSpPr/>
      </xdr:nvCxnSpPr>
      <xdr:spPr>
        <a:xfrm>
          <a:off x="3333750" y="2457450"/>
          <a:ext cx="1714500" cy="1333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2"/>
  <sheetViews>
    <sheetView tabSelected="1" topLeftCell="A10" workbookViewId="0">
      <selection activeCell="H8" sqref="H8"/>
    </sheetView>
  </sheetViews>
  <sheetFormatPr defaultRowHeight="15" x14ac:dyDescent="0.25"/>
  <cols>
    <col min="3" max="6" width="11.7109375" bestFit="1" customWidth="1"/>
  </cols>
  <sheetData>
    <row r="3" spans="1:12" x14ac:dyDescent="0.25">
      <c r="C3" t="s">
        <v>3</v>
      </c>
      <c r="D3" t="s">
        <v>1</v>
      </c>
      <c r="E3" t="s">
        <v>2</v>
      </c>
    </row>
    <row r="4" spans="1:12" x14ac:dyDescent="0.25">
      <c r="C4" t="s">
        <v>4</v>
      </c>
      <c r="D4">
        <v>110.03</v>
      </c>
      <c r="E4">
        <v>0</v>
      </c>
      <c r="J4" t="s">
        <v>5</v>
      </c>
      <c r="K4" t="s">
        <v>6</v>
      </c>
      <c r="L4" t="s">
        <v>7</v>
      </c>
    </row>
    <row r="5" spans="1:12" x14ac:dyDescent="0.25">
      <c r="C5" t="s">
        <v>0</v>
      </c>
      <c r="D5">
        <v>55.43</v>
      </c>
      <c r="E5">
        <v>375.09</v>
      </c>
      <c r="J5">
        <v>375.09</v>
      </c>
      <c r="K5">
        <v>54.598700000000001</v>
      </c>
      <c r="L5">
        <v>429.68799999999999</v>
      </c>
    </row>
    <row r="6" spans="1:12" x14ac:dyDescent="0.25">
      <c r="D6">
        <f>D4-D5</f>
        <v>54.6</v>
      </c>
      <c r="J6">
        <v>331.33</v>
      </c>
      <c r="K6">
        <v>145.48599999999999</v>
      </c>
      <c r="L6">
        <v>476.81400000000002</v>
      </c>
    </row>
    <row r="7" spans="1:12" x14ac:dyDescent="0.25"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J7">
        <v>334.21699999999998</v>
      </c>
      <c r="K7">
        <v>252.77600000000001</v>
      </c>
      <c r="L7">
        <v>586.99099999999999</v>
      </c>
    </row>
    <row r="8" spans="1:12" x14ac:dyDescent="0.25">
      <c r="A8" t="s">
        <v>3</v>
      </c>
      <c r="B8">
        <v>31</v>
      </c>
      <c r="C8">
        <f>C10*$B8</f>
        <v>328.59999999999997</v>
      </c>
      <c r="D8">
        <f t="shared" ref="D8:F8" si="0">D10*$B8</f>
        <v>427.18</v>
      </c>
      <c r="E8">
        <f t="shared" si="0"/>
        <v>657.19999999999993</v>
      </c>
      <c r="F8">
        <f t="shared" si="0"/>
        <v>985.80000000000007</v>
      </c>
      <c r="J8">
        <v>369.36399999999998</v>
      </c>
      <c r="K8">
        <v>299.75400000000002</v>
      </c>
      <c r="L8">
        <v>669.11599999999999</v>
      </c>
    </row>
    <row r="9" spans="1:12" x14ac:dyDescent="0.25">
      <c r="A9" t="s">
        <v>15</v>
      </c>
      <c r="B9">
        <v>30</v>
      </c>
      <c r="C9">
        <f>C11*$B9</f>
        <v>261</v>
      </c>
      <c r="D9">
        <f t="shared" ref="D9:F9" si="1">D11*$B9</f>
        <v>339.3</v>
      </c>
      <c r="E9">
        <f t="shared" si="1"/>
        <v>522</v>
      </c>
      <c r="F9">
        <f t="shared" si="1"/>
        <v>783</v>
      </c>
      <c r="J9">
        <v>479.38900000000001</v>
      </c>
      <c r="K9">
        <v>231.57900000000001</v>
      </c>
      <c r="L9">
        <v>710.96600000000001</v>
      </c>
    </row>
    <row r="10" spans="1:12" x14ac:dyDescent="0.25">
      <c r="A10" t="s">
        <v>3</v>
      </c>
      <c r="B10" t="s">
        <v>14</v>
      </c>
      <c r="C10">
        <v>10.6</v>
      </c>
      <c r="D10">
        <v>13.78</v>
      </c>
      <c r="E10">
        <v>21.2</v>
      </c>
      <c r="F10">
        <v>31.8</v>
      </c>
      <c r="J10">
        <v>692.69200000000001</v>
      </c>
      <c r="K10">
        <v>-31.0032</v>
      </c>
      <c r="L10">
        <v>661.68600000000004</v>
      </c>
    </row>
    <row r="11" spans="1:12" x14ac:dyDescent="0.25">
      <c r="A11" t="s">
        <v>15</v>
      </c>
      <c r="B11" t="s">
        <v>14</v>
      </c>
      <c r="C11">
        <v>8.6999999999999993</v>
      </c>
      <c r="D11">
        <v>11.31</v>
      </c>
      <c r="E11">
        <v>17.399999999999999</v>
      </c>
      <c r="F11">
        <v>26.1</v>
      </c>
      <c r="J11">
        <v>842.23199999999997</v>
      </c>
      <c r="K11">
        <v>-181.95400000000001</v>
      </c>
      <c r="L11">
        <v>660.27599999999995</v>
      </c>
    </row>
    <row r="12" spans="1:12" x14ac:dyDescent="0.25">
      <c r="A12" t="s">
        <v>16</v>
      </c>
      <c r="C12">
        <f>C8</f>
        <v>328.59999999999997</v>
      </c>
      <c r="D12">
        <f>D8-C8</f>
        <v>98.580000000000041</v>
      </c>
      <c r="E12">
        <f t="shared" ref="E12:F13" si="2">E8-D8</f>
        <v>230.01999999999992</v>
      </c>
      <c r="F12">
        <f t="shared" si="2"/>
        <v>328.60000000000014</v>
      </c>
      <c r="J12">
        <v>772.62900000000002</v>
      </c>
      <c r="K12">
        <v>-128.417</v>
      </c>
      <c r="L12">
        <v>644.21</v>
      </c>
    </row>
    <row r="13" spans="1:12" x14ac:dyDescent="0.25">
      <c r="A13" t="s">
        <v>17</v>
      </c>
      <c r="C13">
        <f>C9</f>
        <v>261</v>
      </c>
      <c r="D13">
        <f>D9-C9</f>
        <v>78.300000000000011</v>
      </c>
      <c r="E13">
        <f t="shared" si="2"/>
        <v>182.7</v>
      </c>
      <c r="F13">
        <f t="shared" si="2"/>
        <v>261</v>
      </c>
      <c r="J13">
        <v>621.74099999999999</v>
      </c>
      <c r="K13">
        <v>-29.006</v>
      </c>
      <c r="L13">
        <v>592.73299999999995</v>
      </c>
    </row>
    <row r="14" spans="1:12" x14ac:dyDescent="0.25">
      <c r="J14">
        <v>499.86700000000002</v>
      </c>
      <c r="K14">
        <v>67.418599999999998</v>
      </c>
      <c r="L14">
        <v>567.28300000000002</v>
      </c>
    </row>
    <row r="15" spans="1:12" x14ac:dyDescent="0.25">
      <c r="J15">
        <v>324.815</v>
      </c>
      <c r="K15">
        <v>124.152</v>
      </c>
      <c r="L15">
        <v>448.96499999999997</v>
      </c>
    </row>
    <row r="16" spans="1:12" x14ac:dyDescent="0.25">
      <c r="J16">
        <v>376.53500000000003</v>
      </c>
      <c r="K16">
        <v>31.3613</v>
      </c>
      <c r="L16">
        <v>407.89400000000001</v>
      </c>
    </row>
    <row r="30" spans="5:5" x14ac:dyDescent="0.25">
      <c r="E30">
        <v>25</v>
      </c>
    </row>
    <row r="31" spans="5:5" x14ac:dyDescent="0.25">
      <c r="E31">
        <v>12</v>
      </c>
    </row>
    <row r="32" spans="5:5" x14ac:dyDescent="0.25">
      <c r="E32">
        <f>E30*E31</f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sjanzou</dc:creator>
  <cp:lastModifiedBy>sjanzou</cp:lastModifiedBy>
  <dcterms:created xsi:type="dcterms:W3CDTF">2016-03-10T09:09:46Z</dcterms:created>
  <dcterms:modified xsi:type="dcterms:W3CDTF">2016-03-10T10:37:26Z</dcterms:modified>
</cp:coreProperties>
</file>