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E4" i="1"/>
  <c r="F4" i="1"/>
  <c r="E3" i="1"/>
  <c r="G2" i="1"/>
  <c r="G3" i="1" l="1"/>
</calcChain>
</file>

<file path=xl/sharedStrings.xml><?xml version="1.0" encoding="utf-8"?>
<sst xmlns="http://schemas.openxmlformats.org/spreadsheetml/2006/main" count="17" uniqueCount="15">
  <si>
    <t>Lost energy (via SunEye)</t>
  </si>
  <si>
    <t>Lost energy (via 3D)</t>
  </si>
  <si>
    <t>System</t>
  </si>
  <si>
    <t>Ivanhoe</t>
  </si>
  <si>
    <t>Location</t>
  </si>
  <si>
    <t>Denver</t>
  </si>
  <si>
    <t>System Size</t>
  </si>
  <si>
    <t>3.6 kW</t>
  </si>
  <si>
    <t>Difference in energy loss estimates</t>
  </si>
  <si>
    <t>Babbitt</t>
  </si>
  <si>
    <t>Los Angeles</t>
  </si>
  <si>
    <t>4 kW</t>
  </si>
  <si>
    <t>Baseline kWh Annual</t>
  </si>
  <si>
    <t>Halstead</t>
  </si>
  <si>
    <t>* based on monthly average solar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</si>
</sst>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4" sqref="F4"/>
    </sheetView>
  </sheetViews>
  <sheetFormatPr defaultRowHeight="15" x14ac:dyDescent="0.25"/>
  <cols>
    <col min="1" max="1" width="8.7109375" bestFit="1" customWidth="1"/>
    <col min="2" max="3" width="11.42578125" bestFit="1" customWidth="1"/>
    <col min="4" max="4" width="20.140625" bestFit="1" customWidth="1"/>
    <col min="5" max="5" width="22.85546875" bestFit="1" customWidth="1"/>
    <col min="6" max="6" width="18.5703125" bestFit="1" customWidth="1"/>
    <col min="7" max="7" width="32.85546875" bestFit="1" customWidth="1"/>
  </cols>
  <sheetData>
    <row r="1" spans="1:7" s="1" customFormat="1" x14ac:dyDescent="0.25">
      <c r="A1" s="2" t="s">
        <v>2</v>
      </c>
      <c r="B1" s="2" t="s">
        <v>4</v>
      </c>
      <c r="C1" s="2" t="s">
        <v>6</v>
      </c>
      <c r="D1" s="2" t="s">
        <v>12</v>
      </c>
      <c r="E1" s="2" t="s">
        <v>0</v>
      </c>
      <c r="F1" s="2" t="s">
        <v>1</v>
      </c>
      <c r="G1" s="2" t="s">
        <v>8</v>
      </c>
    </row>
    <row r="2" spans="1:7" x14ac:dyDescent="0.25">
      <c r="A2" s="3" t="s">
        <v>3</v>
      </c>
      <c r="B2" s="3" t="s">
        <v>5</v>
      </c>
      <c r="C2" s="3" t="s">
        <v>7</v>
      </c>
      <c r="D2" s="3">
        <v>5478</v>
      </c>
      <c r="E2" s="3">
        <v>738</v>
      </c>
      <c r="F2" s="3">
        <v>785</v>
      </c>
      <c r="G2" s="4">
        <f>ABS(F2-E2)/E2</f>
        <v>6.3685636856368563E-2</v>
      </c>
    </row>
    <row r="3" spans="1:7" x14ac:dyDescent="0.25">
      <c r="A3" s="3" t="s">
        <v>9</v>
      </c>
      <c r="B3" s="3" t="s">
        <v>10</v>
      </c>
      <c r="C3" s="3" t="s">
        <v>11</v>
      </c>
      <c r="D3" s="3">
        <v>5659</v>
      </c>
      <c r="E3" s="3">
        <f>D3-5333</f>
        <v>326</v>
      </c>
      <c r="F3" s="3">
        <v>296</v>
      </c>
      <c r="G3" s="4">
        <f>ABS(F3-E3)/E3</f>
        <v>9.202453987730061E-2</v>
      </c>
    </row>
    <row r="4" spans="1:7" x14ac:dyDescent="0.25">
      <c r="A4" s="3" t="s">
        <v>13</v>
      </c>
      <c r="B4" s="3" t="s">
        <v>10</v>
      </c>
      <c r="C4" s="3" t="s">
        <v>11</v>
      </c>
      <c r="D4" s="3">
        <v>6427</v>
      </c>
      <c r="E4" s="3">
        <f>D4-6066</f>
        <v>361</v>
      </c>
      <c r="F4" s="3">
        <f>D4-6098</f>
        <v>329</v>
      </c>
      <c r="G4" s="4">
        <f>ABS(F4-E4)/E4</f>
        <v>8.8642659279778394E-2</v>
      </c>
    </row>
    <row r="5" spans="1:7" x14ac:dyDescent="0.25">
      <c r="E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Dobos</dc:creator>
  <cp:lastModifiedBy>Aron Dobos</cp:lastModifiedBy>
  <dcterms:created xsi:type="dcterms:W3CDTF">2014-08-06T16:01:22Z</dcterms:created>
  <dcterms:modified xsi:type="dcterms:W3CDTF">2014-08-07T15:18:53Z</dcterms:modified>
</cp:coreProperties>
</file>