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D18" i="1"/>
  <c r="B18" i="1"/>
  <c r="B6" i="1"/>
</calcChain>
</file>

<file path=xl/sharedStrings.xml><?xml version="1.0" encoding="utf-8"?>
<sst xmlns="http://schemas.openxmlformats.org/spreadsheetml/2006/main" count="26" uniqueCount="22">
  <si>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</si>
  <si>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</si>
  <si>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</si>
  <si>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</si>
  <si>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</si>
  <si>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</si>
  <si>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</si>
  <si>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</si>
  <si>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</si>
  <si>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</si>
  <si>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</si>
  <si>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</si>
  <si>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</si>
  <si>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</si>
  <si>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</si>
  <si>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</si>
  <si>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</si>
  <si>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</si>
  <si>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Sales tax basis (% of direct cost)</t>
  </si>
  <si>
    <t>Inverter ($/Wac) *going to change to $/Wdc</t>
  </si>
  <si>
    <t>Total installed cost per capacity ($/Wdc) *Calculated</t>
  </si>
  <si>
    <t>To be included in SAM Version 2016.3.14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</si>
</sst>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9" sqref="K9"/>
    </sheetView>
  </sheetViews>
  <sheetFormatPr defaultRowHeight="15" x14ac:dyDescent="0.25"/>
  <cols>
    <col min="1" max="1" width="48.2851562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21</v>
      </c>
      <c r="B1" s="21" t="s">
        <v>1</v>
      </c>
      <c r="C1" s="21"/>
      <c r="D1" s="20" t="s">
        <v>2</v>
      </c>
      <c r="E1" s="20"/>
      <c r="F1" s="19" t="s">
        <v>3</v>
      </c>
      <c r="G1" s="19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x14ac:dyDescent="0.3">
      <c r="A4" t="s">
        <v>9</v>
      </c>
      <c r="B4" s="16">
        <v>0.70498109471139347</v>
      </c>
      <c r="C4" s="16"/>
      <c r="D4" s="15">
        <v>0.71</v>
      </c>
      <c r="E4" s="15"/>
      <c r="F4" s="3">
        <v>0.71</v>
      </c>
    </row>
    <row r="5" spans="1:7" ht="14.45" x14ac:dyDescent="0.3">
      <c r="A5" t="s">
        <v>19</v>
      </c>
      <c r="B5" s="16">
        <v>0.33219565217391261</v>
      </c>
      <c r="C5" s="16"/>
      <c r="D5" s="15">
        <v>0.21</v>
      </c>
      <c r="E5" s="15"/>
      <c r="F5" s="3">
        <v>0.12</v>
      </c>
    </row>
    <row r="6" spans="1:7" ht="14.45" x14ac:dyDescent="0.3">
      <c r="A6" t="s">
        <v>10</v>
      </c>
      <c r="B6" s="16">
        <f>0.606727822987794+0.21</f>
        <v>0.81672782298779401</v>
      </c>
      <c r="C6" s="16"/>
      <c r="D6" s="15">
        <v>0.56579275109464489</v>
      </c>
      <c r="E6" s="15"/>
      <c r="F6" s="3">
        <v>0.41</v>
      </c>
    </row>
    <row r="7" spans="1:7" ht="14.45" x14ac:dyDescent="0.3">
      <c r="A7" t="s">
        <v>11</v>
      </c>
      <c r="B7" s="16">
        <v>0.3</v>
      </c>
      <c r="C7" s="16"/>
      <c r="D7" s="15">
        <v>0.15</v>
      </c>
      <c r="E7" s="15"/>
      <c r="F7" s="3">
        <v>0.24</v>
      </c>
    </row>
    <row r="8" spans="1:7" ht="14.45" x14ac:dyDescent="0.3">
      <c r="A8" t="s">
        <v>12</v>
      </c>
      <c r="B8" s="16">
        <v>0.9469103998436198</v>
      </c>
      <c r="C8" s="16"/>
      <c r="D8" s="15">
        <v>0.75</v>
      </c>
      <c r="E8" s="15"/>
      <c r="F8" s="3">
        <v>0.17</v>
      </c>
    </row>
    <row r="9" spans="1:7" ht="14.45" x14ac:dyDescent="0.3">
      <c r="A9" s="7" t="s">
        <v>13</v>
      </c>
      <c r="B9" s="18">
        <v>0</v>
      </c>
      <c r="C9" s="18"/>
      <c r="D9" s="11">
        <v>0</v>
      </c>
      <c r="E9" s="11"/>
      <c r="F9" s="12">
        <v>0</v>
      </c>
      <c r="G9" s="12"/>
    </row>
    <row r="10" spans="1:7" ht="14.45" x14ac:dyDescent="0.3">
      <c r="A10" s="8" t="s">
        <v>6</v>
      </c>
      <c r="B10" s="17"/>
      <c r="C10" s="17"/>
      <c r="D10" s="9"/>
      <c r="E10" s="9"/>
      <c r="F10" s="9"/>
      <c r="G10" s="9"/>
    </row>
    <row r="11" spans="1:7" ht="14.45" x14ac:dyDescent="0.3">
      <c r="A11" s="7" t="s">
        <v>14</v>
      </c>
      <c r="B11" s="16">
        <v>9.7136303302560914E-2</v>
      </c>
      <c r="C11" s="16"/>
      <c r="D11" s="15">
        <v>5.7294635612556974E-2</v>
      </c>
      <c r="E11" s="15"/>
      <c r="F11" s="3">
        <v>0.05</v>
      </c>
    </row>
    <row r="12" spans="1:7" x14ac:dyDescent="0.25">
      <c r="A12" s="7" t="s">
        <v>15</v>
      </c>
      <c r="F12" s="3">
        <v>0</v>
      </c>
    </row>
    <row r="13" spans="1:7" x14ac:dyDescent="0.25">
      <c r="A13" s="7" t="s">
        <v>16</v>
      </c>
      <c r="F13" s="3">
        <v>0.03</v>
      </c>
    </row>
    <row r="14" spans="1:7" x14ac:dyDescent="0.25">
      <c r="A14" s="7" t="s">
        <v>7</v>
      </c>
      <c r="F14" s="3">
        <v>0.03</v>
      </c>
    </row>
    <row r="15" spans="1:7" x14ac:dyDescent="0.25">
      <c r="A15" s="7" t="s">
        <v>8</v>
      </c>
      <c r="F15" s="3">
        <v>0.06</v>
      </c>
    </row>
    <row r="16" spans="1:7" ht="14.45" x14ac:dyDescent="0.3">
      <c r="A16" s="7" t="s">
        <v>18</v>
      </c>
      <c r="B16" s="10">
        <v>0.57999999999999996</v>
      </c>
      <c r="C16" s="10"/>
      <c r="D16" s="11">
        <v>0.81863629229227208</v>
      </c>
      <c r="E16" s="11"/>
      <c r="F16" s="12">
        <v>1</v>
      </c>
      <c r="G16" s="12"/>
    </row>
    <row r="17" spans="1:7" x14ac:dyDescent="0.25">
      <c r="A17" s="7" t="s">
        <v>17</v>
      </c>
      <c r="B17" s="10">
        <v>0.05</v>
      </c>
      <c r="C17" s="10"/>
      <c r="D17" s="11">
        <v>0.05</v>
      </c>
      <c r="E17" s="11"/>
      <c r="F17" s="12">
        <v>0.05</v>
      </c>
      <c r="G17" s="12"/>
    </row>
    <row r="18" spans="1:7" x14ac:dyDescent="0.25">
      <c r="A18" s="13" t="s">
        <v>20</v>
      </c>
      <c r="B18" s="14">
        <f t="shared" ref="B18" si="0">SUM(B4:B8)*(1+B9)*(1+B16*B17)+SUM(B11:B15)</f>
        <v>3.2878749071410653</v>
      </c>
      <c r="C18" s="14"/>
      <c r="D18" s="14">
        <f t="shared" ref="D18" si="1">SUM(D4:D8)*(1+D9)*(1+D16*D17)+SUM(D11:D15)</f>
        <v>2.5407422133038966</v>
      </c>
      <c r="E18" s="14"/>
      <c r="F18" s="14">
        <f t="shared" ref="F18" si="2">SUM(F4:F8)*(1+F9)*(1+F16*F17)+SUM(F11:F15)</f>
        <v>1.9024999999999999</v>
      </c>
      <c r="G18" s="14"/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2016-03-07T17:17:32Z</dcterms:modified>
</cp:coreProperties>
</file>