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0C2BF313-1118-204F-9E30-84D6C8301A13}" xr6:coauthVersionLast="45" xr6:coauthVersionMax="45" xr10:uidLastSave="{00000000-0000-0000-0000-000000000000}"/>
  <bookViews>
    <workbookView xWindow="0" yWindow="460" windowWidth="33600" windowHeight="18900" activeTab="6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share" sheetId="10" r:id="rId7"/>
    <sheet name="parse (2)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10" l="1"/>
  <c r="F57" i="10"/>
  <c r="F56" i="10"/>
  <c r="F55" i="10"/>
  <c r="F54" i="10"/>
  <c r="F44" i="10"/>
  <c r="D44" i="10"/>
  <c r="C44" i="10"/>
  <c r="C59" i="10"/>
  <c r="D59" i="10"/>
  <c r="D57" i="10"/>
  <c r="D56" i="10"/>
  <c r="D55" i="10"/>
  <c r="C57" i="10"/>
  <c r="C56" i="10"/>
  <c r="C55" i="10"/>
  <c r="D54" i="10"/>
  <c r="C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<sst xmlns="http://schemas.openxmlformats.org/spreadsheetml/2006/main" count="3080" uniqueCount="1178">
  <si>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</si>
  <si>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</si>
  <si>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</si>
  <si>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</si>
  <si>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</si>
  <si>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</si>
  <si>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</si>
  <si>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</si>
  <si>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</si>
  <si>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</si>
  <si>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</si>
  <si>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</si>
  <si>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</si>
  <si>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</si>
  <si>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</si>
  <si>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</si>
  <si>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</si>
  <si>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</si>
  <si>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</si>
  <si>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</si>
  <si>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</si>
  <si>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</si>
  <si>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</si>
  <si>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</si>
  <si>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</si>
  <si>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</si>
  <si>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</si>
  <si>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</si>
  <si>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</si>
  <si>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</si>
  <si>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</si>
  <si>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</si>
  <si>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</si>
  <si>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</si>
  <si>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</si>
  <si>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</si>
  <si>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</si>
  <si>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</si>
  <si>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</si>
  <si>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</si>
  <si>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</si>
  <si>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</si>
  <si>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</si>
  <si>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</si>
  <si>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</si>
  <si>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</si>
  <si>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</si>
  <si>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</si>
  <si>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</si>
  <si>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</si>
  <si>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</si>
  <si>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</si>
  <si>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</si>
  <si>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</si>
  <si>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</si>
  <si>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</si>
  <si>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</si>
  <si>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</si>
  <si>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</si>
  <si>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</si>
  <si>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</si>
  <si>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</si>
  <si>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</si>
  <si>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</si>
  <si>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</si>
  <si>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</si>
  <si>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</si>
  <si>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</si>
  <si>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</si>
  <si>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</si>
  <si>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</si>
  <si>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</si>
  <si>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</si>
  <si>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</si>
  <si>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</si>
  <si>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</si>
  <si>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</si>
  <si>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</si>
  <si>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</si>
  <si>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</si>
  <si>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</si>
  <si>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</si>
  <si>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</si>
  <si>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</si>
  <si>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</si>
  <si>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</si>
  <si>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</si>
  <si>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</si>
  <si>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</si>
  <si>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</si>
  <si>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</si>
  <si>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</si>
  <si>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</si>
  <si>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</si>
  <si>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</si>
  <si>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</si>
  <si>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</si>
  <si>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</si>
  <si>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</si>
  <si>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</si>
  <si>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</si>
  <si>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</si>
  <si>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</si>
  <si>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</si>
  <si>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</si>
  <si>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</si>
  <si>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</si>
  <si>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</si>
  <si>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</si>
  <si>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</si>
  <si>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</si>
  <si>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</si>
  <si>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</si>
  <si>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</si>
  <si>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</si>
  <si>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</si>
  <si>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</si>
  <si>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</si>
  <si>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</si>
  <si>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</si>
  <si>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</si>
  <si>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</si>
  <si>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</si>
  <si>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</si>
  <si>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</si>
  <si>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</si>
  <si>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</si>
  <si>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</si>
  <si>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</si>
  <si>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</si>
  <si>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</si>
  <si>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</si>
  <si>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</si>
  <si>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</si>
  <si>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</si>
  <si>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</si>
  <si>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</si>
  <si>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</si>
  <si>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</si>
  <si>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</si>
  <si>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</si>
  <si>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</si>
  <si>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</si>
  <si>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</si>
  <si>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</si>
  <si>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</si>
  <si>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</si>
  <si>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</si>
  <si>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</si>
  <si>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</si>
  <si>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</si>
  <si>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</si>
  <si>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</si>
  <si>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</si>
  <si>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</si>
  <si>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</si>
  <si>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</si>
  <si>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</si>
  <si>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</si>
  <si>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</si>
  <si>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</si>
  <si>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</si>
  <si>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</si>
  <si>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</si>
  <si>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</si>
  <si>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</si>
  <si>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</si>
  <si>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</si>
  <si>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</si>
  <si>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</si>
  <si>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</si>
  <si>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</si>
  <si>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</si>
  <si>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</si>
  <si>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</si>
  <si>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</si>
  <si>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</si>
  <si>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</si>
  <si>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</si>
  <si>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</si>
  <si>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</si>
  <si>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</si>
  <si>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</si>
  <si>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</si>
  <si>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</si>
  <si>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</si>
  <si>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</si>
  <si>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</si>
  <si>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</si>
  <si>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</si>
  <si>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</si>
  <si>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</si>
  <si>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</si>
  <si>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</si>
  <si>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</si>
  <si>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</si>
  <si>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</si>
  <si>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</si>
  <si>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</si>
  <si>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</si>
  <si>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</si>
  <si>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</si>
  <si>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</si>
  <si>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</si>
  <si>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</si>
  <si>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</si>
  <si>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</si>
  <si>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</si>
  <si>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</si>
  <si>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</si>
  <si>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</si>
  <si>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</si>
  <si>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</si>
  <si>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</si>
  <si>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</si>
  <si>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</si>
  <si>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</si>
  <si>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</si>
  <si>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</si>
  <si>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</si>
  <si>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</si>
  <si>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</si>
  <si>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</si>
  <si>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</si>
  <si>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</si>
  <si>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</si>
  <si>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</si>
  <si>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</si>
  <si>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</si>
  <si>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</si>
  <si>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</si>
  <si>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</si>
  <si>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</si>
  <si>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</si>
  <si>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</si>
  <si>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</si>
  <si>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</si>
  <si>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</si>
  <si>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</si>
  <si>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</si>
  <si>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</si>
  <si>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</si>
  <si>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</si>
  <si>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</si>
  <si>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</si>
  <si>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</si>
  <si>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</si>
  <si>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</si>
  <si>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</si>
  <si>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</si>
  <si>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</si>
  <si>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</si>
  <si>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</si>
  <si>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</si>
  <si>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</si>
  <si>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</si>
  <si>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</si>
  <si>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</si>
  <si>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</si>
  <si>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</si>
  <si>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</si>
  <si>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</si>
  <si>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</si>
  <si>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</si>
  <si>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</si>
  <si>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</si>
  <si>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</si>
  <si>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</si>
  <si>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</si>
  <si>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</si>
  <si>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</si>
  <si>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</si>
  <si>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</si>
  <si>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</si>
  <si>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</si>
  <si>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</si>
  <si>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</si>
  <si>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</si>
  <si>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</si>
  <si>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</si>
  <si>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</si>
  <si>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</si>
  <si>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</si>
  <si>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</si>
  <si>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</si>
  <si>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</si>
  <si>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</si>
  <si>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</si>
  <si>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</si>
  <si>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</si>
  <si>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</si>
  <si>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</si>
  <si>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</si>
  <si>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</si>
  <si>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</si>
  <si>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</si>
  <si>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</si>
  <si>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</si>
  <si>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</si>
  <si>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</si>
  <si>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</si>
  <si>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</si>
  <si>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</si>
  <si>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</si>
  <si>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</si>
  <si>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</si>
  <si>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</si>
  <si>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</si>
  <si>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</si>
  <si>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</si>
  <si>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</si>
  <si>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</si>
  <si>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</si>
  <si>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</si>
  <si>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</si>
  <si>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</si>
  <si>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</si>
  <si>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</si>
  <si>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</si>
  <si>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</si>
  <si>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</si>
  <si>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</si>
  <si>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</si>
  <si>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</si>
  <si>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</si>
  <si>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</si>
  <si>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</si>
  <si>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</si>
  <si>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</si>
  <si>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</si>
  <si>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</si>
  <si>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</si>
  <si>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</si>
  <si>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</si>
  <si>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</si>
  <si>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</si>
  <si>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</si>
  <si>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</si>
  <si>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</si>
  <si>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</si>
  <si>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</si>
  <si>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</si>
  <si>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</si>
  <si>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</si>
  <si>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</si>
  <si>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</si>
  <si>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</si>
  <si>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</si>
  <si>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</si>
  <si>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</si>
  <si>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</si>
  <si>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</si>
  <si>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</si>
  <si>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</si>
  <si>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</si>
  <si>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</si>
  <si>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</si>
  <si>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</si>
  <si>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</si>
  <si>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</si>
  <si>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</si>
  <si>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</si>
  <si>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</si>
  <si>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</si>
  <si>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</si>
  <si>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</si>
  <si>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</si>
  <si>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</si>
  <si>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</si>
  <si>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</si>
  <si>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</si>
  <si>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</si>
  <si>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</si>
  <si>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</si>
  <si>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</si>
  <si>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</si>
  <si>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</si>
  <si>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</si>
  <si>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</si>
  <si>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</si>
  <si>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</si>
  <si>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</si>
  <si>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</si>
  <si>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</si>
  <si>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</si>
  <si>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</si>
  <si>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</si>
  <si>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</si>
  <si>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</si>
  <si>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</si>
  <si>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</si>
  <si>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</si>
  <si>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</si>
  <si>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</si>
  <si>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</si>
  <si>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</si>
  <si>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</si>
  <si>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</si>
  <si>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</si>
  <si>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</si>
  <si>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</si>
  <si>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</si>
  <si>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</si>
  <si>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</si>
  <si>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</si>
  <si>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</si>
  <si>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</si>
  <si>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</si>
  <si>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</si>
  <si>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</si>
  <si>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</si>
  <si>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</si>
  <si>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</si>
  <si>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</si>
  <si>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</si>
  <si>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</si>
  <si>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</si>
  <si>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</si>
  <si>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</si>
  <si>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</si>
  <si>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</si>
  <si>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</si>
  <si>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</si>
  <si>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</si>
  <si>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</si>
  <si>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</si>
  <si>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</si>
  <si>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</si>
  <si>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</si>
  <si>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</si>
  <si>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</si>
  <si>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</si>
  <si>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</si>
  <si>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</si>
  <si>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</si>
  <si>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</si>
  <si>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</si>
  <si>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</si>
  <si>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</si>
  <si>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</si>
  <si>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</si>
  <si>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</si>
  <si>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</si>
  <si>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</si>
  <si>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</si>
  <si>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</si>
  <si>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</si>
  <si>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</si>
  <si>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</si>
  <si>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</si>
  <si>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</si>
  <si>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</si>
  <si>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</si>
  <si>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</si>
  <si>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</si>
  <si>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</si>
  <si>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</si>
  <si>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</si>
  <si>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</si>
  <si>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</si>
  <si>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</si>
  <si>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</si>
  <si>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</si>
  <si>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</si>
  <si>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</si>
  <si>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</si>
  <si>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</si>
  <si>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</si>
  <si>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</si>
  <si>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</si>
  <si>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</si>
  <si>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</si>
  <si>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</si>
  <si>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</si>
  <si>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</si>
  <si>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</si>
  <si>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</si>
  <si>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</si>
  <si>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</si>
  <si>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</si>
  <si>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</si>
  <si>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</si>
  <si>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</si>
  <si>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</si>
  <si>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</si>
  <si>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</si>
  <si>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</si>
  <si>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</si>
  <si>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</si>
  <si>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</si>
  <si>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</si>
  <si>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</si>
  <si>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</si>
  <si>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</si>
  <si>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</si>
  <si>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</si>
  <si>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</si>
  <si>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</si>
  <si>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</si>
  <si>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</si>
  <si>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</si>
  <si>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</si>
  <si>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</si>
  <si>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</si>
  <si>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</si>
  <si>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</si>
  <si>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</si>
  <si>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</si>
  <si>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</si>
  <si>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</si>
  <si>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</si>
  <si>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</si>
  <si>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</si>
  <si>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</si>
  <si>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</si>
  <si>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</si>
  <si>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</si>
  <si>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</si>
  <si>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</si>
  <si>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</si>
  <si>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</si>
  <si>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</si>
  <si>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</si>
  <si>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</si>
  <si>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</si>
  <si>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</si>
  <si>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</si>
  <si>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</si>
  <si>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</si>
  <si>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</si>
  <si>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</si>
  <si>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</si>
  <si>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</si>
  <si>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</si>
  <si>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</si>
  <si>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</si>
  <si>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</si>
  <si>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</si>
  <si>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</si>
  <si>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</si>
  <si>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</si>
  <si>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</si>
  <si>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</si>
  <si>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</si>
  <si>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</si>
  <si>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</si>
  <si>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</si>
  <si>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</si>
  <si>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</si>
  <si>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</si>
  <si>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</si>
  <si>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</si>
  <si>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</si>
  <si>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</si>
  <si>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</si>
  <si>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</si>
  <si>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</si>
  <si>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</si>
  <si>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</si>
  <si>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</si>
  <si>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</si>
  <si>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</si>
  <si>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</si>
  <si>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</si>
  <si>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</si>
  <si>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</si>
  <si>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</si>
  <si>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</si>
  <si>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</si>
  <si>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</si>
  <si>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</si>
  <si>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</si>
  <si>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</si>
  <si>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</si>
  <si>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</si>
  <si>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</si>
  <si>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</si>
  <si>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</si>
  <si>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</si>
  <si>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</si>
  <si>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</si>
  <si>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</si>
  <si>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</si>
  <si>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</si>
  <si>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</si>
  <si>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</si>
  <si>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</si>
  <si>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</si>
  <si>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</si>
  <si>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</si>
  <si>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</si>
  <si>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</si>
  <si>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</si>
  <si>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</si>
  <si>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</si>
  <si>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</si>
  <si>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</si>
  <si>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</si>
  <si>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</si>
  <si>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</si>
  <si>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</si>
  <si>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</si>
  <si>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</si>
  <si>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</si>
  <si>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</si>
  <si>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</si>
  <si>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</si>
  <si>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</si>
  <si>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</si>
  <si>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</si>
  <si>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</si>
  <si>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</si>
  <si>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</si>
  <si>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</si>
  <si>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</si>
  <si>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</si>
  <si>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</si>
  <si>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</si>
  <si>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</si>
  <si>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</si>
  <si>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</si>
  <si>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</si>
  <si>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</si>
  <si>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</si>
  <si>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</si>
  <si>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</si>
  <si>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</si>
  <si>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</si>
  <si>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</si>
  <si>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</si>
  <si>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</si>
  <si>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</si>
  <si>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</si>
  <si>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</si>
  <si>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</si>
  <si>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</si>
  <si>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</si>
  <si>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</si>
  <si>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</si>
  <si>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</si>
  <si>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</si>
  <si>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</si>
  <si>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</si>
  <si>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</si>
  <si>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</si>
  <si>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</si>
  <si>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</si>
  <si>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</si>
  <si>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</si>
  <si>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</si>
  <si>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</si>
  <si>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</si>
  <si>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</si>
  <si>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</si>
  <si>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</si>
  <si>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</si>
  <si>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</si>
  <si>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</si>
  <si>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</si>
  <si>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</si>
  <si>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</si>
  <si>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</si>
  <si>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</si>
  <si>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</si>
  <si>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</si>
  <si>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</si>
  <si>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</si>
  <si>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</si>
  <si>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</si>
  <si>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</si>
  <si>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</si>
  <si>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</si>
  <si>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</si>
  <si>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</si>
  <si>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</si>
  <si>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</si>
  <si>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</si>
  <si>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</si>
  <si>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</si>
  <si>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</si>
  <si>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</si>
  <si>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</si>
  <si>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</si>
  <si>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</si>
  <si>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</si>
  <si>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</si>
  <si>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</si>
  <si>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</si>
  <si>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</si>
  <si>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</si>
  <si>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</si>
  <si>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</si>
  <si>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</si>
  <si>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</si>
  <si>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</si>
  <si>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</si>
  <si>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</si>
  <si>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</si>
  <si>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</si>
  <si>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</si>
  <si>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</si>
  <si>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</si>
  <si>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</si>
  <si>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</si>
  <si>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</si>
  <si>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</si>
  <si>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</si>
  <si>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</si>
  <si>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</si>
  <si>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</si>
  <si>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</si>
  <si>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</si>
  <si>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</si>
  <si>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</si>
  <si>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</si>
  <si>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</si>
  <si>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</si>
  <si>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</si>
  <si>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</si>
  <si>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</si>
  <si>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</si>
  <si>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</si>
  <si>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</si>
  <si>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</si>
  <si>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</si>
  <si>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</si>
  <si>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</si>
  <si>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</si>
  <si>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</si>
  <si>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</si>
  <si>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</si>
  <si>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</si>
  <si>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</si>
  <si>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</si>
  <si>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</si>
  <si>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</si>
  <si>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</si>
  <si>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</si>
  <si>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</si>
  <si>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</si>
  <si>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</si>
  <si>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</si>
  <si>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</si>
  <si>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</si>
  <si>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</si>
  <si>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</si>
  <si>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</si>
  <si>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</si>
  <si>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</si>
  <si>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</si>
  <si>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</si>
  <si>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</si>
  <si>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</si>
  <si>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</si>
  <si>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</si>
  <si>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</si>
  <si>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</si>
  <si>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</si>
  <si>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</si>
  <si>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</si>
  <si>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</si>
  <si>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</si>
  <si>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</si>
  <si>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</si>
  <si>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</si>
  <si>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</si>
  <si>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</si>
  <si>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</si>
  <si>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</si>
  <si>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</si>
  <si>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</si>
  <si>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</si>
  <si>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</si>
  <si>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</si>
  <si>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</si>
  <si>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</si>
  <si>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</si>
  <si>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</si>
  <si>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</si>
  <si>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</si>
  <si>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</si>
  <si>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</si>
  <si>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</si>
  <si>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</si>
  <si>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</si>
  <si>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</si>
  <si>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</si>
  <si>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</si>
  <si>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</si>
  <si>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</si>
  <si>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</si>
  <si>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</si>
  <si>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</si>
  <si>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</si>
  <si>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</si>
  <si>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</si>
  <si>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</si>
  <si>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</si>
  <si>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</si>
  <si>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</si>
  <si>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</si>
  <si>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</si>
  <si>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</si>
  <si>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</si>
  <si>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</si>
  <si>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</si>
  <si>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</si>
  <si>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</si>
  <si>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</si>
  <si>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</si>
  <si>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</si>
  <si>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</si>
  <si>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</si>
  <si>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</si>
  <si>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</si>
  <si>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</si>
  <si>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</si>
  <si>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</si>
  <si>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</si>
  <si>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</si>
  <si>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</si>
  <si>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</si>
  <si>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</si>
  <si>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</si>
  <si>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</si>
  <si>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</si>
  <si>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</si>
  <si>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</si>
  <si>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</si>
  <si>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</si>
  <si>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</si>
  <si>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</si>
  <si>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</si>
  <si>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</si>
  <si>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</si>
  <si>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</si>
  <si>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</si>
  <si>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</si>
  <si>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</si>
  <si>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</si>
  <si>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</si>
  <si>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</si>
  <si>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</si>
  <si>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</si>
  <si>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</si>
  <si>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</si>
  <si>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</si>
  <si>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</si>
  <si>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</si>
  <si>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</si>
  <si>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</si>
  <si>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</si>
  <si>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</si>
  <si>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</si>
  <si>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</si>
  <si>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</si>
  <si>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</si>
  <si>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</si>
  <si>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</si>
  <si>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</si>
  <si>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</si>
  <si>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</si>
  <si>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</si>
  <si>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</si>
  <si>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</si>
  <si>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</si>
  <si>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</si>
  <si>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</si>
  <si>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</si>
  <si>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</si>
  <si>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</si>
  <si>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</si>
  <si>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</si>
  <si>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</si>
  <si>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</si>
  <si>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</si>
  <si>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</si>
  <si>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</si>
  <si>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</si>
  <si>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</si>
  <si>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</si>
  <si>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</si>
  <si>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</si>
  <si>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</si>
  <si>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</si>
  <si>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</si>
  <si>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</si>
  <si>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</si>
  <si>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</si>
  <si>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</si>
  <si>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</si>
  <si>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</si>
  <si>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</si>
  <si>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</si>
  <si>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</si>
  <si>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</si>
  <si>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</si>
  <si>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</si>
  <si>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</si>
  <si>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</si>
  <si>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</si>
  <si>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</si>
  <si>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</si>
  <si>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</si>
  <si>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</si>
  <si>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</si>
  <si>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</si>
  <si>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</si>
  <si>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</si>
  <si>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</si>
  <si>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</si>
  <si>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</si>
  <si>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</si>
  <si>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</si>
  <si>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</si>
  <si>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</si>
  <si>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</si>
  <si>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</si>
  <si>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</si>
  <si>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</si>
  <si>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</si>
  <si>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</si>
  <si>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</si>
  <si>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</si>
  <si>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</si>
  <si>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</si>
  <si>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</si>
  <si>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</si>
  <si>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</si>
  <si>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</si>
  <si>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</si>
  <si>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</si>
  <si>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</si>
  <si>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</si>
  <si>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</si>
  <si>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</si>
  <si>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</si>
  <si>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</si>
  <si>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</si>
  <si>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</si>
  <si>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</si>
  <si>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</si>
  <si>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</si>
  <si>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</si>
  <si>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</si>
  <si>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</si>
  <si>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</si>
  <si>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</si>
  <si>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</si>
  <si>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</si>
  <si>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</si>
  <si>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</si>
  <si>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</si>
  <si>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</si>
  <si>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</si>
  <si>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</si>
  <si>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</si>
  <si>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</si>
  <si>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</si>
  <si>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</si>
  <si>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</si>
  <si>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</si>
  <si>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</si>
  <si>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</si>
  <si>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</si>
  <si>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</si>
  <si>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</si>
  <si>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</si>
  <si>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</si>
  <si>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</si>
  <si>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</si>
  <si>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</si>
  <si>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</si>
  <si>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</si>
  <si>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</si>
  <si>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</si>
  <si>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</si>
  <si>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</si>
  <si>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</si>
  <si>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</si>
  <si>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</si>
  <si>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</si>
  <si>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</si>
  <si>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</si>
  <si>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</si>
  <si>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</si>
  <si>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</si>
  <si>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</si>
  <si>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</si>
  <si>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</si>
  <si>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</si>
  <si>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</si>
  <si>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</si>
  <si>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</si>
  <si>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</si>
  <si>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</si>
  <si>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</si>
  <si>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</si>
  <si>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</si>
  <si>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</si>
  <si>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</si>
  <si>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</si>
  <si>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</si>
  <si>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</si>
  <si>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</si>
  <si>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</si>
  <si>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</si>
  <si>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</si>
  <si>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</si>
  <si>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</si>
  <si>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</si>
  <si>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</si>
  <si>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</si>
  <si>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</si>
  <si>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</si>
  <si>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</si>
  <si>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</si>
  <si>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</si>
  <si>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</si>
  <si>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</si>
  <si>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</si>
  <si>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</si>
  <si>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</si>
  <si>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</si>
  <si>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</si>
  <si>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</si>
  <si>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</si>
  <si>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</si>
  <si>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</si>
  <si>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</si>
  <si>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</si>
  <si>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</si>
  <si>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</si>
  <si>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</si>
  <si>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</si>
  <si>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</si>
  <si>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</si>
  <si>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</si>
  <si>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</si>
  <si>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</si>
  <si>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</si>
  <si>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</si>
  <si>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</si>
  <si>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</si>
  <si>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</si>
  <si>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</si>
  <si>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</si>
  <si>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</si>
  <si>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</si>
  <si>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</si>
  <si>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</si>
  <si>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</si>
  <si>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</si>
  <si>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</si>
  <si>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</si>
  <si>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</si>
  <si>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</si>
  <si>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</si>
  <si>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</si>
  <si>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</si>
  <si>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</si>
  <si>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</si>
  <si>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</si>
  <si>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</si>
  <si>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</si>
  <si>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</si>
  <si>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</si>
  <si>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</si>
  <si>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</si>
  <si>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</si>
  <si>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</si>
  <si>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</si>
  <si>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</si>
  <si>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</si>
  <si>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</si>
  <si>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</si>
  <si>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</si>
  <si>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</si>
  <si>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</si>
  <si>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</si>
  <si>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</si>
  <si>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</si>
  <si>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</si>
  <si>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</si>
  <si>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</si>
  <si>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</si>
  <si>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</si>
  <si>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</si>
  <si>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</si>
  <si>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</si>
  <si>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</si>
  <si>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</si>
  <si>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</si>
  <si>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</si>
  <si>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</si>
  <si>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</si>
  <si>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</si>
  <si>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</si>
  <si>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</si>
  <si>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</si>
  <si>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</si>
  <si>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</si>
  <si>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</si>
  <si>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</si>
  <si>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</si>
  <si>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</si>
  <si>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</si>
  <si>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</si>
  <si>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</si>
  <si>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</si>
  <si>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</si>
  <si>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</si>
  <si>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</si>
  <si>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</si>
  <si>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</si>
  <si>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</si>
  <si>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</si>
  <si>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</si>
  <si>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</si>
  <si>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</si>
  <si>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</si>
  <si>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</si>
  <si>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</si>
  <si>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</si>
  <si>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</si>
  <si>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</si>
  <si>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</si>
  <si>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</si>
  <si>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</si>
  <si>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</si>
  <si>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</si>
  <si>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</si>
  <si>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</si>
  <si>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</si>
  <si>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</si>
  <si>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</si>
  <si>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</si>
  <si>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</si>
  <si>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</si>
  <si>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</si>
  <si>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</si>
  <si>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</si>
  <si>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</si>
  <si>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</si>
  <si>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</si>
  <si>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</si>
  <si>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</si>
  <si>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</si>
  <si>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</si>
  <si>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</si>
  <si>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</si>
  <si>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</si>
  <si>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kind:   inner</t>
  </si>
  <si>
    <t xml:space="preserve">  input:  [yr, r, gdpcat, s, units]</t>
  </si>
  <si>
    <t xml:space="preserve">    input:  sg</t>
  </si>
  <si>
    <t xml:space="preserve">    output: g</t>
  </si>
  <si>
    <t xml:space="preserve">  input:  [orig_state, dest_state, g, units]</t>
  </si>
  <si>
    <t xml:space="preserve">  col: g</t>
  </si>
  <si>
    <t xml:space="preserve">  val: missing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</si>
  <si>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</si>
  <si>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</si>
  <si>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</si>
  <si>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</si>
  <si>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</si>
  <si>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</si>
  <si>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</si>
  <si>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</si>
  <si>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</si>
  <si>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</si>
  <si>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</si>
  <si>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</si>
  <si>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sgf.csv]</t>
  </si>
  <si>
    <t>PathOut: [data, share, utd.csv]</t>
  </si>
  <si>
    <t xml:space="preserve">  input:  [yr, r, s, t, units]</t>
  </si>
  <si>
    <t xml:space="preserve">  - {col: value, type: String}</t>
  </si>
  <si>
    <t xml:space="preserve">  - {col: g,     type: String}</t>
  </si>
  <si>
    <t xml:space="preserve">  - {col: t,     type: String}</t>
  </si>
  <si>
    <t xml:space="preserve">  - {col: s, 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</si>
</sst>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49"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1013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925</v>
      </c>
      <c r="C19" s="2"/>
      <c r="H19" s="12" t="s">
        <v>911</v>
      </c>
    </row>
    <row r="20" spans="1:8" ht="13">
      <c r="A20" s="2"/>
      <c r="B20" s="2" t="s">
        <v>376</v>
      </c>
      <c r="C20" s="2"/>
      <c r="H20" s="12" t="s">
        <v>912</v>
      </c>
    </row>
    <row r="21" spans="1:8" ht="13">
      <c r="A21" s="2"/>
      <c r="B21" s="2" t="s">
        <v>383</v>
      </c>
      <c r="C21" s="2"/>
      <c r="H21" s="12" t="s">
        <v>913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927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113" sqref="I113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221</v>
      </c>
      <c r="F1" s="53" t="s">
        <v>403</v>
      </c>
      <c r="G1" s="53" t="s">
        <v>222</v>
      </c>
      <c r="H1" s="53" t="s">
        <v>356</v>
      </c>
      <c r="I1" s="53" t="s">
        <v>223</v>
      </c>
      <c r="J1" s="53" t="s">
        <v>377</v>
      </c>
      <c r="K1" s="53" t="s">
        <v>224</v>
      </c>
      <c r="L1" s="53" t="s">
        <v>225</v>
      </c>
      <c r="M1" s="53" t="s">
        <v>424</v>
      </c>
      <c r="N1" s="53" t="s">
        <v>333</v>
      </c>
    </row>
    <row r="2" spans="1:14" ht="13" customHeight="1">
      <c r="A2" s="49" t="s">
        <v>795</v>
      </c>
      <c r="G2" s="33" t="s">
        <v>847</v>
      </c>
    </row>
    <row r="3" spans="1:14" ht="13" customHeight="1">
      <c r="A3" s="49" t="s">
        <v>796</v>
      </c>
      <c r="G3" s="33" t="s">
        <v>846</v>
      </c>
    </row>
    <row r="4" spans="1:14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</row>
    <row r="5" spans="1:14" ht="13" customHeight="1">
      <c r="A5" s="49" t="s">
        <v>970</v>
      </c>
    </row>
    <row r="7" spans="1:14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823</v>
      </c>
      <c r="F7" s="33" t="s">
        <v>822</v>
      </c>
      <c r="G7" s="33" t="s">
        <v>824</v>
      </c>
      <c r="H7" s="33" t="s">
        <v>825</v>
      </c>
      <c r="I7" s="33" t="s">
        <v>823</v>
      </c>
      <c r="J7" s="33" t="s">
        <v>820</v>
      </c>
      <c r="K7" s="33" t="s">
        <v>822</v>
      </c>
      <c r="L7" s="33" t="s">
        <v>825</v>
      </c>
      <c r="M7" s="33" t="s">
        <v>826</v>
      </c>
      <c r="N7" s="33" t="s">
        <v>823</v>
      </c>
    </row>
    <row r="8" spans="1:14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737</v>
      </c>
      <c r="F8" s="33" t="s">
        <v>738</v>
      </c>
      <c r="G8" s="33" t="s">
        <v>739</v>
      </c>
      <c r="H8" s="33" t="s">
        <v>740</v>
      </c>
      <c r="I8" s="33" t="s">
        <v>741</v>
      </c>
      <c r="J8" s="33" t="s">
        <v>742</v>
      </c>
      <c r="K8" s="33" t="s">
        <v>743</v>
      </c>
      <c r="L8" s="33" t="s">
        <v>744</v>
      </c>
      <c r="M8" s="33" t="s">
        <v>745</v>
      </c>
      <c r="N8" s="33" t="s">
        <v>746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368</v>
      </c>
      <c r="C11" s="33" t="s">
        <v>215</v>
      </c>
      <c r="D11" s="33" t="s">
        <v>338</v>
      </c>
      <c r="E11" s="33" t="s">
        <v>353</v>
      </c>
      <c r="F11" s="33" t="s">
        <v>402</v>
      </c>
      <c r="G11" s="33" t="s">
        <v>209</v>
      </c>
      <c r="H11" s="33" t="s">
        <v>357</v>
      </c>
      <c r="I11" s="33" t="s">
        <v>359</v>
      </c>
      <c r="J11" s="33" t="s">
        <v>372</v>
      </c>
      <c r="K11" s="33" t="s">
        <v>207</v>
      </c>
      <c r="L11" s="33" t="s">
        <v>214</v>
      </c>
      <c r="M11" s="33" t="s">
        <v>422</v>
      </c>
      <c r="N11" s="33" t="s">
        <v>417</v>
      </c>
    </row>
    <row r="12" spans="1:14" ht="13" customHeight="1">
      <c r="D12" s="33" t="s">
        <v>215</v>
      </c>
      <c r="E12" s="33" t="s">
        <v>354</v>
      </c>
      <c r="F12" s="33" t="s">
        <v>119</v>
      </c>
      <c r="G12" s="33" t="s">
        <v>210</v>
      </c>
      <c r="H12" s="33" t="s">
        <v>358</v>
      </c>
      <c r="I12" s="33" t="s">
        <v>360</v>
      </c>
      <c r="J12" s="33" t="s">
        <v>373</v>
      </c>
      <c r="K12" s="33" t="s">
        <v>208</v>
      </c>
      <c r="L12" s="33" t="s">
        <v>216</v>
      </c>
      <c r="M12" s="33" t="s">
        <v>423</v>
      </c>
      <c r="N12" s="33" t="s">
        <v>360</v>
      </c>
    </row>
    <row r="13" spans="1:14" ht="13" customHeight="1">
      <c r="E13" s="33" t="s">
        <v>421</v>
      </c>
      <c r="G13" s="33" t="s">
        <v>211</v>
      </c>
      <c r="I13" s="33" t="s">
        <v>420</v>
      </c>
      <c r="J13" s="33" t="s">
        <v>374</v>
      </c>
      <c r="N13" s="33" t="s">
        <v>419</v>
      </c>
    </row>
    <row r="14" spans="1:14" ht="13" customHeight="1">
      <c r="E14" s="33" t="s">
        <v>355</v>
      </c>
      <c r="G14" s="33" t="s">
        <v>212</v>
      </c>
      <c r="I14" s="33" t="s">
        <v>361</v>
      </c>
      <c r="J14" s="33" t="s">
        <v>375</v>
      </c>
      <c r="N14" s="33" t="s">
        <v>418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335</v>
      </c>
      <c r="C19" s="33" t="s">
        <v>335</v>
      </c>
      <c r="D19" s="33" t="s">
        <v>335</v>
      </c>
      <c r="F19" s="33" t="s">
        <v>407</v>
      </c>
      <c r="G19" s="33" t="s">
        <v>109</v>
      </c>
      <c r="I19" s="33" t="s">
        <v>496</v>
      </c>
      <c r="J19" s="33" t="s">
        <v>925</v>
      </c>
      <c r="K19" s="33" t="s">
        <v>394</v>
      </c>
      <c r="N19" s="33" t="s">
        <v>394</v>
      </c>
    </row>
    <row r="20" spans="1:14" ht="13" customHeight="1">
      <c r="B20" s="33" t="s">
        <v>336</v>
      </c>
      <c r="C20" s="33" t="s">
        <v>336</v>
      </c>
      <c r="D20" s="33" t="s">
        <v>336</v>
      </c>
      <c r="F20" s="33" t="s">
        <v>406</v>
      </c>
      <c r="G20" s="33" t="s">
        <v>342</v>
      </c>
      <c r="I20" s="33" t="s">
        <v>497</v>
      </c>
      <c r="J20" s="33" t="s">
        <v>376</v>
      </c>
      <c r="K20" s="33" t="s">
        <v>395</v>
      </c>
      <c r="N20" s="33" t="s">
        <v>395</v>
      </c>
    </row>
    <row r="21" spans="1:14" ht="13" customHeight="1">
      <c r="B21" s="33" t="s">
        <v>912</v>
      </c>
      <c r="C21" s="33" t="s">
        <v>912</v>
      </c>
      <c r="D21" s="33" t="s">
        <v>912</v>
      </c>
      <c r="F21" s="33" t="s">
        <v>120</v>
      </c>
      <c r="G21" s="33" t="s">
        <v>341</v>
      </c>
      <c r="J21" s="33" t="s">
        <v>390</v>
      </c>
      <c r="K21" s="33" t="s">
        <v>393</v>
      </c>
      <c r="N21" s="33" t="s">
        <v>393</v>
      </c>
    </row>
    <row r="22" spans="1:14" ht="13" customHeight="1">
      <c r="B22" s="33" t="s">
        <v>334</v>
      </c>
      <c r="C22" s="33" t="s">
        <v>334</v>
      </c>
      <c r="D22" s="33" t="s">
        <v>334</v>
      </c>
      <c r="F22" s="33" t="s">
        <v>405</v>
      </c>
      <c r="K22" s="33" t="s">
        <v>389</v>
      </c>
      <c r="N22" s="33" t="s">
        <v>383</v>
      </c>
    </row>
    <row r="23" spans="1:14" ht="13" customHeight="1">
      <c r="F23" s="33" t="s">
        <v>121</v>
      </c>
    </row>
    <row r="24" spans="1:14" ht="13" customHeight="1">
      <c r="F24" s="33" t="s">
        <v>404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337</v>
      </c>
      <c r="C29" s="33" t="s">
        <v>337</v>
      </c>
      <c r="D29" s="33" t="s">
        <v>337</v>
      </c>
      <c r="F29" s="33" t="s">
        <v>409</v>
      </c>
      <c r="G29" s="33" t="s">
        <v>339</v>
      </c>
      <c r="J29" s="33" t="s">
        <v>379</v>
      </c>
      <c r="K29" s="33" t="s">
        <v>384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408</v>
      </c>
      <c r="G30" s="33" t="s">
        <v>340</v>
      </c>
      <c r="J30" s="33" t="s">
        <v>378</v>
      </c>
    </row>
    <row r="31" spans="1:14" ht="13" customHeight="1">
      <c r="B31" s="33" t="s">
        <v>980</v>
      </c>
      <c r="C31" s="33" t="s">
        <v>980</v>
      </c>
      <c r="D31" s="33" t="s">
        <v>980</v>
      </c>
      <c r="F31" s="33" t="s">
        <v>410</v>
      </c>
      <c r="J31" s="33" t="s">
        <v>380</v>
      </c>
    </row>
    <row r="32" spans="1:14" ht="13" customHeight="1">
      <c r="F32" s="33" t="s">
        <v>411</v>
      </c>
    </row>
    <row r="34" spans="1:12" ht="13" customHeight="1">
      <c r="A34" s="49" t="s">
        <v>174</v>
      </c>
    </row>
    <row r="36" spans="1:12" ht="13" customHeight="1">
      <c r="A36" s="49" t="s">
        <v>951</v>
      </c>
      <c r="K36" s="33" t="s">
        <v>952</v>
      </c>
    </row>
    <row r="37" spans="1:12" ht="13" customHeight="1">
      <c r="K37" s="33" t="s">
        <v>953</v>
      </c>
    </row>
    <row r="38" spans="1:12" ht="13" customHeight="1">
      <c r="K38" s="33" t="s">
        <v>954</v>
      </c>
      <c r="L38" s="54"/>
    </row>
    <row r="39" spans="1:12" ht="13" customHeight="1">
      <c r="K39" s="33" t="s">
        <v>955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945</v>
      </c>
    </row>
    <row r="52" spans="1:14" ht="13" customHeight="1">
      <c r="A52" s="49" t="s">
        <v>178</v>
      </c>
      <c r="K52" s="33" t="s">
        <v>398</v>
      </c>
      <c r="N52" s="33" t="s">
        <v>398</v>
      </c>
    </row>
    <row r="53" spans="1:14" ht="13" customHeight="1">
      <c r="K53" s="33" t="s">
        <v>385</v>
      </c>
      <c r="N53" s="36" t="s">
        <v>425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426</v>
      </c>
    </row>
    <row r="56" spans="1:14" ht="13" customHeight="1">
      <c r="K56" s="33" t="s">
        <v>92</v>
      </c>
      <c r="N56" s="36" t="s">
        <v>429</v>
      </c>
    </row>
    <row r="57" spans="1:14" ht="13" customHeight="1">
      <c r="K57" s="33" t="s">
        <v>386</v>
      </c>
      <c r="N57" s="36" t="s">
        <v>433</v>
      </c>
    </row>
    <row r="58" spans="1:14" ht="13" customHeight="1">
      <c r="K58" s="33" t="s">
        <v>926</v>
      </c>
      <c r="N58" s="36" t="s">
        <v>926</v>
      </c>
    </row>
    <row r="59" spans="1:14" ht="13" customHeight="1">
      <c r="K59" s="33" t="s">
        <v>400</v>
      </c>
    </row>
    <row r="60" spans="1:14" ht="13" customHeight="1">
      <c r="K60" s="33" t="s">
        <v>391</v>
      </c>
    </row>
    <row r="61" spans="1:14" ht="13" customHeight="1">
      <c r="K61" s="33" t="s">
        <v>392</v>
      </c>
    </row>
    <row r="62" spans="1:14" ht="13" customHeight="1">
      <c r="K62" s="33" t="s">
        <v>387</v>
      </c>
    </row>
    <row r="63" spans="1:14" ht="13" customHeight="1">
      <c r="K63" s="33" t="s">
        <v>388</v>
      </c>
    </row>
    <row r="64" spans="1:14" ht="13" customHeight="1">
      <c r="K64" s="33" t="s">
        <v>926</v>
      </c>
    </row>
    <row r="65" spans="1:14" ht="13" customHeight="1">
      <c r="K65" s="33" t="s">
        <v>366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369</v>
      </c>
    </row>
    <row r="69" spans="1:14" ht="13" customHeight="1">
      <c r="K69" s="33" t="s">
        <v>370</v>
      </c>
    </row>
    <row r="70" spans="1:14" ht="13" customHeight="1">
      <c r="K70" s="33" t="s">
        <v>926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557</v>
      </c>
      <c r="C73" s="33" t="s">
        <v>557</v>
      </c>
      <c r="G73" s="33" t="s">
        <v>918</v>
      </c>
      <c r="I73" s="33" t="s">
        <v>500</v>
      </c>
      <c r="N73" s="33" t="s">
        <v>445</v>
      </c>
    </row>
    <row r="74" spans="1:14" ht="13" customHeight="1">
      <c r="B74" s="33" t="s">
        <v>981</v>
      </c>
      <c r="C74" s="33" t="s">
        <v>981</v>
      </c>
      <c r="G74" s="33" t="s">
        <v>914</v>
      </c>
      <c r="I74" s="33" t="s">
        <v>498</v>
      </c>
      <c r="N74" s="33" t="s">
        <v>446</v>
      </c>
    </row>
    <row r="75" spans="1:14" ht="13" customHeight="1">
      <c r="G75" s="33" t="s">
        <v>915</v>
      </c>
      <c r="I75" s="33" t="s">
        <v>499</v>
      </c>
      <c r="N75" s="33" t="s">
        <v>447</v>
      </c>
    </row>
    <row r="76" spans="1:14" ht="13" customHeight="1">
      <c r="G76" s="33" t="s">
        <v>916</v>
      </c>
      <c r="N76" s="33" t="s">
        <v>431</v>
      </c>
    </row>
    <row r="77" spans="1:14" ht="13" customHeight="1">
      <c r="G77" s="33" t="s">
        <v>917</v>
      </c>
      <c r="N77" s="33" t="s">
        <v>311</v>
      </c>
    </row>
    <row r="78" spans="1:14" ht="13" customHeight="1">
      <c r="G78" s="33" t="s">
        <v>920</v>
      </c>
      <c r="N78" s="33" t="s">
        <v>432</v>
      </c>
    </row>
    <row r="79" spans="1:14" ht="13" customHeight="1">
      <c r="G79" s="33" t="s">
        <v>921</v>
      </c>
    </row>
    <row r="80" spans="1:14" ht="13" customHeight="1">
      <c r="G80" s="33" t="s">
        <v>922</v>
      </c>
    </row>
    <row r="81" spans="1:14" ht="13" customHeight="1">
      <c r="G81" s="33" t="s">
        <v>919</v>
      </c>
    </row>
    <row r="82" spans="1:14" ht="13" customHeight="1">
      <c r="G82" s="33" t="s">
        <v>924</v>
      </c>
    </row>
    <row r="83" spans="1:14" ht="13" customHeight="1">
      <c r="G83" s="33" t="s">
        <v>878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949</v>
      </c>
      <c r="N86" s="33" t="s">
        <v>533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950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532</v>
      </c>
      <c r="N90" s="33" t="s">
        <v>532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48" priority="1" operator="equal">
      <formula>" "</formula>
    </cfRule>
    <cfRule type="expression" dxfId="47" priority="3">
      <formula>_xlfn.ISFORMULA(A1)</formula>
    </cfRule>
  </conditionalFormatting>
  <conditionalFormatting sqref="A2:XFD1048576">
    <cfRule type="expression" dxfId="46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13" sqref="B13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857</v>
      </c>
      <c r="H1" s="48" t="s">
        <v>362</v>
      </c>
      <c r="I1" s="48" t="s">
        <v>858</v>
      </c>
      <c r="J1" s="48" t="s">
        <v>206</v>
      </c>
      <c r="K1" s="48" t="s">
        <v>968</v>
      </c>
      <c r="L1" s="48" t="s">
        <v>991</v>
      </c>
    </row>
    <row r="2" spans="1:12" ht="13" customHeight="1">
      <c r="A2" s="49" t="s">
        <v>795</v>
      </c>
      <c r="B2" s="33" t="s">
        <v>848</v>
      </c>
      <c r="C2" s="33" t="s">
        <v>849</v>
      </c>
      <c r="D2" s="33" t="s">
        <v>851</v>
      </c>
      <c r="E2" s="33" t="s">
        <v>850</v>
      </c>
      <c r="F2" s="33" t="s">
        <v>847</v>
      </c>
    </row>
    <row r="3" spans="1:12" ht="13" customHeight="1">
      <c r="A3" s="49" t="s">
        <v>796</v>
      </c>
      <c r="B3" s="33" t="s">
        <v>845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846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1088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970</v>
      </c>
      <c r="G6" s="33" t="s">
        <v>975</v>
      </c>
      <c r="H6" s="33" t="s">
        <v>975</v>
      </c>
      <c r="I6" s="33" t="s">
        <v>975</v>
      </c>
      <c r="J6" s="33" t="s">
        <v>975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1031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962</v>
      </c>
      <c r="G9" s="36" t="s">
        <v>860</v>
      </c>
      <c r="H9" s="36" t="s">
        <v>877</v>
      </c>
      <c r="I9" s="36" t="s">
        <v>879</v>
      </c>
      <c r="J9" s="36" t="s">
        <v>896</v>
      </c>
      <c r="K9" s="36" t="s">
        <v>969</v>
      </c>
      <c r="L9" s="33" t="s">
        <v>997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1133</v>
      </c>
      <c r="C12" s="33" t="s">
        <v>1134</v>
      </c>
      <c r="D12" s="33" t="s">
        <v>1135</v>
      </c>
      <c r="E12" s="33" t="s">
        <v>1136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1026</v>
      </c>
      <c r="L12" s="33" t="s">
        <v>215</v>
      </c>
    </row>
    <row r="13" spans="1:12" ht="13" customHeight="1">
      <c r="B13" s="33" t="s">
        <v>1140</v>
      </c>
      <c r="C13" s="33" t="s">
        <v>1129</v>
      </c>
      <c r="D13" s="33" t="s">
        <v>1138</v>
      </c>
      <c r="E13" s="33" t="s">
        <v>1137</v>
      </c>
      <c r="F13" s="33" t="s">
        <v>352</v>
      </c>
      <c r="G13" s="36" t="s">
        <v>852</v>
      </c>
      <c r="H13" s="36" t="s">
        <v>862</v>
      </c>
      <c r="I13" s="36" t="s">
        <v>887</v>
      </c>
      <c r="J13" s="36" t="s">
        <v>897</v>
      </c>
      <c r="K13" s="36" t="s">
        <v>854</v>
      </c>
    </row>
    <row r="14" spans="1:12" ht="13" customHeight="1">
      <c r="B14" s="33" t="s">
        <v>1128</v>
      </c>
      <c r="C14" s="33" t="s">
        <v>1139</v>
      </c>
      <c r="D14" s="33" t="s">
        <v>1130</v>
      </c>
      <c r="E14" s="33" t="s">
        <v>1131</v>
      </c>
      <c r="G14" s="36" t="s">
        <v>853</v>
      </c>
      <c r="H14" s="36" t="s">
        <v>853</v>
      </c>
      <c r="I14" s="36" t="s">
        <v>853</v>
      </c>
      <c r="J14" s="36" t="s">
        <v>853</v>
      </c>
      <c r="K14" s="36"/>
    </row>
    <row r="15" spans="1:12" ht="13" customHeight="1">
      <c r="G15" s="36" t="s">
        <v>854</v>
      </c>
      <c r="H15" s="36" t="s">
        <v>863</v>
      </c>
      <c r="I15" s="36" t="s">
        <v>880</v>
      </c>
      <c r="J15" s="36" t="s">
        <v>906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1132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1127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872</v>
      </c>
      <c r="I21" s="33" t="s">
        <v>885</v>
      </c>
      <c r="J21" s="33" t="s">
        <v>885</v>
      </c>
      <c r="K21" s="36" t="s">
        <v>335</v>
      </c>
      <c r="L21" s="33" t="s">
        <v>994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864</v>
      </c>
      <c r="I22" s="33" t="s">
        <v>886</v>
      </c>
      <c r="J22" s="33" t="s">
        <v>886</v>
      </c>
      <c r="K22" s="36" t="s">
        <v>336</v>
      </c>
      <c r="L22" s="33" t="s">
        <v>993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875</v>
      </c>
      <c r="I23" s="33" t="s">
        <v>881</v>
      </c>
      <c r="J23" s="33" t="s">
        <v>881</v>
      </c>
      <c r="K23" s="36" t="s">
        <v>1030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865</v>
      </c>
      <c r="I24" s="33" t="s">
        <v>882</v>
      </c>
      <c r="J24" s="33" t="s">
        <v>908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883</v>
      </c>
      <c r="J25" s="33" t="s">
        <v>882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1016</v>
      </c>
      <c r="I26" s="33" t="s">
        <v>884</v>
      </c>
      <c r="J26" s="33" t="s">
        <v>883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1017</v>
      </c>
      <c r="J27" s="33" t="s">
        <v>884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907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855</v>
      </c>
      <c r="H36" s="33" t="s">
        <v>868</v>
      </c>
      <c r="I36" s="33" t="s">
        <v>867</v>
      </c>
      <c r="J36" s="33" t="s">
        <v>889</v>
      </c>
      <c r="K36" s="36"/>
      <c r="L36" s="33" t="s">
        <v>996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856</v>
      </c>
      <c r="H37" s="33" t="s">
        <v>867</v>
      </c>
      <c r="I37" s="33" t="s">
        <v>889</v>
      </c>
      <c r="J37" s="33" t="s">
        <v>905</v>
      </c>
      <c r="K37" s="36"/>
      <c r="L37" s="33" t="s">
        <v>995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866</v>
      </c>
      <c r="I38" s="33" t="s">
        <v>888</v>
      </c>
      <c r="J38" s="33" t="s">
        <v>904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923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861</v>
      </c>
      <c r="I50" s="36" t="s">
        <v>894</v>
      </c>
      <c r="J50" s="36" t="s">
        <v>898</v>
      </c>
      <c r="K50" s="36"/>
    </row>
    <row r="51" spans="1:11" ht="13" customHeight="1">
      <c r="H51" s="36" t="s">
        <v>869</v>
      </c>
      <c r="I51" s="36" t="s">
        <v>890</v>
      </c>
      <c r="J51" s="36" t="s">
        <v>902</v>
      </c>
      <c r="K51" s="36"/>
    </row>
    <row r="52" spans="1:11" ht="13" customHeight="1">
      <c r="H52" s="36" t="s">
        <v>873</v>
      </c>
      <c r="I52" s="36" t="s">
        <v>892</v>
      </c>
      <c r="J52" s="36" t="s">
        <v>899</v>
      </c>
      <c r="K52" s="36"/>
    </row>
    <row r="53" spans="1:11" ht="13" customHeight="1">
      <c r="H53" s="36" t="s">
        <v>870</v>
      </c>
      <c r="I53" s="36" t="s">
        <v>891</v>
      </c>
      <c r="J53" s="36" t="s">
        <v>901</v>
      </c>
      <c r="K53" s="36"/>
    </row>
    <row r="54" spans="1:11" ht="13" customHeight="1">
      <c r="H54" s="36" t="s">
        <v>874</v>
      </c>
      <c r="I54" s="36" t="s">
        <v>893</v>
      </c>
      <c r="J54" s="36" t="s">
        <v>900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951</v>
      </c>
      <c r="H56" s="36"/>
      <c r="I56" s="36"/>
      <c r="J56" s="36"/>
      <c r="K56" s="33" t="s">
        <v>952</v>
      </c>
    </row>
    <row r="57" spans="1:11" ht="13" customHeight="1">
      <c r="H57" s="36"/>
      <c r="I57" s="36"/>
      <c r="J57" s="36"/>
      <c r="K57" s="33" t="s">
        <v>1027</v>
      </c>
    </row>
    <row r="58" spans="1:11" ht="13" customHeight="1">
      <c r="H58" s="36"/>
      <c r="I58" s="36"/>
      <c r="J58" s="36"/>
      <c r="K58" s="33" t="s">
        <v>1028</v>
      </c>
    </row>
    <row r="59" spans="1:11" ht="13" customHeight="1">
      <c r="H59" s="36"/>
      <c r="I59" s="36"/>
      <c r="J59" s="36"/>
      <c r="K59" s="33" t="s">
        <v>1029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926</v>
      </c>
      <c r="C74" s="32"/>
      <c r="D74" s="32"/>
      <c r="E74" s="36" t="s">
        <v>926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876</v>
      </c>
      <c r="L77" s="33" t="s">
        <v>1025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1023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878</v>
      </c>
      <c r="L79" s="33" t="s">
        <v>1024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859</v>
      </c>
      <c r="H85" s="33" t="s">
        <v>871</v>
      </c>
      <c r="I85" s="33" t="s">
        <v>895</v>
      </c>
      <c r="J85" s="33" t="s">
        <v>903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45" priority="2" operator="equal">
      <formula>" "</formula>
    </cfRule>
    <cfRule type="expression" dxfId="44" priority="56">
      <formula>_xlfn.ISFORMULA(A1)</formula>
    </cfRule>
  </conditionalFormatting>
  <conditionalFormatting sqref="A2:XFD1048576">
    <cfRule type="expression" dxfId="43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G8" sqref="G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909</v>
      </c>
      <c r="G1" s="40" t="s">
        <v>224</v>
      </c>
      <c r="H1" s="40" t="s">
        <v>356</v>
      </c>
    </row>
    <row r="2" spans="1:8" s="40" customFormat="1" ht="13" customHeight="1">
      <c r="A2" s="39"/>
      <c r="B2" s="40" t="s">
        <v>961</v>
      </c>
      <c r="C2" s="40" t="s">
        <v>1063</v>
      </c>
      <c r="D2" s="41" t="s">
        <v>960</v>
      </c>
      <c r="E2" s="41" t="s">
        <v>960</v>
      </c>
      <c r="F2" s="41"/>
      <c r="G2" s="40" t="s">
        <v>960</v>
      </c>
    </row>
    <row r="3" spans="1:8" ht="13" customHeight="1">
      <c r="A3" s="42" t="s">
        <v>795</v>
      </c>
      <c r="E3" s="43" t="s">
        <v>797</v>
      </c>
      <c r="H3" s="43" t="s">
        <v>1067</v>
      </c>
    </row>
    <row r="4" spans="1:8" ht="13" customHeight="1">
      <c r="A4" s="42" t="s">
        <v>796</v>
      </c>
      <c r="E4" s="43" t="s">
        <v>794</v>
      </c>
    </row>
    <row r="5" spans="1:8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</row>
    <row r="6" spans="1:8" ht="13" customHeight="1">
      <c r="A6" s="42"/>
      <c r="C6" s="44"/>
    </row>
    <row r="7" spans="1:8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1051</v>
      </c>
      <c r="G7" s="43" t="s">
        <v>821</v>
      </c>
      <c r="H7" s="43" t="s">
        <v>821</v>
      </c>
    </row>
    <row r="8" spans="1:8" ht="13" customHeight="1">
      <c r="A8" s="42" t="s">
        <v>169</v>
      </c>
      <c r="B8" s="44" t="s">
        <v>943</v>
      </c>
      <c r="C8" s="43" t="s">
        <v>976</v>
      </c>
      <c r="D8" s="44" t="s">
        <v>977</v>
      </c>
      <c r="E8" s="44" t="s">
        <v>929</v>
      </c>
      <c r="F8" s="44" t="s">
        <v>1052</v>
      </c>
      <c r="G8" s="44" t="s">
        <v>944</v>
      </c>
      <c r="H8" s="44" t="s">
        <v>1068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</row>
    <row r="11" spans="1:8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</row>
    <row r="12" spans="1:8" ht="13" customHeight="1">
      <c r="A12" s="42"/>
      <c r="B12" s="43" t="s">
        <v>475</v>
      </c>
      <c r="C12" s="43" t="s">
        <v>947</v>
      </c>
      <c r="D12" s="43" t="s">
        <v>1018</v>
      </c>
      <c r="E12" s="33" t="s">
        <v>373</v>
      </c>
      <c r="F12" s="43" t="s">
        <v>352</v>
      </c>
      <c r="G12" s="43" t="s">
        <v>468</v>
      </c>
      <c r="H12" s="43" t="s">
        <v>1066</v>
      </c>
    </row>
    <row r="13" spans="1:8" ht="13" customHeight="1">
      <c r="A13" s="42"/>
      <c r="C13" s="43" t="s">
        <v>853</v>
      </c>
      <c r="E13" s="33" t="s">
        <v>374</v>
      </c>
    </row>
    <row r="14" spans="1:8" ht="13" customHeight="1">
      <c r="A14" s="42"/>
      <c r="C14" s="43" t="s">
        <v>854</v>
      </c>
      <c r="E14" s="33" t="s">
        <v>375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911</v>
      </c>
      <c r="C19" s="44" t="s">
        <v>1045</v>
      </c>
      <c r="D19" s="43" t="s">
        <v>1014</v>
      </c>
      <c r="E19" s="44" t="s">
        <v>925</v>
      </c>
      <c r="F19" s="43" t="s">
        <v>1046</v>
      </c>
      <c r="G19" s="43" t="s">
        <v>956</v>
      </c>
    </row>
    <row r="20" spans="1:7" ht="13" customHeight="1">
      <c r="A20" s="42"/>
      <c r="B20" s="43" t="s">
        <v>912</v>
      </c>
      <c r="C20" s="44" t="s">
        <v>1044</v>
      </c>
      <c r="D20" s="44" t="s">
        <v>911</v>
      </c>
      <c r="E20" s="44" t="s">
        <v>911</v>
      </c>
      <c r="F20" s="43" t="s">
        <v>1044</v>
      </c>
      <c r="G20" s="43" t="s">
        <v>912</v>
      </c>
    </row>
    <row r="21" spans="1:7" ht="13" customHeight="1">
      <c r="A21" s="42"/>
      <c r="B21" s="43" t="s">
        <v>913</v>
      </c>
      <c r="C21" s="44" t="s">
        <v>1012</v>
      </c>
      <c r="D21" s="44" t="s">
        <v>912</v>
      </c>
      <c r="E21" s="44" t="s">
        <v>912</v>
      </c>
      <c r="F21" s="43" t="s">
        <v>1045</v>
      </c>
      <c r="G21" s="43" t="s">
        <v>395</v>
      </c>
    </row>
    <row r="22" spans="1:7" ht="13" customHeight="1">
      <c r="A22" s="42"/>
      <c r="B22" s="43" t="s">
        <v>946</v>
      </c>
      <c r="C22" s="44" t="s">
        <v>1046</v>
      </c>
      <c r="D22" s="44" t="s">
        <v>1022</v>
      </c>
      <c r="E22" s="44" t="s">
        <v>940</v>
      </c>
      <c r="F22" s="44" t="s">
        <v>1070</v>
      </c>
      <c r="G22" s="43" t="s">
        <v>941</v>
      </c>
    </row>
    <row r="23" spans="1:7" ht="13" customHeight="1">
      <c r="A23" s="42"/>
      <c r="C23" s="43" t="s">
        <v>1060</v>
      </c>
      <c r="E23" s="44" t="s">
        <v>1015</v>
      </c>
      <c r="F23" s="44" t="s">
        <v>1069</v>
      </c>
    </row>
    <row r="24" spans="1:7" ht="13" customHeight="1">
      <c r="A24" s="42"/>
      <c r="C24" s="43" t="s">
        <v>1047</v>
      </c>
      <c r="E24" s="44" t="s">
        <v>946</v>
      </c>
      <c r="F24" s="43" t="s">
        <v>1012</v>
      </c>
    </row>
    <row r="25" spans="1:7" ht="13" customHeight="1">
      <c r="A25" s="42"/>
      <c r="C25" s="43" t="s">
        <v>1043</v>
      </c>
      <c r="F25" s="43" t="s">
        <v>1071</v>
      </c>
    </row>
    <row r="26" spans="1:7" ht="13" customHeight="1">
      <c r="A26" s="42"/>
      <c r="C26" s="43" t="s">
        <v>1048</v>
      </c>
      <c r="E26" s="44"/>
      <c r="F26" s="43" t="s">
        <v>1060</v>
      </c>
    </row>
    <row r="27" spans="1:7" ht="13" customHeight="1">
      <c r="A27" s="42"/>
      <c r="E27" s="44"/>
      <c r="F27" s="44" t="s">
        <v>1072</v>
      </c>
    </row>
    <row r="28" spans="1:7" ht="13" customHeight="1">
      <c r="A28" s="42"/>
      <c r="E28" s="44"/>
      <c r="F28" s="44" t="s">
        <v>1073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992</v>
      </c>
      <c r="C31" s="44" t="s">
        <v>538</v>
      </c>
      <c r="E31" s="33" t="s">
        <v>379</v>
      </c>
    </row>
    <row r="32" spans="1:7" ht="13" customHeight="1">
      <c r="A32" s="42"/>
      <c r="C32" s="44" t="s">
        <v>1050</v>
      </c>
      <c r="E32" s="33" t="s">
        <v>378</v>
      </c>
    </row>
    <row r="33" spans="1:6" ht="13" customHeight="1">
      <c r="A33" s="42"/>
      <c r="C33" s="44" t="s">
        <v>1049</v>
      </c>
      <c r="E33" s="33" t="s">
        <v>380</v>
      </c>
    </row>
    <row r="34" spans="1:6" ht="13" customHeight="1">
      <c r="A34" s="42"/>
      <c r="C34" s="44" t="s">
        <v>910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963</v>
      </c>
      <c r="D37" s="43" t="s">
        <v>1019</v>
      </c>
    </row>
    <row r="38" spans="1:6" ht="13" customHeight="1">
      <c r="A38" s="42"/>
      <c r="C38" s="43" t="s">
        <v>964</v>
      </c>
      <c r="D38" s="43" t="s">
        <v>1020</v>
      </c>
      <c r="F38" s="44"/>
    </row>
    <row r="39" spans="1:6" ht="13" customHeight="1">
      <c r="A39" s="42"/>
      <c r="C39" s="43" t="s">
        <v>965</v>
      </c>
      <c r="D39" s="43" t="s">
        <v>1021</v>
      </c>
      <c r="F39" s="44"/>
    </row>
    <row r="40" spans="1:6" ht="13" customHeight="1">
      <c r="A40" s="42"/>
      <c r="C40" s="33" t="s">
        <v>938</v>
      </c>
      <c r="D40" s="43" t="s">
        <v>942</v>
      </c>
    </row>
    <row r="41" spans="1:6" ht="13" customHeight="1">
      <c r="A41" s="42"/>
      <c r="C41" s="33" t="s">
        <v>934</v>
      </c>
      <c r="D41" s="43" t="s">
        <v>938</v>
      </c>
    </row>
    <row r="42" spans="1:6" ht="13" customHeight="1">
      <c r="A42" s="42"/>
      <c r="C42" s="43" t="s">
        <v>942</v>
      </c>
      <c r="D42" s="43" t="s">
        <v>934</v>
      </c>
    </row>
    <row r="43" spans="1:6" ht="13" customHeight="1">
      <c r="A43" s="42"/>
      <c r="C43" s="43" t="s">
        <v>938</v>
      </c>
    </row>
    <row r="44" spans="1:6" ht="13" customHeight="1">
      <c r="A44" s="42"/>
      <c r="C44" s="43" t="s">
        <v>934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1032</v>
      </c>
      <c r="E51" s="43" t="s">
        <v>974</v>
      </c>
      <c r="F51" s="43" t="s">
        <v>1054</v>
      </c>
      <c r="G51" s="43" t="s">
        <v>316</v>
      </c>
    </row>
    <row r="52" spans="1:7" ht="13" customHeight="1">
      <c r="A52" s="42"/>
      <c r="C52" s="44" t="s">
        <v>197</v>
      </c>
      <c r="E52" s="43" t="s">
        <v>971</v>
      </c>
      <c r="F52" s="43" t="s">
        <v>1056</v>
      </c>
      <c r="G52" s="43" t="s">
        <v>957</v>
      </c>
    </row>
    <row r="53" spans="1:7" ht="13" customHeight="1">
      <c r="A53" s="42"/>
      <c r="C53" s="44" t="s">
        <v>1033</v>
      </c>
      <c r="E53" s="43" t="s">
        <v>972</v>
      </c>
      <c r="F53" s="43" t="s">
        <v>1061</v>
      </c>
      <c r="G53" s="43" t="s">
        <v>958</v>
      </c>
    </row>
    <row r="54" spans="1:7" ht="13" customHeight="1">
      <c r="A54" s="42"/>
      <c r="C54" s="44" t="s">
        <v>978</v>
      </c>
      <c r="E54" s="43" t="s">
        <v>928</v>
      </c>
      <c r="F54" s="43" t="s">
        <v>1057</v>
      </c>
      <c r="G54" s="43" t="s">
        <v>387</v>
      </c>
    </row>
    <row r="55" spans="1:7" ht="13" customHeight="1">
      <c r="A55" s="42"/>
      <c r="C55" s="44" t="s">
        <v>979</v>
      </c>
      <c r="E55" s="43" t="s">
        <v>973</v>
      </c>
      <c r="F55" s="43" t="s">
        <v>1062</v>
      </c>
      <c r="G55" s="43" t="s">
        <v>959</v>
      </c>
    </row>
    <row r="56" spans="1:7" ht="13" customHeight="1">
      <c r="A56" s="42"/>
      <c r="C56" s="44" t="s">
        <v>930</v>
      </c>
      <c r="E56" s="43" t="s">
        <v>930</v>
      </c>
      <c r="F56" s="43" t="s">
        <v>930</v>
      </c>
      <c r="G56" s="43" t="s">
        <v>930</v>
      </c>
    </row>
    <row r="57" spans="1:7" ht="13" customHeight="1">
      <c r="A57" s="42"/>
      <c r="C57" s="44" t="s">
        <v>364</v>
      </c>
      <c r="E57" s="44" t="s">
        <v>931</v>
      </c>
      <c r="F57" s="43" t="s">
        <v>1053</v>
      </c>
    </row>
    <row r="58" spans="1:7" ht="13" customHeight="1">
      <c r="A58" s="42"/>
      <c r="C58" s="44" t="s">
        <v>197</v>
      </c>
      <c r="E58" s="44" t="s">
        <v>932</v>
      </c>
      <c r="F58" s="43" t="s">
        <v>1056</v>
      </c>
    </row>
    <row r="59" spans="1:7" ht="13" customHeight="1">
      <c r="A59" s="42"/>
      <c r="C59" s="44" t="s">
        <v>985</v>
      </c>
      <c r="E59" s="44" t="s">
        <v>933</v>
      </c>
      <c r="F59" s="43" t="s">
        <v>1058</v>
      </c>
    </row>
    <row r="60" spans="1:7" ht="13" customHeight="1">
      <c r="A60" s="42"/>
      <c r="C60" s="44" t="s">
        <v>978</v>
      </c>
      <c r="E60" s="44" t="s">
        <v>928</v>
      </c>
      <c r="F60" s="43" t="s">
        <v>1057</v>
      </c>
    </row>
    <row r="61" spans="1:7" ht="13" customHeight="1">
      <c r="A61" s="42"/>
      <c r="C61" s="44" t="s">
        <v>986</v>
      </c>
      <c r="E61" s="44" t="s">
        <v>934</v>
      </c>
      <c r="F61" s="43" t="s">
        <v>1059</v>
      </c>
    </row>
    <row r="62" spans="1:7" ht="13" customHeight="1">
      <c r="A62" s="42"/>
      <c r="C62" s="44" t="s">
        <v>930</v>
      </c>
      <c r="E62" s="44" t="s">
        <v>930</v>
      </c>
      <c r="F62" s="43" t="s">
        <v>930</v>
      </c>
    </row>
    <row r="63" spans="1:7" ht="13" customHeight="1">
      <c r="A63" s="42"/>
      <c r="C63" s="44" t="s">
        <v>365</v>
      </c>
      <c r="F63" s="43" t="s">
        <v>1055</v>
      </c>
    </row>
    <row r="64" spans="1:7" ht="13" customHeight="1">
      <c r="A64" s="42"/>
      <c r="C64" s="44" t="s">
        <v>197</v>
      </c>
      <c r="F64" s="43" t="s">
        <v>1056</v>
      </c>
    </row>
    <row r="65" spans="1:6" ht="13" customHeight="1">
      <c r="A65" s="42"/>
      <c r="C65" s="44" t="s">
        <v>1035</v>
      </c>
      <c r="F65" s="43" t="s">
        <v>1064</v>
      </c>
    </row>
    <row r="66" spans="1:6" ht="13" customHeight="1">
      <c r="A66" s="42"/>
      <c r="C66" s="44" t="s">
        <v>978</v>
      </c>
      <c r="F66" s="43" t="s">
        <v>1057</v>
      </c>
    </row>
    <row r="67" spans="1:6" ht="13" customHeight="1">
      <c r="A67" s="42"/>
      <c r="C67" s="44" t="s">
        <v>1034</v>
      </c>
      <c r="F67" s="43" t="s">
        <v>1065</v>
      </c>
    </row>
    <row r="68" spans="1:6" ht="13" customHeight="1">
      <c r="A68" s="42"/>
      <c r="C68" s="44" t="s">
        <v>930</v>
      </c>
      <c r="F68" s="43" t="s">
        <v>930</v>
      </c>
    </row>
    <row r="69" spans="1:6" ht="13" customHeight="1">
      <c r="A69" s="42"/>
      <c r="C69" s="44" t="s">
        <v>1036</v>
      </c>
      <c r="E69" s="45"/>
    </row>
    <row r="70" spans="1:6" ht="13" customHeight="1">
      <c r="A70" s="42"/>
      <c r="C70" s="44" t="s">
        <v>1038</v>
      </c>
      <c r="E70" s="45"/>
    </row>
    <row r="71" spans="1:6" ht="13" customHeight="1">
      <c r="A71" s="42"/>
      <c r="C71" s="44" t="s">
        <v>1039</v>
      </c>
      <c r="E71" s="45"/>
    </row>
    <row r="72" spans="1:6" ht="13" customHeight="1">
      <c r="A72" s="42"/>
      <c r="C72" s="44" t="s">
        <v>1037</v>
      </c>
      <c r="E72" s="45"/>
    </row>
    <row r="73" spans="1:6" ht="13" customHeight="1">
      <c r="A73" s="42"/>
      <c r="C73" s="44" t="s">
        <v>1042</v>
      </c>
      <c r="E73" s="45"/>
    </row>
    <row r="74" spans="1:6" ht="13" customHeight="1">
      <c r="A74" s="42"/>
      <c r="C74" s="44" t="s">
        <v>926</v>
      </c>
      <c r="E74" s="45"/>
    </row>
    <row r="75" spans="1:6" ht="13" customHeight="1">
      <c r="A75" s="42"/>
      <c r="B75" s="43" t="s">
        <v>935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936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937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938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939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926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1040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1041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42" priority="1" operator="equal">
      <formula>" "</formula>
    </cfRule>
    <cfRule type="expression" dxfId="41" priority="36">
      <formula>_xlfn.ISFORMULA(A1)</formula>
    </cfRule>
  </conditionalFormatting>
  <conditionalFormatting sqref="A3:XFD1048576">
    <cfRule type="expression" dxfId="40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998</v>
      </c>
      <c r="C1" s="31" t="s">
        <v>999</v>
      </c>
      <c r="D1" s="31" t="s">
        <v>1000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1001</v>
      </c>
      <c r="C7" s="2" t="s">
        <v>1002</v>
      </c>
      <c r="D7" s="25" t="s">
        <v>1003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947</v>
      </c>
    </row>
    <row r="12" spans="1:4" ht="13">
      <c r="A12" s="2"/>
      <c r="B12" s="2"/>
      <c r="D12" s="25" t="s">
        <v>853</v>
      </c>
    </row>
    <row r="13" spans="1:4" ht="13">
      <c r="A13" s="2"/>
      <c r="B13" s="2"/>
      <c r="D13" s="25" t="s">
        <v>854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1005</v>
      </c>
      <c r="C19" s="24" t="s">
        <v>1005</v>
      </c>
      <c r="D19" s="24" t="s">
        <v>948</v>
      </c>
      <c r="E19" s="2" t="s">
        <v>335</v>
      </c>
    </row>
    <row r="20" spans="1:5" ht="13">
      <c r="A20" s="2"/>
      <c r="B20" s="24" t="s">
        <v>989</v>
      </c>
      <c r="C20" s="24" t="s">
        <v>989</v>
      </c>
      <c r="D20" s="24" t="s">
        <v>911</v>
      </c>
      <c r="E20" s="2" t="s">
        <v>336</v>
      </c>
    </row>
    <row r="21" spans="1:5" ht="13">
      <c r="A21" s="2"/>
      <c r="B21" s="24" t="s">
        <v>990</v>
      </c>
      <c r="C21" s="24" t="s">
        <v>990</v>
      </c>
      <c r="D21" s="24" t="s">
        <v>989</v>
      </c>
      <c r="E21" s="2" t="s">
        <v>912</v>
      </c>
    </row>
    <row r="22" spans="1:5" ht="13">
      <c r="A22" s="2"/>
      <c r="B22" s="24" t="s">
        <v>1004</v>
      </c>
      <c r="C22" s="24" t="s">
        <v>1009</v>
      </c>
      <c r="D22" s="24" t="s">
        <v>990</v>
      </c>
      <c r="E22" s="2" t="s">
        <v>334</v>
      </c>
    </row>
    <row r="23" spans="1:5" ht="13">
      <c r="A23" s="2"/>
      <c r="B23" s="2"/>
      <c r="C23" s="2" t="s">
        <v>1008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966</v>
      </c>
    </row>
    <row r="31" spans="1:5" ht="13">
      <c r="A31" s="2"/>
      <c r="B31" s="2"/>
      <c r="C31" s="2" t="s">
        <v>1006</v>
      </c>
      <c r="D31" s="24" t="s">
        <v>967</v>
      </c>
    </row>
    <row r="32" spans="1:5" ht="13">
      <c r="A32" s="2"/>
      <c r="B32" s="2"/>
      <c r="C32" s="12" t="s">
        <v>1007</v>
      </c>
      <c r="D32" s="24" t="s">
        <v>910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963</v>
      </c>
    </row>
    <row r="46" spans="1:4" ht="13">
      <c r="A46" s="2"/>
      <c r="B46" s="12" t="s">
        <v>471</v>
      </c>
      <c r="D46" s="25" t="s">
        <v>964</v>
      </c>
    </row>
    <row r="47" spans="1:4" ht="13">
      <c r="A47" s="2"/>
      <c r="B47" s="12" t="s">
        <v>473</v>
      </c>
      <c r="D47" s="25" t="s">
        <v>965</v>
      </c>
    </row>
    <row r="48" spans="1:4" ht="13">
      <c r="A48" s="2"/>
      <c r="B48" s="12"/>
      <c r="D48" s="2" t="s">
        <v>938</v>
      </c>
    </row>
    <row r="49" spans="1:5" ht="13">
      <c r="A49" s="2"/>
      <c r="B49" s="12"/>
      <c r="D49" s="2" t="s">
        <v>934</v>
      </c>
    </row>
    <row r="50" spans="1:5" ht="13">
      <c r="A50" s="2"/>
      <c r="B50" s="12"/>
      <c r="D50" s="25" t="s">
        <v>942</v>
      </c>
    </row>
    <row r="51" spans="1:5" ht="13">
      <c r="A51" s="2"/>
      <c r="B51" s="12"/>
      <c r="D51" s="25" t="s">
        <v>938</v>
      </c>
    </row>
    <row r="52" spans="1:5" ht="13">
      <c r="A52" s="2"/>
      <c r="B52" s="12"/>
      <c r="D52" s="25" t="s">
        <v>934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985</v>
      </c>
    </row>
    <row r="66" spans="1:5" ht="13">
      <c r="A66" s="2"/>
      <c r="B66" s="2"/>
      <c r="E66" s="24" t="s">
        <v>978</v>
      </c>
    </row>
    <row r="67" spans="1:5" ht="13">
      <c r="A67" s="2"/>
      <c r="B67" s="2"/>
      <c r="E67" s="24" t="s">
        <v>988</v>
      </c>
    </row>
    <row r="68" spans="1:5" ht="13">
      <c r="A68" s="2"/>
      <c r="B68" s="2"/>
      <c r="E68" s="24" t="s">
        <v>930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985</v>
      </c>
    </row>
    <row r="72" spans="1:5" ht="13">
      <c r="A72" s="2"/>
      <c r="B72" s="2"/>
      <c r="E72" s="24" t="s">
        <v>978</v>
      </c>
    </row>
    <row r="73" spans="1:5" ht="13">
      <c r="A73" s="2"/>
      <c r="B73" s="2"/>
      <c r="E73" s="24" t="s">
        <v>987</v>
      </c>
    </row>
    <row r="74" spans="1:5" ht="13">
      <c r="A74" s="2"/>
      <c r="B74" s="2"/>
      <c r="E74" s="24" t="s">
        <v>930</v>
      </c>
    </row>
    <row r="75" spans="1:5" ht="13">
      <c r="A75" s="2"/>
      <c r="B75" s="2"/>
      <c r="D75" s="25" t="s">
        <v>935</v>
      </c>
    </row>
    <row r="76" spans="1:5" ht="13">
      <c r="A76" s="2"/>
      <c r="B76" s="2"/>
      <c r="D76" s="25" t="s">
        <v>936</v>
      </c>
    </row>
    <row r="77" spans="1:5" ht="13">
      <c r="A77" s="2"/>
      <c r="B77" s="2"/>
      <c r="D77" s="25" t="s">
        <v>937</v>
      </c>
    </row>
    <row r="78" spans="1:5" ht="13">
      <c r="A78" s="2"/>
      <c r="B78" s="2"/>
      <c r="D78" s="25" t="s">
        <v>938</v>
      </c>
    </row>
    <row r="79" spans="1:5" ht="13">
      <c r="A79" s="2"/>
      <c r="B79" s="2"/>
      <c r="D79" s="25" t="s">
        <v>939</v>
      </c>
    </row>
    <row r="80" spans="1:5" ht="13">
      <c r="A80" s="2"/>
      <c r="B80" s="2"/>
      <c r="D80" s="25" t="s">
        <v>926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1010</v>
      </c>
      <c r="C83" s="2" t="s">
        <v>1010</v>
      </c>
      <c r="D83" s="26"/>
    </row>
    <row r="84" spans="1:4" ht="13">
      <c r="A84" s="2"/>
      <c r="B84" s="2" t="s">
        <v>1011</v>
      </c>
      <c r="C84" s="2" t="s">
        <v>1011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39" priority="5">
      <formula>_xlfn.ISFORMULA(D81)</formula>
    </cfRule>
  </conditionalFormatting>
  <conditionalFormatting sqref="C6:C7">
    <cfRule type="expression" dxfId="38" priority="16">
      <formula>_xlfn.ISFORMULA(C6)</formula>
    </cfRule>
  </conditionalFormatting>
  <conditionalFormatting sqref="E18:E22">
    <cfRule type="expression" dxfId="37" priority="15">
      <formula>_xlfn.ISFORMULA(E18)</formula>
    </cfRule>
  </conditionalFormatting>
  <conditionalFormatting sqref="C28:C31">
    <cfRule type="expression" dxfId="36" priority="14">
      <formula>_xlfn.ISFORMULA(C28)</formula>
    </cfRule>
  </conditionalFormatting>
  <conditionalFormatting sqref="C82:C84">
    <cfRule type="expression" dxfId="35" priority="13">
      <formula>_xlfn.ISFORMULA(C82)</formula>
    </cfRule>
  </conditionalFormatting>
  <conditionalFormatting sqref="D7">
    <cfRule type="expression" dxfId="34" priority="11">
      <formula>_xlfn.ISFORMULA(D7)</formula>
    </cfRule>
  </conditionalFormatting>
  <conditionalFormatting sqref="D6">
    <cfRule type="expression" dxfId="33" priority="12">
      <formula>_xlfn.ISFORMULA(D6)</formula>
    </cfRule>
  </conditionalFormatting>
  <conditionalFormatting sqref="D9:D13">
    <cfRule type="expression" dxfId="32" priority="10">
      <formula>_xlfn.ISFORMULA(D9)</formula>
    </cfRule>
  </conditionalFormatting>
  <conditionalFormatting sqref="D32">
    <cfRule type="expression" dxfId="31" priority="9">
      <formula>_xlfn.ISFORMULA(D32)</formula>
    </cfRule>
  </conditionalFormatting>
  <conditionalFormatting sqref="D28 D32">
    <cfRule type="expression" dxfId="30" priority="8">
      <formula>_xlfn.ISFORMULA(D28)</formula>
    </cfRule>
  </conditionalFormatting>
  <conditionalFormatting sqref="D30">
    <cfRule type="expression" dxfId="29" priority="7">
      <formula>_xlfn.ISFORMULA(D30)</formula>
    </cfRule>
  </conditionalFormatting>
  <conditionalFormatting sqref="C9:C10">
    <cfRule type="expression" dxfId="28" priority="4">
      <formula>_xlfn.ISFORMULA(C9)</formula>
    </cfRule>
  </conditionalFormatting>
  <conditionalFormatting sqref="D45 D48:D49">
    <cfRule type="expression" dxfId="27" priority="3">
      <formula>_xlfn.ISFORMULA(D45)</formula>
    </cfRule>
  </conditionalFormatting>
  <conditionalFormatting sqref="C23">
    <cfRule type="expression" dxfId="26" priority="2">
      <formula>_xlfn.ISFORMULA(C23)</formula>
    </cfRule>
  </conditionalFormatting>
  <conditionalFormatting sqref="B82:B84">
    <cfRule type="expression" dxfId="25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zoomScale="90" zoomScaleNormal="90" workbookViewId="0">
      <pane xSplit="1" ySplit="1" topLeftCell="C2" activePane="bottomRight" state="frozen"/>
      <selection activeCell="B10" sqref="B10"/>
      <selection pane="topRight" activeCell="B10" sqref="B10"/>
      <selection pane="bottomLeft" activeCell="B10" sqref="B10"/>
      <selection pane="bottomRight" activeCell="D106" sqref="D106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1076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1112</v>
      </c>
      <c r="F2" s="36" t="s">
        <v>1113</v>
      </c>
      <c r="G2" s="36" t="s">
        <v>1114</v>
      </c>
      <c r="H2" s="36" t="s">
        <v>1115</v>
      </c>
      <c r="I2" s="36" t="s">
        <v>1116</v>
      </c>
      <c r="K2" s="36" t="s">
        <v>1117</v>
      </c>
      <c r="Q2" s="32"/>
      <c r="R2" s="32"/>
      <c r="S2" s="32"/>
      <c r="T2" s="36" t="s">
        <v>1118</v>
      </c>
      <c r="U2" s="36" t="s">
        <v>1119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1100</v>
      </c>
      <c r="H3" s="36" t="s">
        <v>1098</v>
      </c>
      <c r="I3" s="36" t="s">
        <v>1120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1099</v>
      </c>
      <c r="H4" s="36" t="s">
        <v>1099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1088</v>
      </c>
      <c r="B5" s="36" t="s">
        <v>1121</v>
      </c>
      <c r="C5" s="36" t="s">
        <v>1122</v>
      </c>
      <c r="D5" s="36" t="s">
        <v>1123</v>
      </c>
      <c r="E5" s="36" t="s">
        <v>1124</v>
      </c>
      <c r="K5" s="36" t="s">
        <v>1125</v>
      </c>
      <c r="Q5" s="32"/>
      <c r="R5" s="32"/>
      <c r="S5" s="32"/>
      <c r="T5" s="32"/>
      <c r="U5" s="36" t="s">
        <v>1126</v>
      </c>
    </row>
    <row r="6" spans="1:25" ht="13" customHeight="1">
      <c r="A6" s="36" t="s">
        <v>1097</v>
      </c>
      <c r="B6" s="36" t="s">
        <v>1111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1103</v>
      </c>
      <c r="G6" s="36" t="s">
        <v>1102</v>
      </c>
      <c r="H6" s="36" t="s">
        <v>1101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975</v>
      </c>
      <c r="P8" s="33" t="s">
        <v>975</v>
      </c>
      <c r="Q8" s="33" t="s">
        <v>975</v>
      </c>
      <c r="R8" s="33" t="s">
        <v>975</v>
      </c>
      <c r="S8" s="33" t="s">
        <v>975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838</v>
      </c>
      <c r="M10" s="36" t="str">
        <f>IF(ISBLANK($L10), "", $L10)</f>
        <v>PathIn:  [data, output]</v>
      </c>
      <c r="N10" s="33" t="s">
        <v>839</v>
      </c>
      <c r="O10" s="33" t="s">
        <v>840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838</v>
      </c>
      <c r="U10" s="36" t="s">
        <v>841</v>
      </c>
      <c r="V10" s="33" t="s">
        <v>842</v>
      </c>
      <c r="W10" s="33" t="s">
        <v>843</v>
      </c>
      <c r="X10" s="33" t="s">
        <v>844</v>
      </c>
      <c r="Y10" s="33" t="s">
        <v>844</v>
      </c>
    </row>
    <row r="11" spans="1:25" ht="13" customHeight="1">
      <c r="A11" s="36" t="s">
        <v>169</v>
      </c>
      <c r="B11" s="36" t="s">
        <v>767</v>
      </c>
      <c r="C11" s="36" t="s">
        <v>768</v>
      </c>
      <c r="D11" s="36" t="s">
        <v>769</v>
      </c>
      <c r="E11" s="36" t="s">
        <v>770</v>
      </c>
      <c r="F11" s="36" t="s">
        <v>771</v>
      </c>
      <c r="G11" s="36" t="s">
        <v>772</v>
      </c>
      <c r="H11" s="36" t="s">
        <v>773</v>
      </c>
      <c r="I11" s="36" t="s">
        <v>773</v>
      </c>
      <c r="J11" s="36" t="s">
        <v>774</v>
      </c>
      <c r="K11" s="36" t="s">
        <v>775</v>
      </c>
      <c r="L11" s="36" t="s">
        <v>776</v>
      </c>
      <c r="M11" s="36" t="s">
        <v>777</v>
      </c>
      <c r="N11" s="36" t="s">
        <v>778</v>
      </c>
      <c r="O11" s="36" t="s">
        <v>779</v>
      </c>
      <c r="P11" s="32" t="s">
        <v>780</v>
      </c>
      <c r="Q11" s="36" t="s">
        <v>781</v>
      </c>
      <c r="R11" s="36" t="s">
        <v>782</v>
      </c>
      <c r="S11" s="36" t="s">
        <v>783</v>
      </c>
      <c r="T11" s="36" t="s">
        <v>784</v>
      </c>
      <c r="U11" s="36" t="s">
        <v>785</v>
      </c>
      <c r="V11" s="36" t="s">
        <v>786</v>
      </c>
      <c r="W11" s="36" t="s">
        <v>787</v>
      </c>
      <c r="X11" s="36" t="s">
        <v>788</v>
      </c>
      <c r="Y11" s="36" t="s">
        <v>789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1077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1085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1075</v>
      </c>
      <c r="G37" s="36" t="str">
        <f>IF(ISBLANK($F37), "", $F37)</f>
        <v xml:space="preserve">  - {col: n,      type: String}</v>
      </c>
      <c r="H37" s="36" t="s">
        <v>1104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1086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1087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1080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1083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1078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1079</v>
      </c>
      <c r="I83" s="36" t="s">
        <v>703</v>
      </c>
      <c r="J83" s="33"/>
      <c r="N83" s="33"/>
    </row>
    <row r="84" spans="1:24" customFormat="1" ht="13" customHeight="1">
      <c r="H84" s="33" t="s">
        <v>1095</v>
      </c>
    </row>
    <row r="85" spans="1:24" ht="13" customHeight="1">
      <c r="F85" s="33"/>
      <c r="H85" s="33" t="s">
        <v>1096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1081</v>
      </c>
      <c r="G89" s="36" t="str">
        <f>IF(ISBLANK($F89), "", $F89)</f>
        <v xml:space="preserve">  on:  [r, gdpcat, si, units, n, desc]</v>
      </c>
      <c r="H89" s="36" t="s">
        <v>1093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982</v>
      </c>
      <c r="C102" s="36" t="str">
        <f t="shared" si="7"/>
        <v xml:space="preserve">    to:     [bea_code, windc_code]</v>
      </c>
      <c r="D102" s="36" t="s">
        <v>983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926</v>
      </c>
      <c r="C105" s="36" t="str">
        <f t="shared" si="7"/>
        <v xml:space="preserve">    kind:   left</v>
      </c>
      <c r="D105" s="36" t="s">
        <v>926</v>
      </c>
      <c r="E105" s="36" t="str">
        <f t="shared" si="8"/>
        <v xml:space="preserve">    kind:   left</v>
      </c>
      <c r="F105" s="36" t="s">
        <v>926</v>
      </c>
      <c r="G105" s="36" t="str">
        <f t="shared" si="9"/>
        <v xml:space="preserve">    kind:   left</v>
      </c>
      <c r="H105" s="36" t="s">
        <v>926</v>
      </c>
      <c r="I105" s="36" t="s">
        <v>926</v>
      </c>
      <c r="J105" s="36" t="s">
        <v>926</v>
      </c>
      <c r="K105" s="36" t="s">
        <v>926</v>
      </c>
      <c r="L105" s="33"/>
      <c r="N105" s="37"/>
      <c r="O105" s="36" t="s">
        <v>926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927</v>
      </c>
      <c r="Y105" s="36" t="s">
        <v>926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1090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984</v>
      </c>
      <c r="C108" s="36" t="str">
        <f t="shared" si="7"/>
        <v xml:space="preserve">    to:     windc_code</v>
      </c>
      <c r="D108" s="36" t="s">
        <v>984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1091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1082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1092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926</v>
      </c>
      <c r="C111" s="36" t="str">
        <f t="shared" si="7"/>
        <v xml:space="preserve">    kind:   left</v>
      </c>
      <c r="D111" s="36" t="s">
        <v>926</v>
      </c>
      <c r="E111" s="36" t="str">
        <f t="shared" si="8"/>
        <v xml:space="preserve">    kind:   left</v>
      </c>
      <c r="F111" s="36" t="s">
        <v>926</v>
      </c>
      <c r="G111" s="36" t="s">
        <v>926</v>
      </c>
      <c r="H111" s="36" t="s">
        <v>926</v>
      </c>
      <c r="J111" s="36" t="s">
        <v>926</v>
      </c>
      <c r="K111" s="36" t="s">
        <v>926</v>
      </c>
      <c r="L111" s="33"/>
      <c r="N111" s="36" t="s">
        <v>926</v>
      </c>
      <c r="P111" s="36" t="s">
        <v>926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926</v>
      </c>
      <c r="W111" s="36" t="s">
        <v>926</v>
      </c>
      <c r="Y111" s="36" t="s">
        <v>926</v>
      </c>
    </row>
    <row r="112" spans="1:25" ht="13" customHeight="1">
      <c r="H112" s="36" t="s">
        <v>1105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1106</v>
      </c>
      <c r="K113" s="36" t="s">
        <v>16</v>
      </c>
      <c r="L113" s="33"/>
      <c r="U113" s="36" t="s">
        <v>16</v>
      </c>
    </row>
    <row r="114" spans="1:25" ht="13" customHeight="1">
      <c r="H114" s="36" t="s">
        <v>1107</v>
      </c>
      <c r="K114" s="36" t="s">
        <v>17</v>
      </c>
      <c r="L114" s="33"/>
      <c r="U114" s="36" t="s">
        <v>17</v>
      </c>
    </row>
    <row r="115" spans="1:25" ht="13" customHeight="1">
      <c r="H115" s="36" t="s">
        <v>1108</v>
      </c>
      <c r="K115" s="36" t="s">
        <v>54</v>
      </c>
      <c r="L115" s="33"/>
      <c r="U115" s="36" t="s">
        <v>116</v>
      </c>
    </row>
    <row r="116" spans="1:25" ht="13" customHeight="1">
      <c r="H116" s="36" t="s">
        <v>1109</v>
      </c>
      <c r="K116" s="36" t="s">
        <v>55</v>
      </c>
      <c r="L116" s="33"/>
      <c r="U116" s="36" t="s">
        <v>117</v>
      </c>
    </row>
    <row r="117" spans="1:25" ht="13" customHeight="1">
      <c r="H117" s="36" t="s">
        <v>1110</v>
      </c>
      <c r="K117" s="36" t="s">
        <v>926</v>
      </c>
      <c r="L117" s="33"/>
      <c r="U117" s="36" t="s">
        <v>926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926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926</v>
      </c>
      <c r="L123" s="33"/>
      <c r="N123" s="36" t="s">
        <v>926</v>
      </c>
      <c r="O123" s="36" t="s">
        <v>926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926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1141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1089</v>
      </c>
      <c r="I137" s="36" t="s">
        <v>204</v>
      </c>
      <c r="J137" s="36" t="s">
        <v>631</v>
      </c>
      <c r="K137" s="36" t="s">
        <v>1074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1084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1094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24" priority="1">
      <formula>_xlfn.ISFORMULA(A1)</formula>
    </cfRule>
  </conditionalFormatting>
  <conditionalFormatting sqref="A3:XFD1048576 A2:N2 P2:XFD2">
    <cfRule type="expression" dxfId="23" priority="168">
      <formula>AND(COUNTA($A2:$AA2)=0, NOT(ISBLANK($A3)))</formula>
    </cfRule>
  </conditionalFormatting>
  <conditionalFormatting sqref="A1048576:XFD1048576">
    <cfRule type="expression" dxfId="22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tabSelected="1" zoomScale="90" zoomScaleNormal="90" workbookViewId="0">
      <pane xSplit="1" ySplit="1" topLeftCell="B11" activePane="bottomRight" state="frozen"/>
      <selection activeCell="B10" sqref="B10"/>
      <selection pane="topRight" activeCell="B10" sqref="B10"/>
      <selection pane="bottomLeft" activeCell="B10" sqref="B10"/>
      <selection pane="bottomRight" activeCell="F21" sqref="F21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1147</v>
      </c>
      <c r="C1" s="34" t="s">
        <v>221</v>
      </c>
      <c r="D1" s="34" t="s">
        <v>356</v>
      </c>
      <c r="E1" s="34" t="s">
        <v>224</v>
      </c>
      <c r="F1" s="34" t="s">
        <v>1148</v>
      </c>
      <c r="P1" s="35"/>
    </row>
    <row r="2" spans="1:25" ht="13" customHeight="1">
      <c r="A2" s="36" t="s">
        <v>1112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1088</v>
      </c>
      <c r="Q5" s="32"/>
      <c r="R5" s="32"/>
      <c r="S5" s="32"/>
      <c r="T5" s="32"/>
    </row>
    <row r="6" spans="1:25" ht="13" customHeight="1">
      <c r="A6" s="36" t="s">
        <v>1097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838</v>
      </c>
      <c r="C10" s="36" t="str">
        <f>B10</f>
        <v>PathIn:  [data, output]</v>
      </c>
      <c r="D10" s="36" t="str">
        <f>C10</f>
        <v>PathIn:  [data, output]</v>
      </c>
      <c r="E10" s="36" t="str">
        <f>D10</f>
        <v>PathIn:  [data, output]</v>
      </c>
      <c r="F10" s="36" t="str">
        <f>E10</f>
        <v>PathIn:  [data, output]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1168</v>
      </c>
      <c r="C11" s="36" t="s">
        <v>1170</v>
      </c>
      <c r="D11" s="36" t="s">
        <v>1169</v>
      </c>
      <c r="E11" s="36" t="s">
        <v>1171</v>
      </c>
      <c r="F11" s="36" t="s">
        <v>1172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1142</v>
      </c>
      <c r="C14" s="36" t="s">
        <v>1143</v>
      </c>
      <c r="D14" s="36" t="s">
        <v>1144</v>
      </c>
      <c r="E14" s="36" t="s">
        <v>1145</v>
      </c>
      <c r="F14" s="36" t="s">
        <v>1146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D17" s="36" t="s">
        <v>9</v>
      </c>
      <c r="F17" s="36" t="s">
        <v>9</v>
      </c>
    </row>
    <row r="18" spans="1:24" ht="13" customHeight="1">
      <c r="D18" s="36" t="s">
        <v>595</v>
      </c>
      <c r="F18" s="36" t="s">
        <v>595</v>
      </c>
    </row>
    <row r="19" spans="1:24" ht="13" customHeight="1">
      <c r="D19" s="36" t="s">
        <v>714</v>
      </c>
      <c r="F19" s="36" t="s">
        <v>714</v>
      </c>
    </row>
    <row r="20" spans="1:24" ht="13" customHeight="1">
      <c r="D20" s="36" t="s">
        <v>1175</v>
      </c>
      <c r="F20" s="36" t="s">
        <v>1177</v>
      </c>
    </row>
    <row r="21" spans="1:24" ht="13" customHeight="1">
      <c r="D21" s="36" t="s">
        <v>1174</v>
      </c>
      <c r="F21" s="36" t="s">
        <v>1176</v>
      </c>
    </row>
    <row r="22" spans="1:24" ht="13" customHeight="1">
      <c r="F22" s="36" t="s">
        <v>1174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1166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1167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1055</v>
      </c>
      <c r="C39" s="36" t="s">
        <v>1053</v>
      </c>
      <c r="D39" s="36" t="s">
        <v>1159</v>
      </c>
      <c r="F39" s="36" t="s">
        <v>1164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932</v>
      </c>
      <c r="C40" s="36" t="s">
        <v>1149</v>
      </c>
      <c r="D40" s="36" t="s">
        <v>1160</v>
      </c>
      <c r="F40" s="36" t="s">
        <v>936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984</v>
      </c>
      <c r="C41" s="36" t="s">
        <v>984</v>
      </c>
      <c r="D41" s="36" t="s">
        <v>1161</v>
      </c>
      <c r="F41" s="36" t="s">
        <v>984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1154</v>
      </c>
      <c r="C42" s="36" t="s">
        <v>1150</v>
      </c>
      <c r="D42" s="36" t="s">
        <v>1162</v>
      </c>
      <c r="F42" s="36" t="s">
        <v>1165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1155</v>
      </c>
      <c r="C43" s="36" t="s">
        <v>1151</v>
      </c>
      <c r="D43" s="36" t="s">
        <v>1155</v>
      </c>
      <c r="F43" s="36" t="s">
        <v>1151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1152</v>
      </c>
      <c r="C44" s="36" t="str">
        <f>$B$44</f>
        <v xml:space="preserve">    kind:   inner</v>
      </c>
      <c r="D44" s="36" t="str">
        <f>$B$44</f>
        <v xml:space="preserve">    kind:   inner</v>
      </c>
      <c r="F44" s="36" t="str">
        <f>$B$44</f>
        <v xml:space="preserve">    kind:   inner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1157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1158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 t="shared" ref="C55:F57" si="0">$B55</f>
        <v xml:space="preserve">  axis:   row</v>
      </c>
      <c r="D55" s="36" t="str">
        <f t="shared" si="0"/>
        <v xml:space="preserve">  axis:   row</v>
      </c>
      <c r="F55" s="36" t="str">
        <f t="shared" si="0"/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 t="shared" si="0"/>
        <v xml:space="preserve">  from:   nothing</v>
      </c>
      <c r="D56" s="36" t="str">
        <f t="shared" si="0"/>
        <v xml:space="preserve">  from:   nothing</v>
      </c>
      <c r="F56" s="36" t="str">
        <f t="shared" si="0"/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 t="shared" si="0"/>
        <v xml:space="preserve">  to:     nothing</v>
      </c>
      <c r="D57" s="36" t="str">
        <f t="shared" si="0"/>
        <v xml:space="preserve">  to:     nothing</v>
      </c>
      <c r="F57" s="36" t="str">
        <f t="shared" si="0"/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1156</v>
      </c>
      <c r="C58" s="36" t="s">
        <v>1153</v>
      </c>
      <c r="D58" s="36" t="s">
        <v>1163</v>
      </c>
      <c r="F58" s="36" t="s">
        <v>1173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A1:XFD1 A2:N2 P2:XFD2 C17:E17 A79:B80 D79:XFD80 A81:XFD1048576 A17 A12:XFD16 E11:XFD11 A11:C11 A3:XFD10 A23:XFD78 A18:E22 G17:XFD22">
    <cfRule type="expression" dxfId="21" priority="11">
      <formula>_xlfn.ISFORMULA(A1)</formula>
    </cfRule>
  </conditionalFormatting>
  <conditionalFormatting sqref="A2:N2 P2:XFD2 C17:E17 A79:B80 D79:XFD80 A17 A23:XFD33 A81:XFD1048576 A12:XFD16 B11:C11 E11:XFD11 A3:XFD10 A37:XFD78 A18:E22 G17:XFD22">
    <cfRule type="expression" dxfId="20" priority="12">
      <formula>AND(COUNTA($A2:$AA2)=0, NOT(ISBLANK($A3)))</formula>
    </cfRule>
  </conditionalFormatting>
  <conditionalFormatting sqref="B15">
    <cfRule type="expression" dxfId="19" priority="197">
      <formula>AND(COUNTA($A17:$AA17)=0, NOT(ISBLANK($A18)))</formula>
    </cfRule>
  </conditionalFormatting>
  <conditionalFormatting sqref="C15">
    <cfRule type="expression" dxfId="18" priority="10">
      <formula>AND(COUNTA($A17:$AA17)=0, NOT(ISBLANK($A18)))</formula>
    </cfRule>
  </conditionalFormatting>
  <conditionalFormatting sqref="D15:F15">
    <cfRule type="expression" dxfId="17" priority="9">
      <formula>AND(COUNTA($A17:$AA17)=0, NOT(ISBLANK($A18)))</formula>
    </cfRule>
  </conditionalFormatting>
  <conditionalFormatting sqref="C79:C80">
    <cfRule type="expression" dxfId="16" priority="7">
      <formula>_xlfn.ISFORMULA(C79)</formula>
    </cfRule>
  </conditionalFormatting>
  <conditionalFormatting sqref="C79:C80">
    <cfRule type="expression" dxfId="15" priority="8">
      <formula>AND(COUNTA($A79:$AA79)=0, NOT(ISBLANK($A80)))</formula>
    </cfRule>
  </conditionalFormatting>
  <conditionalFormatting sqref="A1048576:XFD1048576">
    <cfRule type="expression" dxfId="14" priority="198">
      <formula>AND(COUNTA(#REF!)=0, NOT(ISBLANK($A1)))</formula>
    </cfRule>
  </conditionalFormatting>
  <conditionalFormatting sqref="A36:XFD36">
    <cfRule type="expression" dxfId="13" priority="202">
      <formula>AND(COUNTA($A36:$AA36)=0, NOT(ISBLANK($A38)))</formula>
    </cfRule>
  </conditionalFormatting>
  <conditionalFormatting sqref="A34:XFD35">
    <cfRule type="expression" dxfId="12" priority="205">
      <formula>AND(COUNTA($A34:$AA34)=0, NOT(ISBLANK($A37)))</formula>
    </cfRule>
  </conditionalFormatting>
  <conditionalFormatting sqref="D11">
    <cfRule type="expression" dxfId="5" priority="5">
      <formula>_xlfn.ISFORMULA(D11)</formula>
    </cfRule>
  </conditionalFormatting>
  <conditionalFormatting sqref="D11">
    <cfRule type="expression" dxfId="4" priority="6">
      <formula>AND(COUNTA($A11:$AA11)=0, NOT(ISBLANK($A12)))</formula>
    </cfRule>
  </conditionalFormatting>
  <conditionalFormatting sqref="F17:F21">
    <cfRule type="expression" dxfId="3" priority="3">
      <formula>_xlfn.ISFORMULA(F17)</formula>
    </cfRule>
  </conditionalFormatting>
  <conditionalFormatting sqref="F17:F21">
    <cfRule type="expression" dxfId="2" priority="4">
      <formula>AND(COUNTA($A17:$AA17)=0, NOT(ISBLANK($A18)))</formula>
    </cfRule>
  </conditionalFormatting>
  <conditionalFormatting sqref="F22">
    <cfRule type="expression" dxfId="1" priority="1">
      <formula>_xlfn.ISFORMULA(F22)</formula>
    </cfRule>
  </conditionalFormatting>
  <conditionalFormatting sqref="F22">
    <cfRule type="expression" dxfId="0" priority="2">
      <formula>AND(COUNTA($A22:$AA22)=0, NOT(ISBLANK($A23)))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11" priority="6">
      <formula>_xlfn.ISFORMULA(A1)</formula>
    </cfRule>
  </conditionalFormatting>
  <conditionalFormatting sqref="G63:G67">
    <cfRule type="expression" dxfId="10" priority="5">
      <formula>_xlfn.ISFORMULA(G63)</formula>
    </cfRule>
  </conditionalFormatting>
  <conditionalFormatting sqref="G30:G31">
    <cfRule type="expression" dxfId="9" priority="4">
      <formula>_xlfn.ISFORMULA(G30)</formula>
    </cfRule>
  </conditionalFormatting>
  <conditionalFormatting sqref="G26:G27">
    <cfRule type="expression" dxfId="8" priority="2">
      <formula>_xlfn.ISFORMULA(G26)</formula>
    </cfRule>
  </conditionalFormatting>
  <conditionalFormatting sqref="G33:G58">
    <cfRule type="expression" dxfId="7" priority="3">
      <formula>_xlfn.ISFORMULA(G33)</formula>
    </cfRule>
  </conditionalFormatting>
  <conditionalFormatting sqref="M32">
    <cfRule type="expression" dxfId="6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map_bluenote</vt:lpstr>
      <vt:lpstr>map_parse</vt:lpstr>
      <vt:lpstr>map_scale</vt:lpstr>
      <vt:lpstr>map_crosswalk</vt:lpstr>
      <vt:lpstr>map_experiment</vt:lpstr>
      <vt:lpstr>parse</vt:lpstr>
      <vt:lpstr>share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2020-08-27T20:17:02Z</dcterms:modified>
</cp:coreProperties>
</file>