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chughes/Documents/Git/SLiDE/data/readfiles/"/>
    </mc:Choice>
  </mc:AlternateContent>
  <xr:revisionPtr revIDLastSave="0" documentId="13_ncr:1_{0BD2410F-B5C8-8A4F-8406-555C3C02B626}" xr6:coauthVersionLast="45" xr6:coauthVersionMax="45" xr10:uidLastSave="{00000000-0000-0000-0000-000000000000}"/>
  <bookViews>
    <workbookView xWindow="0" yWindow="0" windowWidth="33600" windowHeight="21000" activeTab="6" xr2:uid="{ECEEE8D6-CC61-454D-945D-45D0FFF64D45}"/>
  </bookViews>
  <sheets>
    <sheet name="map_bluenote" sheetId="5" r:id="rId1"/>
    <sheet name="map_parse" sheetId="2" r:id="rId2"/>
    <sheet name="map_scale" sheetId="3" r:id="rId3"/>
    <sheet name="map_crosswalk" sheetId="7" r:id="rId4"/>
    <sheet name="map_experiment" sheetId="8" state="hidden" r:id="rId5"/>
    <sheet name="input" sheetId="4" r:id="rId6"/>
    <sheet name="share" sheetId="10" r:id="rId7"/>
    <sheet name="experiment" sheetId="12" r:id="rId8"/>
    <sheet name="parse (2)" sheetId="6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9" i="10" l="1"/>
  <c r="C57" i="10"/>
  <c r="C56" i="10"/>
  <c r="C55" i="10"/>
  <c r="C54" i="10"/>
  <c r="E83" i="12" l="1"/>
  <c r="E84" i="12"/>
  <c r="E85" i="12"/>
  <c r="E86" i="12"/>
  <c r="E87" i="12"/>
  <c r="E88" i="12"/>
  <c r="E89" i="12"/>
  <c r="E15" i="12"/>
  <c r="E14" i="12"/>
  <c r="E23" i="12"/>
  <c r="E22" i="12"/>
  <c r="E21" i="12"/>
  <c r="E20" i="12"/>
  <c r="E59" i="10" l="1"/>
  <c r="E57" i="10"/>
  <c r="E56" i="10"/>
  <c r="E55" i="10"/>
  <c r="E54" i="10"/>
  <c r="E51" i="10" l="1"/>
  <c r="E50" i="10"/>
  <c r="E49" i="10"/>
  <c r="E44" i="10"/>
  <c r="F59" i="10"/>
  <c r="F57" i="10"/>
  <c r="F56" i="10"/>
  <c r="F55" i="10"/>
  <c r="F54" i="10"/>
  <c r="F44" i="10"/>
  <c r="D44" i="10"/>
  <c r="C44" i="10"/>
  <c r="D59" i="10"/>
  <c r="D57" i="10"/>
  <c r="D56" i="10"/>
  <c r="D55" i="10"/>
  <c r="D54" i="10"/>
  <c r="C10" i="10"/>
  <c r="D10" i="10" s="1"/>
  <c r="E10" i="10" s="1"/>
  <c r="F10" i="10" s="1"/>
  <c r="C3" i="3" l="1"/>
  <c r="E6" i="4" l="1"/>
  <c r="D6" i="4"/>
  <c r="C6" i="4"/>
  <c r="G37" i="4" l="1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6" i="4"/>
  <c r="G35" i="4"/>
  <c r="G33" i="4"/>
  <c r="G32" i="4"/>
  <c r="G29" i="4"/>
  <c r="G28" i="4"/>
  <c r="H28" i="4"/>
  <c r="H29" i="4"/>
  <c r="H62" i="4"/>
  <c r="H63" i="4"/>
  <c r="H118" i="4"/>
  <c r="H119" i="4"/>
  <c r="H120" i="4"/>
  <c r="H121" i="4"/>
  <c r="H122" i="4"/>
  <c r="H123" i="4"/>
  <c r="H125" i="4"/>
  <c r="H126" i="4"/>
  <c r="H127" i="4"/>
  <c r="H128" i="4"/>
  <c r="H138" i="4"/>
  <c r="H139" i="4"/>
  <c r="H147" i="4"/>
  <c r="H148" i="4"/>
  <c r="H149" i="4"/>
  <c r="H150" i="4"/>
  <c r="H151" i="4"/>
  <c r="H152" i="4"/>
  <c r="H153" i="4"/>
  <c r="G64" i="4"/>
  <c r="G65" i="4"/>
  <c r="G66" i="4"/>
  <c r="H66" i="4" s="1"/>
  <c r="G67" i="4"/>
  <c r="H67" i="4" s="1"/>
  <c r="G68" i="4"/>
  <c r="H68" i="4" s="1"/>
  <c r="G89" i="4"/>
  <c r="G90" i="4"/>
  <c r="G91" i="4"/>
  <c r="G100" i="4"/>
  <c r="G101" i="4"/>
  <c r="G102" i="4"/>
  <c r="G103" i="4"/>
  <c r="G104" i="4"/>
  <c r="G105" i="4"/>
  <c r="G125" i="4"/>
  <c r="G145" i="4"/>
  <c r="H145" i="4" s="1"/>
  <c r="G144" i="4"/>
  <c r="H144" i="4" s="1"/>
  <c r="G143" i="4"/>
  <c r="H143" i="4" s="1"/>
  <c r="G128" i="4"/>
  <c r="G127" i="4"/>
  <c r="G126" i="4"/>
  <c r="I123" i="4"/>
  <c r="G123" i="4"/>
  <c r="I122" i="4"/>
  <c r="G122" i="4"/>
  <c r="I121" i="4"/>
  <c r="G121" i="4"/>
  <c r="I120" i="4"/>
  <c r="G120" i="4"/>
  <c r="I119" i="4"/>
  <c r="G119" i="4"/>
  <c r="I118" i="4"/>
  <c r="G118" i="4"/>
  <c r="I153" i="4"/>
  <c r="G153" i="4"/>
  <c r="F153" i="4"/>
  <c r="I152" i="4"/>
  <c r="G152" i="4"/>
  <c r="F152" i="4"/>
  <c r="I151" i="4"/>
  <c r="G151" i="4"/>
  <c r="F151" i="4"/>
  <c r="I150" i="4"/>
  <c r="G150" i="4"/>
  <c r="F150" i="4"/>
  <c r="I149" i="4"/>
  <c r="G149" i="4"/>
  <c r="F149" i="4"/>
  <c r="I148" i="4"/>
  <c r="G148" i="4"/>
  <c r="F148" i="4"/>
  <c r="I147" i="4"/>
  <c r="G147" i="4"/>
  <c r="F147" i="4"/>
  <c r="F123" i="4"/>
  <c r="F122" i="4"/>
  <c r="F121" i="4"/>
  <c r="F120" i="4"/>
  <c r="F119" i="4"/>
  <c r="F118" i="4"/>
  <c r="F80" i="7" l="1"/>
  <c r="F79" i="7"/>
  <c r="F78" i="7"/>
  <c r="F77" i="7"/>
  <c r="F76" i="7"/>
  <c r="F75" i="7"/>
  <c r="C80" i="7"/>
  <c r="C79" i="7"/>
  <c r="C78" i="7"/>
  <c r="C77" i="7"/>
  <c r="C76" i="7"/>
  <c r="C75" i="7"/>
  <c r="E80" i="7"/>
  <c r="E79" i="7"/>
  <c r="E78" i="7"/>
  <c r="E77" i="7"/>
  <c r="E76" i="7"/>
  <c r="E75" i="7"/>
  <c r="Q111" i="4" l="1"/>
  <c r="P123" i="4"/>
  <c r="S123" i="4" s="1"/>
  <c r="Y123" i="4"/>
  <c r="S111" i="4"/>
  <c r="R111" i="4"/>
  <c r="S105" i="4"/>
  <c r="R105" i="4"/>
  <c r="Q123" i="4"/>
  <c r="Q105" i="4"/>
  <c r="P105" i="4"/>
  <c r="J123" i="4"/>
  <c r="E111" i="4"/>
  <c r="E105" i="4"/>
  <c r="E123" i="4"/>
  <c r="D123" i="4"/>
  <c r="C123" i="4"/>
  <c r="C111" i="4"/>
  <c r="C105" i="4"/>
  <c r="R123" i="4" l="1"/>
  <c r="K3" i="3"/>
  <c r="J3" i="3"/>
  <c r="I3" i="3"/>
  <c r="H3" i="3"/>
  <c r="E3" i="3"/>
  <c r="D3" i="3"/>
  <c r="E4" i="4" l="1"/>
  <c r="D4" i="4"/>
  <c r="C4" i="4"/>
  <c r="T3" i="4"/>
  <c r="S3" i="4"/>
  <c r="R3" i="4"/>
  <c r="Q3" i="4"/>
  <c r="P3" i="4"/>
  <c r="M3" i="4"/>
  <c r="L3" i="4"/>
  <c r="M4" i="4"/>
  <c r="L4" i="4"/>
  <c r="T4" i="4"/>
  <c r="S4" i="4"/>
  <c r="R4" i="4"/>
  <c r="Q4" i="4"/>
  <c r="P4" i="4"/>
  <c r="R145" i="6"/>
  <c r="Q145" i="6"/>
  <c r="P145" i="6"/>
  <c r="O145" i="6"/>
  <c r="L145" i="6"/>
  <c r="I145" i="6"/>
  <c r="H145" i="6"/>
  <c r="G145" i="6"/>
  <c r="F145" i="6"/>
  <c r="E145" i="6"/>
  <c r="D145" i="6"/>
  <c r="C145" i="6"/>
  <c r="R144" i="6"/>
  <c r="Q144" i="6"/>
  <c r="P144" i="6"/>
  <c r="O144" i="6"/>
  <c r="I144" i="6"/>
  <c r="H144" i="6"/>
  <c r="G144" i="6"/>
  <c r="F144" i="6"/>
  <c r="E144" i="6"/>
  <c r="D144" i="6"/>
  <c r="C144" i="6"/>
  <c r="R143" i="6"/>
  <c r="Q143" i="6"/>
  <c r="P143" i="6"/>
  <c r="O143" i="6"/>
  <c r="L143" i="6"/>
  <c r="I143" i="6"/>
  <c r="H143" i="6"/>
  <c r="G143" i="6"/>
  <c r="F143" i="6"/>
  <c r="E143" i="6"/>
  <c r="D143" i="6"/>
  <c r="C143" i="6"/>
  <c r="R142" i="6"/>
  <c r="Q142" i="6"/>
  <c r="P142" i="6"/>
  <c r="O142" i="6"/>
  <c r="L142" i="6"/>
  <c r="I142" i="6"/>
  <c r="H142" i="6"/>
  <c r="G142" i="6"/>
  <c r="F142" i="6"/>
  <c r="E142" i="6"/>
  <c r="D142" i="6"/>
  <c r="C142" i="6"/>
  <c r="R141" i="6"/>
  <c r="Q141" i="6"/>
  <c r="P141" i="6"/>
  <c r="O141" i="6"/>
  <c r="L141" i="6"/>
  <c r="I141" i="6"/>
  <c r="H141" i="6"/>
  <c r="G141" i="6"/>
  <c r="F141" i="6"/>
  <c r="E141" i="6"/>
  <c r="D141" i="6"/>
  <c r="C141" i="6"/>
  <c r="R140" i="6"/>
  <c r="Q140" i="6"/>
  <c r="P140" i="6"/>
  <c r="O140" i="6"/>
  <c r="L140" i="6"/>
  <c r="I140" i="6"/>
  <c r="H140" i="6"/>
  <c r="G140" i="6"/>
  <c r="F140" i="6"/>
  <c r="E140" i="6"/>
  <c r="D140" i="6"/>
  <c r="C140" i="6"/>
  <c r="R139" i="6"/>
  <c r="Q139" i="6"/>
  <c r="P139" i="6"/>
  <c r="O139" i="6"/>
  <c r="L139" i="6"/>
  <c r="I139" i="6"/>
  <c r="H139" i="6"/>
  <c r="G139" i="6"/>
  <c r="F139" i="6"/>
  <c r="E139" i="6"/>
  <c r="D139" i="6"/>
  <c r="C139" i="6"/>
  <c r="G137" i="6"/>
  <c r="G136" i="6"/>
  <c r="G135" i="6"/>
  <c r="G120" i="6"/>
  <c r="E120" i="6"/>
  <c r="C120" i="6"/>
  <c r="G119" i="6"/>
  <c r="E119" i="6"/>
  <c r="C119" i="6"/>
  <c r="G118" i="6"/>
  <c r="E118" i="6"/>
  <c r="C118" i="6"/>
  <c r="G117" i="6"/>
  <c r="E117" i="6"/>
  <c r="C117" i="6"/>
  <c r="X115" i="6"/>
  <c r="R115" i="6"/>
  <c r="Q115" i="6"/>
  <c r="P115" i="6"/>
  <c r="O115" i="6"/>
  <c r="I115" i="6"/>
  <c r="H115" i="6"/>
  <c r="G115" i="6"/>
  <c r="F115" i="6"/>
  <c r="E115" i="6"/>
  <c r="D115" i="6"/>
  <c r="C115" i="6"/>
  <c r="X114" i="6"/>
  <c r="R114" i="6"/>
  <c r="Q114" i="6"/>
  <c r="P114" i="6"/>
  <c r="O114" i="6"/>
  <c r="I114" i="6"/>
  <c r="H114" i="6"/>
  <c r="G114" i="6"/>
  <c r="F114" i="6"/>
  <c r="E114" i="6"/>
  <c r="D114" i="6"/>
  <c r="C114" i="6"/>
  <c r="X113" i="6"/>
  <c r="R113" i="6"/>
  <c r="Q113" i="6"/>
  <c r="P113" i="6"/>
  <c r="O113" i="6"/>
  <c r="I113" i="6"/>
  <c r="H113" i="6"/>
  <c r="G113" i="6"/>
  <c r="F113" i="6"/>
  <c r="E113" i="6"/>
  <c r="D113" i="6"/>
  <c r="C113" i="6"/>
  <c r="X112" i="6"/>
  <c r="R112" i="6"/>
  <c r="Q112" i="6"/>
  <c r="P112" i="6"/>
  <c r="O112" i="6"/>
  <c r="I112" i="6"/>
  <c r="H112" i="6"/>
  <c r="G112" i="6"/>
  <c r="F112" i="6"/>
  <c r="E112" i="6"/>
  <c r="D112" i="6"/>
  <c r="C112" i="6"/>
  <c r="X111" i="6"/>
  <c r="R111" i="6"/>
  <c r="Q111" i="6"/>
  <c r="P111" i="6"/>
  <c r="O111" i="6"/>
  <c r="I111" i="6"/>
  <c r="H111" i="6"/>
  <c r="G111" i="6"/>
  <c r="F111" i="6"/>
  <c r="E111" i="6"/>
  <c r="D111" i="6"/>
  <c r="C111" i="6"/>
  <c r="R105" i="6"/>
  <c r="Q105" i="6"/>
  <c r="P105" i="6"/>
  <c r="E105" i="6"/>
  <c r="C105" i="6"/>
  <c r="R104" i="6"/>
  <c r="Q104" i="6"/>
  <c r="P104" i="6"/>
  <c r="E104" i="6"/>
  <c r="C104" i="6"/>
  <c r="R103" i="6"/>
  <c r="Q103" i="6"/>
  <c r="P103" i="6"/>
  <c r="E103" i="6"/>
  <c r="C103" i="6"/>
  <c r="R102" i="6"/>
  <c r="Q102" i="6"/>
  <c r="P102" i="6"/>
  <c r="E102" i="6"/>
  <c r="C102" i="6"/>
  <c r="R101" i="6"/>
  <c r="Q101" i="6"/>
  <c r="P101" i="6"/>
  <c r="E101" i="6"/>
  <c r="C101" i="6"/>
  <c r="R100" i="6"/>
  <c r="Q100" i="6"/>
  <c r="P100" i="6"/>
  <c r="O100" i="6"/>
  <c r="G100" i="6"/>
  <c r="E100" i="6"/>
  <c r="C100" i="6"/>
  <c r="R99" i="6"/>
  <c r="Q99" i="6"/>
  <c r="P99" i="6"/>
  <c r="O99" i="6"/>
  <c r="G99" i="6"/>
  <c r="E99" i="6"/>
  <c r="C99" i="6"/>
  <c r="R98" i="6"/>
  <c r="Q98" i="6"/>
  <c r="P98" i="6"/>
  <c r="O98" i="6"/>
  <c r="G98" i="6"/>
  <c r="E98" i="6"/>
  <c r="C98" i="6"/>
  <c r="R97" i="6"/>
  <c r="Q97" i="6"/>
  <c r="P97" i="6"/>
  <c r="O97" i="6"/>
  <c r="G97" i="6"/>
  <c r="E97" i="6"/>
  <c r="C97" i="6"/>
  <c r="R96" i="6"/>
  <c r="Q96" i="6"/>
  <c r="P96" i="6"/>
  <c r="O96" i="6"/>
  <c r="G96" i="6"/>
  <c r="E96" i="6"/>
  <c r="C96" i="6"/>
  <c r="R95" i="6"/>
  <c r="Q95" i="6"/>
  <c r="P95" i="6"/>
  <c r="O95" i="6"/>
  <c r="E95" i="6"/>
  <c r="C95" i="6"/>
  <c r="E91" i="6"/>
  <c r="D91" i="6"/>
  <c r="C91" i="6"/>
  <c r="E90" i="6"/>
  <c r="D90" i="6"/>
  <c r="C90" i="6"/>
  <c r="E89" i="6"/>
  <c r="D89" i="6"/>
  <c r="C89" i="6"/>
  <c r="P87" i="6"/>
  <c r="G87" i="6"/>
  <c r="E87" i="6"/>
  <c r="C87" i="6"/>
  <c r="P86" i="6"/>
  <c r="G86" i="6"/>
  <c r="E86" i="6"/>
  <c r="C86" i="6"/>
  <c r="P85" i="6"/>
  <c r="G85" i="6"/>
  <c r="E85" i="6"/>
  <c r="C85" i="6"/>
  <c r="P84" i="6"/>
  <c r="G84" i="6"/>
  <c r="E84" i="6"/>
  <c r="C84" i="6"/>
  <c r="G67" i="6"/>
  <c r="G66" i="6"/>
  <c r="G65" i="6"/>
  <c r="G64" i="6"/>
  <c r="G63" i="6"/>
  <c r="E62" i="6"/>
  <c r="C62" i="6"/>
  <c r="E61" i="6"/>
  <c r="C61" i="6"/>
  <c r="E60" i="6"/>
  <c r="C60" i="6"/>
  <c r="G58" i="6"/>
  <c r="S57" i="6"/>
  <c r="R57" i="6"/>
  <c r="Q57" i="6"/>
  <c r="P57" i="6"/>
  <c r="O57" i="6"/>
  <c r="G57" i="6"/>
  <c r="E57" i="6"/>
  <c r="D57" i="6"/>
  <c r="C57" i="6"/>
  <c r="S56" i="6"/>
  <c r="R56" i="6"/>
  <c r="Q56" i="6"/>
  <c r="P56" i="6"/>
  <c r="O56" i="6"/>
  <c r="G56" i="6"/>
  <c r="E56" i="6"/>
  <c r="D56" i="6"/>
  <c r="C56" i="6"/>
  <c r="S55" i="6"/>
  <c r="R55" i="6"/>
  <c r="Q55" i="6"/>
  <c r="P55" i="6"/>
  <c r="O55" i="6"/>
  <c r="G55" i="6"/>
  <c r="E55" i="6"/>
  <c r="D55" i="6"/>
  <c r="C55" i="6"/>
  <c r="S54" i="6"/>
  <c r="R54" i="6"/>
  <c r="Q54" i="6"/>
  <c r="P54" i="6"/>
  <c r="O54" i="6"/>
  <c r="G54" i="6"/>
  <c r="E54" i="6"/>
  <c r="D54" i="6"/>
  <c r="C54" i="6"/>
  <c r="S53" i="6"/>
  <c r="R53" i="6"/>
  <c r="Q53" i="6"/>
  <c r="P53" i="6"/>
  <c r="O53" i="6"/>
  <c r="G53" i="6"/>
  <c r="E53" i="6"/>
  <c r="D53" i="6"/>
  <c r="C53" i="6"/>
  <c r="S52" i="6"/>
  <c r="R52" i="6"/>
  <c r="Q52" i="6"/>
  <c r="P52" i="6"/>
  <c r="O52" i="6"/>
  <c r="G52" i="6"/>
  <c r="E52" i="6"/>
  <c r="D52" i="6"/>
  <c r="C52" i="6"/>
  <c r="S51" i="6"/>
  <c r="R51" i="6"/>
  <c r="Q51" i="6"/>
  <c r="P51" i="6"/>
  <c r="O51" i="6"/>
  <c r="G51" i="6"/>
  <c r="E51" i="6"/>
  <c r="D51" i="6"/>
  <c r="C51" i="6"/>
  <c r="S50" i="6"/>
  <c r="R50" i="6"/>
  <c r="Q50" i="6"/>
  <c r="P50" i="6"/>
  <c r="O50" i="6"/>
  <c r="G50" i="6"/>
  <c r="E50" i="6"/>
  <c r="D50" i="6"/>
  <c r="C50" i="6"/>
  <c r="S49" i="6"/>
  <c r="R49" i="6"/>
  <c r="Q49" i="6"/>
  <c r="P49" i="6"/>
  <c r="O49" i="6"/>
  <c r="G49" i="6"/>
  <c r="E49" i="6"/>
  <c r="D49" i="6"/>
  <c r="C49" i="6"/>
  <c r="S48" i="6"/>
  <c r="R48" i="6"/>
  <c r="Q48" i="6"/>
  <c r="P48" i="6"/>
  <c r="O48" i="6"/>
  <c r="G48" i="6"/>
  <c r="E48" i="6"/>
  <c r="D48" i="6"/>
  <c r="C48" i="6"/>
  <c r="S47" i="6"/>
  <c r="R47" i="6"/>
  <c r="Q47" i="6"/>
  <c r="P47" i="6"/>
  <c r="O47" i="6"/>
  <c r="G47" i="6"/>
  <c r="E47" i="6"/>
  <c r="D47" i="6"/>
  <c r="C47" i="6"/>
  <c r="S46" i="6"/>
  <c r="R46" i="6"/>
  <c r="Q46" i="6"/>
  <c r="P46" i="6"/>
  <c r="O46" i="6"/>
  <c r="G46" i="6"/>
  <c r="E46" i="6"/>
  <c r="D46" i="6"/>
  <c r="C46" i="6"/>
  <c r="S45" i="6"/>
  <c r="R45" i="6"/>
  <c r="Q45" i="6"/>
  <c r="P45" i="6"/>
  <c r="O45" i="6"/>
  <c r="G45" i="6"/>
  <c r="E45" i="6"/>
  <c r="D45" i="6"/>
  <c r="C45" i="6"/>
  <c r="S44" i="6"/>
  <c r="R44" i="6"/>
  <c r="Q44" i="6"/>
  <c r="P44" i="6"/>
  <c r="O44" i="6"/>
  <c r="G44" i="6"/>
  <c r="E44" i="6"/>
  <c r="D44" i="6"/>
  <c r="C44" i="6"/>
  <c r="S43" i="6"/>
  <c r="R43" i="6"/>
  <c r="Q43" i="6"/>
  <c r="P43" i="6"/>
  <c r="O43" i="6"/>
  <c r="G43" i="6"/>
  <c r="E43" i="6"/>
  <c r="D43" i="6"/>
  <c r="C43" i="6"/>
  <c r="S42" i="6"/>
  <c r="R42" i="6"/>
  <c r="Q42" i="6"/>
  <c r="P42" i="6"/>
  <c r="O42" i="6"/>
  <c r="G42" i="6"/>
  <c r="E42" i="6"/>
  <c r="D42" i="6"/>
  <c r="C42" i="6"/>
  <c r="S41" i="6"/>
  <c r="R41" i="6"/>
  <c r="Q41" i="6"/>
  <c r="P41" i="6"/>
  <c r="O41" i="6"/>
  <c r="G41" i="6"/>
  <c r="E41" i="6"/>
  <c r="D41" i="6"/>
  <c r="C41" i="6"/>
  <c r="S40" i="6"/>
  <c r="R40" i="6"/>
  <c r="Q40" i="6"/>
  <c r="P40" i="6"/>
  <c r="O40" i="6"/>
  <c r="G40" i="6"/>
  <c r="E40" i="6"/>
  <c r="D40" i="6"/>
  <c r="C40" i="6"/>
  <c r="S39" i="6"/>
  <c r="R39" i="6"/>
  <c r="Q39" i="6"/>
  <c r="P39" i="6"/>
  <c r="O39" i="6"/>
  <c r="G39" i="6"/>
  <c r="E39" i="6"/>
  <c r="D39" i="6"/>
  <c r="C39" i="6"/>
  <c r="S38" i="6"/>
  <c r="R38" i="6"/>
  <c r="Q38" i="6"/>
  <c r="P38" i="6"/>
  <c r="O38" i="6"/>
  <c r="G38" i="6"/>
  <c r="E38" i="6"/>
  <c r="D38" i="6"/>
  <c r="C38" i="6"/>
  <c r="S37" i="6"/>
  <c r="R37" i="6"/>
  <c r="Q37" i="6"/>
  <c r="P37" i="6"/>
  <c r="O37" i="6"/>
  <c r="G37" i="6"/>
  <c r="E37" i="6"/>
  <c r="D37" i="6"/>
  <c r="C37" i="6"/>
  <c r="S36" i="6"/>
  <c r="R36" i="6"/>
  <c r="Q36" i="6"/>
  <c r="P36" i="6"/>
  <c r="O36" i="6"/>
  <c r="G36" i="6"/>
  <c r="E36" i="6"/>
  <c r="D36" i="6"/>
  <c r="C36" i="6"/>
  <c r="S35" i="6"/>
  <c r="R35" i="6"/>
  <c r="Q35" i="6"/>
  <c r="P35" i="6"/>
  <c r="O35" i="6"/>
  <c r="G35" i="6"/>
  <c r="E35" i="6"/>
  <c r="D35" i="6"/>
  <c r="C35" i="6"/>
  <c r="S34" i="6"/>
  <c r="R34" i="6"/>
  <c r="Q34" i="6"/>
  <c r="P34" i="6"/>
  <c r="O34" i="6"/>
  <c r="G34" i="6"/>
  <c r="E34" i="6"/>
  <c r="D34" i="6"/>
  <c r="C34" i="6"/>
  <c r="S33" i="6"/>
  <c r="R33" i="6"/>
  <c r="Q33" i="6"/>
  <c r="P33" i="6"/>
  <c r="O33" i="6"/>
  <c r="G33" i="6"/>
  <c r="E33" i="6"/>
  <c r="D33" i="6"/>
  <c r="C33" i="6"/>
  <c r="S32" i="6"/>
  <c r="R32" i="6"/>
  <c r="Q32" i="6"/>
  <c r="P32" i="6"/>
  <c r="O32" i="6"/>
  <c r="E32" i="6"/>
  <c r="D32" i="6"/>
  <c r="C32" i="6"/>
  <c r="S31" i="6"/>
  <c r="R31" i="6"/>
  <c r="Q31" i="6"/>
  <c r="P31" i="6"/>
  <c r="O31" i="6"/>
  <c r="G31" i="6"/>
  <c r="E31" i="6"/>
  <c r="D31" i="6"/>
  <c r="C31" i="6"/>
  <c r="S30" i="6"/>
  <c r="R30" i="6"/>
  <c r="Q30" i="6"/>
  <c r="P30" i="6"/>
  <c r="O30" i="6"/>
  <c r="G30" i="6"/>
  <c r="E30" i="6"/>
  <c r="D30" i="6"/>
  <c r="C30" i="6"/>
  <c r="S29" i="6"/>
  <c r="R29" i="6"/>
  <c r="Q29" i="6"/>
  <c r="P29" i="6"/>
  <c r="O29" i="6"/>
  <c r="E29" i="6"/>
  <c r="D29" i="6"/>
  <c r="C29" i="6"/>
  <c r="Q27" i="6"/>
  <c r="P27" i="6"/>
  <c r="O27" i="6"/>
  <c r="G27" i="6"/>
  <c r="E27" i="6"/>
  <c r="D27" i="6"/>
  <c r="C27" i="6"/>
  <c r="Q26" i="6"/>
  <c r="P26" i="6"/>
  <c r="O26" i="6"/>
  <c r="G26" i="6"/>
  <c r="E26" i="6"/>
  <c r="D26" i="6"/>
  <c r="C26" i="6"/>
  <c r="E15" i="6"/>
  <c r="C15" i="6"/>
  <c r="E14" i="6"/>
  <c r="C14" i="6"/>
  <c r="L12" i="6"/>
  <c r="L11" i="6"/>
  <c r="R7" i="6"/>
  <c r="Q7" i="6"/>
  <c r="P7" i="6"/>
  <c r="O7" i="6"/>
  <c r="L7" i="6"/>
  <c r="E7" i="6"/>
  <c r="C7" i="6"/>
  <c r="E18" i="3" l="1"/>
  <c r="E17" i="3"/>
  <c r="D18" i="3"/>
  <c r="D17" i="3"/>
  <c r="C18" i="3"/>
  <c r="C17" i="3"/>
  <c r="E21" i="3"/>
  <c r="D21" i="3"/>
  <c r="C21" i="3"/>
  <c r="E79" i="3"/>
  <c r="E78" i="3"/>
  <c r="E77" i="3"/>
  <c r="E76" i="3"/>
  <c r="C79" i="3"/>
  <c r="C78" i="3"/>
  <c r="C77" i="3"/>
  <c r="C76" i="3"/>
  <c r="E110" i="4" l="1"/>
  <c r="E109" i="4"/>
  <c r="E108" i="4"/>
  <c r="E107" i="4"/>
  <c r="E106" i="4"/>
  <c r="E104" i="4"/>
  <c r="E103" i="4"/>
  <c r="E102" i="4"/>
  <c r="E101" i="4"/>
  <c r="E100" i="4"/>
  <c r="E99" i="4"/>
  <c r="E91" i="4"/>
  <c r="E90" i="4"/>
  <c r="E89" i="4"/>
  <c r="E88" i="4"/>
  <c r="T32" i="4" l="1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Q91" i="4"/>
  <c r="Q90" i="4"/>
  <c r="Q89" i="4"/>
  <c r="Q88" i="4"/>
  <c r="S99" i="4"/>
  <c r="R99" i="4"/>
  <c r="Q99" i="4"/>
  <c r="P99" i="4"/>
  <c r="S110" i="4"/>
  <c r="S109" i="4"/>
  <c r="S108" i="4"/>
  <c r="S107" i="4"/>
  <c r="S106" i="4"/>
  <c r="R110" i="4"/>
  <c r="R109" i="4"/>
  <c r="R108" i="4"/>
  <c r="R107" i="4"/>
  <c r="R106" i="4"/>
  <c r="Q110" i="4"/>
  <c r="Q109" i="4"/>
  <c r="Q108" i="4"/>
  <c r="Q107" i="4"/>
  <c r="Q106" i="4"/>
  <c r="S10" i="4"/>
  <c r="R10" i="4"/>
  <c r="Q10" i="4"/>
  <c r="P10" i="4"/>
  <c r="M153" i="4"/>
  <c r="M151" i="4"/>
  <c r="M150" i="4"/>
  <c r="M149" i="4"/>
  <c r="M148" i="4"/>
  <c r="M147" i="4"/>
  <c r="M14" i="4"/>
  <c r="M13" i="4"/>
  <c r="M10" i="4"/>
  <c r="C10" i="4"/>
  <c r="E128" i="4"/>
  <c r="E127" i="4"/>
  <c r="E126" i="4"/>
  <c r="E125" i="4"/>
  <c r="E63" i="4"/>
  <c r="E62" i="4"/>
  <c r="E61" i="4"/>
  <c r="E17" i="4"/>
  <c r="E16" i="4"/>
  <c r="E10" i="4"/>
  <c r="S122" i="4"/>
  <c r="R122" i="4"/>
  <c r="Q122" i="4"/>
  <c r="P122" i="4"/>
  <c r="S121" i="4"/>
  <c r="R121" i="4"/>
  <c r="Q121" i="4"/>
  <c r="P121" i="4"/>
  <c r="S120" i="4"/>
  <c r="R120" i="4"/>
  <c r="Q120" i="4"/>
  <c r="P120" i="4"/>
  <c r="S119" i="4"/>
  <c r="R119" i="4"/>
  <c r="Q119" i="4"/>
  <c r="P119" i="4"/>
  <c r="S118" i="4"/>
  <c r="R118" i="4"/>
  <c r="Q118" i="4"/>
  <c r="P118" i="4"/>
  <c r="P147" i="4"/>
  <c r="Q147" i="4"/>
  <c r="R147" i="4"/>
  <c r="S147" i="4"/>
  <c r="P148" i="4"/>
  <c r="Q148" i="4"/>
  <c r="R148" i="4"/>
  <c r="S148" i="4"/>
  <c r="P149" i="4"/>
  <c r="Q149" i="4"/>
  <c r="R149" i="4"/>
  <c r="S149" i="4"/>
  <c r="P150" i="4"/>
  <c r="Q150" i="4"/>
  <c r="R150" i="4"/>
  <c r="S150" i="4"/>
  <c r="P151" i="4"/>
  <c r="Q151" i="4"/>
  <c r="R151" i="4"/>
  <c r="S151" i="4"/>
  <c r="P152" i="4"/>
  <c r="Q152" i="4"/>
  <c r="R152" i="4"/>
  <c r="S152" i="4"/>
  <c r="P153" i="4"/>
  <c r="Q153" i="4"/>
  <c r="R153" i="4"/>
  <c r="S153" i="4"/>
  <c r="J153" i="4"/>
  <c r="E153" i="4"/>
  <c r="D153" i="4"/>
  <c r="C153" i="4"/>
  <c r="J152" i="4"/>
  <c r="E152" i="4"/>
  <c r="D152" i="4"/>
  <c r="C152" i="4"/>
  <c r="J151" i="4"/>
  <c r="E151" i="4"/>
  <c r="D151" i="4"/>
  <c r="C151" i="4"/>
  <c r="J150" i="4"/>
  <c r="E150" i="4"/>
  <c r="D150" i="4"/>
  <c r="C150" i="4"/>
  <c r="J149" i="4"/>
  <c r="E149" i="4"/>
  <c r="D149" i="4"/>
  <c r="C149" i="4"/>
  <c r="J148" i="4"/>
  <c r="E148" i="4"/>
  <c r="D148" i="4"/>
  <c r="C148" i="4"/>
  <c r="J147" i="4"/>
  <c r="E147" i="4"/>
  <c r="D147" i="4"/>
  <c r="C147" i="4"/>
  <c r="C128" i="4"/>
  <c r="C127" i="4"/>
  <c r="C126" i="4"/>
  <c r="C125" i="4"/>
  <c r="Y122" i="4"/>
  <c r="Y121" i="4"/>
  <c r="Y120" i="4"/>
  <c r="Y119" i="4"/>
  <c r="Y118" i="4"/>
  <c r="J122" i="4"/>
  <c r="J121" i="4"/>
  <c r="J120" i="4"/>
  <c r="J119" i="4"/>
  <c r="J118" i="4"/>
  <c r="E122" i="4"/>
  <c r="D122" i="4"/>
  <c r="C122" i="4"/>
  <c r="E121" i="4"/>
  <c r="D121" i="4"/>
  <c r="C121" i="4"/>
  <c r="E120" i="4"/>
  <c r="D120" i="4"/>
  <c r="C120" i="4"/>
  <c r="E119" i="4"/>
  <c r="D119" i="4"/>
  <c r="C119" i="4"/>
  <c r="E118" i="4"/>
  <c r="D118" i="4"/>
  <c r="C118" i="4"/>
  <c r="C110" i="4"/>
  <c r="C109" i="4"/>
  <c r="C108" i="4"/>
  <c r="C107" i="4"/>
  <c r="C106" i="4"/>
  <c r="C104" i="4"/>
  <c r="C103" i="4"/>
  <c r="C102" i="4"/>
  <c r="C101" i="4"/>
  <c r="C100" i="4"/>
  <c r="C99" i="4"/>
  <c r="E95" i="4"/>
  <c r="D95" i="4"/>
  <c r="E94" i="4"/>
  <c r="D94" i="4"/>
  <c r="E93" i="4"/>
  <c r="D93" i="4"/>
  <c r="C95" i="4"/>
  <c r="C94" i="4"/>
  <c r="C93" i="4"/>
  <c r="C91" i="4"/>
  <c r="C90" i="4"/>
  <c r="C89" i="4"/>
  <c r="C88" i="4"/>
  <c r="C63" i="4"/>
  <c r="C62" i="4"/>
  <c r="C61" i="4"/>
  <c r="C17" i="4"/>
  <c r="C16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29" i="4"/>
  <c r="D29" i="4"/>
  <c r="E28" i="4"/>
  <c r="D28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29" i="4"/>
  <c r="C28" i="4"/>
  <c r="P28" i="4"/>
  <c r="R29" i="4"/>
  <c r="Q29" i="4"/>
  <c r="P29" i="4"/>
  <c r="R28" i="4"/>
  <c r="Q28" i="4"/>
  <c r="Q104" i="4"/>
  <c r="P100" i="4"/>
  <c r="Q100" i="4"/>
  <c r="R100" i="4"/>
  <c r="S100" i="4"/>
  <c r="S104" i="4"/>
  <c r="R104" i="4"/>
  <c r="S103" i="4"/>
  <c r="R103" i="4"/>
  <c r="Q103" i="4"/>
  <c r="S102" i="4"/>
  <c r="R102" i="4"/>
  <c r="Q102" i="4"/>
  <c r="S101" i="4"/>
  <c r="R101" i="4"/>
  <c r="Q101" i="4"/>
  <c r="P104" i="4"/>
  <c r="P103" i="4"/>
  <c r="P102" i="4"/>
  <c r="P101" i="4"/>
  <c r="T42" i="4"/>
  <c r="T41" i="4"/>
  <c r="T40" i="4"/>
  <c r="T39" i="4"/>
  <c r="T38" i="4"/>
  <c r="T37" i="4"/>
  <c r="T36" i="4"/>
  <c r="T35" i="4"/>
  <c r="T34" i="4"/>
  <c r="T33" i="4"/>
  <c r="T31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</calcChain>
</file>

<file path=xl/sharedStrings.xml><?xml version="1.0" encoding="utf-8"?>
<sst xmlns="http://schemas.openxmlformats.org/spreadsheetml/2006/main" count="3282" uniqueCount="1277">
  <si>
    <t>bea_supply</t>
  </si>
  <si>
    <t>bea_use</t>
  </si>
  <si>
    <t>bea_supply_det</t>
  </si>
  <si>
    <t>bea_use_det</t>
  </si>
  <si>
    <t>bea_gsp_state</t>
  </si>
  <si>
    <t>bea_gsp_metro</t>
  </si>
  <si>
    <t>bea_gsp_county</t>
  </si>
  <si>
    <t>bea_pce</t>
  </si>
  <si>
    <t>CSVInput:</t>
  </si>
  <si>
    <t>Order:</t>
  </si>
  <si>
    <t>Rename:</t>
  </si>
  <si>
    <t xml:space="preserve">  - {from: Unit,          to: units}</t>
  </si>
  <si>
    <t xml:space="preserve">  - {from: ComponentName, to: component}</t>
  </si>
  <si>
    <t>Match:</t>
  </si>
  <si>
    <t>Melt:</t>
  </si>
  <si>
    <t xml:space="preserve">  val: value</t>
  </si>
  <si>
    <t xml:space="preserve">    from:   from</t>
  </si>
  <si>
    <t xml:space="preserve">    to:     to</t>
  </si>
  <si>
    <t>Drop:</t>
  </si>
  <si>
    <t xml:space="preserve">    val: all</t>
  </si>
  <si>
    <t xml:space="preserve">    operation: "=="</t>
  </si>
  <si>
    <t># - col: value</t>
  </si>
  <si>
    <t>#   val: missing</t>
  </si>
  <si>
    <t>#   operation: "=="</t>
  </si>
  <si>
    <t xml:space="preserve">  - {from: Unit,                   to: units}</t>
  </si>
  <si>
    <t>Replace:</t>
  </si>
  <si>
    <t xml:space="preserve">  - col:  value</t>
  </si>
  <si>
    <t xml:space="preserve">    to:   0</t>
  </si>
  <si>
    <t xml:space="preserve">    val: missing</t>
  </si>
  <si>
    <t>census_cfs</t>
  </si>
  <si>
    <t xml:space="preserve">  name: cfs_2012_pumf_csv.txt</t>
  </si>
  <si>
    <t xml:space="preserve">  - {col: orig_state,               type: String}</t>
  </si>
  <si>
    <t xml:space="preserve">  - {col: dest_state,               type: String}</t>
  </si>
  <si>
    <t xml:space="preserve">  - {col: quarter,                  type: Int}</t>
  </si>
  <si>
    <t xml:space="preserve">  - {col: mode,                     type: Int}</t>
  </si>
  <si>
    <t xml:space="preserve">  - {col: shipmt_value,             type: Int}</t>
  </si>
  <si>
    <t xml:space="preserve">  - {col: shipmt_wght,              type: Int}</t>
  </si>
  <si>
    <t xml:space="preserve">  - {col: shipmt_dist_gc,           type: Int}</t>
  </si>
  <si>
    <t xml:space="preserve">  - {col: shipmt_dist_routed,       type: Int}</t>
  </si>
  <si>
    <t xml:space="preserve">  - {col: temp_cntl_yn,             type: Bool}</t>
  </si>
  <si>
    <t xml:space="preserve">  - {col: export_yn,                type: Bool}</t>
  </si>
  <si>
    <t xml:space="preserve">  - {col: export_cntry,             type: String}</t>
  </si>
  <si>
    <t xml:space="preserve">  - {col: hazmat,                   type: String}</t>
  </si>
  <si>
    <t xml:space="preserve">  - {col: wgt_factor,               type: Float64}</t>
  </si>
  <si>
    <t xml:space="preserve">  - {col: shipmt_value_units,       type: String}</t>
  </si>
  <si>
    <t xml:space="preserve">  - {col: shipmt_wght_units,        type: String}</t>
  </si>
  <si>
    <t xml:space="preserve">  - {col: shipmt_dist_gc_units,     type: String}</t>
  </si>
  <si>
    <t xml:space="preserve">  - {col: shipmt_dist_routed_units, type: String}</t>
  </si>
  <si>
    <t xml:space="preserve">  - {from: upper, to: lower}</t>
  </si>
  <si>
    <t>Add:</t>
  </si>
  <si>
    <t xml:space="preserve">  - {col: shipmt_value_units,       val: us dollars (USD)}</t>
  </si>
  <si>
    <t xml:space="preserve">  - {col: shipmt_wght_units,        val: weight of shipment in pounds}</t>
  </si>
  <si>
    <t xml:space="preserve">  - {col: shipmt_dist_gc_units,     val: great circle distance in miles}</t>
  </si>
  <si>
    <t xml:space="preserve">  - {col: shipmt_dist_routed_units, val: routed distance in miles}</t>
  </si>
  <si>
    <t xml:space="preserve">    input:  export_cntry</t>
  </si>
  <si>
    <t xml:space="preserve">    output: export_cntry</t>
  </si>
  <si>
    <t xml:space="preserve">  - col:  temp_cntl_yn</t>
  </si>
  <si>
    <t xml:space="preserve">    from: [Y, N]</t>
  </si>
  <si>
    <t xml:space="preserve">    to:   [true, false]</t>
  </si>
  <si>
    <t xml:space="preserve">  - col:  export_yn</t>
  </si>
  <si>
    <t xml:space="preserve">  - col:  export_cntry</t>
  </si>
  <si>
    <t xml:space="preserve">    from: N</t>
  </si>
  <si>
    <t xml:space="preserve">    to:   ""</t>
  </si>
  <si>
    <t>census_sgf</t>
  </si>
  <si>
    <t>XLSXInput:</t>
  </si>
  <si>
    <t xml:space="preserve">  name:  98states.xlsx</t>
  </si>
  <si>
    <t xml:space="preserve">  - {name: 99statess.xlsx, sheet: [1, 2], range: ["A3:BX64", "A3:CA64"], descriptor: 1999}</t>
  </si>
  <si>
    <t xml:space="preserve">  - {name: SGF_2012_SGF001.csv, descriptor: 2012}</t>
  </si>
  <si>
    <t xml:space="preserve">  - {name: SGF_2014_00A1.csv, descriptor: 2014}</t>
  </si>
  <si>
    <t xml:space="preserve">  sheet: 97stspr</t>
  </si>
  <si>
    <t xml:space="preserve">  sheet: 98STABS</t>
  </si>
  <si>
    <t xml:space="preserve">  - {name: SGF_2013_SGF003.csv, descriptor: 2013}</t>
  </si>
  <si>
    <t xml:space="preserve">  - {name: SGF_2015_00A1.csv, descriptor: 2015}</t>
  </si>
  <si>
    <t xml:space="preserve">  range: A4:D2759</t>
  </si>
  <si>
    <t xml:space="preserve">  range: A4:AZ56</t>
  </si>
  <si>
    <t xml:space="preserve">  - {name: SGF_2016_00A1.csv, descriptor: 2016}</t>
  </si>
  <si>
    <t xml:space="preserve">  - {name: sgf_1999-2011.csv, descriptor: 1999-2011}</t>
  </si>
  <si>
    <t xml:space="preserve">  descriptor: 1997</t>
  </si>
  <si>
    <t xml:space="preserve">  descriptor: 1998</t>
  </si>
  <si>
    <t xml:space="preserve">  - {name: sgf_2012-2013.csv, descriptor: 2012-2013}</t>
  </si>
  <si>
    <t xml:space="preserve">  - {name: sgf_2014-2016.csv, descriptor: 2014-2016}</t>
  </si>
  <si>
    <t xml:space="preserve">  - {name: 04statess.xlsx, sheet: 2004 State Finance (US-WY), range: "A3:AZ64", descriptor: 2004}</t>
  </si>
  <si>
    <t>Describe:</t>
  </si>
  <si>
    <t xml:space="preserve">  - {col: units,     type: String}</t>
  </si>
  <si>
    <t xml:space="preserve">  - {col: value,     type: Float64}</t>
  </si>
  <si>
    <t xml:space="preserve">  - {from: Amount,  to: value}</t>
  </si>
  <si>
    <t xml:space="preserve">  - {from: AMOUNT,                to: value}</t>
  </si>
  <si>
    <t xml:space="preserve">  - {from: FINTYPE.id,            to: fintype_code}</t>
  </si>
  <si>
    <t xml:space="preserve">  - {from: FINTYPE.display-label, to: fintype_desc}</t>
  </si>
  <si>
    <t>Group:</t>
  </si>
  <si>
    <t xml:space="preserve">  from:   from</t>
  </si>
  <si>
    <t xml:space="preserve">  to:     to</t>
  </si>
  <si>
    <t xml:space="preserve">    input:  sgf_desc</t>
  </si>
  <si>
    <t xml:space="preserve">    input:  state</t>
  </si>
  <si>
    <t xml:space="preserve">    output: state</t>
  </si>
  <si>
    <t xml:space="preserve">  col:  value</t>
  </si>
  <si>
    <t xml:space="preserve">  from: missing</t>
  </si>
  <si>
    <t xml:space="preserve">  to:   0</t>
  </si>
  <si>
    <t xml:space="preserve">  - col: [Percent, Per]</t>
  </si>
  <si>
    <t xml:space="preserve">  - col: [GEO.id, GEO.id2]</t>
  </si>
  <si>
    <t xml:space="preserve">  - col: [GEO.id, GEO.id2, GEO.annotation.id]</t>
  </si>
  <si>
    <t xml:space="preserve">  operation: "=="</t>
  </si>
  <si>
    <t>census_sgf_1997</t>
  </si>
  <si>
    <t>census_sgf_1998</t>
  </si>
  <si>
    <t>census_sgf_1999-2011</t>
  </si>
  <si>
    <t>census_sgf_2012-2013</t>
  </si>
  <si>
    <t>census_sgf_2014-2016</t>
  </si>
  <si>
    <t>census_utd</t>
  </si>
  <si>
    <t xml:space="preserve">  - {col: state,       type: String}</t>
  </si>
  <si>
    <t xml:space="preserve">  - {col: naics_code,  type: String}</t>
  </si>
  <si>
    <t xml:space="preserve">  - {col: units,       type: String}</t>
  </si>
  <si>
    <t xml:space="preserve">  - {col: value,       type: Float64}</t>
  </si>
  <si>
    <t xml:space="preserve">  - {from: ["customs value (gen) ($us)", "total exports value ($us)"], to: value}</t>
  </si>
  <si>
    <t xml:space="preserve">  input:  commodity</t>
  </si>
  <si>
    <t xml:space="preserve">  col: units</t>
  </si>
  <si>
    <t xml:space="preserve">  val: us dollars (USD)</t>
  </si>
  <si>
    <t xml:space="preserve">    input:  country</t>
  </si>
  <si>
    <t xml:space="preserve">    output: country</t>
  </si>
  <si>
    <t xml:space="preserve">  name: Complete_SEDS_update.csv</t>
  </si>
  <si>
    <t xml:space="preserve">  descriptor: seds</t>
  </si>
  <si>
    <t xml:space="preserve">  - {col: source_code, type: String}</t>
  </si>
  <si>
    <t xml:space="preserve">  - {col: sector_code, type: String}</t>
  </si>
  <si>
    <t xml:space="preserve">  - {from: upper,     to: lower}</t>
  </si>
  <si>
    <t xml:space="preserve">  - {from: data,      to: value}</t>
  </si>
  <si>
    <t xml:space="preserve">  - col: "Data_Status"</t>
  </si>
  <si>
    <t>eia_seds</t>
  </si>
  <si>
    <t xml:space="preserve">  name:  R0000____3a.xlsx</t>
  </si>
  <si>
    <t xml:space="preserve">  sheet: Sheet1</t>
  </si>
  <si>
    <t xml:space="preserve">  name: generator_heat_rates.csv</t>
  </si>
  <si>
    <t xml:space="preserve">  sheet: Data 1</t>
  </si>
  <si>
    <t xml:space="preserve">  range: A3:AI55</t>
  </si>
  <si>
    <t xml:space="preserve">  descriptor: heatrate</t>
  </si>
  <si>
    <t xml:space="preserve">  range: A3:B54</t>
  </si>
  <si>
    <t xml:space="preserve">  name:</t>
  </si>
  <si>
    <t xml:space="preserve">  descriptor: crude_oil</t>
  </si>
  <si>
    <t xml:space="preserve">    - coal_CO2_by_state_2013.xlsx</t>
  </si>
  <si>
    <t xml:space="preserve">    - commercial_CO2_by_state_2013.xlsx</t>
  </si>
  <si>
    <t xml:space="preserve">    - electric_CO2_by_state_2013.xlsx</t>
  </si>
  <si>
    <t xml:space="preserve">    - industrial_CO2_by_state_2013.xlsx</t>
  </si>
  <si>
    <t xml:space="preserve">    - natural_gas_CO2_by_state_2013.xlsx</t>
  </si>
  <si>
    <t xml:space="preserve">    - petroleum_CO2_by_state_2013.xlsx</t>
  </si>
  <si>
    <t xml:space="preserve">    - residential_CO2_by_state_2013.xlsx</t>
  </si>
  <si>
    <t xml:space="preserve">    - transportation_CO2_by_state_2013.xlsx</t>
  </si>
  <si>
    <t xml:space="preserve">  descriptor: [col, com, ele, ind, gas, oil, res, trn]</t>
  </si>
  <si>
    <t xml:space="preserve">  col: source</t>
  </si>
  <si>
    <t xml:space="preserve">  - {col: units, type: String}</t>
  </si>
  <si>
    <t xml:space="preserve">  - {col: source, type: String}</t>
  </si>
  <si>
    <t xml:space="preserve">  - {col: value, type: Float64}</t>
  </si>
  <si>
    <t xml:space="preserve">  - {col: units,  type: String}</t>
  </si>
  <si>
    <t xml:space="preserve">  - {col: value,  type: Float64}</t>
  </si>
  <si>
    <t xml:space="preserve">  - {from: U.S. Crude Oil Composite Acquisition Cost by Refiners (Dollars per Barrel), to: value}</t>
  </si>
  <si>
    <t xml:space="preserve">  var: source</t>
  </si>
  <si>
    <t xml:space="preserve">  - col: units</t>
  </si>
  <si>
    <t xml:space="preserve">    val: us dollars (USD) per barrel</t>
  </si>
  <si>
    <t xml:space="preserve">  val: million metric tons of carbon dioxide</t>
  </si>
  <si>
    <t xml:space="preserve">  - col: notes</t>
  </si>
  <si>
    <t xml:space="preserve">    val: crude oil composite acquisition cost by refiners</t>
  </si>
  <si>
    <t xml:space="preserve">  input:  source</t>
  </si>
  <si>
    <t xml:space="preserve">  output: source</t>
  </si>
  <si>
    <t>eia_crude_oil</t>
  </si>
  <si>
    <t>eia_emissions</t>
  </si>
  <si>
    <t>eia_heatrate</t>
  </si>
  <si>
    <t>census_nass</t>
  </si>
  <si>
    <t xml:space="preserve">  name: agcensus_2012_sales_redownload.csv</t>
  </si>
  <si>
    <t xml:space="preserve">  descriptor: 2012</t>
  </si>
  <si>
    <t xml:space="preserve">  - {from: upper,           to: lower}</t>
  </si>
  <si>
    <t xml:space="preserve">  input:  naics_code</t>
  </si>
  <si>
    <t>TODO</t>
  </si>
  <si>
    <t>PATH</t>
  </si>
  <si>
    <t>PATHOUT</t>
  </si>
  <si>
    <t>INPUT</t>
  </si>
  <si>
    <t>DESCRIBE</t>
  </si>
  <si>
    <t>ORDER</t>
  </si>
  <si>
    <t>RENAME</t>
  </si>
  <si>
    <t>GROUP</t>
  </si>
  <si>
    <t>MATCH</t>
  </si>
  <si>
    <t>MELT</t>
  </si>
  <si>
    <t>ADD</t>
  </si>
  <si>
    <t>MAP</t>
  </si>
  <si>
    <t>REPLACE</t>
  </si>
  <si>
    <t>DROP</t>
  </si>
  <si>
    <t xml:space="preserve">  name:  Supply_1997-2017_SUM.xlsx</t>
  </si>
  <si>
    <t xml:space="preserve">  descriptor: [1997, 1998, 1999, 2000, 2001, 2002, 2003, 2004, 2005, 2006, 2007, 2008, 2009, 2010, 2011, 2012, 2013, 2014, 2015, 2016, 2017]</t>
  </si>
  <si>
    <t xml:space="preserve">  sheet:      [1997, 1998, 1999, 2000, 2001, 2002, 2003, 2004, 2005, 2006, 2007, 2008, 2009, 2010, 2011, 2012, 2013, 2014, 2015, 2016, 2017]</t>
  </si>
  <si>
    <t xml:space="preserve">  range: A7:CG81</t>
  </si>
  <si>
    <t xml:space="preserve">  val: millions of us dollars (USD)</t>
  </si>
  <si>
    <t xml:space="preserve">    from:   bea_desc</t>
  </si>
  <si>
    <t xml:space="preserve">  from: "..."</t>
  </si>
  <si>
    <t xml:space="preserve">    to:     [bea_code, bea_windc]</t>
  </si>
  <si>
    <t xml:space="preserve">    from:   [bea_code, bea_desc]</t>
  </si>
  <si>
    <t xml:space="preserve">    to:     bea_windc</t>
  </si>
  <si>
    <t xml:space="preserve">  name:  Use_SUT_Framework_1997-2017_SUM.xlsx</t>
  </si>
  <si>
    <t xml:space="preserve">  range: A7:CP89</t>
  </si>
  <si>
    <t xml:space="preserve">  range: A6:PL420</t>
  </si>
  <si>
    <t xml:space="preserve">  descriptor: [2007, 2012]</t>
  </si>
  <si>
    <t xml:space="preserve">  name:  Use_SUT_Framework_2007_2012_DET.xlsx</t>
  </si>
  <si>
    <t xml:space="preserve">  sheet:      [2007, 2012]</t>
  </si>
  <si>
    <t xml:space="preserve">    from:   bea_code</t>
  </si>
  <si>
    <t xml:space="preserve">    to:     [bea_desc, bea_windc]</t>
  </si>
  <si>
    <t xml:space="preserve">  name:  Supply_2007_2012_DET.xlsx</t>
  </si>
  <si>
    <t xml:space="preserve">  range: A6:PC412</t>
  </si>
  <si>
    <t xml:space="preserve">  sheet: Current Dollar GDP</t>
  </si>
  <si>
    <t xml:space="preserve">  range: A4:I12456</t>
  </si>
  <si>
    <t xml:space="preserve">  descriptor: gsp_county</t>
  </si>
  <si>
    <t xml:space="preserve">  col: missing_3</t>
  </si>
  <si>
    <t xml:space="preserve">  val: all</t>
  </si>
  <si>
    <t>bea</t>
  </si>
  <si>
    <t xml:space="preserve">  name: sgf.csv</t>
  </si>
  <si>
    <t xml:space="preserve">  descriptor: sgf</t>
  </si>
  <si>
    <t xml:space="preserve">  name: "2-6 digit_2017_Codes.xlsx"</t>
  </si>
  <si>
    <t xml:space="preserve">  sheet: tbl_2017_title_description_coun</t>
  </si>
  <si>
    <t xml:space="preserve">  range: B1:C2198</t>
  </si>
  <si>
    <t xml:space="preserve">  descriptor: 2017</t>
  </si>
  <si>
    <t xml:space="preserve">  output: naics_level</t>
  </si>
  <si>
    <t xml:space="preserve">  - {name: map_emissions.csv,        descriptor: emissions}</t>
  </si>
  <si>
    <t xml:space="preserve">  - {name: bea_all_detailed.csv, descriptor: detail}</t>
  </si>
  <si>
    <t xml:space="preserve">  - {name: map_seds_energy_tech.csv, descriptor: tech}</t>
  </si>
  <si>
    <t xml:space="preserve">  - {from: description, to: bea_desc}</t>
  </si>
  <si>
    <t xml:space="preserve">  on:     "(?&lt;naics_level&gt;\\d*)"</t>
  </si>
  <si>
    <t xml:space="preserve">  col: naics_level</t>
  </si>
  <si>
    <t xml:space="preserve">  - col: from</t>
  </si>
  <si>
    <t>gsp</t>
  </si>
  <si>
    <t>naics</t>
  </si>
  <si>
    <t>regions</t>
  </si>
  <si>
    <t>sgf</t>
  </si>
  <si>
    <t>tech</t>
  </si>
  <si>
    <t>census_cbsa</t>
  </si>
  <si>
    <t xml:space="preserve">  - {col: state_code, type: Any}</t>
  </si>
  <si>
    <t>census_cbsa_cities</t>
  </si>
  <si>
    <t>census_necta_cities</t>
  </si>
  <si>
    <t>census_necta</t>
  </si>
  <si>
    <t xml:space="preserve">  - {col: state_code,  type: Any}</t>
  </si>
  <si>
    <t xml:space="preserve">  - {col: state_code,    type: Any}</t>
  </si>
  <si>
    <t xml:space="preserve">  - {col: county_code, type: Any}</t>
  </si>
  <si>
    <t xml:space="preserve">  - {col: cbsa_code,  type: Any}</t>
  </si>
  <si>
    <t xml:space="preserve">  - {col: necta_code, type: Any}</t>
  </si>
  <si>
    <t xml:space="preserve">  - {col: county_code,   type: Any}</t>
  </si>
  <si>
    <t xml:space="preserve">  - {col: csa_code,    type: Any}</t>
  </si>
  <si>
    <t xml:space="preserve">  - {col: place_code, type: Any}</t>
  </si>
  <si>
    <t xml:space="preserve">  - {col: cousub_code,   type: Any}</t>
  </si>
  <si>
    <t xml:space="preserve">  - {col: cbsa_code,   type: Any}</t>
  </si>
  <si>
    <t xml:space="preserve">  - {col: cbsa_desc,  type: Any}</t>
  </si>
  <si>
    <t xml:space="preserve">  - {col: necta_desc, type: Any}</t>
  </si>
  <si>
    <t xml:space="preserve">  - {col: cnecta_code,   type: Any}</t>
  </si>
  <si>
    <t xml:space="preserve">  - {col: metdiv_code, type: Any}</t>
  </si>
  <si>
    <t xml:space="preserve">  - {col: place_desc, type: Any}</t>
  </si>
  <si>
    <t xml:space="preserve">  - {col: necta_code,    type: Any}</t>
  </si>
  <si>
    <t xml:space="preserve">  - {col: state_desc,  type: Any}</t>
  </si>
  <si>
    <t xml:space="preserve">  - {col: memi,       type: Any}</t>
  </si>
  <si>
    <t xml:space="preserve">  - {col: nmemi,      type: Any}</t>
  </si>
  <si>
    <t xml:space="preserve">  - {col: nectadiv_code, type: Any}</t>
  </si>
  <si>
    <t xml:space="preserve">  - {col: county_desc, type: Any}</t>
  </si>
  <si>
    <t xml:space="preserve">  - {col: cbsapci,    type: Bool}</t>
  </si>
  <si>
    <t xml:space="preserve">  - {col: nectapci,   type: Bool}</t>
  </si>
  <si>
    <t xml:space="preserve">  - {col: cnecta_desc,   type: Any}</t>
  </si>
  <si>
    <t xml:space="preserve">  - {col: csa_desc,    type: Any}</t>
  </si>
  <si>
    <t xml:space="preserve">  - {col: necta_desc,    type: Any}</t>
  </si>
  <si>
    <t xml:space="preserve">  - {col: cbsa_desc,   type: Any}</t>
  </si>
  <si>
    <t xml:space="preserve">  - {col: nectadiv_desc, type: Any}</t>
  </si>
  <si>
    <t xml:space="preserve">  - {col: metdiv_desc, type: Any}</t>
  </si>
  <si>
    <t xml:space="preserve">  - {col: place_desc,    type: Any}</t>
  </si>
  <si>
    <t xml:space="preserve">  - {col: memi,        type: Any}</t>
  </si>
  <si>
    <t xml:space="preserve">  - {col: nmemi,         type: Any}</t>
  </si>
  <si>
    <t xml:space="preserve">  - {col: central_yn,  type: Bool}</t>
  </si>
  <si>
    <t xml:space="preserve">  - {col: nectapci,      type: Any}</t>
  </si>
  <si>
    <t xml:space="preserve">  - {from: CBSA Code,                                         to: cbsa_code}</t>
  </si>
  <si>
    <t xml:space="preserve">  - {from: CBSA Code,                                  to: cbsa_code}</t>
  </si>
  <si>
    <t xml:space="preserve">  - {from: FIPS State Code,                 to: state_code}</t>
  </si>
  <si>
    <t xml:space="preserve">  - {from: FIPS State Code,                               to: state_code}</t>
  </si>
  <si>
    <t xml:space="preserve">  - {from: CBSA Title,                                        to: cbsa_desc}</t>
  </si>
  <si>
    <t xml:space="preserve">  - {from: CBSA Title,                                 to: cbsa_desc}</t>
  </si>
  <si>
    <t xml:space="preserve">  - {from: NECTA Code,                      to: necta_code}</t>
  </si>
  <si>
    <t xml:space="preserve">  - {from: FIPS County Code,                              to: county_code}</t>
  </si>
  <si>
    <t xml:space="preserve">  - {from: CSA Code,                                          to: csa_code}</t>
  </si>
  <si>
    <t xml:space="preserve">  - {from: Principal City Name,                        to: place_desc}</t>
  </si>
  <si>
    <t xml:space="preserve">  - {from: NECTA Title,                     to: necta_desc}</t>
  </si>
  <si>
    <t xml:space="preserve">  - {from: NECTA Code,                                    to: necta_code}</t>
  </si>
  <si>
    <t xml:space="preserve">  - {from: CSA Title,                                         to: csa_desc}</t>
  </si>
  <si>
    <t xml:space="preserve">  - {from: FIPS Place Code,                            to: place_code}</t>
  </si>
  <si>
    <t xml:space="preserve">  - {from: FIPS Place Code,                 to: place_code}</t>
  </si>
  <si>
    <t xml:space="preserve">  - {from: NECTA Title,                                   to: necta_desc}</t>
  </si>
  <si>
    <t xml:space="preserve">  - {from: [Metropolitan Division Code, Metro Division Code], to: metdiv_code}</t>
  </si>
  <si>
    <t xml:space="preserve">  - {from: FIPS State Code,                            to: state_code}</t>
  </si>
  <si>
    <t xml:space="preserve">  - {from: Principal City Name,             to: place_desc}</t>
  </si>
  <si>
    <t xml:space="preserve">  - {from: NECTA Division Code,                           to: nectadiv_code}</t>
  </si>
  <si>
    <t xml:space="preserve">  - {from: Metropolitan Division Title,                       to: metdiv_desc}</t>
  </si>
  <si>
    <t xml:space="preserve">  - {from: Metropolitan/Micropolitan Statistical Area, to: memi}</t>
  </si>
  <si>
    <t xml:space="preserve">  - {from: Metropolitan/Micropolitan NECTA, to: nmemi}</t>
  </si>
  <si>
    <t xml:space="preserve">  - {from: NECTA Division Title,                          to: nectadiv_desc}</t>
  </si>
  <si>
    <t xml:space="preserve">  - {from: State Name,                                        to: state_desc}</t>
  </si>
  <si>
    <t xml:space="preserve">  - {from: Combined NECTA Code,                           to: cnecta_code}</t>
  </si>
  <si>
    <t xml:space="preserve">  - {from: FIPS State Code,                                   to: state_code}</t>
  </si>
  <si>
    <t xml:space="preserve">  - {from: Combined NECTA Title,                          to: cnecta_desc}</t>
  </si>
  <si>
    <t xml:space="preserve">  - {from: County/County Equivalent,                          to: county_desc}</t>
  </si>
  <si>
    <t xml:space="preserve">  - {from: [FIPS MCD Code, FIPS County Subdivision Code], to: cousub_code}</t>
  </si>
  <si>
    <t xml:space="preserve">  - {from: FIPS County Code,                                  to: county_code}</t>
  </si>
  <si>
    <t xml:space="preserve">  - {from: City or Town Name,                             to: place_desc}</t>
  </si>
  <si>
    <t xml:space="preserve">  - {from: Metropolitan/Micropolitan Statistical Area,        to: memi}</t>
  </si>
  <si>
    <t xml:space="preserve">  - {from: Metropolitan/Micropolitan NECTA,               to: nmemi}</t>
  </si>
  <si>
    <t xml:space="preserve">  - {from: Central/Outlying County,                           to: central_yn}</t>
  </si>
  <si>
    <t xml:space="preserve">  - {col: cbsapci, val: true}</t>
  </si>
  <si>
    <t xml:space="preserve">  - {col: nectapci, val: true}</t>
  </si>
  <si>
    <t xml:space="preserve">    from: [Central, Outlying]</t>
  </si>
  <si>
    <t xml:space="preserve">    to:   [1, 0]</t>
  </si>
  <si>
    <t xml:space="preserve">  - col:  central_yn</t>
  </si>
  <si>
    <t xml:space="preserve">    from: [Metropolitan Statistical Area, Micropolitan Statistical Area]</t>
  </si>
  <si>
    <t xml:space="preserve">  - col:  memi</t>
  </si>
  <si>
    <t xml:space="preserve">    to:   [1, 2]</t>
  </si>
  <si>
    <t xml:space="preserve">    from: [Metropolitan NECTA, Micropolitan NECTA]</t>
  </si>
  <si>
    <t xml:space="preserve">  - col:  nmemi</t>
  </si>
  <si>
    <t xml:space="preserve">  - col:  nectapci</t>
  </si>
  <si>
    <t xml:space="preserve">    from: missing</t>
  </si>
  <si>
    <t xml:space="preserve">    to:   false</t>
  </si>
  <si>
    <t xml:space="preserve">  file:   [parse, regions.csv]</t>
  </si>
  <si>
    <t xml:space="preserve">  - file:   [parse, gsp.csv]</t>
  </si>
  <si>
    <t xml:space="preserve">  - file:   [parse, regions.csv]</t>
  </si>
  <si>
    <t xml:space="preserve">  - file:   [parse, sgf.csv]</t>
  </si>
  <si>
    <t xml:space="preserve">  file:   [parse, tech.csv]</t>
  </si>
  <si>
    <t xml:space="preserve">  - {name: 03statess.xlsx, sheet: 0300usst,                   range: "A3:CY65", descriptor: 2003}</t>
  </si>
  <si>
    <t xml:space="preserve">  - {name: 01statess.xlsx, sheet: 01stus-wy,                  range: "A3:EX64", descriptor: 2001}</t>
  </si>
  <si>
    <t xml:space="preserve">  - {name: 02statess.xlsx, sheet: 0200usst,                   range: "A3:CY64", descriptor: 2002}</t>
  </si>
  <si>
    <t xml:space="preserve">  - {name: 06statess.xlsx, sheet: 2006 State US-WY,           range: "A3:AZ64", descriptor: 2006}</t>
  </si>
  <si>
    <t xml:space="preserve">  - {name: 05statess.xlsx, sheet: Sheet1,                     range: "A3:AZ64", descriptor: 2005}</t>
  </si>
  <si>
    <t xml:space="preserve">  - {name: 07statess.xlsx, sheet: 2007 US-WY,                 range: "A3:AZ64", descriptor: 2007}</t>
  </si>
  <si>
    <t xml:space="preserve">  - {name: 08statess.xlsx, sheet: 2008 US-WY,                 range: "A3:AZ64", descriptor: 2008}</t>
  </si>
  <si>
    <t xml:space="preserve">  - {name: 09statess.xlsx, sheet: 2009 US-WY,                 range: "A3:AZ64", descriptor: 2009}</t>
  </si>
  <si>
    <t xml:space="preserve">  - {name: 10statess.xlsx, sheet: 2010 US-WY,                 range: "A3:AZ64", descriptor: 2010}</t>
  </si>
  <si>
    <t xml:space="preserve">  - {name: 11statess.xlsx, sheet: 2011 US-WY,                 range: "A3:AZ64", descriptor: 2011}</t>
  </si>
  <si>
    <t xml:space="preserve">  - {name: 00statess.xlsx, sheet: TabStateGovFinSS (US-WY),   range: "A3:EX64", descriptor: 2000}</t>
  </si>
  <si>
    <t xml:space="preserve">  name:  97states.xlsx</t>
  </si>
  <si>
    <t xml:space="preserve">  name:  GCP_Release_1.xlsx</t>
  </si>
  <si>
    <t xml:space="preserve">  - {name: sgf_1997.csv,      descriptor: 1997}</t>
  </si>
  <si>
    <t xml:space="preserve">  - {name: sgf_1998.csv,      descriptor: 1998}</t>
  </si>
  <si>
    <t>units</t>
  </si>
  <si>
    <t xml:space="preserve">  - {col: category,  type: Any}</t>
  </si>
  <si>
    <t xml:space="preserve">  - {col: bea_code,  type: String}</t>
  </si>
  <si>
    <t xml:space="preserve">  - {col: bea_desc,  type: String}</t>
  </si>
  <si>
    <t xml:space="preserve">  - {from: from,        to: bea_code}</t>
  </si>
  <si>
    <t xml:space="preserve">  - {name: bea_all.csv,          descriptor: summary}</t>
  </si>
  <si>
    <t xml:space="preserve">  - {from: 2017 NAICS US   Code, to: naics_code}</t>
  </si>
  <si>
    <t xml:space="preserve">  - {from: 2017 NAICS US Title,  to: naics_desc}</t>
  </si>
  <si>
    <t xml:space="preserve">  - {col: naics_level, type: String}</t>
  </si>
  <si>
    <t xml:space="preserve">  - {col: naics_desc,  type: String}</t>
  </si>
  <si>
    <t xml:space="preserve">  - {col: national_industry_code, type: String}</t>
  </si>
  <si>
    <t xml:space="preserve">  - {col: naics_industry_code,    type: String}</t>
  </si>
  <si>
    <t xml:space="preserve">  - {col: industry_group_code,    type: String}</t>
  </si>
  <si>
    <t xml:space="preserve">  - {col: subsector_code,         type: String}</t>
  </si>
  <si>
    <t xml:space="preserve">  - {col: sector_code,            type: String}</t>
  </si>
  <si>
    <t xml:space="preserve">  - {col: subsector_desc,         type: String}</t>
  </si>
  <si>
    <t xml:space="preserve">  - {col: sector_desc,            type: String}</t>
  </si>
  <si>
    <t xml:space="preserve">  - {col: industry_group_desc,    type: String}</t>
  </si>
  <si>
    <t xml:space="preserve">  name: naics.csv</t>
  </si>
  <si>
    <t xml:space="preserve">  descriptor: naics</t>
  </si>
  <si>
    <t xml:space="preserve">  - name: [WiNDC, windc_datastream, core_maps, gams, map_gsp.csv]</t>
  </si>
  <si>
    <t xml:space="preserve">    descriptor: state</t>
  </si>
  <si>
    <t xml:space="preserve">    descriptor: metro</t>
  </si>
  <si>
    <t>pce</t>
  </si>
  <si>
    <t xml:space="preserve">  name: map_pce.csv</t>
  </si>
  <si>
    <t xml:space="preserve">  descriptor: csv</t>
  </si>
  <si>
    <t xml:space="preserve">  - name: [WiNDC, windc_datastream, core_maps, regions.csv]</t>
  </si>
  <si>
    <t xml:space="preserve">    descriptor: windc</t>
  </si>
  <si>
    <t xml:space="preserve">    descriptor: cfs_export_country</t>
  </si>
  <si>
    <t>bea_summary</t>
  </si>
  <si>
    <t>bea_detail</t>
  </si>
  <si>
    <t xml:space="preserve">  - file:   [parse, bea_summary.csv]</t>
  </si>
  <si>
    <t xml:space="preserve">  - file:   [parse, bea_detail.csv]</t>
  </si>
  <si>
    <t xml:space="preserve">  - file:   [parse, units.csv]</t>
  </si>
  <si>
    <t xml:space="preserve">  - file:   [parse, pce.csv]</t>
  </si>
  <si>
    <t xml:space="preserve">  - {name: bea_all.csv, descriptor: summary}</t>
  </si>
  <si>
    <t xml:space="preserve">    input:  units</t>
  </si>
  <si>
    <t xml:space="preserve">    output: units</t>
  </si>
  <si>
    <t xml:space="preserve">  val: thousands of us dollars (USD)</t>
  </si>
  <si>
    <t xml:space="preserve">  name:  cfs_2012_pum_file_users_guide_App_A (Jun 2015).xlsx</t>
  </si>
  <si>
    <t xml:space="preserve">  sheet: App A3</t>
  </si>
  <si>
    <t xml:space="preserve">  range: A2:C46</t>
  </si>
  <si>
    <t xml:space="preserve">  descriptor: sctg</t>
  </si>
  <si>
    <t xml:space="preserve">  - {col: sctg_desc,  type: Any}</t>
  </si>
  <si>
    <t>sctg</t>
  </si>
  <si>
    <t xml:space="preserve">  - {from: Description, to: sctg_desc}</t>
  </si>
  <si>
    <t xml:space="preserve">  - {from: SCTG,        to: sctg_code}</t>
  </si>
  <si>
    <t xml:space="preserve">  - {from: SCTG Group,  to: sctg_group}</t>
  </si>
  <si>
    <t xml:space="preserve">  input:  sctg_code</t>
  </si>
  <si>
    <t xml:space="preserve">  from:   missing</t>
  </si>
  <si>
    <t xml:space="preserve">  - {col: windc_code, type: Any}</t>
  </si>
  <si>
    <t xml:space="preserve">  - {from: to, to: sgf_code}</t>
  </si>
  <si>
    <t xml:space="preserve">  - file:   [.., mapsources, WiNDC, windc_datastream, core_maps, gams, map_sgf.csv]</t>
  </si>
  <si>
    <t xml:space="preserve">    output: sgf_code</t>
  </si>
  <si>
    <t xml:space="preserve">    input:  sgf_code</t>
  </si>
  <si>
    <t xml:space="preserve">    output: windc_code</t>
  </si>
  <si>
    <t xml:space="preserve">  - {col: units,      type: Any}</t>
  </si>
  <si>
    <t># - {col: sctg_group, type: Any}</t>
  </si>
  <si>
    <t xml:space="preserve">    from:   missing_1</t>
  </si>
  <si>
    <t xml:space="preserve">    to:     missing</t>
  </si>
  <si>
    <t xml:space="preserve">  - {col: sgf_code,   type: Any}</t>
  </si>
  <si>
    <t xml:space="preserve">  - {col: from,       type: Any}</t>
  </si>
  <si>
    <t xml:space="preserve">  - {col: sgf_desc,   type: String}</t>
  </si>
  <si>
    <t>Editable: true</t>
  </si>
  <si>
    <t>Editable: false</t>
  </si>
  <si>
    <t>Map:</t>
  </si>
  <si>
    <t xml:space="preserve">  file:   [.., mapsources, WiNDC, windc_build, build_files, maps, mapcfs.map]</t>
  </si>
  <si>
    <t xml:space="preserve">  - file:   [.., mapsources, WiNDC, windc_build, build_files, maps, mapsgf.map]</t>
  </si>
  <si>
    <t>seds</t>
  </si>
  <si>
    <t xml:space="preserve">  name: seds.csv</t>
  </si>
  <si>
    <t>msn</t>
  </si>
  <si>
    <t xml:space="preserve">  - {col: sector_desc, type: String}</t>
  </si>
  <si>
    <t xml:space="preserve">  - {col: source_desc, type: String}</t>
  </si>
  <si>
    <t xml:space="preserve">  - {col: msn_desc,    type: String}</t>
  </si>
  <si>
    <t xml:space="preserve">  - {col: msn_code,    type: String}</t>
  </si>
  <si>
    <t xml:space="preserve">  - {from: full_desc, to: msn_desc}</t>
  </si>
  <si>
    <t xml:space="preserve">  - {from: from,      to: msn_code}</t>
  </si>
  <si>
    <t xml:space="preserve">  - {from: source,    to: source_code}</t>
  </si>
  <si>
    <t xml:space="preserve">  - {from: sector,    to: sector_code}</t>
  </si>
  <si>
    <t xml:space="preserve">  - file:   [parse, msn.csv]</t>
  </si>
  <si>
    <t xml:space="preserve">    from:   msn_code</t>
  </si>
  <si>
    <t xml:space="preserve">    to:     [source_code, sector_code, units]</t>
  </si>
  <si>
    <t xml:space="preserve">  val: btu per kilowatthour</t>
  </si>
  <si>
    <t># val: btu per kWh generated</t>
  </si>
  <si>
    <t xml:space="preserve">  - name: [WiNDC, windc_datastream, core_maps, units.csv]</t>
  </si>
  <si>
    <t xml:space="preserve">    descriptor: other</t>
  </si>
  <si>
    <t xml:space="preserve">  - name: [Manual, units_append.csv]</t>
  </si>
  <si>
    <t xml:space="preserve">  - name: [Manual, regions_append.csv]</t>
  </si>
  <si>
    <t xml:space="preserve">  - name: [Manual, gsp_metro_append.csv]</t>
  </si>
  <si>
    <t xml:space="preserve">  name: units_standardize.csv</t>
  </si>
  <si>
    <t xml:space="preserve">  descriptor: units_standardize</t>
  </si>
  <si>
    <t>units_standardize</t>
  </si>
  <si>
    <t xml:space="preserve">  - file:   [parse, units_standardize.csv]</t>
  </si>
  <si>
    <t xml:space="preserve">    to:     [factor, to]</t>
  </si>
  <si>
    <t>OPERATE</t>
  </si>
  <si>
    <t xml:space="preserve">    input:  shipmt_value_units</t>
  </si>
  <si>
    <t xml:space="preserve">    input:  to</t>
  </si>
  <si>
    <t xml:space="preserve">    to:   0.0</t>
  </si>
  <si>
    <t xml:space="preserve">  - col:  factor</t>
  </si>
  <si>
    <t xml:space="preserve">    to:   1.0</t>
  </si>
  <si>
    <t xml:space="preserve">    output: [factor, units_factor]</t>
  </si>
  <si>
    <t xml:space="preserve">  - {col: value,                    type: Float64}</t>
  </si>
  <si>
    <t xml:space="preserve">  - {col: units,                    type: String}</t>
  </si>
  <si>
    <t>Operate:</t>
  </si>
  <si>
    <t xml:space="preserve">  operation: "*"</t>
  </si>
  <si>
    <t xml:space="preserve">  from:   units</t>
  </si>
  <si>
    <t xml:space="preserve">  input:  [shipmt_value, wgt_factor, factor]</t>
  </si>
  <si>
    <t xml:space="preserve">  output: value</t>
  </si>
  <si>
    <t xml:space="preserve">  input:  [value, factor]</t>
  </si>
  <si>
    <t xml:space="preserve">  to:     units_factor</t>
  </si>
  <si>
    <t xml:space="preserve">  col: [Program, Period, Week Ending, Geo Level, Ag District, Ag District Code, County, County ANSI, Zip Code, Region, Watershed, watershed_code, Commodity, Data Item, Domain, CV (%)]</t>
  </si>
  <si>
    <t xml:space="preserve">    from: [missing, (NA), (D), (H), (L), (T)]</t>
  </si>
  <si>
    <t xml:space="preserve">  - col:  to</t>
  </si>
  <si>
    <t xml:space="preserve">    from: us dollars per million btu</t>
  </si>
  <si>
    <t xml:space="preserve">    to:   us dollars (USD) per million btu</t>
  </si>
  <si>
    <t xml:space="preserve">    to:     [to, factor, units_factor]</t>
  </si>
  <si>
    <t xml:space="preserve">    output: [units, factor, units_factor]</t>
  </si>
  <si>
    <t xml:space="preserve">    from: (D)</t>
  </si>
  <si>
    <t xml:space="preserve">  from: [(D), (H), (L)]</t>
  </si>
  <si>
    <t xml:space="preserve">  from: [missing, -]</t>
  </si>
  <si>
    <t xml:space="preserve">  - col: missing</t>
  </si>
  <si>
    <t xml:space="preserve">  to:     [missing_1, missing_2]</t>
  </si>
  <si>
    <t xml:space="preserve">  output: [windc_code, windc_desc]</t>
  </si>
  <si>
    <t xml:space="preserve">  - {col: windc_desc, type: Any}</t>
  </si>
  <si>
    <t>GAMSInput:</t>
  </si>
  <si>
    <t xml:space="preserve">  name: mapgsp.map</t>
  </si>
  <si>
    <t>gsp_industry</t>
  </si>
  <si>
    <t xml:space="preserve">  input:  windc_desc</t>
  </si>
  <si>
    <t xml:space="preserve">  output: [windc_desc, industry_code]</t>
  </si>
  <si>
    <t xml:space="preserve">  on:     (?&lt;windc_desc&gt;.*) \((?&lt;industry_code&gt;.*)\)</t>
  </si>
  <si>
    <t xml:space="preserve"> </t>
  </si>
  <si>
    <t xml:space="preserve">  name: mappce.map</t>
  </si>
  <si>
    <t xml:space="preserve">  col:  [a, b, a_desc]</t>
  </si>
  <si>
    <t xml:space="preserve">  name: mapseds.map</t>
  </si>
  <si>
    <t xml:space="preserve">  name: mapsgf.map</t>
  </si>
  <si>
    <t xml:space="preserve">  col:  [windc_code, sgf_code, windc_desc]</t>
  </si>
  <si>
    <t xml:space="preserve">  name: mapbea_detailed.map</t>
  </si>
  <si>
    <t xml:space="preserve">  col:  [windc_det_code, windc_sum_code, windc_det_desc]</t>
  </si>
  <si>
    <t xml:space="preserve">  input:  windc_det_desc</t>
  </si>
  <si>
    <t xml:space="preserve">  on:     (?&lt;windc_det_desc&gt;.*) \((?&lt;bea_code&gt;.*)\)</t>
  </si>
  <si>
    <t xml:space="preserve">  output: [windc_det_desc, bea_code]</t>
  </si>
  <si>
    <t>utd_naics</t>
  </si>
  <si>
    <t xml:space="preserve">  col:  [naics_code, windc_code, naics_desc]</t>
  </si>
  <si>
    <t xml:space="preserve">  name: mapusatrd.map</t>
  </si>
  <si>
    <t>cfs_sctg</t>
  </si>
  <si>
    <t xml:space="preserve">  - {name: SAGDP2N__ALL_AREAS_1997_2017.csv,  descriptor: gdp}</t>
  </si>
  <si>
    <t xml:space="preserve">  - {name: SAGDP3N__ALL_AREAS_1997_2017.csv,  descriptor: taxsbd}</t>
  </si>
  <si>
    <t xml:space="preserve">  - {name: SAGDP4N__ALL_AREAS_1997_2017.csv,  descriptor: cmp}</t>
  </si>
  <si>
    <t xml:space="preserve">  - {name: SAGDP5N__ALL_AREAS_1997_2017.csv,  descriptor: sbd}</t>
  </si>
  <si>
    <t xml:space="preserve">  - {name: SAGDP6N__ALL_AREAS_1997_2017.csv,  descriptor: tax}</t>
  </si>
  <si>
    <t xml:space="preserve">  - {name: SAGDP7N__ALL_AREAS_1997_2017.csv,  descriptor: gos}</t>
  </si>
  <si>
    <t xml:space="preserve">  - {name: SAGDP8N__ALL_AREAS_1997_2017.csv,  descriptor: qty}</t>
  </si>
  <si>
    <t xml:space="preserve">  - {name: SAGDP9N__ALL_AREAS_1997_2017.csv,  descriptor: rgdp}</t>
  </si>
  <si>
    <t xml:space="preserve">  - {name: MAGDP2_2001_2017_ALL_AREAS.csv,  descriptor: gdp}</t>
  </si>
  <si>
    <t xml:space="preserve">  - {name: MAGDP8_2001_2017_ALL_AREAS.csv,  descriptor: qty}</t>
  </si>
  <si>
    <t xml:space="preserve">  - {name: MAGDP9_2001_2017_ALL_AREAS.csv,  descriptor: rgdp}</t>
  </si>
  <si>
    <t># - {name: SAGDP11N__ALL_AREAS_1998_2017.csv, descriptor: Contributions to percent change in real GDP}</t>
  </si>
  <si>
    <t># - {name: MAGDP10_2001_2017_ALL_AREAS.csv, descriptor: Per capita real GDP by metropolitan area}</t>
  </si>
  <si>
    <t xml:space="preserve">  - {name: SAEXP1_1997_2017_ALL_AREAS_.csv, descriptor: Total personal consumption expenditures (PCE) by state}</t>
  </si>
  <si>
    <t># Describe:</t>
  </si>
  <si>
    <t># - {name: SAEXP2_1997_2017_ALL_AREAS_.csv, descriptor: Per capita personal consumption expenditures (PCE) by state}</t>
  </si>
  <si>
    <t xml:space="preserve">  - {name: "State Imports by NAICS Commodities.csv", descriptor: imports}</t>
  </si>
  <si>
    <t xml:space="preserve">  - {name: "State Exports by NAICS Commodities.csv", descriptor: exports}</t>
  </si>
  <si>
    <t xml:space="preserve">  - {col: from, type: String}</t>
  </si>
  <si>
    <t xml:space="preserve">  - {col: to,   type: String}</t>
  </si>
  <si>
    <t xml:space="preserve">  from: federa offshore, pacific</t>
  </si>
  <si>
    <t xml:space="preserve">  to:   federal offshore, pacific</t>
  </si>
  <si>
    <t xml:space="preserve">  col:  to</t>
  </si>
  <si>
    <t xml:space="preserve">    val: 1997</t>
  </si>
  <si>
    <t xml:space="preserve">    operation: "&lt;"</t>
  </si>
  <si>
    <t xml:space="preserve">    val: 2017 through November</t>
  </si>
  <si>
    <t xml:space="preserve">  - col: country</t>
  </si>
  <si>
    <t xml:space="preserve">    val: world total</t>
  </si>
  <si>
    <t xml:space="preserve">    operation: "!="</t>
  </si>
  <si>
    <t xml:space="preserve">  axis:   col</t>
  </si>
  <si>
    <t>census_cfs_state</t>
  </si>
  <si>
    <t xml:space="preserve">  name: cfs.csv</t>
  </si>
  <si>
    <t xml:space="preserve">  descriptor: state</t>
  </si>
  <si>
    <t># - file:   [parse, naics.csv]</t>
  </si>
  <si>
    <t>#   to:     naics_level</t>
  </si>
  <si>
    <t xml:space="preserve">  - {col: dest_state, type: String}</t>
  </si>
  <si>
    <t xml:space="preserve">  - {col: orig_state, type: String}</t>
  </si>
  <si>
    <t xml:space="preserve">  - {col: units,      type: String}</t>
  </si>
  <si>
    <t xml:space="preserve">  - {col: value,      type: Float64}</t>
  </si>
  <si>
    <t xml:space="preserve">    input:  orig_state</t>
  </si>
  <si>
    <t xml:space="preserve">    output: dest_state</t>
  </si>
  <si>
    <t xml:space="preserve">  - {col: shipmt_id,                type: Int}</t>
  </si>
  <si>
    <t xml:space="preserve">    input:  dest_state</t>
  </si>
  <si>
    <t xml:space="preserve">    output: orig_state</t>
  </si>
  <si>
    <t xml:space="preserve">  operation: sum</t>
  </si>
  <si>
    <t xml:space="preserve">  axis:   row</t>
  </si>
  <si>
    <t xml:space="preserve">  to:     nothing</t>
  </si>
  <si>
    <t xml:space="preserve">  from:   nothing</t>
  </si>
  <si>
    <t>census_cfs_metro</t>
  </si>
  <si>
    <t xml:space="preserve">  - {col: orig_metro, type: String}</t>
  </si>
  <si>
    <t xml:space="preserve">  - {col: dest_metro, type: String}</t>
  </si>
  <si>
    <t xml:space="preserve">  - file:   [scale, census_cbsa.csv]</t>
  </si>
  <si>
    <t xml:space="preserve">    from:   cbsa_code</t>
  </si>
  <si>
    <t xml:space="preserve">    to:     cbsa_desc</t>
  </si>
  <si>
    <t xml:space="preserve">    val: [missing, unique]</t>
  </si>
  <si>
    <t xml:space="preserve">  - col: comment</t>
  </si>
  <si>
    <t xml:space="preserve">  - {col: orig_metro,               type: Int}</t>
  </si>
  <si>
    <t xml:space="preserve">  - {col: dest_metro,               type: Int}</t>
  </si>
  <si>
    <t xml:space="preserve">  - {from: orig_ma, to: orig_metro}</t>
  </si>
  <si>
    <t xml:space="preserve">  - {from: dest_ma, to: dest_metro}</t>
  </si>
  <si>
    <t xml:space="preserve">  - {from: upper,   to: lower}</t>
  </si>
  <si>
    <t xml:space="preserve">  descriptor: metro</t>
  </si>
  <si>
    <t xml:space="preserve">  - {col: orig_metro, val: 0,    operation: "=="}</t>
  </si>
  <si>
    <t xml:space="preserve">  - {col: export_yn,  val: true, operation: "=="}</t>
  </si>
  <si>
    <t xml:space="preserve">  - {col: dest_metro, val: 0,    operation: "=="}</t>
  </si>
  <si>
    <t># !!!! I don't think the following should be dropped before the state data is totaled.</t>
  </si>
  <si>
    <t xml:space="preserve">  - {from: IOCode, to: input_bea}</t>
  </si>
  <si>
    <t xml:space="preserve">  - {from: Code,                  to: input_bea}</t>
  </si>
  <si>
    <t xml:space="preserve">    input:  output_bea</t>
  </si>
  <si>
    <t xml:space="preserve">  var: output_desc</t>
  </si>
  <si>
    <t xml:space="preserve">    input:  output_desc</t>
  </si>
  <si>
    <t xml:space="preserve">    input:  [input_bea, input_desc]</t>
  </si>
  <si>
    <t xml:space="preserve">  - {from: Name,   to: input_desc}</t>
  </si>
  <si>
    <t xml:space="preserve">  - {from: Commodity Description, to: input_desc}</t>
  </si>
  <si>
    <t xml:space="preserve">  on:  [input_bea, input_desc]</t>
  </si>
  <si>
    <t xml:space="preserve">  col: yr</t>
  </si>
  <si>
    <t xml:space="preserve">  - {col: yr,         type: Int}</t>
  </si>
  <si>
    <t># - {col: input_bea,  type: String}</t>
  </si>
  <si>
    <t># - {col: output_bea, type: String}</t>
  </si>
  <si>
    <t>- {col: category,  from: goods, to: gds}</t>
  </si>
  <si>
    <t xml:space="preserve">    output: i</t>
  </si>
  <si>
    <t xml:space="preserve">    output: [output_bea, j]</t>
  </si>
  <si>
    <t xml:space="preserve">    output: [output_desc, j]</t>
  </si>
  <si>
    <t xml:space="preserve">  - {col: i,          type: String}</t>
  </si>
  <si>
    <t xml:space="preserve">  - {col: j,          type: String}</t>
  </si>
  <si>
    <t xml:space="preserve">  units</t>
  </si>
  <si>
    <t xml:space="preserve">  - {col: units, type: Any}</t>
  </si>
  <si>
    <t xml:space="preserve">  - {col: value, type: Any}</t>
  </si>
  <si>
    <t># - {col: windc_code,type: String}</t>
  </si>
  <si>
    <t xml:space="preserve">    to:     [sgf_desc, sgf_code, units]</t>
  </si>
  <si>
    <t># !!!! Dropping DIREXP for now. Does not appear to be used in the buildstream and it maps to multiple input SGF descriptors.</t>
  </si>
  <si>
    <t xml:space="preserve">    val: [missing, DIREXP]</t>
  </si>
  <si>
    <t xml:space="preserve">  state</t>
  </si>
  <si>
    <t xml:space="preserve">    val: unknown</t>
  </si>
  <si>
    <t xml:space="preserve">  - {col: yr,          type: Int}</t>
  </si>
  <si>
    <t xml:space="preserve">  - {col: yr,        type: Int}</t>
  </si>
  <si>
    <t xml:space="preserve">  - {from: Date, to: yr}</t>
  </si>
  <si>
    <t xml:space="preserve">  - {from: YEAR.id,               to: yr}</t>
  </si>
  <si>
    <t xml:space="preserve">  - {from: time,  to: yr}</t>
  </si>
  <si>
    <t xml:space="preserve">  on:  yr</t>
  </si>
  <si>
    <t xml:space="preserve">  var: yr</t>
  </si>
  <si>
    <t xml:space="preserve">  - col: yr</t>
  </si>
  <si>
    <t xml:space="preserve">  - {col: msn,    type: String}</t>
  </si>
  <si>
    <t># - {col: value_0, type: Any}</t>
  </si>
  <si>
    <t># - {col: units_0, type: String}</t>
  </si>
  <si>
    <t># - {col: factor,  type: Any}</t>
  </si>
  <si>
    <t xml:space="preserve">  - {col: sector, type: String}</t>
  </si>
  <si>
    <t xml:space="preserve">  - {col: yr,     type: Int}</t>
  </si>
  <si>
    <t xml:space="preserve">  - {from: msn,       to: msn}</t>
  </si>
  <si>
    <t xml:space="preserve">    input:  msn</t>
  </si>
  <si>
    <t xml:space="preserve">    output: [source, sector, units]</t>
  </si>
  <si>
    <t xml:space="preserve">  - {col: sr,     type: String}</t>
  </si>
  <si>
    <t xml:space="preserve">  - {from: statecode, to: sr}</t>
  </si>
  <si>
    <t xml:space="preserve">    input:  sr</t>
  </si>
  <si>
    <t xml:space="preserve">    output: sr</t>
  </si>
  <si>
    <t># Naming consistent with readseds.gms</t>
  </si>
  <si>
    <t xml:space="preserve">  - {from: year,      to: yr}</t>
  </si>
  <si>
    <t xml:space="preserve">  - {col: yr,    type: Int}</t>
  </si>
  <si>
    <t xml:space="preserve">  - {col: yr,                       type: Int}</t>
  </si>
  <si>
    <t xml:space="preserve">  - {from: ComponentName,          to: gdpcat}</t>
  </si>
  <si>
    <t xml:space="preserve">    output: gdpcat</t>
  </si>
  <si>
    <t xml:space="preserve">  - col: gdpcat</t>
  </si>
  <si>
    <t xml:space="preserve">    input:  gdpcat</t>
  </si>
  <si>
    <t># - on:     \"(?&lt;region_code&gt;.{5})\"</t>
  </si>
  <si>
    <t>#   input:  region_code</t>
  </si>
  <si>
    <t>#   output: region_code</t>
  </si>
  <si>
    <t xml:space="preserve">  - {from: GeoName,                to: r}</t>
  </si>
  <si>
    <t xml:space="preserve">  - on:     (?&lt;r&gt;.*)\*</t>
  </si>
  <si>
    <t xml:space="preserve">    input:  r</t>
  </si>
  <si>
    <t xml:space="preserve">    output: r</t>
  </si>
  <si>
    <t xml:space="preserve">  - {from: IndustryId,             to: si}</t>
  </si>
  <si>
    <t># - col: [IndustryClassification, Description]</t>
  </si>
  <si>
    <t>#   val: all</t>
  </si>
  <si>
    <t xml:space="preserve">  - {from: Description,            to: desc}</t>
  </si>
  <si>
    <t xml:space="preserve">  - {col: gdpcat, type: String}</t>
  </si>
  <si>
    <t xml:space="preserve">  - {col: si,     type: String}</t>
  </si>
  <si>
    <t xml:space="preserve">  - {col: r,      type: String}</t>
  </si>
  <si>
    <t># - {col: desc,   type: String}</t>
  </si>
  <si>
    <t xml:space="preserve">  - {from: GeoFIPS,                to: r}</t>
  </si>
  <si>
    <t xml:space="preserve">  - {from: GeoName,                to: r_desc}</t>
  </si>
  <si>
    <t xml:space="preserve">    output: r_desc</t>
  </si>
  <si>
    <t># - col: r_desc</t>
  </si>
  <si>
    <t xml:space="preserve">  - col: [Region, TableName, GeoName]</t>
  </si>
  <si>
    <t xml:space="preserve">  - {col: r_desc, type: String}</t>
  </si>
  <si>
    <t xml:space="preserve">  - col: [Region, TableName, GeoFIPS]</t>
  </si>
  <si>
    <t xml:space="preserve">  - {from: missing_4, to: desc}</t>
  </si>
  <si>
    <t>#   col: component</t>
  </si>
  <si>
    <t># - col: component</t>
  </si>
  <si>
    <t>#   val: Per capita personal consumption expenditures (PCE) by state</t>
  </si>
  <si>
    <t xml:space="preserve">  - {from: GeoName,       to: r}</t>
  </si>
  <si>
    <t># Match:</t>
  </si>
  <si>
    <t># - on:     \"(?&lt;region_code&gt;.{2})000\"</t>
  </si>
  <si>
    <t xml:space="preserve">  - {col: pg,        type: String}</t>
  </si>
  <si>
    <t xml:space="preserve">  - col: [GeoFIPS, Region, TableName, ComponentName, Line, IndustryClassification]</t>
  </si>
  <si>
    <t xml:space="preserve">    output: pg</t>
  </si>
  <si>
    <t xml:space="preserve">  - {from: Description,   to: desc}</t>
  </si>
  <si>
    <t xml:space="preserve">    input:  desc</t>
  </si>
  <si>
    <t xml:space="preserve">  on:  [r, component, desc, units]</t>
  </si>
  <si>
    <t xml:space="preserve">  - {col: r,         type: String}</t>
  </si>
  <si>
    <t># - {col: component, type: String}</t>
  </si>
  <si>
    <t># - {col: desc,      type: String}</t>
  </si>
  <si>
    <t xml:space="preserve">  - {col: n,                        type: Int}</t>
  </si>
  <si>
    <t xml:space="preserve">  - {col: sg,                       type: Int}</t>
  </si>
  <si>
    <t xml:space="preserve">  - {from: naics,   to: n}</t>
  </si>
  <si>
    <t># !!!! Why is the following dropped?</t>
  </si>
  <si>
    <t xml:space="preserve">  - {col: ec,        type: String}</t>
  </si>
  <si>
    <t xml:space="preserve">  - col: ec</t>
  </si>
  <si>
    <t># - {col: ec_desc,   type: String}</t>
  </si>
  <si>
    <t xml:space="preserve">  input:  ec_desc</t>
  </si>
  <si>
    <t xml:space="preserve">  - {from: missing, to: ec_desc}</t>
  </si>
  <si>
    <t xml:space="preserve">  - {from: Item, to: ec_desc}</t>
  </si>
  <si>
    <t xml:space="preserve">  - {from: GEO.display-label, to: r}</t>
  </si>
  <si>
    <t xml:space="preserve">  output: r</t>
  </si>
  <si>
    <t xml:space="preserve">  var: r</t>
  </si>
  <si>
    <t xml:space="preserve">  on:  ec_desc</t>
  </si>
  <si>
    <t xml:space="preserve">    input:  ec_desc</t>
  </si>
  <si>
    <t xml:space="preserve">    output: [ec_desc, ec, units]</t>
  </si>
  <si>
    <t xml:space="preserve">  - col: r</t>
  </si>
  <si>
    <t xml:space="preserve">    val: us</t>
  </si>
  <si>
    <t xml:space="preserve">  var: ec_desc</t>
  </si>
  <si>
    <t xml:space="preserve">  on:  r</t>
  </si>
  <si>
    <t xml:space="preserve">  - {from: GEO.display-label,     to: r}</t>
  </si>
  <si>
    <t xml:space="preserve">  - {from: FINSRC.id,             to: ec_desc}</t>
  </si>
  <si>
    <t xml:space="preserve">  - col: [Item, r]</t>
  </si>
  <si>
    <t xml:space="preserve">  col: t</t>
  </si>
  <si>
    <t xml:space="preserve">  - {from: state, to: r}</t>
  </si>
  <si>
    <t xml:space="preserve">  - {from: year, to: yr}</t>
  </si>
  <si>
    <t xml:space="preserve">  - {col: n,       type: String}</t>
  </si>
  <si>
    <t xml:space="preserve">  - {from: domain category, to: n}</t>
  </si>
  <si>
    <t xml:space="preserve">  - {from: IndustryClassification, to: n}</t>
  </si>
  <si>
    <t xml:space="preserve">  on:     \((?&lt;n&gt;.*)\)</t>
  </si>
  <si>
    <t xml:space="preserve">  on:  [r, gdpcat, si, units, si, n, desc]</t>
  </si>
  <si>
    <t>#   input:  n</t>
  </si>
  <si>
    <t>#   output: n_level</t>
  </si>
  <si>
    <t xml:space="preserve">  - {col: n,     type: String}</t>
  </si>
  <si>
    <t># - {col: n_level, type: Any}</t>
  </si>
  <si>
    <t xml:space="preserve">  - {from: sctg,    to: sg}</t>
  </si>
  <si>
    <t xml:space="preserve">  input:  n</t>
  </si>
  <si>
    <t xml:space="preserve">  output: n</t>
  </si>
  <si>
    <t xml:space="preserve">  on:     (?&lt;n&gt;\d*) (?&lt;n_desc&gt;.*)</t>
  </si>
  <si>
    <t xml:space="preserve">  output: [n, n_desc]</t>
  </si>
  <si>
    <t>#   from:   naics_code</t>
  </si>
  <si>
    <t xml:space="preserve">  input:  [orig_state, dest_state, n, sg, units]</t>
  </si>
  <si>
    <t xml:space="preserve">  input:  [orig_metro, dest_metro, n, sg, units]</t>
  </si>
  <si>
    <t xml:space="preserve">  - {col: sg,       val: "-",  operation: "occursin"}</t>
  </si>
  <si>
    <t># - {col: n_level,                  type: String}</t>
  </si>
  <si>
    <t xml:space="preserve">  - {col: n,          type: Int}</t>
  </si>
  <si>
    <t xml:space="preserve">  - {col: sg,         type: Int}</t>
  </si>
  <si>
    <t># - {col: n,      type: String}</t>
  </si>
  <si>
    <t>#  col: gdpcat</t>
  </si>
  <si>
    <t xml:space="preserve">  var: output_bea</t>
  </si>
  <si>
    <t xml:space="preserve">  - {col: yr,      type: Int}</t>
  </si>
  <si>
    <t># - {col: country, type: String}</t>
  </si>
  <si>
    <t xml:space="preserve">  - {col: units,   type: String}</t>
  </si>
  <si>
    <t xml:space="preserve">  - {col: value,   type: Float64}</t>
  </si>
  <si>
    <t xml:space="preserve">  - {col: t,       type: String}</t>
  </si>
  <si>
    <t xml:space="preserve">  - {col: r,       type: String}</t>
  </si>
  <si>
    <t xml:space="preserve">  - {from: missing,   to: region}</t>
  </si>
  <si>
    <t xml:space="preserve">  - {from: missing_1, to: county_desc}</t>
  </si>
  <si>
    <t xml:space="preserve">  - {from: missing_2, to: state}</t>
  </si>
  <si>
    <t xml:space="preserve">  - on:     .{2}(?&lt;county&gt;.{3})</t>
  </si>
  <si>
    <t xml:space="preserve">    input:  region</t>
  </si>
  <si>
    <t xml:space="preserve">    output: county</t>
  </si>
  <si>
    <t># - on:     (?&lt;state&gt;.{2})(?&lt;county&gt;.{3})</t>
  </si>
  <si>
    <t>#   input:  region</t>
  </si>
  <si>
    <t>#   output: [state, county]</t>
  </si>
  <si>
    <t xml:space="preserve">  on:  [region, state, county, county_desc, desc]</t>
  </si>
  <si>
    <t xml:space="preserve">  - col:  state</t>
  </si>
  <si>
    <t xml:space="preserve">    from: upper</t>
  </si>
  <si>
    <t xml:space="preserve">    to:   lower</t>
  </si>
  <si>
    <t xml:space="preserve">  - {col: desc,        type: String}</t>
  </si>
  <si>
    <t xml:space="preserve">  - {col: county_desc, type: String}</t>
  </si>
  <si>
    <t xml:space="preserve">  - {col: county,      type: String}</t>
  </si>
  <si>
    <t xml:space="preserve">  - {col: region,      type: String}</t>
  </si>
  <si>
    <t xml:space="preserve">  - {from: missing_3, to: line}</t>
  </si>
  <si>
    <t xml:space="preserve">  - {from: year,            to: yr}</t>
  </si>
  <si>
    <t xml:space="preserve">  - {col: r,     type: String}</t>
  </si>
  <si>
    <t># !!!! Should be r, not sr, since "us" not included</t>
  </si>
  <si>
    <t># - {col: sr,    type: String}</t>
  </si>
  <si>
    <t xml:space="preserve">  - {from: state,           to: r}</t>
  </si>
  <si>
    <t xml:space="preserve">  - {from: State, to: r}</t>
  </si>
  <si>
    <t xml:space="preserve">  - {col: units_0, type: String}</t>
  </si>
  <si>
    <t xml:space="preserve">  - {col: value_0, type: Any}</t>
  </si>
  <si>
    <t xml:space="preserve">  - {col: factor,  type: Any}</t>
  </si>
  <si>
    <t xml:space="preserve">  - file:   [scale, census_necta_cities.csv]</t>
  </si>
  <si>
    <t xml:space="preserve">    from:   [state_code, necta_code, place_desc]</t>
  </si>
  <si>
    <t xml:space="preserve">    to:     [nectapci]</t>
  </si>
  <si>
    <t xml:space="preserve">    input:  [state_code, necta_code, place_desc]</t>
  </si>
  <si>
    <t xml:space="preserve">    output: [nectapci]</t>
  </si>
  <si>
    <t xml:space="preserve">    input:  state_desc</t>
  </si>
  <si>
    <t xml:space="preserve">    output: state_desc</t>
  </si>
  <si>
    <t>PathOut: [data, coremaps, scale, census_cbsa.csv]</t>
  </si>
  <si>
    <t>PathOut: [data, coremaps, scale, census_cbsa_cities.csv]</t>
  </si>
  <si>
    <t>PathOut: [data, coremaps, scale, census_necta_cities.csv]</t>
  </si>
  <si>
    <t>PathOut: [data, coremaps, scale, census_necta.csv]</t>
  </si>
  <si>
    <t>Path: [data, datasources, CFS]</t>
  </si>
  <si>
    <t>PathOut: [data, coremaps, parse, bea_summary.csv]</t>
  </si>
  <si>
    <t>PathOut: [data, coremaps, parse, bea_detail.csv]</t>
  </si>
  <si>
    <t>PathOut: [data, coremaps, parse, bea.csv]</t>
  </si>
  <si>
    <t>PathOut: [data, coremaps, parse, gsp.csv]</t>
  </si>
  <si>
    <t>PathOut: [data, coremaps, parse, msn.csv]</t>
  </si>
  <si>
    <t>PathOut: [data, coremaps, parse, naics.csv]</t>
  </si>
  <si>
    <t>PathOut: [data, coremaps, parse, pce.csv]</t>
  </si>
  <si>
    <t>PathOut: [data, coremaps, parse, regions.csv]</t>
  </si>
  <si>
    <t>PathOut: [data, coremaps, parse, sctg.csv]</t>
  </si>
  <si>
    <t>PathOut: [data, coremaps, parse, sgf.csv]</t>
  </si>
  <si>
    <t>PathOut: [data, coremaps, parse, tech.csv]</t>
  </si>
  <si>
    <t>PathOut: [data, coremaps, parse, units_standardize.csv]</t>
  </si>
  <si>
    <t>PathOut: [data, coremaps, parse, units.csv]</t>
  </si>
  <si>
    <t>PathOut: [data, coremaps, bluenote, cfs_sctg.csv]</t>
  </si>
  <si>
    <t>PathOut: [data, coremaps, bluenote, bea_detail.csv]</t>
  </si>
  <si>
    <t>PathOut: [data, coremaps, bluenote, gsp_industry.csv]</t>
  </si>
  <si>
    <t>PathOut: [data, coremaps, bluenote, pce.csv]</t>
  </si>
  <si>
    <t>PathOut: [data, coremaps, bluenote, seds.csv]</t>
  </si>
  <si>
    <t>PathOut: [data, coremaps, bluenote, sgf.csv]</t>
  </si>
  <si>
    <t>PathOut: [data, coremaps, bluenote, utd_naics.csv]</t>
  </si>
  <si>
    <t>Path: [data, datasources, BEA, IO]</t>
  </si>
  <si>
    <t>Path: [data, datasources, BEA_2007_2012]</t>
  </si>
  <si>
    <t>Path:  [data, datasources, BEA, GDP, State]</t>
  </si>
  <si>
    <t>Path:  [data, datasources, BEA, GDP, Metro]</t>
  </si>
  <si>
    <t>Path:  [data, datasources, BEA, GDP, County]</t>
  </si>
  <si>
    <t>Path: [data, datasources, PCE]</t>
  </si>
  <si>
    <t>Path: [data, output]</t>
  </si>
  <si>
    <t>Path: [data, datasources, NASS]</t>
  </si>
  <si>
    <t>Path: [data, datasources, SGF]</t>
  </si>
  <si>
    <t>Path:  [data, datasources, USATradeOnline]</t>
  </si>
  <si>
    <t>Path:  [data, datasources, SEDS, CrudeOil]</t>
  </si>
  <si>
    <t>Path: [data, datasources, SEDS, Emissions]</t>
  </si>
  <si>
    <t>Path: [data, datasources, SEDS]</t>
  </si>
  <si>
    <t>PathOut: [data, output, supply.csv]</t>
  </si>
  <si>
    <t>PathOut: [data, output, use.csv]</t>
  </si>
  <si>
    <t>PathOut: [data, output, supply_det.csv]</t>
  </si>
  <si>
    <t>PathOut: [data, output, use_det.csv]</t>
  </si>
  <si>
    <t>PathOut: [data, output, gsp_state.csv]</t>
  </si>
  <si>
    <t>PathOut: [data, output, gsp_metro.csv]</t>
  </si>
  <si>
    <t>PathOut: [data, output, gsp_county.csv]</t>
  </si>
  <si>
    <t>PathOut: [data, output, pce.csv]</t>
  </si>
  <si>
    <t>PathOut: [data, output, cfs.csv]</t>
  </si>
  <si>
    <t>PathOut: [data, output, cfs_state.csv]</t>
  </si>
  <si>
    <t>PathOut: [data, output, cfs_metro.csv]</t>
  </si>
  <si>
    <t>PathOut: [data, output, nass.csv]</t>
  </si>
  <si>
    <t>PathOut: [data, output, sgf_1997.csv]</t>
  </si>
  <si>
    <t>PathOut: [data, output, sgf_1998.csv]</t>
  </si>
  <si>
    <t>PathOut: [data, output, sgf_1999-2011.csv]</t>
  </si>
  <si>
    <t>PathOut: [data, output, sgf_2012-2013.csv]</t>
  </si>
  <si>
    <t>PathOut: [data, output, sgf_2014-2016.csv]</t>
  </si>
  <si>
    <t>PathOut: [data, output, sgf.csv]</t>
  </si>
  <si>
    <t>PathOut: [data, output, utd.csv]</t>
  </si>
  <si>
    <t>PathOut: [data, output, crude_oil.csv]</t>
  </si>
  <si>
    <t>PathOut: [data, output, emissions.csv]</t>
  </si>
  <si>
    <t>PathOut: [data, output, heatrate.csv]</t>
  </si>
  <si>
    <t>PathOut: [data, output, seds.csv]</t>
  </si>
  <si>
    <t xml:space="preserve">  - {col: ec,    type: String}</t>
  </si>
  <si>
    <t xml:space="preserve">  col: [Program, Period, Week Ending, Geo Level, State ANSI, Ag District, Ag District Code, County, County ANSI, Zip Code, Region, watershed_code, Watershed, Commodity, Data Item, Domain, CV (%)]</t>
  </si>
  <si>
    <t>Source: https://quickstats.nass.usda.gov/#777837D3-E71B-323A-8137-D10646E77104</t>
  </si>
  <si>
    <t>Source: https://www.census.gov/programs-surveys/state/data/tables.html</t>
  </si>
  <si>
    <t>Source: https://www.census.gov/programs-surveys/cfs.html</t>
  </si>
  <si>
    <t>DESCRIPTION</t>
  </si>
  <si>
    <t>SOURCE</t>
  </si>
  <si>
    <t>Description: 2012 Commodity Flow Survey</t>
  </si>
  <si>
    <t>Description: Annual Survey of State Government Finances</t>
  </si>
  <si>
    <t>Source: https://apps.bea.gov/itable/iTable.cfm?ReqID=70&amp;step=1</t>
  </si>
  <si>
    <t>Description: BEA Personal Consumer Expenditures</t>
  </si>
  <si>
    <t>EDITABLE</t>
  </si>
  <si>
    <t>Description: EIA State Energy Data System</t>
  </si>
  <si>
    <t>Source: https://www.eia.gov/environment/emissions/state/</t>
  </si>
  <si>
    <t>Description: USA Trade</t>
  </si>
  <si>
    <t>Source: https://usatrade.census.gov/</t>
  </si>
  <si>
    <t>Description: EIA Annual Crude Oil Prices</t>
  </si>
  <si>
    <t>Source: https://www.eia.gov/dnav/pet/pet_pri_rac2_dcu_nus_a.htm</t>
  </si>
  <si>
    <t>Description: EIA Average Tested Heat Rates</t>
  </si>
  <si>
    <t>Source: https://www.eia.gov/electricity/annual/html/epa_08_02.html</t>
  </si>
  <si>
    <t>Source: https://www.eia.gov/state/seds/seds-data-fuel.php?sid=US#DataFiles</t>
  </si>
  <si>
    <t>Description: BEA Gross State Product (Annual)</t>
  </si>
  <si>
    <t>Source: https://www.bea.gov/data/gdp/gdp-state</t>
  </si>
  <si>
    <t>Description: BEA IO Supply Table (Detailed)</t>
  </si>
  <si>
    <t>Source: https://www.bea.gov/industry/input-output-accounts-data</t>
  </si>
  <si>
    <t>Description: BEA IO Supply Table (71 Industry)</t>
  </si>
  <si>
    <t>Description: BEA IO Use Table (Detailed)</t>
  </si>
  <si>
    <t>Description: BEA IO Use Table (71 Industry)</t>
  </si>
  <si>
    <t>Description: USDA NASS</t>
  </si>
  <si>
    <t>PATHIN</t>
  </si>
  <si>
    <t>PathIn:  [data, datasources, CFS]</t>
  </si>
  <si>
    <t>PathIn:  [data, mapsources, WiNDC, windc_build, build_files, maps]</t>
  </si>
  <si>
    <t>PathIn:  [data, mapsources, WiNDC, windc_datastream, core_maps]</t>
  </si>
  <si>
    <t>PathIn:  [data, mapsources]</t>
  </si>
  <si>
    <t>PathIn:  [data, mapsources, NAICS]</t>
  </si>
  <si>
    <t>PathIn:  [data, mapsources, WiNDC, windc_datastream, core_maps, gams]</t>
  </si>
  <si>
    <t>PathIn:  [data, mapsources, Manual]</t>
  </si>
  <si>
    <t>PathIn:  [data, mapsources, Census, CBSA]</t>
  </si>
  <si>
    <t>PathIn:  [data, mapsources, Census, CBSA_Cities]</t>
  </si>
  <si>
    <t>PathIn:  [data, mapsources, Census, NECTA_Cities]</t>
  </si>
  <si>
    <t>PathIn:  [data, mapsources, Census, NECTA]</t>
  </si>
  <si>
    <t>PathIn:  [data, coremaps, parse]</t>
  </si>
  <si>
    <t>PathIn:  [data, datasources, BEA, IO]</t>
  </si>
  <si>
    <t>PathIn:  [data, datasources, BEA_2007_2012]</t>
  </si>
  <si>
    <t>PathIn:  [data, datasources, BEA, GDP, State]</t>
  </si>
  <si>
    <t>PathIn:  [data, datasources, BEA, GDP, Metro]</t>
  </si>
  <si>
    <t>PathIn:  [data, datasources, BEA, GDP, County]</t>
  </si>
  <si>
    <t>PathIn:  [data, datasources, PCE]</t>
  </si>
  <si>
    <t>PathIn:  [data, datasources, NASS]</t>
  </si>
  <si>
    <t>PathIn:  [data, datasources, SGF]</t>
  </si>
  <si>
    <t>PathIn:  [data, datasources, USATradeOnline]</t>
  </si>
  <si>
    <t>PathIn:  [data, datasources, SEDS, CrudeOil]</t>
  </si>
  <si>
    <t>PathIn:  [data, datasources, SEDS, Emissions]</t>
  </si>
  <si>
    <t>PathIn:  [data, datasources, SEDS]</t>
  </si>
  <si>
    <t>Source: https://www.census.gov/geographies/reference-files/time-series/demo/metro-micro/delineation-files.html</t>
  </si>
  <si>
    <t>Source: https://www.census.gov/eos/www/naics/downloadables/downloadables.html</t>
  </si>
  <si>
    <t>Description: 2-6 Digit 2017 North American Industry Classification System Codes</t>
  </si>
  <si>
    <t>Description: Core based statistical areas (CBSAs), metropolitan divisions, and combined statistical areas (CSAs)</t>
  </si>
  <si>
    <t>Description: Principal cities of metropolitan and micropolitan statistical areas</t>
  </si>
  <si>
    <t>Description: New England city and town areas (NECTAs), NECTA divisions, and combined NECTAs</t>
  </si>
  <si>
    <t>Description: Principal cities of New England city and town areas (NECTAs)</t>
  </si>
  <si>
    <t xml:space="preserve">  range: A5:B1025</t>
  </si>
  <si>
    <t xml:space="preserve">  sheet:      NAICS Codes</t>
  </si>
  <si>
    <t xml:space="preserve">  descriptor: sector</t>
  </si>
  <si>
    <t xml:space="preserve">  - {from: Sector,  to: sector_code}</t>
  </si>
  <si>
    <t xml:space="preserve">  - {from: Summary, to: sector_desc}</t>
  </si>
  <si>
    <t>bea_sector</t>
  </si>
  <si>
    <t>bea_underlying</t>
  </si>
  <si>
    <t xml:space="preserve">  - col: sector_code</t>
  </si>
  <si>
    <t>PathOut: [data, coremaps, scale, bea_sector.csv]</t>
  </si>
  <si>
    <t xml:space="preserve">  file:   [scale, bea_sector.csv]</t>
  </si>
  <si>
    <t xml:space="preserve">  range: A5:C1025</t>
  </si>
  <si>
    <t xml:space="preserve">  descriptor: summary</t>
  </si>
  <si>
    <t xml:space="preserve">  - {col: summary_code, type: String}</t>
  </si>
  <si>
    <t xml:space="preserve">  - {col: summary_desc, type: String}</t>
  </si>
  <si>
    <t xml:space="preserve">  - {from: U.Summary, to: summary_desc}</t>
  </si>
  <si>
    <t xml:space="preserve">  - {from: Summary,   to: summary_code}</t>
  </si>
  <si>
    <t xml:space="preserve">  - {from: Sector,    to: sector_code}</t>
  </si>
  <si>
    <t xml:space="preserve">  from:   sector_code</t>
  </si>
  <si>
    <t xml:space="preserve">  input:  sector_code</t>
  </si>
  <si>
    <t xml:space="preserve">  - col: summary_code</t>
  </si>
  <si>
    <t xml:space="preserve">  - {col: sector_code,  type: String}</t>
  </si>
  <si>
    <t xml:space="preserve">  to:     [sector_code, sector_desc]</t>
  </si>
  <si>
    <t xml:space="preserve">  output: [sector_code, sector_desc]</t>
  </si>
  <si>
    <t xml:space="preserve">  - {col: sector_desc,  type: String}</t>
  </si>
  <si>
    <t xml:space="preserve">  - col:  sector_desc</t>
  </si>
  <si>
    <t>PathOut: [data, coremaps, scale, bea_summary.csv]</t>
  </si>
  <si>
    <t xml:space="preserve">    to:   uppercasefirst</t>
  </si>
  <si>
    <t>PathOut: [data, coremaps, scale, bea_underlying.csv]</t>
  </si>
  <si>
    <t xml:space="preserve">  descriptor: underlying</t>
  </si>
  <si>
    <t xml:space="preserve">  - {col: underlying_code, type: String}</t>
  </si>
  <si>
    <t xml:space="preserve">  - {col: sector_desc,     type: String}</t>
  </si>
  <si>
    <t xml:space="preserve">  - {col: summary_desc,    type: String}</t>
  </si>
  <si>
    <t xml:space="preserve">  - {col: underlying_desc, type: String}</t>
  </si>
  <si>
    <t xml:space="preserve">  - {col: sector_code,     type: String}</t>
  </si>
  <si>
    <t xml:space="preserve">  - {col: summary_code,    type: String}</t>
  </si>
  <si>
    <t xml:space="preserve">  range: B5:D1025</t>
  </si>
  <si>
    <t xml:space="preserve">  - {from: Detail,    to: underlying_desc}</t>
  </si>
  <si>
    <t xml:space="preserve">  - {from: U.Summary, to: underlying_code}</t>
  </si>
  <si>
    <t xml:space="preserve">  from:   summary_code</t>
  </si>
  <si>
    <t xml:space="preserve">  input:  summary_code</t>
  </si>
  <si>
    <t xml:space="preserve">  to:     [sector_code, sector_desc, summary_code, summary_desc]</t>
  </si>
  <si>
    <t xml:space="preserve">  output: [sector_code, sector_desc, summary_code, summary_desc]</t>
  </si>
  <si>
    <t xml:space="preserve">  file:   [scale, bea_summary.csv]</t>
  </si>
  <si>
    <t xml:space="preserve">  - col: underlying_code</t>
  </si>
  <si>
    <t>PathOut: [data, coremaps, scale, bea.csv]</t>
  </si>
  <si>
    <t xml:space="preserve">  range: C5:E1025</t>
  </si>
  <si>
    <t xml:space="preserve">  file:   [scale, bea_underlying.csv]</t>
  </si>
  <si>
    <t xml:space="preserve">  to:     [sector_code, sector_desc, underlying_code, summary_code, summary_desc, underlying_desc]</t>
  </si>
  <si>
    <t xml:space="preserve">  output: [sector_code, sector_desc, underlying_code, summary_code, summary_desc, underlying_desc]</t>
  </si>
  <si>
    <t xml:space="preserve">  input:  underlying_code</t>
  </si>
  <si>
    <t xml:space="preserve">  from:   underlying_code</t>
  </si>
  <si>
    <t xml:space="preserve">  - col: detail_code</t>
  </si>
  <si>
    <t xml:space="preserve">  - {from: missing,   to: detail_desc}</t>
  </si>
  <si>
    <t xml:space="preserve">  - {from: Detail,    to: detail_code}</t>
  </si>
  <si>
    <t xml:space="preserve">  descriptor: detail</t>
  </si>
  <si>
    <t xml:space="preserve">  - {col: detail_desc,     type: String}</t>
  </si>
  <si>
    <t xml:space="preserve">  - {col: detail_code,     type: String}</t>
  </si>
  <si>
    <t>sector</t>
  </si>
  <si>
    <t xml:space="preserve">  - {from: related 2012 naics codes, to: naics_code}</t>
  </si>
  <si>
    <t xml:space="preserve">  - {col: naics_code, type: String}</t>
  </si>
  <si>
    <t xml:space="preserve">  - {col: windc_code, type: String}</t>
  </si>
  <si>
    <t xml:space="preserve">  - {col: naics_desc, type: String}</t>
  </si>
  <si>
    <t xml:space="preserve">    from: [2,3,4,5,6]</t>
  </si>
  <si>
    <t xml:space="preserve">    to:</t>
  </si>
  <si>
    <t xml:space="preserve">    - sector</t>
  </si>
  <si>
    <t xml:space="preserve">    - subsector</t>
  </si>
  <si>
    <t xml:space="preserve">  - col:  naics_level</t>
  </si>
  <si>
    <t xml:space="preserve">  - col:  naics_desc</t>
  </si>
  <si>
    <t xml:space="preserve">    - industry group</t>
  </si>
  <si>
    <t xml:space="preserve">    - naics industry</t>
  </si>
  <si>
    <t xml:space="preserve">    - national industry</t>
  </si>
  <si>
    <t xml:space="preserve">  - {from: Related 2012 NAICS Codes, to: naics_code}</t>
  </si>
  <si>
    <t xml:space="preserve">    from: titlecase</t>
  </si>
  <si>
    <t xml:space="preserve">  - {col: sctg_code,  type: Int}</t>
  </si>
  <si>
    <t xml:space="preserve">    kind:   left</t>
  </si>
  <si>
    <t xml:space="preserve">  kind:   left</t>
  </si>
  <si>
    <t xml:space="preserve">    input:  sctg_code</t>
  </si>
  <si>
    <t>PathOut: [data, coremaps, crosswalk, sctg.csv]</t>
  </si>
  <si>
    <t xml:space="preserve">    kind:   outer</t>
  </si>
  <si>
    <t xml:space="preserve">  - file:   [.., mapsources, Manual, sctg_to_naics.csv]</t>
  </si>
  <si>
    <t xml:space="preserve">    from:   sctg_code</t>
  </si>
  <si>
    <t xml:space="preserve">    to:     naics_code</t>
  </si>
  <si>
    <t xml:space="preserve">    output: naics_code</t>
  </si>
  <si>
    <t xml:space="preserve">  - file:   [parse, naics.csv]</t>
  </si>
  <si>
    <t xml:space="preserve">    from:   naics_code</t>
  </si>
  <si>
    <t xml:space="preserve">    to:     naics_desc</t>
  </si>
  <si>
    <t xml:space="preserve">    input:  naics_code</t>
  </si>
  <si>
    <t xml:space="preserve">    output: naics_desc</t>
  </si>
  <si>
    <t xml:space="preserve">  - {col: sctg_desc,  type: String}</t>
  </si>
  <si>
    <t xml:space="preserve">  - {col: windc_desc, type: String}</t>
  </si>
  <si>
    <t xml:space="preserve">  - on:     expand range</t>
  </si>
  <si>
    <t>PathOut: [data, coremaps, crosswalk, naics.csv]</t>
  </si>
  <si>
    <t>PathOut: [data, coremaps, crosswalk, sgf.csv]</t>
  </si>
  <si>
    <t xml:space="preserve">  val: naics_code length</t>
  </si>
  <si>
    <t># - {col: windc_desc, type: String}</t>
  </si>
  <si>
    <t xml:space="preserve">  range: D5:G1025</t>
  </si>
  <si>
    <t xml:space="preserve">  - {col: bea_code,   type: String}</t>
  </si>
  <si>
    <t xml:space="preserve">  - col: line_num</t>
  </si>
  <si>
    <t xml:space="preserve">    operation: occursin</t>
  </si>
  <si>
    <t>STACK</t>
  </si>
  <si>
    <t>Stack:</t>
  </si>
  <si>
    <t xml:space="preserve">  col: [from, sgf_desc, units]</t>
  </si>
  <si>
    <t xml:space="preserve">  on:  [1997, 1998, 1999, 2000, 2001, 2002, 2003, 2004, 2005, 2006, 2007, 2008, 2009, 2010, 2011, 2012, 2013, 2014, 2015, 2016]</t>
  </si>
  <si>
    <t xml:space="preserve">  var: year</t>
  </si>
  <si>
    <t xml:space="preserve">  - {col: sgf_code,   type: String}</t>
  </si>
  <si>
    <t xml:space="preserve">    from:   sgf_code</t>
  </si>
  <si>
    <t xml:space="preserve">    to:     sgf_desc</t>
  </si>
  <si>
    <t xml:space="preserve">    output: sgf_desc</t>
  </si>
  <si>
    <t># DONE</t>
  </si>
  <si>
    <t># ADD WINDC_DESC ?</t>
  </si>
  <si>
    <t>PathOut: [data, coremaps, scale, naics.csv]</t>
  </si>
  <si>
    <t xml:space="preserve">  - on:</t>
  </si>
  <si>
    <t xml:space="preserve">    - (?&lt;naics_code&gt;.*)\*</t>
  </si>
  <si>
    <t xml:space="preserve">    - (?&lt;naics_code&gt;.*)\n</t>
  </si>
  <si>
    <t xml:space="preserve">  - {from: detail,    to: bea_code}</t>
  </si>
  <si>
    <t xml:space="preserve">  - {from: missing,   to: bea_desc}</t>
  </si>
  <si>
    <t>bea_list</t>
  </si>
  <si>
    <t>PathOut: [data, coremaps, scale, bea_list.csv]</t>
  </si>
  <si>
    <t>TEMPORARY</t>
  </si>
  <si>
    <t xml:space="preserve">    from:   missing</t>
  </si>
  <si>
    <t xml:space="preserve">    to:     [missing_1, missing_2]</t>
  </si>
  <si>
    <t xml:space="preserve">    output: [windc_code, windc_desc]</t>
  </si>
  <si>
    <t xml:space="preserve">  - file:   [.., mapsources, WiNDC, windc_build, build_files, maps, mapcfs.map]</t>
  </si>
  <si>
    <t>Temporary: true</t>
  </si>
  <si>
    <t>PathOut: [data, coremaps, crosswalk, bea.csv]</t>
  </si>
  <si>
    <t>PathOut: [data, coremaps, crosswalk, gsp.csv]</t>
  </si>
  <si>
    <t xml:space="preserve">    input:  bea_code</t>
  </si>
  <si>
    <t xml:space="preserve">    output: bea_desc</t>
  </si>
  <si>
    <t xml:space="preserve">  - {from: to,          to: windc_code}</t>
  </si>
  <si>
    <t>- {col: windc_code, from: upper, to: lower}</t>
  </si>
  <si>
    <t xml:space="preserve">    to:     [bea_code, windc_code]</t>
  </si>
  <si>
    <t xml:space="preserve">    to:     [bea_desc, windc_code]</t>
  </si>
  <si>
    <t xml:space="preserve">    to:     windc_code</t>
  </si>
  <si>
    <t xml:space="preserve">    to:     [windc_code, category]</t>
  </si>
  <si>
    <t xml:space="preserve">    output: [windc_code, category]</t>
  </si>
  <si>
    <t xml:space="preserve">    output: [windc_det_code, category]</t>
  </si>
  <si>
    <t xml:space="preserve">    output: [windc_sum_code, category]</t>
  </si>
  <si>
    <t xml:space="preserve">  - {col: windc_det_code, type: String}</t>
  </si>
  <si>
    <t xml:space="preserve">  - {col: windc_sum_code, type: String}</t>
  </si>
  <si>
    <t>windc</t>
  </si>
  <si>
    <t># DON+F47</t>
  </si>
  <si>
    <t xml:space="preserve">  - {col: aggregate_code, type: String}</t>
  </si>
  <si>
    <t xml:space="preserve">  - {col: sector_code,    type: String}</t>
  </si>
  <si>
    <t xml:space="preserve">  - {from: aggr_sector, to: aggregate_code}</t>
  </si>
  <si>
    <t xml:space="preserve">  - {from: to,          to: sector_code}</t>
  </si>
  <si>
    <t>PathOut: [data, coremaps, scale, windc.csv]</t>
  </si>
  <si>
    <t>bea_buildstream</t>
  </si>
  <si>
    <t>bea_datastream</t>
  </si>
  <si>
    <t>bea_source</t>
  </si>
  <si>
    <t>PathOut: [data, coremaps, experiment, bea_buildstream.csv]</t>
  </si>
  <si>
    <t>PathOut: [data, coremaps, experiment, bea_datastream.csv]</t>
  </si>
  <si>
    <t>PathOut: [data, coremaps, experiment, bea_source.csv]</t>
  </si>
  <si>
    <t xml:space="preserve">  - {col: windc_det_desc, type: String}</t>
  </si>
  <si>
    <t xml:space="preserve">  - {col: bea_code,       type: String}</t>
  </si>
  <si>
    <t xml:space="preserve">  - {from: to,          to: windc_det_code}</t>
  </si>
  <si>
    <t xml:space="preserve">  - {from: aggr_sector, to: windc_sum_code}</t>
  </si>
  <si>
    <t xml:space="preserve">  - {col: category,       type: Any}</t>
  </si>
  <si>
    <t xml:space="preserve">  - {col: bea_desc,       type: String}</t>
  </si>
  <si>
    <t xml:space="preserve">  - {col: category, from: goods, to: gds}</t>
  </si>
  <si>
    <t xml:space="preserve">  - {col: [windc_det_code, windc_sum_code], from: upper, to: lower}</t>
  </si>
  <si>
    <t xml:space="preserve">  - {col: windc_detail_code, type: String}</t>
  </si>
  <si>
    <t xml:space="preserve">  col:  [gsp_code, windc_code, windc_desc]</t>
  </si>
  <si>
    <t xml:space="preserve">  - {col: gsp_code,   type: Int}</t>
  </si>
  <si>
    <t># - {col: naics_desc, type: String}</t>
  </si>
  <si>
    <t xml:space="preserve">  - {col: national_gsp_desc, type: String}</t>
  </si>
  <si>
    <t xml:space="preserve">  - {col: naics_gsp_desc,    type: String}</t>
  </si>
  <si>
    <t xml:space="preserve">  col:  [gsp_code, windc_code, gsp_desc]</t>
  </si>
  <si>
    <t xml:space="preserve">  - on:     (?&lt;gsp_desc&gt;.*) \((?&lt;naics_code&gt;.*)\)</t>
  </si>
  <si>
    <t xml:space="preserve">    input:  gsp_desc</t>
  </si>
  <si>
    <t xml:space="preserve">    output: [gsp_desc, naics_code]</t>
  </si>
  <si>
    <t xml:space="preserve">  - {col: gsp_desc,   type: String}</t>
  </si>
  <si>
    <t xml:space="preserve">  from: upper</t>
  </si>
  <si>
    <t xml:space="preserve">  to:   lower</t>
  </si>
  <si>
    <t xml:space="preserve">  col:  [sector_code, aggregate_code]</t>
  </si>
  <si>
    <t xml:space="preserve">  name: bea.csv</t>
  </si>
  <si>
    <t xml:space="preserve">  col: [bea_code, bea_desc]</t>
  </si>
  <si>
    <t xml:space="preserve">  on:  [sector, summary, underlying, detail]</t>
  </si>
  <si>
    <t xml:space="preserve">  var: bea_level</t>
  </si>
  <si>
    <t xml:space="preserve">  - {col: bea_level, type: String}</t>
  </si>
  <si>
    <t>PathIn:  [data, coremaps, scale]</t>
  </si>
  <si>
    <t xml:space="preserve">  - file:   [scale, bea_list.csv]</t>
  </si>
  <si>
    <t xml:space="preserve">    to:     bea_desc</t>
  </si>
  <si>
    <t xml:space="preserve">    output: [windc_detail_code]</t>
  </si>
  <si>
    <t xml:space="preserve">    to:     [windc_code]</t>
  </si>
  <si>
    <t xml:space="preserve">  - file:   [scale, windc.csv]</t>
  </si>
  <si>
    <t xml:space="preserve">    input:  windc_detail_code</t>
  </si>
  <si>
    <t xml:space="preserve">    from:   sector_code</t>
  </si>
  <si>
    <t xml:space="preserve">    to:     aggregate_code</t>
  </si>
  <si>
    <t xml:space="preserve">  col:  windc_code</t>
  </si>
  <si>
    <t xml:space="preserve">  to:   windc_code_temp</t>
  </si>
  <si>
    <t xml:space="preserve">    output: windc_code_temp</t>
  </si>
  <si>
    <t># - {col: windc_detail_desc, type: String}</t>
  </si>
  <si>
    <t xml:space="preserve">  - {col: naics_code,        type: String}</t>
  </si>
  <si>
    <t xml:space="preserve">  - {col: bea_code,          type: String}</t>
  </si>
  <si>
    <t xml:space="preserve">  - {col: windc_code,        type: String}</t>
  </si>
  <si>
    <t># - {col: naics_desc,        type: String}</t>
  </si>
  <si>
    <t># - {col: windc_desc,        type: String}</t>
  </si>
  <si>
    <t xml:space="preserve">  - {from: missing, to: bea_desc}</t>
  </si>
  <si>
    <t xml:space="preserve">  - {from: detail,  to: bea_code}</t>
  </si>
  <si>
    <t>PathIn:  [data, coremaps, crosswalk]</t>
  </si>
  <si>
    <t>PathOut: [data, coremaps, crosswalk, sector.csv]</t>
  </si>
  <si>
    <t xml:space="preserve">  - file:   [crosswalk, gsp.csv]</t>
  </si>
  <si>
    <t xml:space="preserve">  - file:   [crosswalk, bea.csv]</t>
  </si>
  <si>
    <t xml:space="preserve">  - file:   [crosswalk, sctg.csv]</t>
  </si>
  <si>
    <t xml:space="preserve">    from:   [naics_code, windc_code]</t>
  </si>
  <si>
    <t xml:space="preserve">    input:  [naics_code, windc_code]</t>
  </si>
  <si>
    <t xml:space="preserve">    to:     [gsp_code, gsp_desc]</t>
  </si>
  <si>
    <t xml:space="preserve">    output: [gsp_code, gsp_desc]</t>
  </si>
  <si>
    <t xml:space="preserve">  - {col: bea_desc,          type: String}</t>
  </si>
  <si>
    <t xml:space="preserve">    to:     [bea_code, windc_detail_code, bea_desc]</t>
  </si>
  <si>
    <t xml:space="preserve">    output: [bea_code, windc_detail_code, bea_desc]</t>
  </si>
  <si>
    <t># DONE -- make mapping cleaner; missing bea_desc for F10S00, etc.</t>
  </si>
  <si>
    <t xml:space="preserve">    to:     [sctg_code, sctg_desc]</t>
  </si>
  <si>
    <t xml:space="preserve">    output: [sctg_code, sctg_desc]</t>
  </si>
  <si>
    <t xml:space="preserve">  col:  [g, pg, g_desc]</t>
  </si>
  <si>
    <t>Description: PCE good (pg) to sector (g)</t>
  </si>
  <si>
    <t>PathOut: [data, coremaps, crosswalk, pce.csv]</t>
  </si>
  <si>
    <t xml:space="preserve">  - {col: sctg_code,         type: String}</t>
  </si>
  <si>
    <t xml:space="preserve">  - {col: gsp_code,          type: String}</t>
  </si>
  <si>
    <t xml:space="preserve">  - {col: naics_desc,        type: String}</t>
  </si>
  <si>
    <t xml:space="preserve">  - {col: gsp_desc,          type: String}</t>
  </si>
  <si>
    <t xml:space="preserve">  - {col: sctg_desc,         type: String}</t>
  </si>
  <si>
    <t xml:space="preserve">  - {col: sg,         val: "-",  operation: "occursin"}</t>
  </si>
  <si>
    <t xml:space="preserve">  - {col: n,      type: String}</t>
  </si>
  <si>
    <t>bea_gsp_county_windc</t>
  </si>
  <si>
    <t xml:space="preserve">  - {name: CAGDP2__ALL_AREAS_2001_2018.csv, descriptor: gdp}</t>
  </si>
  <si>
    <t xml:space="preserve">  - on:     (?&lt;state&gt;.{2})(?&lt;county&gt;.{3})</t>
  </si>
  <si>
    <t xml:space="preserve">    output: [state, county]</t>
  </si>
  <si>
    <t xml:space="preserve">  - {from: LineCode,               to: si}</t>
  </si>
  <si>
    <t xml:space="preserve">  on:  [r, gdpcat, si, units, n, desc]</t>
  </si>
  <si>
    <t xml:space="preserve">    input:  [state, county]</t>
  </si>
  <si>
    <t xml:space="preserve">  - on:     \"(?&lt;r&gt;.*)\"</t>
  </si>
  <si>
    <t xml:space="preserve">  - col: county</t>
  </si>
  <si>
    <t xml:space="preserve">  - {col: r,           type: String}</t>
  </si>
  <si>
    <t xml:space="preserve">  - {col: si,          type: String}</t>
  </si>
  <si>
    <t xml:space="preserve">  - {col: n,           type: String}</t>
  </si>
  <si>
    <t>DOWNLOAD</t>
  </si>
  <si>
    <t xml:space="preserve">  - col: [Region, TableName]</t>
  </si>
  <si>
    <t xml:space="preserve">    from:   [state_desc, county_code]</t>
  </si>
  <si>
    <t xml:space="preserve">    to:     county_desc</t>
  </si>
  <si>
    <t xml:space="preserve">    output: county_desc</t>
  </si>
  <si>
    <t xml:space="preserve">  on:  [r, state, county, gdpcat, si, units, n, desc, r_desc]</t>
  </si>
  <si>
    <t xml:space="preserve">    val: 0</t>
  </si>
  <si>
    <t xml:space="preserve">  - on:     (?&lt;r_desc&gt;.*)\*</t>
  </si>
  <si>
    <t xml:space="preserve">    input:  r_desc</t>
  </si>
  <si>
    <t>UPDATED</t>
  </si>
  <si>
    <t>Description: GDP by County (Annual)</t>
  </si>
  <si>
    <t>Source: https://www.bea.gov/data/gdp/gdp-county-metro-and-other-areas</t>
  </si>
  <si>
    <t>Description: GDP by Metro (Annual)</t>
  </si>
  <si>
    <t>Updated: 2019-12-12</t>
  </si>
  <si>
    <t>Updated: 2018-09-18</t>
  </si>
  <si>
    <t>Updated: 2018-11-14</t>
  </si>
  <si>
    <t xml:space="preserve">  - {col: r_desc,      type: String}</t>
  </si>
  <si>
    <t># - file:   [scale, census_cbsa.csv]</t>
  </si>
  <si>
    <t>#   from:   [state_code, county_code]</t>
  </si>
  <si>
    <t>#   to:     [state_desc, county_desc]</t>
  </si>
  <si>
    <t>#   input:  [state, county]</t>
  </si>
  <si>
    <t>#   output: [state, county_desc]</t>
  </si>
  <si>
    <t>#   kind:   left</t>
  </si>
  <si>
    <t>Updated: 2019-10-29</t>
  </si>
  <si>
    <t>NOTES</t>
  </si>
  <si>
    <t># !!!! Previous releases not available on BEA website.</t>
  </si>
  <si>
    <t># !!!! Metro Area not included in current release.</t>
  </si>
  <si>
    <t># !!!! New release has detailed industry data! (requires 2020-03 mapping)</t>
  </si>
  <si>
    <t># !!!! Previous releases not available?</t>
  </si>
  <si>
    <t># !!!! Preliminary 2017 data available; final available soon. No county-level data, but possibly available for 2017</t>
  </si>
  <si>
    <t># !!!! Unsure if county-level data exists</t>
  </si>
  <si>
    <t># County-level (?): http://tse.export.gov/metro/SelectReports.aspx?DATA=Metro</t>
  </si>
  <si>
    <t>Description: GDP by County (Annual) - SUMMARY</t>
  </si>
  <si>
    <t># Download: Supply Tables &gt; 1997-2018: 71 Industries</t>
  </si>
  <si>
    <t># Download: Use Tables &gt; 1997-2018: 71 Industries</t>
  </si>
  <si>
    <t># Download: Supply Tables &gt; 2007,2012: 405 Industries</t>
  </si>
  <si>
    <t># Download: Use Tables &gt; 2007,2012: 405 Industries</t>
  </si>
  <si>
    <t># Download: 2012 PUM File &gt; CSV File</t>
  </si>
  <si>
    <t># Download: Create an account and log in. Access data &gt;</t>
  </si>
  <si>
    <t># - {col: updated, type: Date}</t>
  </si>
  <si>
    <t># - {descriptor: 2013-02, name: list1.xlsx,          range: "A3:L1885", sheet: List 1}</t>
  </si>
  <si>
    <t xml:space="preserve">  - {descriptor: 2018-09, name: list2_Sep_2018.xlsx, range: "A3:F1271", sheet: List 2}</t>
  </si>
  <si>
    <t># - {descriptor: 2013-02, name: list4.xlsx,          range: "A2:F61", sheet: List 4}</t>
  </si>
  <si>
    <t># - {descriptor: 2013-02, name: list3.xlsx,          range: "A3:K876", sheet: List 3}</t>
  </si>
  <si>
    <t>#   col: updated</t>
  </si>
  <si>
    <t># - {descriptor: 2020-03, name: list1_2020.xlsx,     range: "A3:L1919", sheet: List 1}</t>
  </si>
  <si>
    <t># - {descriptor: 2020-03, name: list2_2020.xlsx,     range: "A3:F1272", sheet: List 2}</t>
  </si>
  <si>
    <t># - {descriptor: 2020-03, name: list4_2020.xlsx,     range: "A3:F62", sheet: List 4}</t>
  </si>
  <si>
    <t># - {descriptor: 2020-03, name: list3_2020.xlsx,     range: "A3:K891", sheet: List 3}</t>
  </si>
  <si>
    <t xml:space="preserve">  - {descriptor: 2018-09, name: list3_Sep_2018.xlsx, range: "A3:K891", sheet: List 3}</t>
  </si>
  <si>
    <t xml:space="preserve">  - {descriptor: 2018-09, name: list4_Sep_2018.xlsx, range: "A3:F62", sheet: List 4}</t>
  </si>
  <si>
    <t># - {descriptor: 2013-02, name: list2.xlsx,          range: "A3:F1252", sheet: List 2}</t>
  </si>
  <si>
    <t xml:space="preserve">  - {descriptor: 2018-09, name: list1_Sep_2018.xlsx, range: "A3:L1918", sheet: List 1}</t>
  </si>
  <si>
    <t xml:space="preserve">  from: [missing, ...]</t>
  </si>
  <si>
    <t xml:space="preserve">  name:  cfs_state.csv</t>
  </si>
  <si>
    <t xml:space="preserve">  name:  gsp_state.csv</t>
  </si>
  <si>
    <t xml:space="preserve">  name:  pce.csv</t>
  </si>
  <si>
    <t xml:space="preserve">  name:  sgf.csv</t>
  </si>
  <si>
    <t xml:space="preserve">  name:  utd.csv</t>
  </si>
  <si>
    <t>cfs</t>
  </si>
  <si>
    <t>utd</t>
  </si>
  <si>
    <t xml:space="preserve">    from:   gsp_code</t>
  </si>
  <si>
    <t xml:space="preserve">    input:  si</t>
  </si>
  <si>
    <t xml:space="preserve">    output: s</t>
  </si>
  <si>
    <t xml:space="preserve">    input:  sg</t>
  </si>
  <si>
    <t xml:space="preserve">    output: g</t>
  </si>
  <si>
    <t xml:space="preserve">  input:  [orig_state, dest_state, g, units]</t>
  </si>
  <si>
    <t xml:space="preserve">  - file:   [crosswalk, pce.csv]</t>
  </si>
  <si>
    <t xml:space="preserve">    from:   pg</t>
  </si>
  <si>
    <t xml:space="preserve">    to:     g</t>
  </si>
  <si>
    <t xml:space="preserve">    input:  pg</t>
  </si>
  <si>
    <t xml:space="preserve">  input:  [yr, r, g, units]</t>
  </si>
  <si>
    <t xml:space="preserve">  - file:   [crosswalk, naics.csv]</t>
  </si>
  <si>
    <t xml:space="preserve">    input:  n</t>
  </si>
  <si>
    <t xml:space="preserve">  col: share</t>
  </si>
  <si>
    <t xml:space="preserve">  val: 0.0</t>
  </si>
  <si>
    <t>PathOut: [data, share, cfs.csv]</t>
  </si>
  <si>
    <t>PathOut: [data, share, pce.csv]</t>
  </si>
  <si>
    <t>PathOut: [data, share, gsp.csv]</t>
  </si>
  <si>
    <t>PathOut: [data, share, utd.csv]</t>
  </si>
  <si>
    <t xml:space="preserve">  input:  [yr, r, s, t, units]</t>
  </si>
  <si>
    <t xml:space="preserve">  - {col: g,     type: String}</t>
  </si>
  <si>
    <t xml:space="preserve">  - {col: t,     type: String}</t>
  </si>
  <si>
    <t xml:space="preserve">  - {col: s,     type: String}</t>
  </si>
  <si>
    <t xml:space="preserve">  - file:   [crosswalk, sgf.csv]</t>
  </si>
  <si>
    <t xml:space="preserve">    input:  ec</t>
  </si>
  <si>
    <t xml:space="preserve">  input:  [yr, r, s, gdpcat, units]</t>
  </si>
  <si>
    <t xml:space="preserve">  - {col: s,      type: String}</t>
  </si>
  <si>
    <t xml:space="preserve">  - {col: g,          type: String}</t>
  </si>
  <si>
    <t># - {col: units, type: String}</t>
  </si>
  <si>
    <t>PathOut: [data, share, sgf.csv]</t>
  </si>
  <si>
    <t>PathIn:  [data, input]</t>
  </si>
  <si>
    <t>PathOut: [data, input, supply.csv]</t>
  </si>
  <si>
    <t>PathOut: [data, input, use.csv]</t>
  </si>
  <si>
    <t>PathOut: [data, input, supply_det.csv]</t>
  </si>
  <si>
    <t>PathOut: [data, input, use_det.csv]</t>
  </si>
  <si>
    <t>PathOut: [data, input, gsp_state.csv]</t>
  </si>
  <si>
    <t>PathOut: [data, input, gsp_metro.csv]</t>
  </si>
  <si>
    <t>PathOut: [data, input, gsp_county.csv]</t>
  </si>
  <si>
    <t>PathOut: [data, input, pce.csv]</t>
  </si>
  <si>
    <t>PathOut: [data, input, cfs.csv]</t>
  </si>
  <si>
    <t>PathOut: [data, input, cfs_state.csv]</t>
  </si>
  <si>
    <t>PathOut: [data, input, cfs_metro.csv]</t>
  </si>
  <si>
    <t>PathOut: [data, input, nass.csv]</t>
  </si>
  <si>
    <t>PathOut: [data, input, sgf_1997.csv]</t>
  </si>
  <si>
    <t>PathOut: [data, input, sgf_1998.csv]</t>
  </si>
  <si>
    <t>PathOut: [data, input, sgf_1999-2011.csv]</t>
  </si>
  <si>
    <t>PathOut: [data, input, sgf_2012-2013.csv]</t>
  </si>
  <si>
    <t>PathOut: [data, input, sgf_2014-2016.csv]</t>
  </si>
  <si>
    <t>PathOut: [data, input, sgf.csv]</t>
  </si>
  <si>
    <t>PathOut: [data, input, utd.csv]</t>
  </si>
  <si>
    <t>PathOut: [data, input, crude_oil.csv]</t>
  </si>
  <si>
    <t>PathOut: [data, input, emissions.csv]</t>
  </si>
  <si>
    <t>PathOut: [data, input, heatrate.csv]</t>
  </si>
  <si>
    <t>PathOut: [data, input, seds.csv]</t>
  </si>
  <si>
    <t>PathOut: [data, coremaps, parse, fd.csv]</t>
  </si>
  <si>
    <t xml:space="preserve">  name: fdcat.csv</t>
  </si>
  <si>
    <t xml:space="preserve">  descriptor: final_demand</t>
  </si>
  <si>
    <t>fd</t>
  </si>
  <si>
    <t xml:space="preserve">  - {col: code, type: String}</t>
  </si>
  <si>
    <t xml:space="preserve">  - {col: desc, type: String}</t>
  </si>
  <si>
    <t xml:space="preserve">  name: statedisagg_fdmap.map</t>
  </si>
  <si>
    <t xml:space="preserve">  col:  [fd, fdcat, fd_desc]</t>
  </si>
  <si>
    <t>PathIn:  [data, mapsources, WiNDC, windc_build, build_files]</t>
  </si>
  <si>
    <t>PathOut: [data, coremaps, crosswalk, fd.csv]</t>
  </si>
  <si>
    <t>usgs_water</t>
  </si>
  <si>
    <t xml:space="preserve">  sheet: DataDictionary</t>
  </si>
  <si>
    <t xml:space="preserve">  descriptor: data</t>
  </si>
  <si>
    <t>PathIn:  [data, datasources, USGS]</t>
  </si>
  <si>
    <t xml:space="preserve">  name:  usco2015v2.0.xlsx</t>
  </si>
  <si>
    <t xml:space="preserve">  range: A1:B142</t>
  </si>
  <si>
    <t xml:space="preserve">  - {from: Column Tag, to: code}</t>
  </si>
  <si>
    <t xml:space="preserve">    val: [STATE, STATEFIPS, COUNTY, COUNTYFIPS, FIPS, YEAR]</t>
  </si>
  <si>
    <t xml:space="preserve">  - {from: Attribute,  to: desc}</t>
  </si>
  <si>
    <t xml:space="preserve">  - col: Column Tag</t>
  </si>
  <si>
    <t xml:space="preserve">    output: [sector_code, source_code]</t>
  </si>
  <si>
    <t xml:space="preserve">  - on:     (?&lt;sector_code&gt;.*)-(?&lt;source_code&gt;.*)</t>
  </si>
  <si>
    <t xml:space="preserve">    input:  code</t>
  </si>
  <si>
    <t xml:space="preserve">  - {col: code,        type: String}</t>
  </si>
  <si>
    <t>PathIn:  [data, experiment]</t>
  </si>
  <si>
    <t xml:space="preserve">  range: A2:EK3225</t>
  </si>
  <si>
    <t xml:space="preserve">  sheet: usco2015v2.0</t>
  </si>
  <si>
    <t xml:space="preserve">  descriptor: 2015</t>
  </si>
  <si>
    <t>usgs_water_state</t>
  </si>
  <si>
    <t>usgs_water_county</t>
  </si>
  <si>
    <t xml:space="preserve">  - {col: sector,      type: String}</t>
  </si>
  <si>
    <t xml:space="preserve">  - {from: YEAR,   to: yr}</t>
  </si>
  <si>
    <t xml:space="preserve">  - {from: FIPS,   to: county}</t>
  </si>
  <si>
    <t xml:space="preserve">  - {from: STATE,  to: state}</t>
  </si>
  <si>
    <t xml:space="preserve">  - col: value</t>
  </si>
  <si>
    <t xml:space="preserve">    from: [--, N/A]</t>
  </si>
  <si>
    <t>PathOut: [data, experiment, usgs_water.csv]</t>
  </si>
  <si>
    <t>PathOut: [data, experiment, usgs_water_state.csv]</t>
  </si>
  <si>
    <t xml:space="preserve">  name: usgs_water.csv</t>
  </si>
  <si>
    <t xml:space="preserve">  input:  [yr, r, sector]</t>
  </si>
  <si>
    <t># - {col: desc,        type: String}</t>
  </si>
  <si>
    <t xml:space="preserve">  - on:     (?&lt;sector_desc&gt;Total|.*?(?=,)),*\s(?&lt;source_desc&gt;.*), in (?&lt;units&gt;.*)</t>
  </si>
  <si>
    <t xml:space="preserve">    output: [sector_desc, source_desc, units]</t>
  </si>
  <si>
    <t xml:space="preserve">  - on:     (?&lt;source_desc&gt;.*), (?&lt;salinity&gt;.*)</t>
  </si>
  <si>
    <t xml:space="preserve">    input:  source_desc</t>
  </si>
  <si>
    <t xml:space="preserve">    output: [source_desc, salinity]</t>
  </si>
  <si>
    <t xml:space="preserve">    from: ""</t>
  </si>
  <si>
    <t xml:space="preserve">    to:   missing</t>
  </si>
  <si>
    <t xml:space="preserve">  - on:     (?&lt;units&gt;.*?(?=\[)|.*$)(?&lt;notes&gt;.*)</t>
  </si>
  <si>
    <t xml:space="preserve">    output: [units, notes]</t>
  </si>
  <si>
    <t xml:space="preserve">  - col: [salinity, notes]</t>
  </si>
  <si>
    <t xml:space="preserve">  - {col: notes,       type: String}</t>
  </si>
  <si>
    <t xml:space="preserve">  - {col: salinity,    type: String}</t>
  </si>
  <si>
    <t xml:space="preserve">    from: lower</t>
  </si>
  <si>
    <t xml:space="preserve">  - col: [sector_desc, source_desc, salinity]</t>
  </si>
  <si>
    <t>usgs_dict</t>
  </si>
  <si>
    <t>PathOut: [data, experiment, usgs_water_county.csv]</t>
  </si>
  <si>
    <t xml:space="preserve">  - {from: county, to: r}</t>
  </si>
  <si>
    <t>PathOut: [data, coremaps, parse, usgs.csv]</t>
  </si>
  <si>
    <t xml:space="preserve">  - file:   [parse, usgs.csv]</t>
  </si>
  <si>
    <t xml:space="preserve">  - col: [STATEFIPS, COUNTY, COUNTYFIPS]</t>
  </si>
  <si>
    <t># - {from: COUNTY, to: county_desc}</t>
  </si>
  <si>
    <t># - {col: county_desc, type: String}</t>
  </si>
  <si>
    <t xml:space="preserve">  on:  [yr, state, county]</t>
  </si>
  <si>
    <t xml:space="preserve">  var: code</t>
  </si>
  <si>
    <t xml:space="preserve">    from:   code</t>
  </si>
  <si>
    <t xml:space="preserve">    to:     [sector_desc, source_desc, salinity, units]</t>
  </si>
  <si>
    <t xml:space="preserve">    output: [sector, source, salinity, units]</t>
  </si>
  <si>
    <t xml:space="preserve">  - {col: source,      type: String}</t>
  </si>
  <si>
    <t xml:space="preserve">  col: sg</t>
  </si>
  <si>
    <t xml:space="preserve">  val: [0, 99]</t>
  </si>
  <si>
    <t># - {col: units,      type: String}</t>
  </si>
  <si>
    <t># - {col: sg,         type: Any}</t>
  </si>
  <si>
    <t># - {col: n,          type: String}</t>
  </si>
  <si>
    <t># - {col: units,  type: String}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</si>
</sst>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0"/>
      <name val="Menlo Regular"/>
    </font>
    <font>
      <sz val="10"/>
      <name val="Menlo"/>
      <family val="2"/>
    </font>
    <font>
      <sz val="10"/>
      <color theme="0"/>
      <name val="Menlo Regular"/>
    </font>
    <font>
      <sz val="10"/>
      <color theme="1"/>
      <name val="Calibri"/>
      <family val="2"/>
      <scheme val="minor"/>
    </font>
    <font>
      <sz val="10"/>
      <color theme="1"/>
      <name val="Menlo Regular"/>
    </font>
    <font>
      <sz val="10"/>
      <color theme="1"/>
      <name val="Menlo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1" fillId="0" borderId="0" xfId="0" applyNumberFormat="1" applyFont="1" applyAlignment="1">
      <alignment vertical="top"/>
    </xf>
    <xf numFmtId="0" fontId="1" fillId="3" borderId="0" xfId="0" applyFont="1" applyFill="1"/>
    <xf numFmtId="49" fontId="1" fillId="3" borderId="0" xfId="0" applyNumberFormat="1" applyFont="1" applyFill="1"/>
    <xf numFmtId="49" fontId="1" fillId="3" borderId="0" xfId="0" applyNumberFormat="1" applyFont="1" applyFill="1" applyAlignment="1">
      <alignment vertical="top"/>
    </xf>
    <xf numFmtId="0" fontId="3" fillId="2" borderId="0" xfId="0" applyFont="1" applyFill="1"/>
    <xf numFmtId="0" fontId="1" fillId="0" borderId="0" xfId="0" applyFont="1" applyFill="1"/>
    <xf numFmtId="0" fontId="4" fillId="0" borderId="0" xfId="0" applyFont="1"/>
    <xf numFmtId="49" fontId="1" fillId="0" borderId="0" xfId="0" applyNumberFormat="1" applyFont="1" applyFill="1"/>
    <xf numFmtId="0" fontId="5" fillId="0" borderId="0" xfId="0" applyFont="1"/>
    <xf numFmtId="49" fontId="3" fillId="4" borderId="0" xfId="0" applyNumberFormat="1" applyFont="1" applyFill="1"/>
    <xf numFmtId="0" fontId="3" fillId="4" borderId="0" xfId="0" applyFont="1" applyFill="1"/>
    <xf numFmtId="0" fontId="5" fillId="3" borderId="0" xfId="0" applyFont="1" applyFill="1"/>
    <xf numFmtId="0" fontId="3" fillId="2" borderId="0" xfId="0" applyNumberFormat="1" applyFont="1" applyFill="1"/>
    <xf numFmtId="0" fontId="1" fillId="0" borderId="0" xfId="0" applyNumberFormat="1" applyFont="1"/>
    <xf numFmtId="0" fontId="1" fillId="3" borderId="0" xfId="0" applyNumberFormat="1" applyFont="1" applyFill="1"/>
    <xf numFmtId="0" fontId="1" fillId="0" borderId="0" xfId="0" applyNumberFormat="1" applyFont="1" applyAlignment="1">
      <alignment vertical="top"/>
    </xf>
    <xf numFmtId="0" fontId="1" fillId="3" borderId="0" xfId="0" applyNumberFormat="1" applyFont="1" applyFill="1" applyAlignment="1">
      <alignment vertical="top"/>
    </xf>
    <xf numFmtId="0" fontId="5" fillId="0" borderId="0" xfId="0" applyFont="1" applyFill="1"/>
    <xf numFmtId="49" fontId="3" fillId="5" borderId="0" xfId="0" applyNumberFormat="1" applyFont="1" applyFill="1"/>
    <xf numFmtId="0" fontId="3" fillId="5" borderId="0" xfId="0" applyFont="1" applyFill="1"/>
    <xf numFmtId="49" fontId="6" fillId="0" borderId="0" xfId="0" applyNumberFormat="1" applyFont="1"/>
    <xf numFmtId="0" fontId="6" fillId="0" borderId="0" xfId="0" applyFont="1"/>
    <xf numFmtId="0" fontId="6" fillId="0" borderId="0" xfId="0" applyNumberFormat="1" applyFont="1"/>
    <xf numFmtId="49" fontId="1" fillId="6" borderId="0" xfId="0" applyNumberFormat="1" applyFont="1" applyFill="1"/>
    <xf numFmtId="0" fontId="5" fillId="6" borderId="0" xfId="0" applyFont="1" applyFill="1"/>
    <xf numFmtId="0" fontId="6" fillId="6" borderId="0" xfId="0" applyNumberFormat="1" applyFont="1" applyFill="1"/>
    <xf numFmtId="49" fontId="3" fillId="8" borderId="0" xfId="0" applyNumberFormat="1" applyFont="1" applyFill="1"/>
    <xf numFmtId="0" fontId="3" fillId="8" borderId="0" xfId="0" applyFont="1" applyFill="1"/>
    <xf numFmtId="0" fontId="1" fillId="0" borderId="0" xfId="0" applyNumberFormat="1" applyFont="1" applyFill="1" applyBorder="1" applyAlignment="1">
      <alignment vertical="top" wrapText="1"/>
    </xf>
    <xf numFmtId="49" fontId="1" fillId="0" borderId="0" xfId="0" applyNumberFormat="1" applyFont="1" applyFill="1" applyBorder="1" applyAlignment="1">
      <alignment vertical="top" wrapText="1"/>
    </xf>
    <xf numFmtId="0" fontId="3" fillId="5" borderId="0" xfId="0" applyFont="1" applyFill="1" applyBorder="1" applyAlignment="1">
      <alignment vertical="top" wrapText="1"/>
    </xf>
    <xf numFmtId="0" fontId="3" fillId="5" borderId="0" xfId="0" applyNumberFormat="1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49" fontId="2" fillId="7" borderId="0" xfId="0" applyNumberFormat="1" applyFont="1" applyFill="1" applyAlignment="1">
      <alignment vertical="top" wrapText="1"/>
    </xf>
    <xf numFmtId="0" fontId="2" fillId="7" borderId="0" xfId="0" applyFont="1" applyFill="1" applyBorder="1" applyAlignment="1">
      <alignment vertical="top" wrapText="1"/>
    </xf>
    <xf numFmtId="49" fontId="2" fillId="7" borderId="0" xfId="0" applyNumberFormat="1" applyFont="1" applyFill="1" applyBorder="1" applyAlignment="1">
      <alignment vertical="top" wrapText="1"/>
    </xf>
    <xf numFmtId="49" fontId="6" fillId="0" borderId="0" xfId="0" applyNumberFormat="1" applyFont="1" applyFill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49" fontId="6" fillId="0" borderId="0" xfId="0" applyNumberFormat="1" applyFont="1" applyFill="1" applyBorder="1" applyAlignment="1">
      <alignment vertical="top" wrapText="1"/>
    </xf>
    <xf numFmtId="0" fontId="6" fillId="0" borderId="0" xfId="0" applyNumberFormat="1" applyFont="1" applyFill="1" applyBorder="1" applyAlignment="1">
      <alignment vertical="top" wrapText="1"/>
    </xf>
    <xf numFmtId="0" fontId="6" fillId="0" borderId="0" xfId="0" applyFont="1" applyFill="1" applyAlignment="1">
      <alignment vertical="top" wrapText="1"/>
    </xf>
    <xf numFmtId="49" fontId="3" fillId="9" borderId="0" xfId="0" applyNumberFormat="1" applyFont="1" applyFill="1" applyAlignment="1">
      <alignment vertical="top" wrapText="1"/>
    </xf>
    <xf numFmtId="49" fontId="3" fillId="9" borderId="0" xfId="0" applyNumberFormat="1" applyFont="1" applyFill="1" applyBorder="1" applyAlignment="1">
      <alignment vertical="top" wrapText="1"/>
    </xf>
    <xf numFmtId="49" fontId="1" fillId="0" borderId="0" xfId="0" applyNumberFormat="1" applyFont="1" applyFill="1" applyAlignment="1">
      <alignment vertical="top" wrapText="1"/>
    </xf>
    <xf numFmtId="49" fontId="2" fillId="0" borderId="0" xfId="0" applyNumberFormat="1" applyFont="1" applyFill="1" applyBorder="1" applyAlignment="1">
      <alignment vertical="top" wrapText="1"/>
    </xf>
    <xf numFmtId="49" fontId="2" fillId="0" borderId="0" xfId="0" quotePrefix="1" applyNumberFormat="1" applyFont="1" applyFill="1" applyBorder="1" applyAlignment="1">
      <alignment vertical="top" wrapText="1"/>
    </xf>
    <xf numFmtId="49" fontId="3" fillId="10" borderId="0" xfId="0" applyNumberFormat="1" applyFont="1" applyFill="1" applyAlignment="1">
      <alignment vertical="top" wrapText="1"/>
    </xf>
    <xf numFmtId="49" fontId="3" fillId="10" borderId="0" xfId="0" applyNumberFormat="1" applyFont="1" applyFill="1" applyBorder="1" applyAlignment="1">
      <alignment vertical="top" wrapText="1"/>
    </xf>
    <xf numFmtId="49" fontId="1" fillId="11" borderId="0" xfId="0" applyNumberFormat="1" applyFont="1" applyFill="1" applyBorder="1" applyAlignment="1">
      <alignment vertical="top" wrapText="1"/>
    </xf>
    <xf numFmtId="0" fontId="5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3" fillId="5" borderId="0" xfId="0" applyNumberFormat="1" applyFont="1" applyFill="1" applyBorder="1" applyAlignment="1">
      <alignment vertical="top"/>
    </xf>
    <xf numFmtId="0" fontId="1" fillId="0" borderId="0" xfId="0" applyNumberFormat="1" applyFont="1" applyFill="1" applyBorder="1" applyAlignment="1">
      <alignment vertical="top"/>
    </xf>
    <xf numFmtId="49" fontId="1" fillId="0" borderId="0" xfId="0" applyNumberFormat="1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1" fillId="0" borderId="1" xfId="0" applyFont="1" applyFill="1" applyBorder="1" applyAlignment="1">
      <alignment vertical="top"/>
    </xf>
    <xf numFmtId="0" fontId="0" fillId="0" borderId="0" xfId="0" applyAlignment="1"/>
  </cellXfs>
  <cellStyles count="1">
    <cellStyle name="Normal" xfId="0" builtinId="0"/>
  </cellStyles>
  <dxfs count="71"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FE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NREL">
      <a:dk1>
        <a:srgbClr val="333333"/>
      </a:dk1>
      <a:lt1>
        <a:srgbClr val="FFFFFF"/>
      </a:lt1>
      <a:dk2>
        <a:srgbClr val="FFC425"/>
      </a:dk2>
      <a:lt2>
        <a:srgbClr val="8DC63F"/>
      </a:lt2>
      <a:accent1>
        <a:srgbClr val="0079C1"/>
      </a:accent1>
      <a:accent2>
        <a:srgbClr val="00A4E4"/>
      </a:accent2>
      <a:accent3>
        <a:srgbClr val="F6A01A"/>
      </a:accent3>
      <a:accent4>
        <a:srgbClr val="5E9732"/>
      </a:accent4>
      <a:accent5>
        <a:srgbClr val="933C06"/>
      </a:accent5>
      <a:accent6>
        <a:srgbClr val="6A737B"/>
      </a:accent6>
      <a:hlink>
        <a:srgbClr val="0079C1"/>
      </a:hlink>
      <a:folHlink>
        <a:srgbClr val="00A4E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E3C27-1365-884B-A69E-493300A2017A}">
  <dimension ref="A1:H85"/>
  <sheetViews>
    <sheetView showGridLines="0" topLeftCell="C17" zoomScale="150" zoomScaleNormal="150" workbookViewId="0">
      <selection activeCell="D44" sqref="D44"/>
    </sheetView>
  </sheetViews>
  <sheetFormatPr baseColWidth="10" defaultRowHeight="14"/>
  <cols>
    <col min="1" max="1" width="12.6640625" style="10" bestFit="1" customWidth="1"/>
    <col min="2" max="2" width="77.83203125" style="10" bestFit="1" customWidth="1"/>
    <col min="3" max="3" width="77.83203125" style="10" customWidth="1"/>
    <col min="4" max="8" width="73.83203125" style="12" bestFit="1" customWidth="1"/>
    <col min="9" max="16384" width="10.83203125" style="12"/>
  </cols>
  <sheetData>
    <row r="1" spans="1:8" s="14" customFormat="1" ht="13">
      <c r="A1" s="13"/>
      <c r="B1" s="22" t="s">
        <v>477</v>
      </c>
      <c r="C1" s="13" t="s">
        <v>363</v>
      </c>
      <c r="D1" s="23" t="s">
        <v>459</v>
      </c>
      <c r="E1" s="14" t="s">
        <v>356</v>
      </c>
      <c r="F1" s="14" t="s">
        <v>401</v>
      </c>
      <c r="G1" s="14" t="s">
        <v>224</v>
      </c>
      <c r="H1" s="14" t="s">
        <v>474</v>
      </c>
    </row>
    <row r="2" spans="1:8" ht="13">
      <c r="A2" s="2" t="s">
        <v>795</v>
      </c>
      <c r="B2" s="1" t="s">
        <v>797</v>
      </c>
      <c r="C2" s="2"/>
    </row>
    <row r="3" spans="1:8" s="21" customFormat="1" ht="13">
      <c r="A3" s="11" t="s">
        <v>796</v>
      </c>
      <c r="B3" s="1" t="s">
        <v>794</v>
      </c>
      <c r="C3" s="11"/>
    </row>
    <row r="4" spans="1:8" ht="13">
      <c r="A4" s="2" t="s">
        <v>801</v>
      </c>
      <c r="B4" s="2" t="s">
        <v>396</v>
      </c>
      <c r="C4" s="12" t="s">
        <v>396</v>
      </c>
      <c r="D4" s="12" t="s">
        <v>396</v>
      </c>
      <c r="E4" s="12" t="s">
        <v>396</v>
      </c>
      <c r="F4" s="12" t="s">
        <v>396</v>
      </c>
      <c r="G4" s="12" t="s">
        <v>396</v>
      </c>
      <c r="H4" s="12" t="s">
        <v>396</v>
      </c>
    </row>
    <row r="5" spans="1:8" s="15" customFormat="1" ht="13">
      <c r="A5" s="6"/>
      <c r="B5" s="6"/>
      <c r="C5" s="6"/>
    </row>
    <row r="6" spans="1:8" ht="13">
      <c r="A6" s="2" t="s">
        <v>819</v>
      </c>
      <c r="B6" s="2" t="s">
        <v>820</v>
      </c>
      <c r="C6" s="12" t="s">
        <v>821</v>
      </c>
      <c r="D6" s="12" t="s">
        <v>821</v>
      </c>
      <c r="E6" s="12" t="s">
        <v>821</v>
      </c>
      <c r="F6" s="12" t="s">
        <v>821</v>
      </c>
      <c r="G6" s="12" t="s">
        <v>821</v>
      </c>
      <c r="H6" s="12" t="s">
        <v>821</v>
      </c>
    </row>
    <row r="7" spans="1:8" ht="13">
      <c r="A7" s="2" t="s">
        <v>169</v>
      </c>
      <c r="B7" s="11" t="s">
        <v>747</v>
      </c>
      <c r="C7" s="11" t="s">
        <v>748</v>
      </c>
      <c r="D7" s="11" t="s">
        <v>749</v>
      </c>
      <c r="E7" s="11" t="s">
        <v>750</v>
      </c>
      <c r="F7" s="11" t="s">
        <v>751</v>
      </c>
      <c r="G7" s="11" t="s">
        <v>752</v>
      </c>
      <c r="H7" s="11" t="s">
        <v>753</v>
      </c>
    </row>
    <row r="8" spans="1:8" s="15" customFormat="1" ht="13">
      <c r="A8" s="6" t="s">
        <v>463</v>
      </c>
      <c r="B8" s="6"/>
      <c r="C8" s="6"/>
    </row>
    <row r="9" spans="1:8" ht="13">
      <c r="A9" s="2" t="s">
        <v>170</v>
      </c>
      <c r="B9" s="2" t="s">
        <v>64</v>
      </c>
      <c r="C9" s="2" t="s">
        <v>457</v>
      </c>
      <c r="D9" s="12" t="s">
        <v>457</v>
      </c>
      <c r="E9" s="12" t="s">
        <v>457</v>
      </c>
      <c r="F9" s="12" t="s">
        <v>457</v>
      </c>
      <c r="G9" s="12" t="s">
        <v>457</v>
      </c>
      <c r="H9" s="12" t="s">
        <v>457</v>
      </c>
    </row>
    <row r="10" spans="1:8" ht="13">
      <c r="A10" s="2"/>
      <c r="B10" s="2" t="s">
        <v>372</v>
      </c>
      <c r="C10" s="2" t="s">
        <v>469</v>
      </c>
      <c r="D10" s="12" t="s">
        <v>458</v>
      </c>
      <c r="E10" s="12" t="s">
        <v>464</v>
      </c>
      <c r="F10" s="12" t="s">
        <v>466</v>
      </c>
      <c r="G10" s="12" t="s">
        <v>467</v>
      </c>
      <c r="H10" s="12" t="s">
        <v>476</v>
      </c>
    </row>
    <row r="11" spans="1:8" ht="13">
      <c r="A11" s="2"/>
      <c r="B11" s="2" t="s">
        <v>373</v>
      </c>
      <c r="C11" s="2" t="s">
        <v>470</v>
      </c>
      <c r="D11" s="12" t="s">
        <v>1012</v>
      </c>
      <c r="E11" s="12" t="s">
        <v>465</v>
      </c>
      <c r="F11" s="12" t="s">
        <v>465</v>
      </c>
      <c r="G11" s="12" t="s">
        <v>468</v>
      </c>
      <c r="H11" s="12" t="s">
        <v>475</v>
      </c>
    </row>
    <row r="12" spans="1:8" ht="13">
      <c r="A12" s="2"/>
      <c r="B12" s="2" t="s">
        <v>374</v>
      </c>
      <c r="C12" s="2"/>
    </row>
    <row r="13" spans="1:8" ht="13">
      <c r="A13" s="2"/>
      <c r="B13" s="2" t="s">
        <v>375</v>
      </c>
      <c r="C13" s="2"/>
    </row>
    <row r="14" spans="1:8" s="15" customFormat="1" ht="13">
      <c r="A14" s="6"/>
      <c r="B14" s="6"/>
      <c r="C14" s="6"/>
    </row>
    <row r="15" spans="1:8" ht="13">
      <c r="A15" s="2" t="s">
        <v>171</v>
      </c>
      <c r="B15" s="2"/>
      <c r="C15" s="2"/>
    </row>
    <row r="16" spans="1:8" ht="13">
      <c r="A16" s="2"/>
      <c r="B16" s="2"/>
      <c r="C16" s="2"/>
    </row>
    <row r="17" spans="1:8" s="15" customFormat="1" ht="13">
      <c r="A17" s="6"/>
      <c r="B17" s="6"/>
      <c r="C17" s="6"/>
    </row>
    <row r="18" spans="1:8" ht="13">
      <c r="A18" s="2" t="s">
        <v>172</v>
      </c>
      <c r="B18" s="2" t="s">
        <v>9</v>
      </c>
      <c r="C18" s="2"/>
      <c r="H18" s="12" t="s">
        <v>9</v>
      </c>
    </row>
    <row r="19" spans="1:8" ht="13">
      <c r="A19" s="2"/>
      <c r="B19" s="2" t="s">
        <v>924</v>
      </c>
      <c r="C19" s="2"/>
      <c r="H19" s="12" t="s">
        <v>910</v>
      </c>
    </row>
    <row r="20" spans="1:8" ht="13">
      <c r="A20" s="2"/>
      <c r="B20" s="2" t="s">
        <v>376</v>
      </c>
      <c r="C20" s="2"/>
      <c r="H20" s="12" t="s">
        <v>911</v>
      </c>
    </row>
    <row r="21" spans="1:8" ht="13">
      <c r="A21" s="2"/>
      <c r="B21" s="2" t="s">
        <v>383</v>
      </c>
      <c r="C21" s="2"/>
      <c r="H21" s="12" t="s">
        <v>912</v>
      </c>
    </row>
    <row r="22" spans="1:8" ht="13">
      <c r="A22" s="2"/>
      <c r="B22" s="1" t="s">
        <v>456</v>
      </c>
      <c r="C22" s="1"/>
    </row>
    <row r="23" spans="1:8" ht="13">
      <c r="A23" s="2"/>
      <c r="B23" s="2" t="s">
        <v>390</v>
      </c>
      <c r="C23" s="2"/>
    </row>
    <row r="24" spans="1:8" ht="13">
      <c r="A24" s="2"/>
      <c r="B24" s="2"/>
      <c r="C24" s="2"/>
    </row>
    <row r="25" spans="1:8" ht="13">
      <c r="A25" s="2"/>
      <c r="B25" s="2"/>
      <c r="C25" s="2"/>
    </row>
    <row r="26" spans="1:8" ht="13">
      <c r="A26" s="2"/>
      <c r="B26" s="2"/>
      <c r="C26" s="2"/>
    </row>
    <row r="27" spans="1:8" s="15" customFormat="1" ht="13">
      <c r="A27" s="6"/>
      <c r="B27" s="6"/>
      <c r="C27" s="6"/>
    </row>
    <row r="28" spans="1:8" ht="13">
      <c r="A28" s="2" t="s">
        <v>173</v>
      </c>
      <c r="B28" s="2" t="s">
        <v>10</v>
      </c>
      <c r="C28" s="2"/>
    </row>
    <row r="29" spans="1:8" ht="13">
      <c r="A29" s="2"/>
      <c r="B29" s="2" t="s">
        <v>379</v>
      </c>
      <c r="C29" s="2"/>
    </row>
    <row r="30" spans="1:8" ht="13">
      <c r="A30" s="2"/>
      <c r="B30" s="2" t="s">
        <v>378</v>
      </c>
      <c r="C30" s="2"/>
    </row>
    <row r="31" spans="1:8" ht="13">
      <c r="A31" s="2"/>
      <c r="B31" s="2" t="s">
        <v>380</v>
      </c>
      <c r="C31" s="2"/>
    </row>
    <row r="32" spans="1:8" ht="13">
      <c r="A32" s="2"/>
      <c r="B32" s="2"/>
      <c r="C32" s="2"/>
    </row>
    <row r="33" spans="1:4" ht="13">
      <c r="A33" s="2"/>
      <c r="B33" s="2"/>
      <c r="C33" s="2"/>
    </row>
    <row r="34" spans="1:4" ht="13">
      <c r="A34" s="2"/>
      <c r="B34" s="2"/>
      <c r="C34" s="2"/>
    </row>
    <row r="35" spans="1:4" ht="13">
      <c r="A35" s="2"/>
      <c r="B35" s="2"/>
      <c r="C35" s="2"/>
    </row>
    <row r="36" spans="1:4" s="15" customFormat="1" ht="13">
      <c r="A36" s="6"/>
      <c r="B36" s="6"/>
      <c r="C36" s="6"/>
    </row>
    <row r="37" spans="1:4" ht="13">
      <c r="A37" s="2" t="s">
        <v>174</v>
      </c>
      <c r="B37" s="2"/>
      <c r="C37" s="2"/>
    </row>
    <row r="38" spans="1:4" ht="13">
      <c r="A38" s="2"/>
      <c r="B38" s="2"/>
      <c r="C38" s="2"/>
    </row>
    <row r="39" spans="1:4" ht="13">
      <c r="A39" s="2"/>
      <c r="B39" s="2"/>
      <c r="C39" s="2"/>
    </row>
    <row r="40" spans="1:4" ht="13">
      <c r="A40" s="2"/>
      <c r="B40" s="2"/>
      <c r="C40" s="2"/>
    </row>
    <row r="41" spans="1:4" ht="13">
      <c r="A41" s="2"/>
      <c r="B41" s="2"/>
      <c r="C41" s="2"/>
    </row>
    <row r="42" spans="1:4" ht="13">
      <c r="A42" s="2"/>
      <c r="B42" s="2"/>
      <c r="C42" s="2"/>
    </row>
    <row r="43" spans="1:4" s="15" customFormat="1" ht="13">
      <c r="A43" s="6"/>
      <c r="B43" s="6"/>
      <c r="C43" s="6"/>
    </row>
    <row r="44" spans="1:4" ht="13">
      <c r="A44" s="2" t="s">
        <v>175</v>
      </c>
      <c r="B44" s="2"/>
      <c r="C44" s="12" t="s">
        <v>13</v>
      </c>
      <c r="D44" s="12" t="s">
        <v>13</v>
      </c>
    </row>
    <row r="45" spans="1:4" ht="13">
      <c r="A45" s="2"/>
      <c r="B45" s="2"/>
      <c r="C45" s="12" t="s">
        <v>472</v>
      </c>
      <c r="D45" s="12" t="s">
        <v>462</v>
      </c>
    </row>
    <row r="46" spans="1:4" ht="13">
      <c r="A46" s="2"/>
      <c r="B46" s="2"/>
      <c r="C46" s="12" t="s">
        <v>471</v>
      </c>
      <c r="D46" s="12" t="s">
        <v>460</v>
      </c>
    </row>
    <row r="47" spans="1:4" ht="13">
      <c r="A47" s="2"/>
      <c r="B47" s="2"/>
      <c r="C47" s="12" t="s">
        <v>473</v>
      </c>
      <c r="D47" s="12" t="s">
        <v>461</v>
      </c>
    </row>
    <row r="48" spans="1:4" s="15" customFormat="1" ht="13">
      <c r="A48" s="6"/>
      <c r="B48" s="6"/>
      <c r="C48" s="6"/>
    </row>
    <row r="49" spans="1:3" ht="13">
      <c r="A49" s="2" t="s">
        <v>176</v>
      </c>
      <c r="B49" s="2"/>
      <c r="C49" s="2"/>
    </row>
    <row r="50" spans="1:3" ht="13">
      <c r="A50" s="2"/>
      <c r="B50" s="2"/>
      <c r="C50" s="2"/>
    </row>
    <row r="51" spans="1:3" ht="13">
      <c r="A51" s="2"/>
      <c r="B51" s="2"/>
      <c r="C51" s="2"/>
    </row>
    <row r="52" spans="1:3" ht="13">
      <c r="A52" s="2"/>
      <c r="B52" s="2"/>
      <c r="C52" s="2"/>
    </row>
    <row r="53" spans="1:3" s="15" customFormat="1" ht="13">
      <c r="A53" s="6"/>
      <c r="B53" s="6"/>
      <c r="C53" s="6"/>
    </row>
    <row r="54" spans="1:3" ht="13">
      <c r="A54" s="2" t="s">
        <v>177</v>
      </c>
      <c r="B54" s="2"/>
      <c r="C54" s="2"/>
    </row>
    <row r="55" spans="1:3" ht="13">
      <c r="A55" s="2"/>
      <c r="B55" s="2"/>
      <c r="C55" s="2"/>
    </row>
    <row r="56" spans="1:3" s="15" customFormat="1" ht="13">
      <c r="A56" s="6"/>
      <c r="B56" s="6"/>
      <c r="C56" s="6"/>
    </row>
    <row r="57" spans="1:3" ht="13">
      <c r="A57" s="2" t="s">
        <v>178</v>
      </c>
      <c r="B57" s="2" t="s">
        <v>398</v>
      </c>
      <c r="C57" s="2"/>
    </row>
    <row r="58" spans="1:3" ht="13">
      <c r="A58" s="2"/>
      <c r="B58" s="2" t="s">
        <v>399</v>
      </c>
      <c r="C58" s="2"/>
    </row>
    <row r="59" spans="1:3" ht="13">
      <c r="A59" s="2"/>
      <c r="B59" s="2" t="s">
        <v>382</v>
      </c>
      <c r="C59" s="2"/>
    </row>
    <row r="60" spans="1:3" ht="13">
      <c r="A60" s="2"/>
      <c r="B60" s="2" t="s">
        <v>454</v>
      </c>
      <c r="C60" s="2"/>
    </row>
    <row r="61" spans="1:3" ht="13">
      <c r="A61" s="2"/>
      <c r="B61" s="2" t="s">
        <v>381</v>
      </c>
      <c r="C61" s="2"/>
    </row>
    <row r="62" spans="1:3" ht="13">
      <c r="A62" s="2"/>
      <c r="B62" s="2" t="s">
        <v>455</v>
      </c>
      <c r="C62" s="2"/>
    </row>
    <row r="63" spans="1:3" ht="13">
      <c r="A63" s="2"/>
      <c r="B63" s="2" t="s">
        <v>926</v>
      </c>
      <c r="C63" s="2"/>
    </row>
    <row r="64" spans="1:3" ht="13">
      <c r="A64" s="2"/>
      <c r="B64" s="2"/>
      <c r="C64" s="2"/>
    </row>
    <row r="65" spans="1:3" ht="13">
      <c r="A65" s="2"/>
      <c r="B65" s="2"/>
      <c r="C65" s="2"/>
    </row>
    <row r="66" spans="1:3" ht="13">
      <c r="A66" s="2"/>
      <c r="B66" s="2"/>
      <c r="C66" s="2"/>
    </row>
    <row r="67" spans="1:3" ht="13">
      <c r="A67" s="2"/>
      <c r="B67" s="2"/>
      <c r="C67" s="2"/>
    </row>
    <row r="68" spans="1:3" ht="13">
      <c r="A68" s="2"/>
      <c r="B68" s="2"/>
      <c r="C68" s="2"/>
    </row>
    <row r="69" spans="1:3" ht="13">
      <c r="A69" s="2"/>
      <c r="B69" s="2"/>
      <c r="C69" s="2"/>
    </row>
    <row r="70" spans="1:3" ht="13">
      <c r="A70" s="2"/>
      <c r="B70" s="2"/>
      <c r="C70" s="2"/>
    </row>
    <row r="71" spans="1:3" ht="13">
      <c r="A71" s="2"/>
      <c r="B71" s="2"/>
      <c r="C71" s="2"/>
    </row>
    <row r="72" spans="1:3" ht="13">
      <c r="A72" s="2"/>
      <c r="B72" s="2"/>
      <c r="C72" s="2"/>
    </row>
    <row r="73" spans="1:3" s="15" customFormat="1" ht="13">
      <c r="A73" s="6"/>
      <c r="B73" s="6"/>
      <c r="C73" s="6"/>
    </row>
    <row r="74" spans="1:3" ht="13">
      <c r="A74" s="2" t="s">
        <v>179</v>
      </c>
      <c r="B74" s="2"/>
      <c r="C74" s="2"/>
    </row>
    <row r="75" spans="1:3" ht="13">
      <c r="A75" s="2"/>
      <c r="B75" s="2"/>
      <c r="C75" s="2"/>
    </row>
    <row r="76" spans="1:3" ht="13">
      <c r="A76" s="2"/>
      <c r="B76" s="2"/>
      <c r="C76" s="2"/>
    </row>
    <row r="77" spans="1:3" ht="13">
      <c r="A77" s="2"/>
      <c r="B77" s="2"/>
      <c r="C77" s="2"/>
    </row>
    <row r="78" spans="1:3" ht="13">
      <c r="A78" s="2"/>
      <c r="B78" s="2"/>
      <c r="C78" s="2"/>
    </row>
    <row r="79" spans="1:3" ht="13">
      <c r="A79" s="2"/>
      <c r="B79" s="2"/>
      <c r="C79" s="2"/>
    </row>
    <row r="80" spans="1:3" ht="13">
      <c r="A80" s="2"/>
      <c r="B80" s="2"/>
      <c r="C80" s="2"/>
    </row>
    <row r="81" spans="1:3" ht="13">
      <c r="A81" s="2"/>
      <c r="B81" s="2"/>
      <c r="C81" s="2"/>
    </row>
    <row r="82" spans="1:3" ht="13">
      <c r="A82" s="2"/>
      <c r="B82" s="2"/>
      <c r="C82" s="2"/>
    </row>
    <row r="83" spans="1:3" ht="13">
      <c r="A83" s="2"/>
      <c r="B83" s="2"/>
      <c r="C83" s="2"/>
    </row>
    <row r="84" spans="1:3" s="15" customFormat="1" ht="13">
      <c r="A84" s="6"/>
      <c r="B84" s="6"/>
      <c r="C84" s="6"/>
    </row>
    <row r="85" spans="1:3" ht="13">
      <c r="A85" s="2" t="s">
        <v>180</v>
      </c>
      <c r="B85" s="2"/>
      <c r="C8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9832-7F74-B245-B43D-5B870966A3CC}">
  <dimension ref="A1:O91"/>
  <sheetViews>
    <sheetView showGridLines="0" zoomScaleNormal="100" workbookViewId="0">
      <pane xSplit="1" ySplit="1" topLeftCell="D2" activePane="bottomRight" state="frozen"/>
      <selection activeCell="M11" sqref="M11"/>
      <selection pane="topRight" activeCell="M11" sqref="M11"/>
      <selection pane="bottomLeft" activeCell="M11" sqref="M11"/>
      <selection pane="bottomRight" activeCell="A47" sqref="A47"/>
    </sheetView>
  </sheetViews>
  <sheetFormatPr baseColWidth="10" defaultColWidth="40.83203125" defaultRowHeight="13" customHeight="1"/>
  <cols>
    <col min="1" max="1" width="14.83203125" style="49" customWidth="1"/>
    <col min="2" max="16384" width="40.83203125" style="33"/>
  </cols>
  <sheetData>
    <row r="1" spans="1:15" s="53" customFormat="1" ht="13" customHeight="1">
      <c r="A1" s="52"/>
      <c r="B1" s="53" t="s">
        <v>362</v>
      </c>
      <c r="C1" s="53" t="s">
        <v>363</v>
      </c>
      <c r="D1" s="53" t="s">
        <v>206</v>
      </c>
      <c r="E1" s="53" t="s">
        <v>1205</v>
      </c>
      <c r="F1" s="53" t="s">
        <v>221</v>
      </c>
      <c r="G1" s="53" t="s">
        <v>403</v>
      </c>
      <c r="H1" s="53" t="s">
        <v>222</v>
      </c>
      <c r="I1" s="53" t="s">
        <v>356</v>
      </c>
      <c r="J1" s="53" t="s">
        <v>223</v>
      </c>
      <c r="K1" s="53" t="s">
        <v>377</v>
      </c>
      <c r="L1" s="53" t="s">
        <v>224</v>
      </c>
      <c r="M1" s="53" t="s">
        <v>225</v>
      </c>
      <c r="N1" s="53" t="s">
        <v>424</v>
      </c>
      <c r="O1" s="53" t="s">
        <v>333</v>
      </c>
    </row>
    <row r="2" spans="1:15" ht="13" customHeight="1">
      <c r="A2" s="49" t="s">
        <v>795</v>
      </c>
      <c r="H2" s="33" t="s">
        <v>846</v>
      </c>
    </row>
    <row r="3" spans="1:15" ht="13" customHeight="1">
      <c r="A3" s="49" t="s">
        <v>796</v>
      </c>
      <c r="H3" s="33" t="s">
        <v>845</v>
      </c>
    </row>
    <row r="4" spans="1:15" ht="13" customHeight="1">
      <c r="A4" s="49" t="s">
        <v>801</v>
      </c>
      <c r="B4" s="33" t="s">
        <v>396</v>
      </c>
      <c r="C4" s="33" t="s">
        <v>396</v>
      </c>
      <c r="D4" s="33" t="s">
        <v>396</v>
      </c>
      <c r="E4" s="33" t="s">
        <v>396</v>
      </c>
      <c r="F4" s="33" t="s">
        <v>396</v>
      </c>
      <c r="G4" s="33" t="s">
        <v>396</v>
      </c>
      <c r="H4" s="33" t="s">
        <v>396</v>
      </c>
      <c r="I4" s="33" t="s">
        <v>396</v>
      </c>
      <c r="J4" s="33" t="s">
        <v>396</v>
      </c>
      <c r="K4" s="33" t="s">
        <v>396</v>
      </c>
      <c r="L4" s="33" t="s">
        <v>396</v>
      </c>
      <c r="M4" s="33" t="s">
        <v>396</v>
      </c>
      <c r="N4" s="33" t="s">
        <v>396</v>
      </c>
      <c r="O4" s="33" t="s">
        <v>396</v>
      </c>
    </row>
    <row r="5" spans="1:15" ht="13" customHeight="1">
      <c r="A5" s="49" t="s">
        <v>969</v>
      </c>
    </row>
    <row r="7" spans="1:15" ht="13" customHeight="1">
      <c r="A7" s="49" t="s">
        <v>819</v>
      </c>
      <c r="B7" s="33" t="s">
        <v>822</v>
      </c>
      <c r="C7" s="33" t="s">
        <v>822</v>
      </c>
      <c r="D7" s="33" t="s">
        <v>822</v>
      </c>
      <c r="E7" s="33" t="s">
        <v>826</v>
      </c>
      <c r="F7" s="33" t="s">
        <v>823</v>
      </c>
      <c r="G7" s="33" t="s">
        <v>822</v>
      </c>
      <c r="H7" s="33" t="s">
        <v>824</v>
      </c>
      <c r="I7" s="33" t="s">
        <v>825</v>
      </c>
      <c r="J7" s="33" t="s">
        <v>823</v>
      </c>
      <c r="K7" s="33" t="s">
        <v>820</v>
      </c>
      <c r="L7" s="33" t="s">
        <v>822</v>
      </c>
      <c r="M7" s="33" t="s">
        <v>825</v>
      </c>
      <c r="N7" s="33" t="s">
        <v>826</v>
      </c>
      <c r="O7" s="33" t="s">
        <v>823</v>
      </c>
    </row>
    <row r="8" spans="1:15" ht="13" customHeight="1">
      <c r="A8" s="49" t="s">
        <v>169</v>
      </c>
      <c r="B8" s="33" t="s">
        <v>734</v>
      </c>
      <c r="C8" s="33" t="s">
        <v>735</v>
      </c>
      <c r="D8" s="33" t="s">
        <v>736</v>
      </c>
      <c r="E8" s="33" t="s">
        <v>1202</v>
      </c>
      <c r="F8" s="33" t="s">
        <v>737</v>
      </c>
      <c r="G8" s="33" t="s">
        <v>738</v>
      </c>
      <c r="H8" s="33" t="s">
        <v>739</v>
      </c>
      <c r="I8" s="33" t="s">
        <v>740</v>
      </c>
      <c r="J8" s="33" t="s">
        <v>741</v>
      </c>
      <c r="K8" s="33" t="s">
        <v>742</v>
      </c>
      <c r="L8" s="33" t="s">
        <v>743</v>
      </c>
      <c r="M8" s="33" t="s">
        <v>744</v>
      </c>
      <c r="N8" s="33" t="s">
        <v>745</v>
      </c>
      <c r="O8" s="33" t="s">
        <v>746</v>
      </c>
    </row>
    <row r="10" spans="1:15" ht="13" customHeight="1">
      <c r="A10" s="49" t="s">
        <v>170</v>
      </c>
      <c r="B10" s="33" t="s">
        <v>8</v>
      </c>
      <c r="C10" s="33" t="s">
        <v>8</v>
      </c>
      <c r="D10" s="33" t="s">
        <v>8</v>
      </c>
      <c r="E10" s="33" t="s">
        <v>8</v>
      </c>
      <c r="F10" s="33" t="s">
        <v>8</v>
      </c>
      <c r="G10" s="33" t="s">
        <v>8</v>
      </c>
      <c r="H10" s="33" t="s">
        <v>64</v>
      </c>
      <c r="I10" s="33" t="s">
        <v>8</v>
      </c>
      <c r="J10" s="33" t="s">
        <v>8</v>
      </c>
      <c r="K10" s="33" t="s">
        <v>64</v>
      </c>
      <c r="L10" s="33" t="s">
        <v>8</v>
      </c>
      <c r="M10" s="33" t="s">
        <v>8</v>
      </c>
      <c r="N10" s="33" t="s">
        <v>8</v>
      </c>
      <c r="O10" s="33" t="s">
        <v>8</v>
      </c>
    </row>
    <row r="11" spans="1:15" ht="13" customHeight="1">
      <c r="B11" s="33" t="s">
        <v>368</v>
      </c>
      <c r="C11" s="33" t="s">
        <v>215</v>
      </c>
      <c r="D11" s="33" t="s">
        <v>338</v>
      </c>
      <c r="E11" s="33" t="s">
        <v>1203</v>
      </c>
      <c r="F11" s="33" t="s">
        <v>353</v>
      </c>
      <c r="G11" s="33" t="s">
        <v>402</v>
      </c>
      <c r="H11" s="33" t="s">
        <v>209</v>
      </c>
      <c r="I11" s="33" t="s">
        <v>357</v>
      </c>
      <c r="J11" s="33" t="s">
        <v>359</v>
      </c>
      <c r="K11" s="33" t="s">
        <v>372</v>
      </c>
      <c r="L11" s="33" t="s">
        <v>207</v>
      </c>
      <c r="M11" s="33" t="s">
        <v>214</v>
      </c>
      <c r="N11" s="33" t="s">
        <v>422</v>
      </c>
      <c r="O11" s="33" t="s">
        <v>417</v>
      </c>
    </row>
    <row r="12" spans="1:15" ht="13" customHeight="1">
      <c r="D12" s="33" t="s">
        <v>215</v>
      </c>
      <c r="E12" s="33" t="s">
        <v>1204</v>
      </c>
      <c r="F12" s="33" t="s">
        <v>354</v>
      </c>
      <c r="G12" s="33" t="s">
        <v>119</v>
      </c>
      <c r="H12" s="33" t="s">
        <v>210</v>
      </c>
      <c r="I12" s="33" t="s">
        <v>358</v>
      </c>
      <c r="J12" s="33" t="s">
        <v>360</v>
      </c>
      <c r="K12" s="33" t="s">
        <v>373</v>
      </c>
      <c r="L12" s="33" t="s">
        <v>208</v>
      </c>
      <c r="M12" s="33" t="s">
        <v>216</v>
      </c>
      <c r="N12" s="33" t="s">
        <v>423</v>
      </c>
      <c r="O12" s="33" t="s">
        <v>360</v>
      </c>
    </row>
    <row r="13" spans="1:15" ht="13" customHeight="1">
      <c r="F13" s="33" t="s">
        <v>421</v>
      </c>
      <c r="H13" s="33" t="s">
        <v>211</v>
      </c>
      <c r="J13" s="33" t="s">
        <v>420</v>
      </c>
      <c r="K13" s="33" t="s">
        <v>374</v>
      </c>
      <c r="O13" s="33" t="s">
        <v>419</v>
      </c>
    </row>
    <row r="14" spans="1:15" ht="13" customHeight="1">
      <c r="F14" s="33" t="s">
        <v>355</v>
      </c>
      <c r="H14" s="33" t="s">
        <v>212</v>
      </c>
      <c r="J14" s="33" t="s">
        <v>361</v>
      </c>
      <c r="K14" s="33" t="s">
        <v>375</v>
      </c>
      <c r="O14" s="33" t="s">
        <v>418</v>
      </c>
    </row>
    <row r="16" spans="1:15" ht="13" customHeight="1">
      <c r="A16" s="49" t="s">
        <v>171</v>
      </c>
    </row>
    <row r="18" spans="1:15" ht="13" customHeight="1">
      <c r="A18" s="49" t="s">
        <v>172</v>
      </c>
      <c r="B18" s="33" t="s">
        <v>9</v>
      </c>
      <c r="C18" s="33" t="s">
        <v>9</v>
      </c>
      <c r="D18" s="33" t="s">
        <v>9</v>
      </c>
      <c r="E18" s="33" t="s">
        <v>9</v>
      </c>
      <c r="G18" s="33" t="s">
        <v>9</v>
      </c>
      <c r="H18" s="33" t="s">
        <v>9</v>
      </c>
      <c r="J18" s="33" t="s">
        <v>9</v>
      </c>
      <c r="K18" s="33" t="s">
        <v>9</v>
      </c>
      <c r="L18" s="33" t="s">
        <v>9</v>
      </c>
      <c r="O18" s="33" t="s">
        <v>9</v>
      </c>
    </row>
    <row r="19" spans="1:15" ht="13" customHeight="1">
      <c r="B19" s="33" t="s">
        <v>335</v>
      </c>
      <c r="C19" s="33" t="s">
        <v>335</v>
      </c>
      <c r="D19" s="33" t="s">
        <v>335</v>
      </c>
      <c r="E19" s="33" t="s">
        <v>1206</v>
      </c>
      <c r="G19" s="33" t="s">
        <v>407</v>
      </c>
      <c r="H19" s="33" t="s">
        <v>109</v>
      </c>
      <c r="J19" s="33" t="s">
        <v>496</v>
      </c>
      <c r="K19" s="33" t="s">
        <v>924</v>
      </c>
      <c r="L19" s="33" t="s">
        <v>394</v>
      </c>
      <c r="O19" s="33" t="s">
        <v>394</v>
      </c>
    </row>
    <row r="20" spans="1:15" ht="13" customHeight="1">
      <c r="B20" s="33" t="s">
        <v>336</v>
      </c>
      <c r="C20" s="33" t="s">
        <v>336</v>
      </c>
      <c r="D20" s="33" t="s">
        <v>336</v>
      </c>
      <c r="E20" s="33" t="s">
        <v>1207</v>
      </c>
      <c r="G20" s="33" t="s">
        <v>406</v>
      </c>
      <c r="H20" s="33" t="s">
        <v>342</v>
      </c>
      <c r="J20" s="33" t="s">
        <v>497</v>
      </c>
      <c r="K20" s="33" t="s">
        <v>376</v>
      </c>
      <c r="L20" s="33" t="s">
        <v>395</v>
      </c>
      <c r="O20" s="33" t="s">
        <v>395</v>
      </c>
    </row>
    <row r="21" spans="1:15" ht="13" customHeight="1">
      <c r="B21" s="33" t="s">
        <v>911</v>
      </c>
      <c r="C21" s="33" t="s">
        <v>911</v>
      </c>
      <c r="D21" s="33" t="s">
        <v>911</v>
      </c>
      <c r="G21" s="33" t="s">
        <v>120</v>
      </c>
      <c r="H21" s="33" t="s">
        <v>341</v>
      </c>
      <c r="K21" s="33" t="s">
        <v>390</v>
      </c>
      <c r="L21" s="33" t="s">
        <v>393</v>
      </c>
      <c r="O21" s="33" t="s">
        <v>393</v>
      </c>
    </row>
    <row r="22" spans="1:15" ht="13" customHeight="1">
      <c r="B22" s="33" t="s">
        <v>334</v>
      </c>
      <c r="C22" s="33" t="s">
        <v>334</v>
      </c>
      <c r="D22" s="33" t="s">
        <v>334</v>
      </c>
      <c r="G22" s="33" t="s">
        <v>405</v>
      </c>
      <c r="L22" s="33" t="s">
        <v>389</v>
      </c>
      <c r="O22" s="33" t="s">
        <v>383</v>
      </c>
    </row>
    <row r="23" spans="1:15" ht="13" customHeight="1">
      <c r="G23" s="33" t="s">
        <v>121</v>
      </c>
    </row>
    <row r="24" spans="1:15" ht="13" customHeight="1">
      <c r="G24" s="33" t="s">
        <v>404</v>
      </c>
    </row>
    <row r="25" spans="1:15" ht="13" customHeight="1">
      <c r="G25" s="33" t="s">
        <v>110</v>
      </c>
    </row>
    <row r="28" spans="1:15" ht="13" customHeight="1">
      <c r="A28" s="49" t="s">
        <v>173</v>
      </c>
      <c r="B28" s="33" t="s">
        <v>10</v>
      </c>
      <c r="C28" s="33" t="s">
        <v>10</v>
      </c>
      <c r="D28" s="33" t="s">
        <v>10</v>
      </c>
      <c r="G28" s="33" t="s">
        <v>10</v>
      </c>
      <c r="H28" s="33" t="s">
        <v>10</v>
      </c>
      <c r="K28" s="33" t="s">
        <v>10</v>
      </c>
      <c r="L28" s="33" t="s">
        <v>10</v>
      </c>
    </row>
    <row r="29" spans="1:15" ht="13" customHeight="1">
      <c r="B29" s="33" t="s">
        <v>337</v>
      </c>
      <c r="C29" s="33" t="s">
        <v>337</v>
      </c>
      <c r="D29" s="33" t="s">
        <v>337</v>
      </c>
      <c r="G29" s="33" t="s">
        <v>409</v>
      </c>
      <c r="H29" s="33" t="s">
        <v>339</v>
      </c>
      <c r="K29" s="33" t="s">
        <v>379</v>
      </c>
      <c r="L29" s="33" t="s">
        <v>384</v>
      </c>
    </row>
    <row r="30" spans="1:15" ht="13" customHeight="1">
      <c r="B30" s="33" t="s">
        <v>217</v>
      </c>
      <c r="C30" s="33" t="s">
        <v>217</v>
      </c>
      <c r="D30" s="33" t="s">
        <v>217</v>
      </c>
      <c r="G30" s="33" t="s">
        <v>408</v>
      </c>
      <c r="H30" s="33" t="s">
        <v>340</v>
      </c>
      <c r="K30" s="33" t="s">
        <v>378</v>
      </c>
    </row>
    <row r="31" spans="1:15" ht="13" customHeight="1">
      <c r="B31" s="33" t="s">
        <v>979</v>
      </c>
      <c r="C31" s="33" t="s">
        <v>979</v>
      </c>
      <c r="D31" s="33" t="s">
        <v>979</v>
      </c>
      <c r="G31" s="33" t="s">
        <v>410</v>
      </c>
      <c r="K31" s="33" t="s">
        <v>380</v>
      </c>
    </row>
    <row r="32" spans="1:15" ht="13" customHeight="1">
      <c r="G32" s="33" t="s">
        <v>411</v>
      </c>
    </row>
    <row r="34" spans="1:13" ht="13" customHeight="1">
      <c r="A34" s="49" t="s">
        <v>174</v>
      </c>
    </row>
    <row r="36" spans="1:13" ht="13" customHeight="1">
      <c r="A36" s="49" t="s">
        <v>950</v>
      </c>
      <c r="L36" s="33" t="s">
        <v>951</v>
      </c>
    </row>
    <row r="37" spans="1:13" ht="13" customHeight="1">
      <c r="L37" s="33" t="s">
        <v>952</v>
      </c>
    </row>
    <row r="38" spans="1:13" ht="13" customHeight="1">
      <c r="L38" s="33" t="s">
        <v>953</v>
      </c>
      <c r="M38" s="54"/>
    </row>
    <row r="39" spans="1:13" ht="13" customHeight="1">
      <c r="L39" s="33" t="s">
        <v>954</v>
      </c>
    </row>
    <row r="41" spans="1:13" ht="13" customHeight="1">
      <c r="A41" s="49" t="s">
        <v>175</v>
      </c>
      <c r="H41" s="33" t="s">
        <v>13</v>
      </c>
    </row>
    <row r="42" spans="1:13" ht="13" customHeight="1">
      <c r="H42" s="33" t="s">
        <v>218</v>
      </c>
    </row>
    <row r="43" spans="1:13" ht="13" customHeight="1">
      <c r="H43" s="33" t="s">
        <v>166</v>
      </c>
    </row>
    <row r="44" spans="1:13" ht="13" customHeight="1">
      <c r="H44" s="33" t="s">
        <v>213</v>
      </c>
    </row>
    <row r="46" spans="1:13" ht="13" customHeight="1">
      <c r="A46" s="49" t="s">
        <v>176</v>
      </c>
    </row>
    <row r="48" spans="1:13" ht="13" customHeight="1">
      <c r="A48" s="49" t="s">
        <v>177</v>
      </c>
      <c r="H48" s="55" t="s">
        <v>49</v>
      </c>
    </row>
    <row r="49" spans="1:15" ht="13" customHeight="1">
      <c r="H49" s="55" t="s">
        <v>219</v>
      </c>
    </row>
    <row r="50" spans="1:15" ht="13" customHeight="1">
      <c r="H50" s="55" t="s">
        <v>944</v>
      </c>
    </row>
    <row r="52" spans="1:15" ht="13" customHeight="1">
      <c r="A52" s="49" t="s">
        <v>178</v>
      </c>
      <c r="L52" s="33" t="s">
        <v>398</v>
      </c>
      <c r="O52" s="33" t="s">
        <v>398</v>
      </c>
    </row>
    <row r="53" spans="1:15" ht="13" customHeight="1">
      <c r="L53" s="33" t="s">
        <v>385</v>
      </c>
      <c r="O53" s="36" t="s">
        <v>425</v>
      </c>
    </row>
    <row r="54" spans="1:15" ht="13" customHeight="1">
      <c r="L54" s="33" t="s">
        <v>16</v>
      </c>
      <c r="O54" s="36" t="s">
        <v>16</v>
      </c>
    </row>
    <row r="55" spans="1:15" ht="13" customHeight="1">
      <c r="L55" s="33" t="s">
        <v>17</v>
      </c>
      <c r="O55" s="36" t="s">
        <v>426</v>
      </c>
    </row>
    <row r="56" spans="1:15" ht="13" customHeight="1">
      <c r="L56" s="33" t="s">
        <v>92</v>
      </c>
      <c r="O56" s="36" t="s">
        <v>429</v>
      </c>
    </row>
    <row r="57" spans="1:15" ht="13" customHeight="1">
      <c r="L57" s="33" t="s">
        <v>386</v>
      </c>
      <c r="O57" s="36" t="s">
        <v>433</v>
      </c>
    </row>
    <row r="58" spans="1:15" ht="13" customHeight="1">
      <c r="L58" s="33" t="s">
        <v>925</v>
      </c>
      <c r="O58" s="36" t="s">
        <v>925</v>
      </c>
    </row>
    <row r="59" spans="1:15" ht="13" customHeight="1">
      <c r="L59" s="33" t="s">
        <v>400</v>
      </c>
    </row>
    <row r="60" spans="1:15" ht="13" customHeight="1">
      <c r="L60" s="33" t="s">
        <v>391</v>
      </c>
    </row>
    <row r="61" spans="1:15" ht="13" customHeight="1">
      <c r="L61" s="33" t="s">
        <v>392</v>
      </c>
    </row>
    <row r="62" spans="1:15" ht="13" customHeight="1">
      <c r="L62" s="33" t="s">
        <v>387</v>
      </c>
    </row>
    <row r="63" spans="1:15" ht="13" customHeight="1">
      <c r="L63" s="33" t="s">
        <v>388</v>
      </c>
    </row>
    <row r="64" spans="1:15" ht="13" customHeight="1">
      <c r="L64" s="33" t="s">
        <v>925</v>
      </c>
    </row>
    <row r="65" spans="1:15" ht="13" customHeight="1">
      <c r="L65" s="33" t="s">
        <v>366</v>
      </c>
    </row>
    <row r="66" spans="1:15" ht="13" customHeight="1">
      <c r="L66" s="33" t="s">
        <v>16</v>
      </c>
    </row>
    <row r="67" spans="1:15" ht="13" customHeight="1">
      <c r="L67" s="33" t="s">
        <v>17</v>
      </c>
    </row>
    <row r="68" spans="1:15" ht="13" customHeight="1">
      <c r="L68" s="33" t="s">
        <v>369</v>
      </c>
    </row>
    <row r="69" spans="1:15" ht="13" customHeight="1">
      <c r="L69" s="33" t="s">
        <v>370</v>
      </c>
    </row>
    <row r="70" spans="1:15" ht="13" customHeight="1">
      <c r="L70" s="33" t="s">
        <v>925</v>
      </c>
    </row>
    <row r="72" spans="1:15" ht="13" customHeight="1">
      <c r="A72" s="49" t="s">
        <v>179</v>
      </c>
      <c r="B72" s="33" t="s">
        <v>25</v>
      </c>
      <c r="C72" s="33" t="s">
        <v>25</v>
      </c>
      <c r="H72" s="33" t="s">
        <v>25</v>
      </c>
      <c r="J72" s="33" t="s">
        <v>25</v>
      </c>
      <c r="O72" s="33" t="s">
        <v>25</v>
      </c>
    </row>
    <row r="73" spans="1:15" ht="13" customHeight="1">
      <c r="B73" s="33" t="s">
        <v>557</v>
      </c>
      <c r="C73" s="33" t="s">
        <v>557</v>
      </c>
      <c r="H73" s="33" t="s">
        <v>917</v>
      </c>
      <c r="J73" s="33" t="s">
        <v>500</v>
      </c>
      <c r="O73" s="33" t="s">
        <v>445</v>
      </c>
    </row>
    <row r="74" spans="1:15" ht="13" customHeight="1">
      <c r="B74" s="33" t="s">
        <v>980</v>
      </c>
      <c r="C74" s="33" t="s">
        <v>980</v>
      </c>
      <c r="H74" s="33" t="s">
        <v>913</v>
      </c>
      <c r="J74" s="33" t="s">
        <v>498</v>
      </c>
      <c r="O74" s="33" t="s">
        <v>446</v>
      </c>
    </row>
    <row r="75" spans="1:15" ht="13" customHeight="1">
      <c r="H75" s="33" t="s">
        <v>914</v>
      </c>
      <c r="J75" s="33" t="s">
        <v>499</v>
      </c>
      <c r="O75" s="33" t="s">
        <v>447</v>
      </c>
    </row>
    <row r="76" spans="1:15" ht="13" customHeight="1">
      <c r="H76" s="33" t="s">
        <v>915</v>
      </c>
      <c r="O76" s="33" t="s">
        <v>431</v>
      </c>
    </row>
    <row r="77" spans="1:15" ht="13" customHeight="1">
      <c r="H77" s="33" t="s">
        <v>916</v>
      </c>
      <c r="O77" s="33" t="s">
        <v>311</v>
      </c>
    </row>
    <row r="78" spans="1:15" ht="13" customHeight="1">
      <c r="H78" s="33" t="s">
        <v>919</v>
      </c>
      <c r="O78" s="33" t="s">
        <v>432</v>
      </c>
    </row>
    <row r="79" spans="1:15" ht="13" customHeight="1">
      <c r="H79" s="33" t="s">
        <v>920</v>
      </c>
    </row>
    <row r="80" spans="1:15" ht="13" customHeight="1">
      <c r="H80" s="33" t="s">
        <v>921</v>
      </c>
    </row>
    <row r="81" spans="1:15" ht="13" customHeight="1">
      <c r="H81" s="33" t="s">
        <v>918</v>
      </c>
    </row>
    <row r="82" spans="1:15" ht="13" customHeight="1">
      <c r="H82" s="33" t="s">
        <v>923</v>
      </c>
    </row>
    <row r="83" spans="1:15" ht="13" customHeight="1">
      <c r="H83" s="33" t="s">
        <v>877</v>
      </c>
    </row>
    <row r="85" spans="1:15" ht="13" customHeight="1">
      <c r="A85" s="49" t="s">
        <v>180</v>
      </c>
      <c r="J85" s="33" t="s">
        <v>18</v>
      </c>
      <c r="L85" s="33" t="s">
        <v>18</v>
      </c>
      <c r="O85" s="33" t="s">
        <v>18</v>
      </c>
    </row>
    <row r="86" spans="1:15" ht="13" customHeight="1">
      <c r="L86" s="33" t="s">
        <v>948</v>
      </c>
      <c r="O86" s="33" t="s">
        <v>533</v>
      </c>
    </row>
    <row r="87" spans="1:15" ht="13" customHeight="1">
      <c r="L87" s="33" t="s">
        <v>19</v>
      </c>
      <c r="O87" s="33" t="s">
        <v>19</v>
      </c>
    </row>
    <row r="88" spans="1:15" ht="13" customHeight="1">
      <c r="L88" s="33" t="s">
        <v>949</v>
      </c>
      <c r="O88" s="33" t="s">
        <v>20</v>
      </c>
    </row>
    <row r="89" spans="1:15" ht="13" customHeight="1">
      <c r="J89" s="33" t="s">
        <v>220</v>
      </c>
      <c r="L89" s="33" t="s">
        <v>220</v>
      </c>
      <c r="O89" s="33" t="s">
        <v>220</v>
      </c>
    </row>
    <row r="90" spans="1:15" ht="13" customHeight="1">
      <c r="J90" s="33" t="s">
        <v>28</v>
      </c>
      <c r="L90" s="33" t="s">
        <v>532</v>
      </c>
      <c r="O90" s="33" t="s">
        <v>532</v>
      </c>
    </row>
    <row r="91" spans="1:15" ht="13" customHeight="1">
      <c r="J91" s="33" t="s">
        <v>20</v>
      </c>
      <c r="L91" s="33" t="s">
        <v>20</v>
      </c>
      <c r="O91" s="33" t="s">
        <v>20</v>
      </c>
    </row>
  </sheetData>
  <conditionalFormatting sqref="A1:XFD1048576">
    <cfRule type="cellIs" dxfId="70" priority="1" operator="equal">
      <formula>" "</formula>
    </cfRule>
    <cfRule type="expression" dxfId="69" priority="3">
      <formula>_xlfn.ISFORMULA(A1)</formula>
    </cfRule>
  </conditionalFormatting>
  <conditionalFormatting sqref="A2:XFD1048576">
    <cfRule type="expression" dxfId="68" priority="2">
      <formula>AND(ISBLANK($A2), NOT(ISBLANK($A3)))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7CBB-E748-D040-83F8-8A97947A4656}">
  <dimension ref="A1:L87"/>
  <sheetViews>
    <sheetView showGridLines="0" zoomScaleNormal="100" workbookViewId="0">
      <pane xSplit="1" ySplit="1" topLeftCell="B22" activePane="bottomRight" state="frozen"/>
      <selection activeCell="B10" sqref="B10"/>
      <selection pane="topRight" activeCell="B10" sqref="B10"/>
      <selection pane="bottomLeft" activeCell="B10" sqref="B10"/>
      <selection pane="bottomRight" activeCell="B28" sqref="B28"/>
    </sheetView>
  </sheetViews>
  <sheetFormatPr baseColWidth="10" defaultColWidth="40.83203125" defaultRowHeight="13" customHeight="1"/>
  <cols>
    <col min="1" max="1" width="14.83203125" style="49" customWidth="1"/>
    <col min="2" max="2" width="78.33203125" style="33" customWidth="1"/>
    <col min="3" max="3" width="80.5" style="33" customWidth="1"/>
    <col min="4" max="4" width="84.5" style="33" customWidth="1"/>
    <col min="5" max="5" width="84.33203125" style="33" customWidth="1"/>
    <col min="6" max="16384" width="40.83203125" style="33"/>
  </cols>
  <sheetData>
    <row r="1" spans="1:12" s="48" customFormat="1" ht="13" customHeight="1">
      <c r="A1" s="47"/>
      <c r="B1" s="48" t="s">
        <v>226</v>
      </c>
      <c r="C1" s="48" t="s">
        <v>228</v>
      </c>
      <c r="D1" s="48" t="s">
        <v>229</v>
      </c>
      <c r="E1" s="48" t="s">
        <v>230</v>
      </c>
      <c r="F1" s="48" t="s">
        <v>222</v>
      </c>
      <c r="G1" s="48" t="s">
        <v>856</v>
      </c>
      <c r="H1" s="48" t="s">
        <v>362</v>
      </c>
      <c r="I1" s="48" t="s">
        <v>857</v>
      </c>
      <c r="J1" s="48" t="s">
        <v>206</v>
      </c>
      <c r="K1" s="48" t="s">
        <v>967</v>
      </c>
      <c r="L1" s="48" t="s">
        <v>990</v>
      </c>
    </row>
    <row r="2" spans="1:12" ht="13" customHeight="1">
      <c r="A2" s="49" t="s">
        <v>795</v>
      </c>
      <c r="B2" s="33" t="s">
        <v>847</v>
      </c>
      <c r="C2" s="33" t="s">
        <v>848</v>
      </c>
      <c r="D2" s="33" t="s">
        <v>850</v>
      </c>
      <c r="E2" s="33" t="s">
        <v>849</v>
      </c>
      <c r="F2" s="33" t="s">
        <v>846</v>
      </c>
    </row>
    <row r="3" spans="1:12" ht="13" customHeight="1">
      <c r="A3" s="49" t="s">
        <v>796</v>
      </c>
      <c r="B3" s="33" t="s">
        <v>844</v>
      </c>
      <c r="C3" s="32" t="str">
        <f>IF(ISBLANK($B3), "", $B3)</f>
        <v>Source: https://www.census.gov/geographies/reference-files/time-series/demo/metro-micro/delineation-files.html</v>
      </c>
      <c r="D3" s="32" t="str">
        <f>IF(ISBLANK($B3), "", $B3)</f>
        <v>Source: https://www.census.gov/geographies/reference-files/time-series/demo/metro-micro/delineation-files.html</v>
      </c>
      <c r="E3" s="32" t="str">
        <f>IF(ISBLANK($B3), "", $B3)</f>
        <v>Source: https://www.census.gov/geographies/reference-files/time-series/demo/metro-micro/delineation-files.html</v>
      </c>
      <c r="F3" s="33" t="s">
        <v>845</v>
      </c>
      <c r="G3" s="36" t="s">
        <v>814</v>
      </c>
      <c r="H3" s="32" t="str">
        <f>IF(ISBLANK($G3), "", $G3)</f>
        <v>Source: https://www.bea.gov/industry/input-output-accounts-data</v>
      </c>
      <c r="I3" s="32" t="str">
        <f>IF(ISBLANK($G3), "", $G3)</f>
        <v>Source: https://www.bea.gov/industry/input-output-accounts-data</v>
      </c>
      <c r="J3" s="32" t="str">
        <f>IF(ISBLANK($G3), "", $G3)</f>
        <v>Source: https://www.bea.gov/industry/input-output-accounts-data</v>
      </c>
      <c r="K3" s="32" t="str">
        <f>IF(ISBLANK($G3), "", $G3)</f>
        <v>Source: https://www.bea.gov/industry/input-output-accounts-data</v>
      </c>
    </row>
    <row r="4" spans="1:12" ht="13" customHeight="1">
      <c r="A4" s="49" t="s">
        <v>1087</v>
      </c>
      <c r="C4" s="32"/>
      <c r="D4" s="32"/>
      <c r="E4" s="32"/>
      <c r="G4" s="36"/>
      <c r="H4" s="32"/>
      <c r="I4" s="32"/>
      <c r="J4" s="32"/>
      <c r="K4" s="32"/>
    </row>
    <row r="5" spans="1:12" ht="13" customHeight="1">
      <c r="A5" s="49" t="s">
        <v>801</v>
      </c>
      <c r="B5" s="33" t="s">
        <v>396</v>
      </c>
      <c r="C5" s="33" t="s">
        <v>396</v>
      </c>
      <c r="D5" s="33" t="s">
        <v>396</v>
      </c>
      <c r="E5" s="33" t="s">
        <v>396</v>
      </c>
      <c r="F5" s="33" t="s">
        <v>397</v>
      </c>
      <c r="G5" s="33" t="s">
        <v>396</v>
      </c>
      <c r="H5" s="33" t="s">
        <v>396</v>
      </c>
      <c r="I5" s="33" t="s">
        <v>396</v>
      </c>
      <c r="J5" s="33" t="s">
        <v>396</v>
      </c>
      <c r="K5" s="33" t="s">
        <v>396</v>
      </c>
      <c r="L5" s="33" t="s">
        <v>396</v>
      </c>
    </row>
    <row r="6" spans="1:12" ht="13" customHeight="1">
      <c r="A6" s="49" t="s">
        <v>969</v>
      </c>
      <c r="G6" s="33" t="s">
        <v>974</v>
      </c>
      <c r="H6" s="33" t="s">
        <v>974</v>
      </c>
      <c r="I6" s="33" t="s">
        <v>974</v>
      </c>
      <c r="J6" s="33" t="s">
        <v>974</v>
      </c>
    </row>
    <row r="8" spans="1:12" ht="13" customHeight="1">
      <c r="A8" s="49" t="s">
        <v>168</v>
      </c>
      <c r="B8" s="33" t="s">
        <v>827</v>
      </c>
      <c r="C8" s="33" t="s">
        <v>828</v>
      </c>
      <c r="D8" s="33" t="s">
        <v>829</v>
      </c>
      <c r="E8" s="33" t="s">
        <v>830</v>
      </c>
      <c r="F8" s="33" t="s">
        <v>831</v>
      </c>
      <c r="G8" s="36" t="s">
        <v>833</v>
      </c>
      <c r="H8" s="36" t="s">
        <v>833</v>
      </c>
      <c r="I8" s="36" t="s">
        <v>833</v>
      </c>
      <c r="J8" s="36" t="s">
        <v>833</v>
      </c>
      <c r="K8" s="36" t="s">
        <v>1030</v>
      </c>
      <c r="L8" s="33" t="s">
        <v>822</v>
      </c>
    </row>
    <row r="9" spans="1:12" ht="13" customHeight="1">
      <c r="A9" s="49" t="s">
        <v>169</v>
      </c>
      <c r="B9" s="33" t="s">
        <v>729</v>
      </c>
      <c r="C9" s="33" t="s">
        <v>730</v>
      </c>
      <c r="D9" s="33" t="s">
        <v>731</v>
      </c>
      <c r="E9" s="33" t="s">
        <v>732</v>
      </c>
      <c r="F9" s="33" t="s">
        <v>961</v>
      </c>
      <c r="G9" s="36" t="s">
        <v>859</v>
      </c>
      <c r="H9" s="36" t="s">
        <v>876</v>
      </c>
      <c r="I9" s="36" t="s">
        <v>878</v>
      </c>
      <c r="J9" s="36" t="s">
        <v>895</v>
      </c>
      <c r="K9" s="36" t="s">
        <v>968</v>
      </c>
      <c r="L9" s="33" t="s">
        <v>996</v>
      </c>
    </row>
    <row r="10" spans="1:12" ht="13" customHeight="1">
      <c r="G10" s="36"/>
      <c r="H10" s="36"/>
    </row>
    <row r="11" spans="1:12" ht="13" customHeight="1">
      <c r="A11" s="49" t="s">
        <v>170</v>
      </c>
      <c r="B11" s="33" t="s">
        <v>64</v>
      </c>
      <c r="C11" s="33" t="s">
        <v>64</v>
      </c>
      <c r="D11" s="33" t="s">
        <v>64</v>
      </c>
      <c r="E11" s="33" t="s">
        <v>64</v>
      </c>
      <c r="F11" s="33" t="s">
        <v>8</v>
      </c>
      <c r="G11" s="36" t="s">
        <v>64</v>
      </c>
      <c r="H11" s="36" t="s">
        <v>64</v>
      </c>
      <c r="I11" s="36" t="s">
        <v>64</v>
      </c>
      <c r="J11" s="36" t="s">
        <v>64</v>
      </c>
      <c r="K11" s="36" t="s">
        <v>8</v>
      </c>
      <c r="L11" s="33" t="s">
        <v>8</v>
      </c>
    </row>
    <row r="12" spans="1:12" ht="13" customHeight="1">
      <c r="B12" s="33" t="s">
        <v>1132</v>
      </c>
      <c r="C12" s="33" t="s">
        <v>1133</v>
      </c>
      <c r="D12" s="33" t="s">
        <v>1134</v>
      </c>
      <c r="E12" s="33" t="s">
        <v>1135</v>
      </c>
      <c r="F12" s="33" t="s">
        <v>351</v>
      </c>
      <c r="G12" s="36" t="s">
        <v>199</v>
      </c>
      <c r="H12" s="36" t="s">
        <v>199</v>
      </c>
      <c r="I12" s="36" t="s">
        <v>199</v>
      </c>
      <c r="J12" s="36" t="s">
        <v>199</v>
      </c>
      <c r="K12" s="36" t="s">
        <v>1025</v>
      </c>
      <c r="L12" s="33" t="s">
        <v>215</v>
      </c>
    </row>
    <row r="13" spans="1:12" ht="13" customHeight="1">
      <c r="B13" s="33" t="s">
        <v>1139</v>
      </c>
      <c r="C13" s="33" t="s">
        <v>1128</v>
      </c>
      <c r="D13" s="33" t="s">
        <v>1137</v>
      </c>
      <c r="E13" s="33" t="s">
        <v>1136</v>
      </c>
      <c r="F13" s="33" t="s">
        <v>352</v>
      </c>
      <c r="G13" s="36" t="s">
        <v>851</v>
      </c>
      <c r="H13" s="36" t="s">
        <v>861</v>
      </c>
      <c r="I13" s="36" t="s">
        <v>886</v>
      </c>
      <c r="J13" s="36" t="s">
        <v>896</v>
      </c>
      <c r="K13" s="36" t="s">
        <v>853</v>
      </c>
    </row>
    <row r="14" spans="1:12" ht="13" customHeight="1">
      <c r="B14" s="33" t="s">
        <v>1127</v>
      </c>
      <c r="C14" s="33" t="s">
        <v>1138</v>
      </c>
      <c r="D14" s="33" t="s">
        <v>1129</v>
      </c>
      <c r="E14" s="33" t="s">
        <v>1130</v>
      </c>
      <c r="G14" s="36" t="s">
        <v>852</v>
      </c>
      <c r="H14" s="36" t="s">
        <v>852</v>
      </c>
      <c r="I14" s="36" t="s">
        <v>852</v>
      </c>
      <c r="J14" s="36" t="s">
        <v>852</v>
      </c>
      <c r="K14" s="36"/>
    </row>
    <row r="15" spans="1:12" ht="13" customHeight="1">
      <c r="G15" s="36" t="s">
        <v>853</v>
      </c>
      <c r="H15" s="36" t="s">
        <v>862</v>
      </c>
      <c r="I15" s="36" t="s">
        <v>879</v>
      </c>
      <c r="J15" s="36" t="s">
        <v>905</v>
      </c>
      <c r="K15" s="36"/>
    </row>
    <row r="17" spans="1:12" ht="13" customHeight="1">
      <c r="A17" s="49" t="s">
        <v>171</v>
      </c>
      <c r="B17" s="33" t="s">
        <v>492</v>
      </c>
      <c r="C17" s="32" t="str">
        <f t="shared" ref="C17:E18" si="0">IF(ISBLANK($B17), "", $B17)</f>
        <v># Describe:</v>
      </c>
      <c r="D17" s="32" t="str">
        <f t="shared" si="0"/>
        <v># Describe:</v>
      </c>
      <c r="E17" s="32" t="str">
        <f t="shared" si="0"/>
        <v># Describe:</v>
      </c>
    </row>
    <row r="18" spans="1:12" ht="13" customHeight="1">
      <c r="B18" s="33" t="s">
        <v>1131</v>
      </c>
      <c r="C18" s="32" t="str">
        <f t="shared" si="0"/>
        <v>#   col: updated</v>
      </c>
      <c r="D18" s="32" t="str">
        <f t="shared" si="0"/>
        <v>#   col: updated</v>
      </c>
      <c r="E18" s="32" t="str">
        <f t="shared" si="0"/>
        <v>#   col: updated</v>
      </c>
    </row>
    <row r="20" spans="1:12" ht="13" customHeight="1">
      <c r="A20" s="49" t="s">
        <v>172</v>
      </c>
      <c r="B20" s="33" t="s">
        <v>9</v>
      </c>
      <c r="C20" s="33" t="s">
        <v>9</v>
      </c>
      <c r="D20" s="33" t="s">
        <v>9</v>
      </c>
      <c r="E20" s="33" t="s">
        <v>9</v>
      </c>
      <c r="F20" s="33" t="s">
        <v>9</v>
      </c>
      <c r="G20" s="33" t="s">
        <v>9</v>
      </c>
      <c r="H20" s="33" t="s">
        <v>9</v>
      </c>
      <c r="I20" s="33" t="s">
        <v>9</v>
      </c>
      <c r="J20" s="33" t="s">
        <v>9</v>
      </c>
      <c r="K20" s="36" t="s">
        <v>9</v>
      </c>
      <c r="L20" s="33" t="s">
        <v>9</v>
      </c>
    </row>
    <row r="21" spans="1:12" ht="13" customHeight="1">
      <c r="B21" s="33" t="s">
        <v>1126</v>
      </c>
      <c r="C21" s="32" t="str">
        <f>IF(ISBLANK($B21), "", $B21)</f>
        <v># - {col: updated, type: Date}</v>
      </c>
      <c r="D21" s="32" t="str">
        <f>IF(ISBLANK($B21), "", $B21)</f>
        <v># - {col: updated, type: Date}</v>
      </c>
      <c r="E21" s="32" t="str">
        <f>IF(ISBLANK($B21), "", $B21)</f>
        <v># - {col: updated, type: Date}</v>
      </c>
      <c r="F21" s="33" t="s">
        <v>343</v>
      </c>
      <c r="G21" s="33" t="s">
        <v>121</v>
      </c>
      <c r="H21" s="33" t="s">
        <v>871</v>
      </c>
      <c r="I21" s="33" t="s">
        <v>884</v>
      </c>
      <c r="J21" s="33" t="s">
        <v>884</v>
      </c>
      <c r="K21" s="36" t="s">
        <v>335</v>
      </c>
      <c r="L21" s="33" t="s">
        <v>993</v>
      </c>
    </row>
    <row r="22" spans="1:12" ht="13" customHeight="1">
      <c r="B22" s="33" t="s">
        <v>231</v>
      </c>
      <c r="C22" s="33" t="s">
        <v>227</v>
      </c>
      <c r="D22" s="33" t="s">
        <v>227</v>
      </c>
      <c r="E22" s="33" t="s">
        <v>232</v>
      </c>
      <c r="F22" s="33" t="s">
        <v>344</v>
      </c>
      <c r="G22" s="33" t="s">
        <v>404</v>
      </c>
      <c r="H22" s="33" t="s">
        <v>863</v>
      </c>
      <c r="I22" s="33" t="s">
        <v>885</v>
      </c>
      <c r="J22" s="33" t="s">
        <v>885</v>
      </c>
      <c r="K22" s="36" t="s">
        <v>336</v>
      </c>
      <c r="L22" s="33" t="s">
        <v>992</v>
      </c>
    </row>
    <row r="23" spans="1:12" ht="13" customHeight="1">
      <c r="B23" s="33" t="s">
        <v>233</v>
      </c>
      <c r="C23" s="33" t="s">
        <v>234</v>
      </c>
      <c r="D23" s="33" t="s">
        <v>235</v>
      </c>
      <c r="E23" s="33" t="s">
        <v>236</v>
      </c>
      <c r="F23" s="33" t="s">
        <v>345</v>
      </c>
      <c r="H23" s="33" t="s">
        <v>874</v>
      </c>
      <c r="I23" s="33" t="s">
        <v>880</v>
      </c>
      <c r="J23" s="33" t="s">
        <v>880</v>
      </c>
      <c r="K23" s="36" t="s">
        <v>1029</v>
      </c>
    </row>
    <row r="24" spans="1:12" ht="13" customHeight="1">
      <c r="B24" s="33" t="s">
        <v>237</v>
      </c>
      <c r="C24" s="33" t="s">
        <v>238</v>
      </c>
      <c r="D24" s="33" t="s">
        <v>238</v>
      </c>
      <c r="E24" s="33" t="s">
        <v>239</v>
      </c>
      <c r="F24" s="33" t="s">
        <v>346</v>
      </c>
      <c r="H24" s="33" t="s">
        <v>864</v>
      </c>
      <c r="I24" s="33" t="s">
        <v>881</v>
      </c>
      <c r="J24" s="33" t="s">
        <v>907</v>
      </c>
      <c r="K24" s="36"/>
    </row>
    <row r="25" spans="1:12" ht="13" customHeight="1">
      <c r="B25" s="33" t="s">
        <v>240</v>
      </c>
      <c r="C25" s="33" t="s">
        <v>241</v>
      </c>
      <c r="D25" s="33" t="s">
        <v>242</v>
      </c>
      <c r="E25" s="33" t="s">
        <v>243</v>
      </c>
      <c r="F25" s="33" t="s">
        <v>347</v>
      </c>
      <c r="I25" s="33" t="s">
        <v>882</v>
      </c>
      <c r="J25" s="33" t="s">
        <v>881</v>
      </c>
      <c r="K25" s="36"/>
    </row>
    <row r="26" spans="1:12" ht="13" customHeight="1">
      <c r="B26" s="33" t="s">
        <v>244</v>
      </c>
      <c r="C26" s="33" t="s">
        <v>245</v>
      </c>
      <c r="D26" s="33" t="s">
        <v>245</v>
      </c>
      <c r="E26" s="33" t="s">
        <v>246</v>
      </c>
      <c r="F26" s="33" t="s">
        <v>1015</v>
      </c>
      <c r="I26" s="33" t="s">
        <v>883</v>
      </c>
      <c r="J26" s="33" t="s">
        <v>882</v>
      </c>
      <c r="K26" s="36"/>
    </row>
    <row r="27" spans="1:12" ht="13" customHeight="1">
      <c r="B27" s="33" t="s">
        <v>247</v>
      </c>
      <c r="C27" s="33" t="s">
        <v>248</v>
      </c>
      <c r="D27" s="33" t="s">
        <v>249</v>
      </c>
      <c r="E27" s="33" t="s">
        <v>250</v>
      </c>
      <c r="F27" s="33" t="s">
        <v>1016</v>
      </c>
      <c r="J27" s="33" t="s">
        <v>883</v>
      </c>
      <c r="K27" s="36"/>
    </row>
    <row r="28" spans="1:12" ht="13" customHeight="1">
      <c r="B28" s="33" t="s">
        <v>251</v>
      </c>
      <c r="C28" s="33" t="s">
        <v>252</v>
      </c>
      <c r="D28" s="33" t="s">
        <v>253</v>
      </c>
      <c r="E28" s="33" t="s">
        <v>254</v>
      </c>
      <c r="F28" s="33" t="s">
        <v>350</v>
      </c>
      <c r="J28" s="33" t="s">
        <v>906</v>
      </c>
      <c r="K28" s="36"/>
    </row>
    <row r="29" spans="1:12" ht="13" customHeight="1">
      <c r="B29" s="33" t="s">
        <v>255</v>
      </c>
      <c r="E29" s="33" t="s">
        <v>256</v>
      </c>
      <c r="F29" s="33" t="s">
        <v>348</v>
      </c>
      <c r="K29" s="36"/>
    </row>
    <row r="30" spans="1:12" ht="13" customHeight="1">
      <c r="B30" s="33" t="s">
        <v>257</v>
      </c>
      <c r="E30" s="33" t="s">
        <v>258</v>
      </c>
      <c r="F30" s="33" t="s">
        <v>349</v>
      </c>
      <c r="K30" s="36"/>
    </row>
    <row r="31" spans="1:12" ht="13" customHeight="1">
      <c r="B31" s="33" t="s">
        <v>259</v>
      </c>
      <c r="E31" s="33" t="s">
        <v>260</v>
      </c>
      <c r="K31" s="36"/>
    </row>
    <row r="32" spans="1:12" ht="13" customHeight="1">
      <c r="B32" s="33" t="s">
        <v>261</v>
      </c>
      <c r="E32" s="33" t="s">
        <v>262</v>
      </c>
      <c r="K32" s="36"/>
    </row>
    <row r="33" spans="1:12" ht="13" customHeight="1">
      <c r="B33" s="33" t="s">
        <v>263</v>
      </c>
      <c r="E33" s="33" t="s">
        <v>264</v>
      </c>
      <c r="K33" s="36"/>
    </row>
    <row r="35" spans="1:12" ht="13" customHeight="1">
      <c r="A35" s="49" t="s">
        <v>173</v>
      </c>
      <c r="B35" s="50" t="s">
        <v>10</v>
      </c>
      <c r="C35" s="33" t="s">
        <v>10</v>
      </c>
      <c r="D35" s="33" t="s">
        <v>10</v>
      </c>
      <c r="E35" s="33" t="s">
        <v>10</v>
      </c>
      <c r="G35" s="33" t="s">
        <v>10</v>
      </c>
      <c r="H35" s="33" t="s">
        <v>10</v>
      </c>
      <c r="I35" s="33" t="s">
        <v>10</v>
      </c>
      <c r="J35" s="33" t="s">
        <v>10</v>
      </c>
      <c r="K35" s="36"/>
      <c r="L35" s="33" t="s">
        <v>10</v>
      </c>
    </row>
    <row r="36" spans="1:12" ht="13" customHeight="1">
      <c r="B36" s="50" t="s">
        <v>265</v>
      </c>
      <c r="C36" s="33" t="s">
        <v>266</v>
      </c>
      <c r="D36" s="33" t="s">
        <v>267</v>
      </c>
      <c r="E36" s="33" t="s">
        <v>268</v>
      </c>
      <c r="G36" s="33" t="s">
        <v>854</v>
      </c>
      <c r="H36" s="33" t="s">
        <v>867</v>
      </c>
      <c r="I36" s="33" t="s">
        <v>866</v>
      </c>
      <c r="J36" s="33" t="s">
        <v>888</v>
      </c>
      <c r="K36" s="36"/>
      <c r="L36" s="33" t="s">
        <v>995</v>
      </c>
    </row>
    <row r="37" spans="1:12" ht="13" customHeight="1">
      <c r="B37" s="50" t="s">
        <v>269</v>
      </c>
      <c r="C37" s="33" t="s">
        <v>270</v>
      </c>
      <c r="D37" s="33" t="s">
        <v>271</v>
      </c>
      <c r="E37" s="33" t="s">
        <v>272</v>
      </c>
      <c r="G37" s="33" t="s">
        <v>855</v>
      </c>
      <c r="H37" s="33" t="s">
        <v>866</v>
      </c>
      <c r="I37" s="33" t="s">
        <v>888</v>
      </c>
      <c r="J37" s="33" t="s">
        <v>904</v>
      </c>
      <c r="K37" s="36"/>
      <c r="L37" s="33" t="s">
        <v>994</v>
      </c>
    </row>
    <row r="38" spans="1:12" ht="13" customHeight="1">
      <c r="B38" s="50" t="s">
        <v>273</v>
      </c>
      <c r="C38" s="33" t="s">
        <v>274</v>
      </c>
      <c r="D38" s="33" t="s">
        <v>275</v>
      </c>
      <c r="E38" s="33" t="s">
        <v>276</v>
      </c>
      <c r="H38" s="33" t="s">
        <v>865</v>
      </c>
      <c r="I38" s="33" t="s">
        <v>887</v>
      </c>
      <c r="J38" s="33" t="s">
        <v>903</v>
      </c>
      <c r="K38" s="36"/>
    </row>
    <row r="39" spans="1:12" ht="13" customHeight="1">
      <c r="B39" s="50" t="s">
        <v>277</v>
      </c>
      <c r="C39" s="33" t="s">
        <v>278</v>
      </c>
      <c r="D39" s="33" t="s">
        <v>279</v>
      </c>
      <c r="E39" s="33" t="s">
        <v>280</v>
      </c>
      <c r="J39" s="33" t="s">
        <v>922</v>
      </c>
      <c r="K39" s="36"/>
    </row>
    <row r="40" spans="1:12" ht="13" customHeight="1">
      <c r="B40" s="50" t="s">
        <v>281</v>
      </c>
      <c r="C40" s="33" t="s">
        <v>282</v>
      </c>
      <c r="D40" s="33" t="s">
        <v>283</v>
      </c>
      <c r="E40" s="33" t="s">
        <v>284</v>
      </c>
      <c r="K40" s="36"/>
    </row>
    <row r="41" spans="1:12" ht="13" customHeight="1">
      <c r="B41" s="50" t="s">
        <v>285</v>
      </c>
      <c r="C41" s="33" t="s">
        <v>286</v>
      </c>
      <c r="D41" s="33" t="s">
        <v>287</v>
      </c>
      <c r="E41" s="33" t="s">
        <v>288</v>
      </c>
      <c r="K41" s="36"/>
    </row>
    <row r="42" spans="1:12" ht="13" customHeight="1">
      <c r="B42" s="50" t="s">
        <v>289</v>
      </c>
      <c r="E42" s="33" t="s">
        <v>290</v>
      </c>
      <c r="K42" s="36"/>
    </row>
    <row r="43" spans="1:12" ht="13" customHeight="1">
      <c r="B43" s="50" t="s">
        <v>291</v>
      </c>
      <c r="E43" s="33" t="s">
        <v>292</v>
      </c>
      <c r="K43" s="36"/>
    </row>
    <row r="44" spans="1:12" ht="13" customHeight="1">
      <c r="B44" s="50" t="s">
        <v>293</v>
      </c>
      <c r="E44" s="33" t="s">
        <v>294</v>
      </c>
      <c r="K44" s="36"/>
    </row>
    <row r="45" spans="1:12" ht="13" customHeight="1">
      <c r="B45" s="50" t="s">
        <v>295</v>
      </c>
      <c r="E45" s="33" t="s">
        <v>296</v>
      </c>
      <c r="K45" s="36"/>
    </row>
    <row r="46" spans="1:12" ht="13" customHeight="1">
      <c r="B46" s="50" t="s">
        <v>297</v>
      </c>
      <c r="E46" s="33" t="s">
        <v>298</v>
      </c>
      <c r="K46" s="36"/>
    </row>
    <row r="47" spans="1:12" ht="13" customHeight="1">
      <c r="B47" s="51" t="s">
        <v>299</v>
      </c>
      <c r="K47" s="36"/>
    </row>
    <row r="49" spans="1:11" ht="13" customHeight="1">
      <c r="A49" s="49" t="s">
        <v>174</v>
      </c>
      <c r="H49" s="36" t="s">
        <v>89</v>
      </c>
      <c r="I49" s="36" t="s">
        <v>89</v>
      </c>
      <c r="J49" s="36" t="s">
        <v>89</v>
      </c>
      <c r="K49" s="36"/>
    </row>
    <row r="50" spans="1:11" ht="13" customHeight="1">
      <c r="H50" s="36" t="s">
        <v>860</v>
      </c>
      <c r="I50" s="36" t="s">
        <v>893</v>
      </c>
      <c r="J50" s="36" t="s">
        <v>897</v>
      </c>
      <c r="K50" s="36"/>
    </row>
    <row r="51" spans="1:11" ht="13" customHeight="1">
      <c r="H51" s="36" t="s">
        <v>868</v>
      </c>
      <c r="I51" s="36" t="s">
        <v>889</v>
      </c>
      <c r="J51" s="36" t="s">
        <v>901</v>
      </c>
      <c r="K51" s="36"/>
    </row>
    <row r="52" spans="1:11" ht="13" customHeight="1">
      <c r="H52" s="36" t="s">
        <v>872</v>
      </c>
      <c r="I52" s="36" t="s">
        <v>891</v>
      </c>
      <c r="J52" s="36" t="s">
        <v>898</v>
      </c>
      <c r="K52" s="36"/>
    </row>
    <row r="53" spans="1:11" ht="13" customHeight="1">
      <c r="H53" s="36" t="s">
        <v>869</v>
      </c>
      <c r="I53" s="36" t="s">
        <v>890</v>
      </c>
      <c r="J53" s="36" t="s">
        <v>900</v>
      </c>
      <c r="K53" s="36"/>
    </row>
    <row r="54" spans="1:11" ht="13" customHeight="1">
      <c r="H54" s="36" t="s">
        <v>873</v>
      </c>
      <c r="I54" s="36" t="s">
        <v>892</v>
      </c>
      <c r="J54" s="36" t="s">
        <v>899</v>
      </c>
      <c r="K54" s="36"/>
    </row>
    <row r="55" spans="1:11" ht="13" customHeight="1">
      <c r="H55" s="36"/>
      <c r="I55" s="36"/>
      <c r="J55" s="36"/>
      <c r="K55" s="36"/>
    </row>
    <row r="56" spans="1:11" ht="13" customHeight="1">
      <c r="A56" s="49" t="s">
        <v>950</v>
      </c>
      <c r="H56" s="36"/>
      <c r="I56" s="36"/>
      <c r="J56" s="36"/>
      <c r="K56" s="33" t="s">
        <v>951</v>
      </c>
    </row>
    <row r="57" spans="1:11" ht="13" customHeight="1">
      <c r="H57" s="36"/>
      <c r="I57" s="36"/>
      <c r="J57" s="36"/>
      <c r="K57" s="33" t="s">
        <v>1026</v>
      </c>
    </row>
    <row r="58" spans="1:11" ht="13" customHeight="1">
      <c r="H58" s="36"/>
      <c r="I58" s="36"/>
      <c r="J58" s="36"/>
      <c r="K58" s="33" t="s">
        <v>1027</v>
      </c>
    </row>
    <row r="59" spans="1:11" ht="13" customHeight="1">
      <c r="H59" s="36"/>
      <c r="I59" s="36"/>
      <c r="J59" s="36"/>
      <c r="K59" s="33" t="s">
        <v>1028</v>
      </c>
    </row>
    <row r="61" spans="1:11" ht="13" customHeight="1">
      <c r="A61" s="49" t="s">
        <v>175</v>
      </c>
      <c r="E61" s="32"/>
    </row>
    <row r="63" spans="1:11" ht="13" customHeight="1">
      <c r="A63" s="49" t="s">
        <v>176</v>
      </c>
    </row>
    <row r="65" spans="1:12" ht="13" customHeight="1">
      <c r="A65" s="49" t="s">
        <v>177</v>
      </c>
      <c r="C65" s="33" t="s">
        <v>49</v>
      </c>
      <c r="D65" s="33" t="s">
        <v>49</v>
      </c>
    </row>
    <row r="66" spans="1:12" ht="13" customHeight="1">
      <c r="C66" s="33" t="s">
        <v>300</v>
      </c>
      <c r="D66" s="33" t="s">
        <v>301</v>
      </c>
    </row>
    <row r="68" spans="1:12" ht="13" customHeight="1">
      <c r="A68" s="49" t="s">
        <v>178</v>
      </c>
      <c r="B68" s="36" t="s">
        <v>398</v>
      </c>
      <c r="C68" s="32"/>
      <c r="D68" s="32"/>
      <c r="E68" s="32" t="s">
        <v>398</v>
      </c>
    </row>
    <row r="69" spans="1:12" ht="13" customHeight="1">
      <c r="B69" s="36" t="s">
        <v>315</v>
      </c>
      <c r="C69" s="32"/>
      <c r="D69" s="32"/>
      <c r="E69" s="33" t="s">
        <v>722</v>
      </c>
    </row>
    <row r="70" spans="1:12" ht="13" customHeight="1">
      <c r="B70" s="36" t="s">
        <v>16</v>
      </c>
      <c r="C70" s="32"/>
      <c r="D70" s="32"/>
      <c r="E70" s="33" t="s">
        <v>723</v>
      </c>
    </row>
    <row r="71" spans="1:12" ht="13" customHeight="1">
      <c r="B71" s="36" t="s">
        <v>17</v>
      </c>
      <c r="C71" s="32"/>
      <c r="D71" s="32"/>
      <c r="E71" s="33" t="s">
        <v>724</v>
      </c>
    </row>
    <row r="72" spans="1:12" ht="13" customHeight="1">
      <c r="B72" s="36" t="s">
        <v>727</v>
      </c>
      <c r="C72" s="32"/>
      <c r="D72" s="32"/>
      <c r="E72" s="33" t="s">
        <v>725</v>
      </c>
    </row>
    <row r="73" spans="1:12" ht="13" customHeight="1">
      <c r="B73" s="36" t="s">
        <v>728</v>
      </c>
      <c r="C73" s="32"/>
      <c r="D73" s="32"/>
      <c r="E73" s="33" t="s">
        <v>726</v>
      </c>
    </row>
    <row r="74" spans="1:12" ht="13" customHeight="1">
      <c r="B74" s="36" t="s">
        <v>925</v>
      </c>
      <c r="C74" s="32"/>
      <c r="D74" s="32"/>
      <c r="E74" s="36" t="s">
        <v>925</v>
      </c>
    </row>
    <row r="76" spans="1:12" ht="13" customHeight="1">
      <c r="A76" s="49" t="s">
        <v>179</v>
      </c>
      <c r="B76" s="33" t="s">
        <v>25</v>
      </c>
      <c r="C76" s="32" t="str">
        <f>IF(ISBLANK($B76), "", $B76)</f>
        <v>Replace:</v>
      </c>
      <c r="D76" s="33" t="s">
        <v>25</v>
      </c>
      <c r="E76" s="32" t="str">
        <f>IF(ISBLANK($D76), "", $D76)</f>
        <v>Replace:</v>
      </c>
      <c r="G76" s="33" t="s">
        <v>25</v>
      </c>
      <c r="L76" s="33" t="s">
        <v>25</v>
      </c>
    </row>
    <row r="77" spans="1:12" ht="13" customHeight="1">
      <c r="B77" s="33" t="s">
        <v>306</v>
      </c>
      <c r="C77" s="32" t="str">
        <f>IF(ISBLANK($B77), "", $B77)</f>
        <v xml:space="preserve">  - col:  memi</v>
      </c>
      <c r="D77" s="33" t="s">
        <v>309</v>
      </c>
      <c r="E77" s="32" t="str">
        <f>IF(ISBLANK($D77), "", $D77)</f>
        <v xml:space="preserve">  - col:  nmemi</v>
      </c>
      <c r="G77" s="33" t="s">
        <v>875</v>
      </c>
      <c r="L77" s="33" t="s">
        <v>1024</v>
      </c>
    </row>
    <row r="78" spans="1:12" ht="13" customHeight="1">
      <c r="B78" s="33" t="s">
        <v>305</v>
      </c>
      <c r="C78" s="32" t="str">
        <f>IF(ISBLANK($B78), "", $B78)</f>
        <v xml:space="preserve">    from: [Metropolitan Statistical Area, Micropolitan Statistical Area]</v>
      </c>
      <c r="D78" s="33" t="s">
        <v>308</v>
      </c>
      <c r="E78" s="32" t="str">
        <f>IF(ISBLANK($D78), "", $D78)</f>
        <v xml:space="preserve">    from: [Metropolitan NECTA, Micropolitan NECTA]</v>
      </c>
      <c r="G78" s="33" t="s">
        <v>706</v>
      </c>
      <c r="L78" s="33" t="s">
        <v>1022</v>
      </c>
    </row>
    <row r="79" spans="1:12" ht="13" customHeight="1">
      <c r="B79" s="33" t="s">
        <v>307</v>
      </c>
      <c r="C79" s="32" t="str">
        <f>IF(ISBLANK($B79), "", $B79)</f>
        <v xml:space="preserve">    to:   [1, 2]</v>
      </c>
      <c r="D79" s="33" t="s">
        <v>307</v>
      </c>
      <c r="E79" s="32" t="str">
        <f>IF(ISBLANK($D79), "", $D79)</f>
        <v xml:space="preserve">    to:   [1, 2]</v>
      </c>
      <c r="G79" s="33" t="s">
        <v>877</v>
      </c>
      <c r="L79" s="33" t="s">
        <v>1023</v>
      </c>
    </row>
    <row r="80" spans="1:12" ht="13" customHeight="1">
      <c r="B80" s="33" t="s">
        <v>304</v>
      </c>
      <c r="E80" s="33" t="s">
        <v>310</v>
      </c>
    </row>
    <row r="81" spans="1:10" ht="13" customHeight="1">
      <c r="B81" s="33" t="s">
        <v>302</v>
      </c>
      <c r="E81" s="33" t="s">
        <v>311</v>
      </c>
    </row>
    <row r="82" spans="1:10" ht="13" customHeight="1">
      <c r="B82" s="33" t="s">
        <v>303</v>
      </c>
      <c r="E82" s="33" t="s">
        <v>312</v>
      </c>
    </row>
    <row r="84" spans="1:10" ht="13" customHeight="1">
      <c r="A84" s="49" t="s">
        <v>180</v>
      </c>
      <c r="G84" s="33" t="s">
        <v>18</v>
      </c>
      <c r="H84" s="33" t="s">
        <v>18</v>
      </c>
      <c r="I84" s="33" t="s">
        <v>18</v>
      </c>
      <c r="J84" s="33" t="s">
        <v>18</v>
      </c>
    </row>
    <row r="85" spans="1:10" ht="13" customHeight="1">
      <c r="G85" s="33" t="s">
        <v>858</v>
      </c>
      <c r="H85" s="33" t="s">
        <v>870</v>
      </c>
      <c r="I85" s="33" t="s">
        <v>894</v>
      </c>
      <c r="J85" s="33" t="s">
        <v>902</v>
      </c>
    </row>
    <row r="86" spans="1:10" ht="13" customHeight="1">
      <c r="G86" s="33" t="s">
        <v>28</v>
      </c>
      <c r="H86" s="33" t="s">
        <v>28</v>
      </c>
      <c r="I86" s="33" t="s">
        <v>28</v>
      </c>
      <c r="J86" s="33" t="s">
        <v>28</v>
      </c>
    </row>
    <row r="87" spans="1:10" ht="13" customHeight="1">
      <c r="G87" s="33" t="s">
        <v>20</v>
      </c>
      <c r="H87" s="33" t="s">
        <v>20</v>
      </c>
      <c r="I87" s="33" t="s">
        <v>20</v>
      </c>
      <c r="J87" s="33" t="s">
        <v>20</v>
      </c>
    </row>
  </sheetData>
  <conditionalFormatting sqref="A1:XFD1048576">
    <cfRule type="cellIs" dxfId="67" priority="2" operator="equal">
      <formula>" "</formula>
    </cfRule>
    <cfRule type="expression" dxfId="66" priority="56">
      <formula>_xlfn.ISFORMULA(A1)</formula>
    </cfRule>
  </conditionalFormatting>
  <conditionalFormatting sqref="A2:XFD1048576">
    <cfRule type="expression" dxfId="65" priority="3">
      <formula>AND(ISBLANK($A2), NOT(ISBLANK($A3)))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9497B-7600-374B-8989-8C7FAD24A60F}">
  <dimension ref="A1:I90"/>
  <sheetViews>
    <sheetView showGridLines="0" zoomScale="120" zoomScaleNormal="120" workbookViewId="0">
      <pane xSplit="1" ySplit="2" topLeftCell="C3" activePane="bottomRight" state="frozen"/>
      <selection activeCell="B10" sqref="B10"/>
      <selection pane="topRight" activeCell="B10" sqref="B10"/>
      <selection pane="bottomLeft" activeCell="B10" sqref="B10"/>
      <selection pane="bottomRight" activeCell="C32" sqref="C32"/>
    </sheetView>
  </sheetViews>
  <sheetFormatPr baseColWidth="10" defaultColWidth="40.83203125" defaultRowHeight="13" customHeight="1"/>
  <cols>
    <col min="1" max="1" width="14.83203125" style="46" customWidth="1"/>
    <col min="2" max="16384" width="40.83203125" style="43"/>
  </cols>
  <sheetData>
    <row r="1" spans="1:9" s="40" customFormat="1" ht="13" customHeight="1">
      <c r="A1" s="39"/>
      <c r="B1" s="40" t="s">
        <v>222</v>
      </c>
      <c r="C1" s="41" t="s">
        <v>206</v>
      </c>
      <c r="D1" s="41" t="s">
        <v>221</v>
      </c>
      <c r="E1" s="41" t="s">
        <v>377</v>
      </c>
      <c r="F1" s="41" t="s">
        <v>908</v>
      </c>
      <c r="G1" s="40" t="s">
        <v>224</v>
      </c>
      <c r="H1" s="40" t="s">
        <v>356</v>
      </c>
      <c r="I1" s="40" t="s">
        <v>1205</v>
      </c>
    </row>
    <row r="2" spans="1:9" s="40" customFormat="1" ht="13" customHeight="1">
      <c r="A2" s="39"/>
      <c r="B2" s="40" t="s">
        <v>960</v>
      </c>
      <c r="C2" s="40" t="s">
        <v>1062</v>
      </c>
      <c r="D2" s="41" t="s">
        <v>959</v>
      </c>
      <c r="E2" s="41" t="s">
        <v>959</v>
      </c>
      <c r="F2" s="41"/>
      <c r="G2" s="40" t="s">
        <v>959</v>
      </c>
    </row>
    <row r="3" spans="1:9" ht="13" customHeight="1">
      <c r="A3" s="42" t="s">
        <v>795</v>
      </c>
      <c r="E3" s="43" t="s">
        <v>797</v>
      </c>
      <c r="H3" s="43" t="s">
        <v>1066</v>
      </c>
    </row>
    <row r="4" spans="1:9" ht="13" customHeight="1">
      <c r="A4" s="42" t="s">
        <v>796</v>
      </c>
      <c r="E4" s="43" t="s">
        <v>794</v>
      </c>
    </row>
    <row r="5" spans="1:9" ht="13" customHeight="1">
      <c r="A5" s="42" t="s">
        <v>801</v>
      </c>
      <c r="B5" s="43" t="s">
        <v>396</v>
      </c>
      <c r="C5" s="44" t="s">
        <v>396</v>
      </c>
      <c r="D5" s="43" t="s">
        <v>396</v>
      </c>
      <c r="E5" s="44" t="s">
        <v>396</v>
      </c>
      <c r="F5" s="43" t="s">
        <v>396</v>
      </c>
      <c r="G5" s="43" t="s">
        <v>396</v>
      </c>
      <c r="H5" s="43" t="s">
        <v>396</v>
      </c>
      <c r="I5" s="43" t="s">
        <v>396</v>
      </c>
    </row>
    <row r="6" spans="1:9" ht="13" customHeight="1">
      <c r="A6" s="42"/>
      <c r="C6" s="44"/>
    </row>
    <row r="7" spans="1:9" ht="13" customHeight="1">
      <c r="A7" s="42" t="s">
        <v>819</v>
      </c>
      <c r="B7" s="43" t="s">
        <v>821</v>
      </c>
      <c r="C7" s="43" t="s">
        <v>833</v>
      </c>
      <c r="D7" s="43" t="s">
        <v>821</v>
      </c>
      <c r="E7" s="33" t="s">
        <v>820</v>
      </c>
      <c r="F7" s="43" t="s">
        <v>1050</v>
      </c>
      <c r="G7" s="43" t="s">
        <v>821</v>
      </c>
      <c r="H7" s="43" t="s">
        <v>821</v>
      </c>
      <c r="I7" s="43" t="s">
        <v>1210</v>
      </c>
    </row>
    <row r="8" spans="1:9" ht="13" customHeight="1">
      <c r="A8" s="42" t="s">
        <v>169</v>
      </c>
      <c r="B8" s="44" t="s">
        <v>942</v>
      </c>
      <c r="C8" s="43" t="s">
        <v>975</v>
      </c>
      <c r="D8" s="44" t="s">
        <v>976</v>
      </c>
      <c r="E8" s="44" t="s">
        <v>928</v>
      </c>
      <c r="F8" s="44" t="s">
        <v>1051</v>
      </c>
      <c r="G8" s="44" t="s">
        <v>943</v>
      </c>
      <c r="H8" s="44" t="s">
        <v>1067</v>
      </c>
      <c r="I8" s="44" t="s">
        <v>1211</v>
      </c>
    </row>
    <row r="9" spans="1:9" ht="13" customHeight="1">
      <c r="A9" s="42"/>
      <c r="C9" s="44"/>
    </row>
    <row r="10" spans="1:9" ht="13" customHeight="1">
      <c r="A10" s="42" t="s">
        <v>170</v>
      </c>
      <c r="B10" s="43" t="s">
        <v>457</v>
      </c>
      <c r="C10" s="43" t="s">
        <v>64</v>
      </c>
      <c r="D10" s="43" t="s">
        <v>457</v>
      </c>
      <c r="E10" s="33" t="s">
        <v>64</v>
      </c>
      <c r="F10" s="43" t="s">
        <v>8</v>
      </c>
      <c r="G10" s="43" t="s">
        <v>457</v>
      </c>
      <c r="H10" s="43" t="s">
        <v>457</v>
      </c>
      <c r="I10" s="43" t="s">
        <v>457</v>
      </c>
    </row>
    <row r="11" spans="1:9" ht="13" customHeight="1">
      <c r="A11" s="42"/>
      <c r="B11" s="43" t="s">
        <v>476</v>
      </c>
      <c r="C11" s="43" t="s">
        <v>199</v>
      </c>
      <c r="D11" s="43" t="s">
        <v>458</v>
      </c>
      <c r="E11" s="33" t="s">
        <v>372</v>
      </c>
      <c r="F11" s="43" t="s">
        <v>351</v>
      </c>
      <c r="G11" s="43" t="s">
        <v>467</v>
      </c>
      <c r="H11" s="43" t="s">
        <v>464</v>
      </c>
      <c r="I11" s="43" t="s">
        <v>1208</v>
      </c>
    </row>
    <row r="12" spans="1:9" ht="13" customHeight="1">
      <c r="A12" s="42"/>
      <c r="B12" s="43" t="s">
        <v>475</v>
      </c>
      <c r="C12" s="43" t="s">
        <v>946</v>
      </c>
      <c r="D12" s="43" t="s">
        <v>1017</v>
      </c>
      <c r="E12" s="33" t="s">
        <v>373</v>
      </c>
      <c r="F12" s="43" t="s">
        <v>352</v>
      </c>
      <c r="G12" s="43" t="s">
        <v>468</v>
      </c>
      <c r="H12" s="43" t="s">
        <v>1065</v>
      </c>
      <c r="I12" s="43" t="s">
        <v>1209</v>
      </c>
    </row>
    <row r="13" spans="1:9" ht="13" customHeight="1">
      <c r="A13" s="42"/>
      <c r="C13" s="43" t="s">
        <v>852</v>
      </c>
      <c r="E13" s="33" t="s">
        <v>374</v>
      </c>
    </row>
    <row r="14" spans="1:9" ht="13" customHeight="1">
      <c r="A14" s="42"/>
      <c r="C14" s="43" t="s">
        <v>853</v>
      </c>
      <c r="E14" s="33" t="s">
        <v>375</v>
      </c>
    </row>
    <row r="15" spans="1:9" ht="13" customHeight="1">
      <c r="A15" s="42"/>
      <c r="C15" s="44"/>
    </row>
    <row r="16" spans="1:9" ht="13" customHeight="1">
      <c r="A16" s="42" t="s">
        <v>171</v>
      </c>
      <c r="C16" s="44"/>
    </row>
    <row r="17" spans="1:7" ht="13" customHeight="1">
      <c r="A17" s="42"/>
      <c r="C17" s="44"/>
    </row>
    <row r="18" spans="1:7" ht="13" customHeight="1">
      <c r="A18" s="42" t="s">
        <v>172</v>
      </c>
      <c r="B18" s="43" t="s">
        <v>9</v>
      </c>
      <c r="C18" s="44" t="s">
        <v>9</v>
      </c>
      <c r="D18" s="43" t="s">
        <v>9</v>
      </c>
      <c r="E18" s="44" t="s">
        <v>9</v>
      </c>
      <c r="F18" s="43" t="s">
        <v>9</v>
      </c>
      <c r="G18" s="43" t="s">
        <v>9</v>
      </c>
    </row>
    <row r="19" spans="1:7" ht="13" customHeight="1">
      <c r="A19" s="42"/>
      <c r="B19" s="43" t="s">
        <v>910</v>
      </c>
      <c r="C19" s="44" t="s">
        <v>1044</v>
      </c>
      <c r="D19" s="43" t="s">
        <v>1013</v>
      </c>
      <c r="E19" s="44" t="s">
        <v>924</v>
      </c>
      <c r="F19" s="43" t="s">
        <v>1045</v>
      </c>
      <c r="G19" s="43" t="s">
        <v>955</v>
      </c>
    </row>
    <row r="20" spans="1:7" ht="13" customHeight="1">
      <c r="A20" s="42"/>
      <c r="B20" s="43" t="s">
        <v>911</v>
      </c>
      <c r="C20" s="44" t="s">
        <v>1043</v>
      </c>
      <c r="D20" s="44" t="s">
        <v>910</v>
      </c>
      <c r="E20" s="44" t="s">
        <v>910</v>
      </c>
      <c r="F20" s="43" t="s">
        <v>1043</v>
      </c>
      <c r="G20" s="43" t="s">
        <v>911</v>
      </c>
    </row>
    <row r="21" spans="1:7" ht="13" customHeight="1">
      <c r="A21" s="42"/>
      <c r="B21" s="43" t="s">
        <v>912</v>
      </c>
      <c r="C21" s="44" t="s">
        <v>1011</v>
      </c>
      <c r="D21" s="44" t="s">
        <v>911</v>
      </c>
      <c r="E21" s="44" t="s">
        <v>911</v>
      </c>
      <c r="F21" s="43" t="s">
        <v>1044</v>
      </c>
      <c r="G21" s="43" t="s">
        <v>395</v>
      </c>
    </row>
    <row r="22" spans="1:7" ht="13" customHeight="1">
      <c r="A22" s="42"/>
      <c r="B22" s="43" t="s">
        <v>945</v>
      </c>
      <c r="C22" s="44" t="s">
        <v>1045</v>
      </c>
      <c r="D22" s="44" t="s">
        <v>1021</v>
      </c>
      <c r="E22" s="44" t="s">
        <v>939</v>
      </c>
      <c r="F22" s="44" t="s">
        <v>1069</v>
      </c>
      <c r="G22" s="43" t="s">
        <v>940</v>
      </c>
    </row>
    <row r="23" spans="1:7" ht="13" customHeight="1">
      <c r="A23" s="42"/>
      <c r="C23" s="43" t="s">
        <v>1059</v>
      </c>
      <c r="E23" s="44" t="s">
        <v>1014</v>
      </c>
      <c r="F23" s="44" t="s">
        <v>1068</v>
      </c>
    </row>
    <row r="24" spans="1:7" ht="13" customHeight="1">
      <c r="A24" s="42"/>
      <c r="C24" s="43" t="s">
        <v>1046</v>
      </c>
      <c r="E24" s="44" t="s">
        <v>945</v>
      </c>
      <c r="F24" s="43" t="s">
        <v>1011</v>
      </c>
    </row>
    <row r="25" spans="1:7" ht="13" customHeight="1">
      <c r="A25" s="42"/>
      <c r="C25" s="43" t="s">
        <v>1042</v>
      </c>
      <c r="F25" s="43" t="s">
        <v>1070</v>
      </c>
    </row>
    <row r="26" spans="1:7" ht="13" customHeight="1">
      <c r="A26" s="42"/>
      <c r="C26" s="43" t="s">
        <v>1047</v>
      </c>
      <c r="E26" s="44"/>
      <c r="F26" s="43" t="s">
        <v>1059</v>
      </c>
    </row>
    <row r="27" spans="1:7" ht="13" customHeight="1">
      <c r="A27" s="42"/>
      <c r="E27" s="44"/>
      <c r="F27" s="44" t="s">
        <v>1071</v>
      </c>
    </row>
    <row r="28" spans="1:7" ht="13" customHeight="1">
      <c r="A28" s="42"/>
      <c r="E28" s="44"/>
      <c r="F28" s="44" t="s">
        <v>1072</v>
      </c>
    </row>
    <row r="29" spans="1:7" ht="13" customHeight="1">
      <c r="A29" s="42"/>
      <c r="C29" s="44"/>
    </row>
    <row r="30" spans="1:7" ht="13" customHeight="1">
      <c r="A30" s="42" t="s">
        <v>173</v>
      </c>
      <c r="C30" s="44" t="s">
        <v>10</v>
      </c>
      <c r="E30" s="33" t="s">
        <v>10</v>
      </c>
    </row>
    <row r="31" spans="1:7" ht="13" customHeight="1">
      <c r="A31" s="42"/>
      <c r="B31" s="37" t="s">
        <v>991</v>
      </c>
      <c r="C31" s="44" t="s">
        <v>538</v>
      </c>
      <c r="E31" s="33" t="s">
        <v>379</v>
      </c>
    </row>
    <row r="32" spans="1:7" ht="13" customHeight="1">
      <c r="A32" s="42"/>
      <c r="C32" s="44" t="s">
        <v>1049</v>
      </c>
      <c r="E32" s="33" t="s">
        <v>378</v>
      </c>
    </row>
    <row r="33" spans="1:6" ht="13" customHeight="1">
      <c r="A33" s="42"/>
      <c r="C33" s="44" t="s">
        <v>1048</v>
      </c>
      <c r="E33" s="33" t="s">
        <v>380</v>
      </c>
    </row>
    <row r="34" spans="1:6" ht="13" customHeight="1">
      <c r="A34" s="42"/>
      <c r="C34" s="44" t="s">
        <v>909</v>
      </c>
    </row>
    <row r="35" spans="1:6" ht="13" customHeight="1">
      <c r="A35" s="42"/>
      <c r="C35" s="44"/>
    </row>
    <row r="36" spans="1:6" ht="13" customHeight="1">
      <c r="A36" s="42" t="s">
        <v>175</v>
      </c>
      <c r="C36" s="44" t="s">
        <v>13</v>
      </c>
      <c r="D36" s="43" t="s">
        <v>13</v>
      </c>
    </row>
    <row r="37" spans="1:6" ht="13" customHeight="1">
      <c r="A37" s="42"/>
      <c r="C37" s="33" t="s">
        <v>962</v>
      </c>
      <c r="D37" s="43" t="s">
        <v>1018</v>
      </c>
    </row>
    <row r="38" spans="1:6" ht="13" customHeight="1">
      <c r="A38" s="42"/>
      <c r="C38" s="43" t="s">
        <v>963</v>
      </c>
      <c r="D38" s="43" t="s">
        <v>1019</v>
      </c>
      <c r="F38" s="44"/>
    </row>
    <row r="39" spans="1:6" ht="13" customHeight="1">
      <c r="A39" s="42"/>
      <c r="C39" s="43" t="s">
        <v>964</v>
      </c>
      <c r="D39" s="43" t="s">
        <v>1020</v>
      </c>
      <c r="F39" s="44"/>
    </row>
    <row r="40" spans="1:6" ht="13" customHeight="1">
      <c r="A40" s="42"/>
      <c r="C40" s="33" t="s">
        <v>937</v>
      </c>
      <c r="D40" s="43" t="s">
        <v>941</v>
      </c>
    </row>
    <row r="41" spans="1:6" ht="13" customHeight="1">
      <c r="A41" s="42"/>
      <c r="C41" s="33" t="s">
        <v>933</v>
      </c>
      <c r="D41" s="43" t="s">
        <v>937</v>
      </c>
    </row>
    <row r="42" spans="1:6" ht="13" customHeight="1">
      <c r="A42" s="42"/>
      <c r="C42" s="43" t="s">
        <v>941</v>
      </c>
      <c r="D42" s="43" t="s">
        <v>933</v>
      </c>
    </row>
    <row r="43" spans="1:6" ht="13" customHeight="1">
      <c r="A43" s="42"/>
      <c r="C43" s="43" t="s">
        <v>937</v>
      </c>
    </row>
    <row r="44" spans="1:6" ht="13" customHeight="1">
      <c r="A44" s="42"/>
      <c r="C44" s="43" t="s">
        <v>933</v>
      </c>
    </row>
    <row r="45" spans="1:6" ht="13" customHeight="1">
      <c r="A45" s="42"/>
    </row>
    <row r="46" spans="1:6" ht="13" customHeight="1">
      <c r="A46" s="42" t="s">
        <v>176</v>
      </c>
    </row>
    <row r="47" spans="1:6" ht="13" customHeight="1">
      <c r="A47" s="42"/>
    </row>
    <row r="48" spans="1:6" ht="13" customHeight="1">
      <c r="A48" s="42" t="s">
        <v>177</v>
      </c>
    </row>
    <row r="49" spans="1:7" ht="13" customHeight="1">
      <c r="A49" s="42"/>
    </row>
    <row r="50" spans="1:7" ht="13" customHeight="1">
      <c r="A50" s="42" t="s">
        <v>178</v>
      </c>
      <c r="B50" s="43" t="s">
        <v>398</v>
      </c>
      <c r="C50" s="43" t="s">
        <v>398</v>
      </c>
      <c r="E50" s="43" t="s">
        <v>398</v>
      </c>
      <c r="F50" s="43" t="s">
        <v>398</v>
      </c>
      <c r="G50" s="43" t="s">
        <v>398</v>
      </c>
    </row>
    <row r="51" spans="1:7" ht="13" customHeight="1">
      <c r="A51" s="42"/>
      <c r="C51" s="44" t="s">
        <v>1031</v>
      </c>
      <c r="E51" s="43" t="s">
        <v>973</v>
      </c>
      <c r="F51" s="43" t="s">
        <v>1053</v>
      </c>
      <c r="G51" s="43" t="s">
        <v>316</v>
      </c>
    </row>
    <row r="52" spans="1:7" ht="13" customHeight="1">
      <c r="A52" s="42"/>
      <c r="C52" s="44" t="s">
        <v>197</v>
      </c>
      <c r="E52" s="43" t="s">
        <v>970</v>
      </c>
      <c r="F52" s="43" t="s">
        <v>1055</v>
      </c>
      <c r="G52" s="43" t="s">
        <v>956</v>
      </c>
    </row>
    <row r="53" spans="1:7" ht="13" customHeight="1">
      <c r="A53" s="42"/>
      <c r="C53" s="44" t="s">
        <v>1032</v>
      </c>
      <c r="E53" s="43" t="s">
        <v>971</v>
      </c>
      <c r="F53" s="43" t="s">
        <v>1060</v>
      </c>
      <c r="G53" s="43" t="s">
        <v>957</v>
      </c>
    </row>
    <row r="54" spans="1:7" ht="13" customHeight="1">
      <c r="A54" s="42"/>
      <c r="C54" s="44" t="s">
        <v>977</v>
      </c>
      <c r="E54" s="43" t="s">
        <v>927</v>
      </c>
      <c r="F54" s="43" t="s">
        <v>1056</v>
      </c>
      <c r="G54" s="43" t="s">
        <v>387</v>
      </c>
    </row>
    <row r="55" spans="1:7" ht="13" customHeight="1">
      <c r="A55" s="42"/>
      <c r="C55" s="44" t="s">
        <v>978</v>
      </c>
      <c r="E55" s="43" t="s">
        <v>972</v>
      </c>
      <c r="F55" s="43" t="s">
        <v>1061</v>
      </c>
      <c r="G55" s="43" t="s">
        <v>958</v>
      </c>
    </row>
    <row r="56" spans="1:7" ht="13" customHeight="1">
      <c r="A56" s="42"/>
      <c r="C56" s="44" t="s">
        <v>929</v>
      </c>
      <c r="E56" s="43" t="s">
        <v>929</v>
      </c>
      <c r="F56" s="43" t="s">
        <v>929</v>
      </c>
      <c r="G56" s="43" t="s">
        <v>929</v>
      </c>
    </row>
    <row r="57" spans="1:7" ht="13" customHeight="1">
      <c r="A57" s="42"/>
      <c r="C57" s="44" t="s">
        <v>364</v>
      </c>
      <c r="E57" s="44" t="s">
        <v>930</v>
      </c>
      <c r="F57" s="43" t="s">
        <v>1052</v>
      </c>
    </row>
    <row r="58" spans="1:7" ht="13" customHeight="1">
      <c r="A58" s="42"/>
      <c r="C58" s="44" t="s">
        <v>197</v>
      </c>
      <c r="E58" s="44" t="s">
        <v>931</v>
      </c>
      <c r="F58" s="43" t="s">
        <v>1055</v>
      </c>
    </row>
    <row r="59" spans="1:7" ht="13" customHeight="1">
      <c r="A59" s="42"/>
      <c r="C59" s="44" t="s">
        <v>984</v>
      </c>
      <c r="E59" s="44" t="s">
        <v>932</v>
      </c>
      <c r="F59" s="43" t="s">
        <v>1057</v>
      </c>
    </row>
    <row r="60" spans="1:7" ht="13" customHeight="1">
      <c r="A60" s="42"/>
      <c r="C60" s="44" t="s">
        <v>977</v>
      </c>
      <c r="E60" s="44" t="s">
        <v>927</v>
      </c>
      <c r="F60" s="43" t="s">
        <v>1056</v>
      </c>
    </row>
    <row r="61" spans="1:7" ht="13" customHeight="1">
      <c r="A61" s="42"/>
      <c r="C61" s="44" t="s">
        <v>985</v>
      </c>
      <c r="E61" s="44" t="s">
        <v>933</v>
      </c>
      <c r="F61" s="43" t="s">
        <v>1058</v>
      </c>
    </row>
    <row r="62" spans="1:7" ht="13" customHeight="1">
      <c r="A62" s="42"/>
      <c r="C62" s="44" t="s">
        <v>929</v>
      </c>
      <c r="E62" s="44" t="s">
        <v>929</v>
      </c>
      <c r="F62" s="43" t="s">
        <v>929</v>
      </c>
    </row>
    <row r="63" spans="1:7" ht="13" customHeight="1">
      <c r="A63" s="42"/>
      <c r="C63" s="44" t="s">
        <v>365</v>
      </c>
      <c r="F63" s="43" t="s">
        <v>1054</v>
      </c>
    </row>
    <row r="64" spans="1:7" ht="13" customHeight="1">
      <c r="A64" s="42"/>
      <c r="C64" s="44" t="s">
        <v>197</v>
      </c>
      <c r="F64" s="43" t="s">
        <v>1055</v>
      </c>
    </row>
    <row r="65" spans="1:6" ht="13" customHeight="1">
      <c r="A65" s="42"/>
      <c r="C65" s="44" t="s">
        <v>1034</v>
      </c>
      <c r="F65" s="43" t="s">
        <v>1063</v>
      </c>
    </row>
    <row r="66" spans="1:6" ht="13" customHeight="1">
      <c r="A66" s="42"/>
      <c r="C66" s="44" t="s">
        <v>977</v>
      </c>
      <c r="F66" s="43" t="s">
        <v>1056</v>
      </c>
    </row>
    <row r="67" spans="1:6" ht="13" customHeight="1">
      <c r="A67" s="42"/>
      <c r="C67" s="44" t="s">
        <v>1033</v>
      </c>
      <c r="F67" s="43" t="s">
        <v>1064</v>
      </c>
    </row>
    <row r="68" spans="1:6" ht="13" customHeight="1">
      <c r="A68" s="42"/>
      <c r="C68" s="44" t="s">
        <v>929</v>
      </c>
      <c r="F68" s="43" t="s">
        <v>929</v>
      </c>
    </row>
    <row r="69" spans="1:6" ht="13" customHeight="1">
      <c r="A69" s="42"/>
      <c r="C69" s="44" t="s">
        <v>1035</v>
      </c>
      <c r="E69" s="45"/>
    </row>
    <row r="70" spans="1:6" ht="13" customHeight="1">
      <c r="A70" s="42"/>
      <c r="C70" s="44" t="s">
        <v>1037</v>
      </c>
      <c r="E70" s="45"/>
    </row>
    <row r="71" spans="1:6" ht="13" customHeight="1">
      <c r="A71" s="42"/>
      <c r="C71" s="44" t="s">
        <v>1038</v>
      </c>
      <c r="E71" s="45"/>
    </row>
    <row r="72" spans="1:6" ht="13" customHeight="1">
      <c r="A72" s="42"/>
      <c r="C72" s="44" t="s">
        <v>1036</v>
      </c>
      <c r="E72" s="45"/>
    </row>
    <row r="73" spans="1:6" ht="13" customHeight="1">
      <c r="A73" s="42"/>
      <c r="C73" s="44" t="s">
        <v>1041</v>
      </c>
      <c r="E73" s="45"/>
    </row>
    <row r="74" spans="1:6" ht="13" customHeight="1">
      <c r="A74" s="42"/>
      <c r="C74" s="44" t="s">
        <v>925</v>
      </c>
      <c r="E74" s="45"/>
    </row>
    <row r="75" spans="1:6" ht="13" customHeight="1">
      <c r="A75" s="42"/>
      <c r="B75" s="43" t="s">
        <v>934</v>
      </c>
      <c r="C75" s="45" t="str">
        <f t="shared" ref="C75:C80" si="0">IF(ISBLANK($B75), "", $B75)</f>
        <v xml:space="preserve">  - file:   [parse, naics.csv]</v>
      </c>
      <c r="E75" s="45" t="str">
        <f t="shared" ref="E75:F80" si="1">IF(ISBLANK($B75), "", $B75)</f>
        <v xml:space="preserve">  - file:   [parse, naics.csv]</v>
      </c>
      <c r="F75" s="45" t="str">
        <f t="shared" si="1"/>
        <v xml:space="preserve">  - file:   [parse, naics.csv]</v>
      </c>
    </row>
    <row r="76" spans="1:6" ht="13" customHeight="1">
      <c r="A76" s="42"/>
      <c r="B76" s="43" t="s">
        <v>935</v>
      </c>
      <c r="C76" s="45" t="str">
        <f t="shared" si="0"/>
        <v xml:space="preserve">    from:   naics_code</v>
      </c>
      <c r="E76" s="45" t="str">
        <f t="shared" si="1"/>
        <v xml:space="preserve">    from:   naics_code</v>
      </c>
      <c r="F76" s="45" t="str">
        <f t="shared" si="1"/>
        <v xml:space="preserve">    from:   naics_code</v>
      </c>
    </row>
    <row r="77" spans="1:6" ht="13" customHeight="1">
      <c r="A77" s="42"/>
      <c r="B77" s="43" t="s">
        <v>936</v>
      </c>
      <c r="C77" s="45" t="str">
        <f t="shared" si="0"/>
        <v xml:space="preserve">    to:     naics_desc</v>
      </c>
      <c r="E77" s="45" t="str">
        <f t="shared" si="1"/>
        <v xml:space="preserve">    to:     naics_desc</v>
      </c>
      <c r="F77" s="45" t="str">
        <f t="shared" si="1"/>
        <v xml:space="preserve">    to:     naics_desc</v>
      </c>
    </row>
    <row r="78" spans="1:6" ht="13" customHeight="1">
      <c r="A78" s="42"/>
      <c r="B78" s="43" t="s">
        <v>937</v>
      </c>
      <c r="C78" s="45" t="str">
        <f t="shared" si="0"/>
        <v xml:space="preserve">    input:  naics_code</v>
      </c>
      <c r="E78" s="45" t="str">
        <f t="shared" si="1"/>
        <v xml:space="preserve">    input:  naics_code</v>
      </c>
      <c r="F78" s="45" t="str">
        <f t="shared" si="1"/>
        <v xml:space="preserve">    input:  naics_code</v>
      </c>
    </row>
    <row r="79" spans="1:6" ht="13" customHeight="1">
      <c r="A79" s="42"/>
      <c r="B79" s="43" t="s">
        <v>938</v>
      </c>
      <c r="C79" s="45" t="str">
        <f t="shared" si="0"/>
        <v xml:space="preserve">    output: naics_desc</v>
      </c>
      <c r="E79" s="45" t="str">
        <f t="shared" si="1"/>
        <v xml:space="preserve">    output: naics_desc</v>
      </c>
      <c r="F79" s="45" t="str">
        <f t="shared" si="1"/>
        <v xml:space="preserve">    output: naics_desc</v>
      </c>
    </row>
    <row r="80" spans="1:6" ht="13" customHeight="1">
      <c r="A80" s="42"/>
      <c r="B80" s="43" t="s">
        <v>925</v>
      </c>
      <c r="C80" s="45" t="str">
        <f t="shared" si="0"/>
        <v xml:space="preserve">    kind:   left</v>
      </c>
      <c r="E80" s="45" t="str">
        <f t="shared" si="1"/>
        <v xml:space="preserve">    kind:   left</v>
      </c>
      <c r="F80" s="45" t="str">
        <f t="shared" si="1"/>
        <v xml:space="preserve">    kind:   left</v>
      </c>
    </row>
    <row r="81" spans="1:3" ht="13" customHeight="1">
      <c r="A81" s="42"/>
    </row>
    <row r="82" spans="1:3" ht="13" customHeight="1">
      <c r="A82" s="42" t="s">
        <v>179</v>
      </c>
      <c r="B82" s="44"/>
      <c r="C82" s="44" t="s">
        <v>25</v>
      </c>
    </row>
    <row r="83" spans="1:3" ht="13" customHeight="1">
      <c r="A83" s="42"/>
      <c r="B83" s="44"/>
      <c r="C83" s="44" t="s">
        <v>1039</v>
      </c>
    </row>
    <row r="84" spans="1:3" ht="13" customHeight="1">
      <c r="A84" s="42"/>
      <c r="B84" s="44"/>
      <c r="C84" s="44" t="s">
        <v>96</v>
      </c>
    </row>
    <row r="85" spans="1:3" ht="13" customHeight="1">
      <c r="A85" s="42"/>
      <c r="B85" s="44"/>
      <c r="C85" s="44" t="s">
        <v>1040</v>
      </c>
    </row>
    <row r="86" spans="1:3" ht="13" customHeight="1">
      <c r="A86" s="42"/>
    </row>
    <row r="87" spans="1:3" ht="13" customHeight="1">
      <c r="A87" s="42" t="s">
        <v>180</v>
      </c>
      <c r="C87" s="44" t="s">
        <v>18</v>
      </c>
    </row>
    <row r="88" spans="1:3" ht="13" customHeight="1">
      <c r="C88" s="43" t="s">
        <v>453</v>
      </c>
    </row>
    <row r="89" spans="1:3" ht="13" customHeight="1">
      <c r="C89" s="43" t="s">
        <v>28</v>
      </c>
    </row>
    <row r="90" spans="1:3" ht="13" customHeight="1">
      <c r="C90" s="43" t="s">
        <v>20</v>
      </c>
    </row>
  </sheetData>
  <conditionalFormatting sqref="A1:XFD1048576">
    <cfRule type="cellIs" dxfId="64" priority="1" operator="equal">
      <formula>" "</formula>
    </cfRule>
    <cfRule type="expression" dxfId="63" priority="36">
      <formula>_xlfn.ISFORMULA(A1)</formula>
    </cfRule>
  </conditionalFormatting>
  <conditionalFormatting sqref="A3:XFD1048576">
    <cfRule type="expression" dxfId="62" priority="2">
      <formula>AND(ISBLANK($A3), NOT(ISBLANK($A4)))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1A856-0B9B-534C-86F0-73FF6A70FB61}">
  <dimension ref="A1:E96"/>
  <sheetViews>
    <sheetView showGridLines="0" workbookViewId="0">
      <selection activeCell="C6" sqref="C6"/>
    </sheetView>
  </sheetViews>
  <sheetFormatPr baseColWidth="10" defaultRowHeight="14"/>
  <cols>
    <col min="1" max="1" width="12.6640625" style="10" bestFit="1" customWidth="1"/>
    <col min="2" max="2" width="40.83203125" style="10" customWidth="1"/>
    <col min="3" max="4" width="40.83203125" style="12" customWidth="1"/>
    <col min="5" max="16384" width="10.83203125" style="12"/>
  </cols>
  <sheetData>
    <row r="1" spans="1:4" s="31" customFormat="1" ht="13">
      <c r="A1" s="30"/>
      <c r="B1" s="30" t="s">
        <v>997</v>
      </c>
      <c r="C1" s="31" t="s">
        <v>998</v>
      </c>
      <c r="D1" s="31" t="s">
        <v>999</v>
      </c>
    </row>
    <row r="2" spans="1:4" ht="13">
      <c r="A2" s="2" t="s">
        <v>795</v>
      </c>
      <c r="B2" s="2"/>
    </row>
    <row r="3" spans="1:4" ht="13">
      <c r="A3" s="11" t="s">
        <v>796</v>
      </c>
      <c r="B3" s="11"/>
    </row>
    <row r="4" spans="1:4" ht="13">
      <c r="A4" s="2" t="s">
        <v>801</v>
      </c>
      <c r="B4" s="12" t="s">
        <v>396</v>
      </c>
      <c r="C4" s="12" t="s">
        <v>396</v>
      </c>
      <c r="D4" s="12" t="s">
        <v>396</v>
      </c>
    </row>
    <row r="5" spans="1:4" s="28" customFormat="1" ht="13">
      <c r="A5" s="27"/>
      <c r="B5" s="27"/>
    </row>
    <row r="6" spans="1:4" ht="13">
      <c r="A6" s="2" t="s">
        <v>819</v>
      </c>
      <c r="B6" s="12" t="s">
        <v>821</v>
      </c>
      <c r="C6" s="2" t="s">
        <v>822</v>
      </c>
      <c r="D6" s="25" t="s">
        <v>833</v>
      </c>
    </row>
    <row r="7" spans="1:4" ht="13">
      <c r="A7" s="2" t="s">
        <v>169</v>
      </c>
      <c r="B7" s="11" t="s">
        <v>1000</v>
      </c>
      <c r="C7" s="2" t="s">
        <v>1001</v>
      </c>
      <c r="D7" s="25" t="s">
        <v>1002</v>
      </c>
    </row>
    <row r="8" spans="1:4" s="28" customFormat="1" ht="13">
      <c r="A8" s="27" t="s">
        <v>463</v>
      </c>
      <c r="B8" s="27"/>
    </row>
    <row r="9" spans="1:4" ht="13">
      <c r="A9" s="2" t="s">
        <v>170</v>
      </c>
      <c r="B9" s="2" t="s">
        <v>457</v>
      </c>
      <c r="C9" s="2" t="s">
        <v>8</v>
      </c>
      <c r="D9" s="25" t="s">
        <v>64</v>
      </c>
    </row>
    <row r="10" spans="1:4" ht="13">
      <c r="A10" s="2"/>
      <c r="B10" s="2" t="s">
        <v>469</v>
      </c>
      <c r="C10" s="2" t="s">
        <v>215</v>
      </c>
      <c r="D10" s="25" t="s">
        <v>199</v>
      </c>
    </row>
    <row r="11" spans="1:4" ht="13">
      <c r="A11" s="2"/>
      <c r="B11" s="2" t="s">
        <v>470</v>
      </c>
      <c r="D11" s="25" t="s">
        <v>946</v>
      </c>
    </row>
    <row r="12" spans="1:4" ht="13">
      <c r="A12" s="2"/>
      <c r="B12" s="2"/>
      <c r="D12" s="25" t="s">
        <v>852</v>
      </c>
    </row>
    <row r="13" spans="1:4" ht="13">
      <c r="A13" s="2"/>
      <c r="B13" s="2"/>
      <c r="D13" s="25" t="s">
        <v>853</v>
      </c>
    </row>
    <row r="14" spans="1:4" s="28" customFormat="1" ht="13">
      <c r="A14" s="27"/>
      <c r="B14" s="27"/>
    </row>
    <row r="15" spans="1:4" ht="13">
      <c r="A15" s="2" t="s">
        <v>171</v>
      </c>
      <c r="B15" s="2"/>
    </row>
    <row r="16" spans="1:4" ht="13">
      <c r="A16" s="2"/>
      <c r="B16" s="2"/>
    </row>
    <row r="17" spans="1:5" s="28" customFormat="1" ht="13">
      <c r="A17" s="27"/>
      <c r="B17" s="27"/>
    </row>
    <row r="18" spans="1:5" ht="13">
      <c r="A18" s="2" t="s">
        <v>172</v>
      </c>
      <c r="B18" s="24" t="s">
        <v>9</v>
      </c>
      <c r="C18" s="24" t="s">
        <v>9</v>
      </c>
      <c r="D18" s="24" t="s">
        <v>9</v>
      </c>
      <c r="E18" s="2" t="s">
        <v>9</v>
      </c>
    </row>
    <row r="19" spans="1:5" ht="13">
      <c r="A19" s="2"/>
      <c r="B19" s="24" t="s">
        <v>1004</v>
      </c>
      <c r="C19" s="24" t="s">
        <v>1004</v>
      </c>
      <c r="D19" s="24" t="s">
        <v>947</v>
      </c>
      <c r="E19" s="2" t="s">
        <v>335</v>
      </c>
    </row>
    <row r="20" spans="1:5" ht="13">
      <c r="A20" s="2"/>
      <c r="B20" s="24" t="s">
        <v>988</v>
      </c>
      <c r="C20" s="24" t="s">
        <v>988</v>
      </c>
      <c r="D20" s="24" t="s">
        <v>910</v>
      </c>
      <c r="E20" s="2" t="s">
        <v>336</v>
      </c>
    </row>
    <row r="21" spans="1:5" ht="13">
      <c r="A21" s="2"/>
      <c r="B21" s="24" t="s">
        <v>989</v>
      </c>
      <c r="C21" s="24" t="s">
        <v>989</v>
      </c>
      <c r="D21" s="24" t="s">
        <v>988</v>
      </c>
      <c r="E21" s="2" t="s">
        <v>911</v>
      </c>
    </row>
    <row r="22" spans="1:5" ht="13">
      <c r="A22" s="2"/>
      <c r="B22" s="24" t="s">
        <v>1003</v>
      </c>
      <c r="C22" s="24" t="s">
        <v>1008</v>
      </c>
      <c r="D22" s="24" t="s">
        <v>989</v>
      </c>
      <c r="E22" s="2" t="s">
        <v>334</v>
      </c>
    </row>
    <row r="23" spans="1:5" ht="13">
      <c r="A23" s="2"/>
      <c r="B23" s="2"/>
      <c r="C23" s="2" t="s">
        <v>1007</v>
      </c>
    </row>
    <row r="24" spans="1:5" ht="13">
      <c r="A24" s="2"/>
      <c r="B24" s="2"/>
    </row>
    <row r="25" spans="1:5" ht="13">
      <c r="A25" s="2"/>
      <c r="B25" s="2"/>
    </row>
    <row r="26" spans="1:5" ht="13">
      <c r="A26" s="2"/>
      <c r="B26" s="2"/>
    </row>
    <row r="27" spans="1:5" s="28" customFormat="1" ht="13">
      <c r="A27" s="27"/>
      <c r="B27" s="27"/>
    </row>
    <row r="28" spans="1:5" ht="13">
      <c r="A28" s="2" t="s">
        <v>173</v>
      </c>
      <c r="B28" s="2"/>
      <c r="C28" s="2" t="s">
        <v>10</v>
      </c>
      <c r="D28" s="24" t="s">
        <v>10</v>
      </c>
    </row>
    <row r="29" spans="1:5" ht="13">
      <c r="A29" s="2"/>
      <c r="B29" s="2"/>
      <c r="C29" s="2" t="s">
        <v>337</v>
      </c>
      <c r="D29" s="24" t="s">
        <v>122</v>
      </c>
    </row>
    <row r="30" spans="1:5" ht="13">
      <c r="A30" s="2"/>
      <c r="B30" s="2"/>
      <c r="C30" s="2" t="s">
        <v>217</v>
      </c>
      <c r="D30" s="24" t="s">
        <v>965</v>
      </c>
    </row>
    <row r="31" spans="1:5" ht="13">
      <c r="A31" s="2"/>
      <c r="B31" s="2"/>
      <c r="C31" s="2" t="s">
        <v>1005</v>
      </c>
      <c r="D31" s="24" t="s">
        <v>966</v>
      </c>
    </row>
    <row r="32" spans="1:5" ht="13">
      <c r="A32" s="2"/>
      <c r="B32" s="2"/>
      <c r="C32" s="12" t="s">
        <v>1006</v>
      </c>
      <c r="D32" s="24" t="s">
        <v>909</v>
      </c>
    </row>
    <row r="33" spans="1:4" ht="13">
      <c r="A33" s="2"/>
      <c r="B33" s="2"/>
    </row>
    <row r="34" spans="1:4" ht="13">
      <c r="A34" s="2"/>
      <c r="B34" s="2"/>
    </row>
    <row r="35" spans="1:4" ht="13">
      <c r="A35" s="2"/>
      <c r="B35" s="2"/>
    </row>
    <row r="36" spans="1:4" s="28" customFormat="1" ht="13">
      <c r="A36" s="27"/>
      <c r="B36" s="27"/>
    </row>
    <row r="37" spans="1:4" ht="13">
      <c r="A37" s="2" t="s">
        <v>174</v>
      </c>
      <c r="B37" s="2"/>
    </row>
    <row r="38" spans="1:4" ht="13">
      <c r="A38" s="2"/>
      <c r="B38" s="2"/>
    </row>
    <row r="39" spans="1:4" ht="13">
      <c r="A39" s="2"/>
      <c r="B39" s="2"/>
    </row>
    <row r="40" spans="1:4" ht="13">
      <c r="A40" s="2"/>
      <c r="B40" s="2"/>
    </row>
    <row r="41" spans="1:4" ht="13">
      <c r="A41" s="2"/>
      <c r="B41" s="2"/>
    </row>
    <row r="42" spans="1:4" ht="13">
      <c r="A42" s="2"/>
      <c r="B42" s="2"/>
    </row>
    <row r="43" spans="1:4" s="28" customFormat="1" ht="13">
      <c r="A43" s="27"/>
      <c r="B43" s="27"/>
    </row>
    <row r="44" spans="1:4" ht="13">
      <c r="A44" s="2" t="s">
        <v>175</v>
      </c>
      <c r="B44" s="12" t="s">
        <v>13</v>
      </c>
      <c r="D44" s="24" t="s">
        <v>13</v>
      </c>
    </row>
    <row r="45" spans="1:4" ht="13">
      <c r="A45" s="2"/>
      <c r="B45" s="12" t="s">
        <v>472</v>
      </c>
      <c r="D45" s="2" t="s">
        <v>962</v>
      </c>
    </row>
    <row r="46" spans="1:4" ht="13">
      <c r="A46" s="2"/>
      <c r="B46" s="12" t="s">
        <v>471</v>
      </c>
      <c r="D46" s="25" t="s">
        <v>963</v>
      </c>
    </row>
    <row r="47" spans="1:4" ht="13">
      <c r="A47" s="2"/>
      <c r="B47" s="12" t="s">
        <v>473</v>
      </c>
      <c r="D47" s="25" t="s">
        <v>964</v>
      </c>
    </row>
    <row r="48" spans="1:4" ht="13">
      <c r="A48" s="2"/>
      <c r="B48" s="12"/>
      <c r="D48" s="2" t="s">
        <v>937</v>
      </c>
    </row>
    <row r="49" spans="1:5" ht="13">
      <c r="A49" s="2"/>
      <c r="B49" s="12"/>
      <c r="D49" s="2" t="s">
        <v>933</v>
      </c>
    </row>
    <row r="50" spans="1:5" ht="13">
      <c r="A50" s="2"/>
      <c r="B50" s="12"/>
      <c r="D50" s="25" t="s">
        <v>941</v>
      </c>
    </row>
    <row r="51" spans="1:5" ht="13">
      <c r="A51" s="2"/>
      <c r="B51" s="12"/>
      <c r="D51" s="25" t="s">
        <v>937</v>
      </c>
    </row>
    <row r="52" spans="1:5" ht="13">
      <c r="A52" s="2"/>
      <c r="B52" s="12"/>
      <c r="D52" s="25" t="s">
        <v>933</v>
      </c>
    </row>
    <row r="53" spans="1:5" s="28" customFormat="1" ht="13">
      <c r="A53" s="27"/>
      <c r="B53" s="27"/>
    </row>
    <row r="54" spans="1:5" ht="13">
      <c r="A54" s="2" t="s">
        <v>176</v>
      </c>
      <c r="B54" s="2"/>
    </row>
    <row r="55" spans="1:5" ht="13">
      <c r="A55" s="2"/>
      <c r="B55" s="2"/>
    </row>
    <row r="56" spans="1:5" ht="13">
      <c r="A56" s="2"/>
      <c r="B56" s="2"/>
    </row>
    <row r="57" spans="1:5" ht="13">
      <c r="A57" s="2"/>
      <c r="B57" s="2"/>
    </row>
    <row r="58" spans="1:5" s="28" customFormat="1" ht="13">
      <c r="A58" s="27"/>
      <c r="B58" s="27"/>
    </row>
    <row r="59" spans="1:5" ht="13">
      <c r="A59" s="2" t="s">
        <v>177</v>
      </c>
      <c r="B59" s="2"/>
    </row>
    <row r="60" spans="1:5" ht="13">
      <c r="A60" s="2"/>
      <c r="B60" s="2"/>
    </row>
    <row r="61" spans="1:5" s="28" customFormat="1" ht="13">
      <c r="A61" s="27"/>
      <c r="B61" s="27"/>
    </row>
    <row r="62" spans="1:5" ht="13">
      <c r="A62" s="2" t="s">
        <v>178</v>
      </c>
      <c r="B62" s="2"/>
      <c r="D62" s="25" t="s">
        <v>398</v>
      </c>
    </row>
    <row r="63" spans="1:5" ht="13">
      <c r="A63" s="2"/>
      <c r="B63" s="2"/>
      <c r="E63" s="24" t="s">
        <v>364</v>
      </c>
    </row>
    <row r="64" spans="1:5" ht="13">
      <c r="A64" s="2"/>
      <c r="B64" s="2"/>
      <c r="E64" s="24" t="s">
        <v>197</v>
      </c>
    </row>
    <row r="65" spans="1:5" ht="13">
      <c r="A65" s="2"/>
      <c r="B65" s="2"/>
      <c r="E65" s="24" t="s">
        <v>984</v>
      </c>
    </row>
    <row r="66" spans="1:5" ht="13">
      <c r="A66" s="2"/>
      <c r="B66" s="2"/>
      <c r="E66" s="24" t="s">
        <v>977</v>
      </c>
    </row>
    <row r="67" spans="1:5" ht="13">
      <c r="A67" s="2"/>
      <c r="B67" s="2"/>
      <c r="E67" s="24" t="s">
        <v>987</v>
      </c>
    </row>
    <row r="68" spans="1:5" ht="13">
      <c r="A68" s="2"/>
      <c r="B68" s="2"/>
      <c r="E68" s="24" t="s">
        <v>929</v>
      </c>
    </row>
    <row r="69" spans="1:5" ht="13">
      <c r="A69" s="2"/>
      <c r="B69" s="2"/>
      <c r="E69" s="24" t="s">
        <v>365</v>
      </c>
    </row>
    <row r="70" spans="1:5" ht="13">
      <c r="A70" s="2"/>
      <c r="B70" s="2"/>
      <c r="E70" s="24" t="s">
        <v>197</v>
      </c>
    </row>
    <row r="71" spans="1:5" ht="13">
      <c r="A71" s="2"/>
      <c r="B71" s="2"/>
      <c r="E71" s="24" t="s">
        <v>984</v>
      </c>
    </row>
    <row r="72" spans="1:5" ht="13">
      <c r="A72" s="2"/>
      <c r="B72" s="2"/>
      <c r="E72" s="24" t="s">
        <v>977</v>
      </c>
    </row>
    <row r="73" spans="1:5" ht="13">
      <c r="A73" s="2"/>
      <c r="B73" s="2"/>
      <c r="E73" s="24" t="s">
        <v>986</v>
      </c>
    </row>
    <row r="74" spans="1:5" ht="13">
      <c r="A74" s="2"/>
      <c r="B74" s="2"/>
      <c r="E74" s="24" t="s">
        <v>929</v>
      </c>
    </row>
    <row r="75" spans="1:5" ht="13">
      <c r="A75" s="2"/>
      <c r="B75" s="2"/>
      <c r="D75" s="25" t="s">
        <v>934</v>
      </c>
    </row>
    <row r="76" spans="1:5" ht="13">
      <c r="A76" s="2"/>
      <c r="B76" s="2"/>
      <c r="D76" s="25" t="s">
        <v>935</v>
      </c>
    </row>
    <row r="77" spans="1:5" ht="13">
      <c r="A77" s="2"/>
      <c r="B77" s="2"/>
      <c r="D77" s="25" t="s">
        <v>936</v>
      </c>
    </row>
    <row r="78" spans="1:5" ht="13">
      <c r="A78" s="2"/>
      <c r="B78" s="2"/>
      <c r="D78" s="25" t="s">
        <v>937</v>
      </c>
    </row>
    <row r="79" spans="1:5" ht="13">
      <c r="A79" s="2"/>
      <c r="B79" s="2"/>
      <c r="D79" s="25" t="s">
        <v>938</v>
      </c>
    </row>
    <row r="80" spans="1:5" ht="13">
      <c r="A80" s="2"/>
      <c r="B80" s="2"/>
      <c r="D80" s="25" t="s">
        <v>925</v>
      </c>
    </row>
    <row r="81" spans="1:4" s="28" customFormat="1" ht="13">
      <c r="A81" s="27"/>
      <c r="B81" s="27"/>
      <c r="D81" s="29"/>
    </row>
    <row r="82" spans="1:4" ht="13">
      <c r="A82" s="2" t="s">
        <v>179</v>
      </c>
      <c r="B82" s="2" t="s">
        <v>25</v>
      </c>
      <c r="C82" s="2" t="s">
        <v>25</v>
      </c>
      <c r="D82" s="26"/>
    </row>
    <row r="83" spans="1:4" ht="13">
      <c r="A83" s="2"/>
      <c r="B83" s="2" t="s">
        <v>1009</v>
      </c>
      <c r="C83" s="2" t="s">
        <v>1009</v>
      </c>
      <c r="D83" s="26"/>
    </row>
    <row r="84" spans="1:4" ht="13">
      <c r="A84" s="2"/>
      <c r="B84" s="2" t="s">
        <v>1010</v>
      </c>
      <c r="C84" s="2" t="s">
        <v>1010</v>
      </c>
    </row>
    <row r="85" spans="1:4" ht="13">
      <c r="A85" s="2"/>
      <c r="B85" s="2"/>
    </row>
    <row r="86" spans="1:4" ht="13">
      <c r="A86" s="2"/>
      <c r="B86" s="2"/>
    </row>
    <row r="87" spans="1:4" ht="13">
      <c r="A87" s="2"/>
      <c r="B87" s="2"/>
    </row>
    <row r="88" spans="1:4" ht="13">
      <c r="A88" s="2"/>
      <c r="B88" s="2"/>
    </row>
    <row r="89" spans="1:4" ht="13">
      <c r="A89" s="2"/>
      <c r="B89" s="2"/>
    </row>
    <row r="90" spans="1:4" ht="13">
      <c r="A90" s="2"/>
      <c r="B90" s="2"/>
    </row>
    <row r="91" spans="1:4" ht="13">
      <c r="A91" s="2"/>
      <c r="B91" s="2"/>
    </row>
    <row r="92" spans="1:4" s="28" customFormat="1" ht="13">
      <c r="A92" s="27"/>
      <c r="B92" s="27"/>
    </row>
    <row r="93" spans="1:4" ht="13">
      <c r="A93" s="2" t="s">
        <v>180</v>
      </c>
      <c r="B93" s="2"/>
      <c r="D93" s="24" t="s">
        <v>18</v>
      </c>
    </row>
    <row r="94" spans="1:4">
      <c r="D94" s="25" t="s">
        <v>453</v>
      </c>
    </row>
    <row r="95" spans="1:4">
      <c r="D95" s="25" t="s">
        <v>28</v>
      </c>
    </row>
    <row r="96" spans="1:4">
      <c r="D96" s="25" t="s">
        <v>20</v>
      </c>
    </row>
  </sheetData>
  <conditionalFormatting sqref="D81:D83">
    <cfRule type="expression" dxfId="61" priority="5">
      <formula>_xlfn.ISFORMULA(D81)</formula>
    </cfRule>
  </conditionalFormatting>
  <conditionalFormatting sqref="C6:C7">
    <cfRule type="expression" dxfId="60" priority="16">
      <formula>_xlfn.ISFORMULA(C6)</formula>
    </cfRule>
  </conditionalFormatting>
  <conditionalFormatting sqref="E18:E22">
    <cfRule type="expression" dxfId="59" priority="15">
      <formula>_xlfn.ISFORMULA(E18)</formula>
    </cfRule>
  </conditionalFormatting>
  <conditionalFormatting sqref="C28:C31">
    <cfRule type="expression" dxfId="58" priority="14">
      <formula>_xlfn.ISFORMULA(C28)</formula>
    </cfRule>
  </conditionalFormatting>
  <conditionalFormatting sqref="C82:C84">
    <cfRule type="expression" dxfId="57" priority="13">
      <formula>_xlfn.ISFORMULA(C82)</formula>
    </cfRule>
  </conditionalFormatting>
  <conditionalFormatting sqref="D7">
    <cfRule type="expression" dxfId="56" priority="11">
      <formula>_xlfn.ISFORMULA(D7)</formula>
    </cfRule>
  </conditionalFormatting>
  <conditionalFormatting sqref="D6">
    <cfRule type="expression" dxfId="55" priority="12">
      <formula>_xlfn.ISFORMULA(D6)</formula>
    </cfRule>
  </conditionalFormatting>
  <conditionalFormatting sqref="D9:D13">
    <cfRule type="expression" dxfId="54" priority="10">
      <formula>_xlfn.ISFORMULA(D9)</formula>
    </cfRule>
  </conditionalFormatting>
  <conditionalFormatting sqref="D32">
    <cfRule type="expression" dxfId="53" priority="9">
      <formula>_xlfn.ISFORMULA(D32)</formula>
    </cfRule>
  </conditionalFormatting>
  <conditionalFormatting sqref="D28 D32">
    <cfRule type="expression" dxfId="52" priority="8">
      <formula>_xlfn.ISFORMULA(D28)</formula>
    </cfRule>
  </conditionalFormatting>
  <conditionalFormatting sqref="D30">
    <cfRule type="expression" dxfId="51" priority="7">
      <formula>_xlfn.ISFORMULA(D30)</formula>
    </cfRule>
  </conditionalFormatting>
  <conditionalFormatting sqref="C9:C10">
    <cfRule type="expression" dxfId="50" priority="4">
      <formula>_xlfn.ISFORMULA(C9)</formula>
    </cfRule>
  </conditionalFormatting>
  <conditionalFormatting sqref="D45 D48:D49">
    <cfRule type="expression" dxfId="49" priority="3">
      <formula>_xlfn.ISFORMULA(D45)</formula>
    </cfRule>
  </conditionalFormatting>
  <conditionalFormatting sqref="C23">
    <cfRule type="expression" dxfId="48" priority="2">
      <formula>_xlfn.ISFORMULA(C23)</formula>
    </cfRule>
  </conditionalFormatting>
  <conditionalFormatting sqref="B82:B84">
    <cfRule type="expression" dxfId="47" priority="1">
      <formula>_xlfn.ISFORMULA(B82)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7295B-8D1F-FB48-972A-B6AD7BBC4112}">
  <dimension ref="A1:Y153"/>
  <sheetViews>
    <sheetView showGridLines="0" zoomScale="110" zoomScaleNormal="110" workbookViewId="0">
      <pane xSplit="1" ySplit="1" topLeftCell="B77" activePane="bottomRight" state="frozen"/>
      <selection activeCell="B10" sqref="B10"/>
      <selection pane="topRight" activeCell="B10" sqref="B10"/>
      <selection pane="bottomLeft" activeCell="B10" sqref="B10"/>
      <selection pane="bottomRight" activeCell="B118" sqref="B118:B123"/>
    </sheetView>
  </sheetViews>
  <sheetFormatPr baseColWidth="10" defaultColWidth="46.83203125" defaultRowHeight="13" customHeight="1"/>
  <cols>
    <col min="1" max="1" width="14.83203125" style="36" customWidth="1"/>
    <col min="2" max="15" width="46.83203125" style="36"/>
    <col min="16" max="16" width="46.83203125" style="32"/>
    <col min="17" max="16384" width="46.83203125" style="36"/>
  </cols>
  <sheetData>
    <row r="1" spans="1:25" s="34" customFormat="1" ht="13" customHeight="1">
      <c r="B1" s="34" t="s">
        <v>0</v>
      </c>
      <c r="C1" s="34" t="s">
        <v>1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1075</v>
      </c>
      <c r="J1" s="34" t="s">
        <v>7</v>
      </c>
      <c r="K1" s="34" t="s">
        <v>29</v>
      </c>
      <c r="L1" s="34" t="s">
        <v>508</v>
      </c>
      <c r="M1" s="34" t="s">
        <v>526</v>
      </c>
      <c r="N1" s="34" t="s">
        <v>162</v>
      </c>
      <c r="O1" s="34" t="s">
        <v>102</v>
      </c>
      <c r="P1" s="35" t="s">
        <v>103</v>
      </c>
      <c r="Q1" s="34" t="s">
        <v>104</v>
      </c>
      <c r="R1" s="34" t="s">
        <v>105</v>
      </c>
      <c r="S1" s="34" t="s">
        <v>106</v>
      </c>
      <c r="T1" s="34" t="s">
        <v>63</v>
      </c>
      <c r="U1" s="34" t="s">
        <v>107</v>
      </c>
      <c r="V1" s="34" t="s">
        <v>159</v>
      </c>
      <c r="W1" s="34" t="s">
        <v>160</v>
      </c>
      <c r="X1" s="34" t="s">
        <v>161</v>
      </c>
      <c r="Y1" s="34" t="s">
        <v>125</v>
      </c>
    </row>
    <row r="2" spans="1:25" ht="13" customHeight="1">
      <c r="A2" s="36" t="s">
        <v>1111</v>
      </c>
      <c r="F2" s="36" t="s">
        <v>1112</v>
      </c>
      <c r="G2" s="36" t="s">
        <v>1113</v>
      </c>
      <c r="H2" s="36" t="s">
        <v>1114</v>
      </c>
      <c r="I2" s="36" t="s">
        <v>1115</v>
      </c>
      <c r="K2" s="36" t="s">
        <v>1116</v>
      </c>
      <c r="Q2" s="32"/>
      <c r="R2" s="32"/>
      <c r="S2" s="32"/>
      <c r="T2" s="36" t="s">
        <v>1117</v>
      </c>
      <c r="U2" s="36" t="s">
        <v>1118</v>
      </c>
    </row>
    <row r="3" spans="1:25" ht="13" customHeight="1">
      <c r="A3" s="36" t="s">
        <v>795</v>
      </c>
      <c r="B3" s="36" t="s">
        <v>815</v>
      </c>
      <c r="C3" s="36" t="s">
        <v>817</v>
      </c>
      <c r="D3" s="36" t="s">
        <v>813</v>
      </c>
      <c r="E3" s="36" t="s">
        <v>816</v>
      </c>
      <c r="F3" s="36" t="s">
        <v>811</v>
      </c>
      <c r="G3" s="36" t="s">
        <v>1099</v>
      </c>
      <c r="H3" s="36" t="s">
        <v>1097</v>
      </c>
      <c r="I3" s="36" t="s">
        <v>1119</v>
      </c>
      <c r="J3" s="36" t="s">
        <v>800</v>
      </c>
      <c r="K3" s="36" t="s">
        <v>797</v>
      </c>
      <c r="L3" s="36" t="str">
        <f>IF(ISBLANK($K3), "", $K3)</f>
        <v>Description: 2012 Commodity Flow Survey</v>
      </c>
      <c r="M3" s="36" t="str">
        <f>IF(ISBLANK($K3), "", $K3)</f>
        <v>Description: 2012 Commodity Flow Survey</v>
      </c>
      <c r="N3" s="36" t="s">
        <v>818</v>
      </c>
      <c r="O3" s="36" t="s">
        <v>798</v>
      </c>
      <c r="P3" s="32" t="str">
        <f t="shared" ref="P3:T4" si="0">IF(ISBLANK($O3), "", $O3)</f>
        <v>Description: Annual Survey of State Government Finances</v>
      </c>
      <c r="Q3" s="32" t="str">
        <f t="shared" si="0"/>
        <v>Description: Annual Survey of State Government Finances</v>
      </c>
      <c r="R3" s="32" t="str">
        <f t="shared" si="0"/>
        <v>Description: Annual Survey of State Government Finances</v>
      </c>
      <c r="S3" s="32" t="str">
        <f t="shared" si="0"/>
        <v>Description: Annual Survey of State Government Finances</v>
      </c>
      <c r="T3" s="32" t="str">
        <f t="shared" si="0"/>
        <v>Description: Annual Survey of State Government Finances</v>
      </c>
      <c r="U3" s="36" t="s">
        <v>804</v>
      </c>
      <c r="V3" s="36" t="s">
        <v>806</v>
      </c>
      <c r="W3" s="36" t="s">
        <v>802</v>
      </c>
      <c r="X3" s="36" t="s">
        <v>808</v>
      </c>
      <c r="Y3" s="36" t="s">
        <v>802</v>
      </c>
    </row>
    <row r="4" spans="1:25" ht="13" customHeight="1">
      <c r="A4" s="36" t="s">
        <v>796</v>
      </c>
      <c r="B4" s="36" t="s">
        <v>814</v>
      </c>
      <c r="C4" s="36" t="str">
        <f>IF(ISBLANK($B4), "", $B4)</f>
        <v>Source: https://www.bea.gov/industry/input-output-accounts-data</v>
      </c>
      <c r="D4" s="36" t="str">
        <f>IF(ISBLANK($B4), "", $B4)</f>
        <v>Source: https://www.bea.gov/industry/input-output-accounts-data</v>
      </c>
      <c r="E4" s="36" t="str">
        <f>IF(ISBLANK($B4), "", $B4)</f>
        <v>Source: https://www.bea.gov/industry/input-output-accounts-data</v>
      </c>
      <c r="F4" s="36" t="s">
        <v>812</v>
      </c>
      <c r="G4" s="36" t="s">
        <v>1098</v>
      </c>
      <c r="H4" s="36" t="s">
        <v>1098</v>
      </c>
      <c r="J4" s="36" t="s">
        <v>799</v>
      </c>
      <c r="K4" s="36" t="s">
        <v>794</v>
      </c>
      <c r="L4" s="36" t="str">
        <f>IF(ISBLANK($K4), "", $K4)</f>
        <v>Source: https://www.census.gov/programs-surveys/cfs.html</v>
      </c>
      <c r="M4" s="36" t="str">
        <f>IF(ISBLANK($K4), "", $K4)</f>
        <v>Source: https://www.census.gov/programs-surveys/cfs.html</v>
      </c>
      <c r="N4" s="36" t="s">
        <v>792</v>
      </c>
      <c r="O4" s="36" t="s">
        <v>793</v>
      </c>
      <c r="P4" s="32" t="str">
        <f t="shared" si="0"/>
        <v>Source: https://www.census.gov/programs-surveys/state/data/tables.html</v>
      </c>
      <c r="Q4" s="32" t="str">
        <f t="shared" si="0"/>
        <v>Source: https://www.census.gov/programs-surveys/state/data/tables.html</v>
      </c>
      <c r="R4" s="32" t="str">
        <f t="shared" si="0"/>
        <v>Source: https://www.census.gov/programs-surveys/state/data/tables.html</v>
      </c>
      <c r="S4" s="32" t="str">
        <f t="shared" si="0"/>
        <v>Source: https://www.census.gov/programs-surveys/state/data/tables.html</v>
      </c>
      <c r="T4" s="32" t="str">
        <f t="shared" si="0"/>
        <v>Source: https://www.census.gov/programs-surveys/state/data/tables.html</v>
      </c>
      <c r="U4" s="36" t="s">
        <v>805</v>
      </c>
      <c r="V4" s="36" t="s">
        <v>807</v>
      </c>
      <c r="W4" s="36" t="s">
        <v>803</v>
      </c>
      <c r="X4" s="36" t="s">
        <v>809</v>
      </c>
      <c r="Y4" s="36" t="s">
        <v>810</v>
      </c>
    </row>
    <row r="5" spans="1:25" ht="13" customHeight="1">
      <c r="A5" s="36" t="s">
        <v>1087</v>
      </c>
      <c r="B5" s="36" t="s">
        <v>1120</v>
      </c>
      <c r="C5" s="36" t="s">
        <v>1121</v>
      </c>
      <c r="D5" s="36" t="s">
        <v>1122</v>
      </c>
      <c r="E5" s="36" t="s">
        <v>1123</v>
      </c>
      <c r="K5" s="36" t="s">
        <v>1124</v>
      </c>
      <c r="Q5" s="32"/>
      <c r="R5" s="32"/>
      <c r="S5" s="32"/>
      <c r="T5" s="32"/>
      <c r="U5" s="36" t="s">
        <v>1125</v>
      </c>
    </row>
    <row r="6" spans="1:25" ht="13" customHeight="1">
      <c r="A6" s="36" t="s">
        <v>1096</v>
      </c>
      <c r="B6" s="36" t="s">
        <v>1110</v>
      </c>
      <c r="C6" s="36" t="str">
        <f>IF(ISBLANK($B6), "", $B6)</f>
        <v>Updated: 2019-10-29</v>
      </c>
      <c r="D6" s="36" t="str">
        <f>IF(ISBLANK($B6), "", $B6)</f>
        <v>Updated: 2019-10-29</v>
      </c>
      <c r="E6" s="36" t="str">
        <f>IF(ISBLANK($B6), "", $B6)</f>
        <v>Updated: 2019-10-29</v>
      </c>
      <c r="F6" s="36" t="s">
        <v>1102</v>
      </c>
      <c r="G6" s="36" t="s">
        <v>1101</v>
      </c>
      <c r="H6" s="36" t="s">
        <v>1100</v>
      </c>
      <c r="Q6" s="32"/>
      <c r="R6" s="32"/>
      <c r="S6" s="32"/>
      <c r="T6" s="32"/>
    </row>
    <row r="7" spans="1:25" ht="13" customHeight="1">
      <c r="A7" s="36" t="s">
        <v>801</v>
      </c>
      <c r="B7" s="33" t="s">
        <v>396</v>
      </c>
      <c r="C7" s="33" t="s">
        <v>396</v>
      </c>
      <c r="D7" s="33" t="s">
        <v>396</v>
      </c>
      <c r="E7" s="33" t="s">
        <v>396</v>
      </c>
      <c r="F7" s="33" t="s">
        <v>396</v>
      </c>
      <c r="G7" s="33" t="s">
        <v>396</v>
      </c>
      <c r="H7" s="33" t="s">
        <v>397</v>
      </c>
      <c r="I7" s="33" t="s">
        <v>397</v>
      </c>
      <c r="J7" s="33" t="s">
        <v>396</v>
      </c>
      <c r="K7" s="33" t="s">
        <v>396</v>
      </c>
      <c r="L7" s="33" t="s">
        <v>396</v>
      </c>
      <c r="M7" s="33" t="s">
        <v>396</v>
      </c>
      <c r="N7" s="33" t="s">
        <v>396</v>
      </c>
      <c r="O7" s="33" t="s">
        <v>396</v>
      </c>
      <c r="P7" s="32" t="s">
        <v>396</v>
      </c>
      <c r="Q7" s="33" t="s">
        <v>396</v>
      </c>
      <c r="R7" s="33" t="s">
        <v>396</v>
      </c>
      <c r="S7" s="33" t="s">
        <v>396</v>
      </c>
      <c r="T7" s="33" t="s">
        <v>396</v>
      </c>
      <c r="U7" s="33" t="s">
        <v>396</v>
      </c>
      <c r="V7" s="33" t="s">
        <v>396</v>
      </c>
      <c r="W7" s="33" t="s">
        <v>396</v>
      </c>
      <c r="X7" s="33" t="s">
        <v>396</v>
      </c>
      <c r="Y7" s="33" t="s">
        <v>396</v>
      </c>
    </row>
    <row r="8" spans="1:25" ht="13" customHeight="1">
      <c r="A8" s="36" t="s">
        <v>969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 t="s">
        <v>974</v>
      </c>
      <c r="P8" s="33" t="s">
        <v>974</v>
      </c>
      <c r="Q8" s="33" t="s">
        <v>974</v>
      </c>
      <c r="R8" s="33" t="s">
        <v>974</v>
      </c>
      <c r="S8" s="33" t="s">
        <v>974</v>
      </c>
      <c r="T8" s="33"/>
      <c r="U8" s="33"/>
      <c r="V8" s="33"/>
      <c r="W8" s="33"/>
      <c r="X8" s="33"/>
      <c r="Y8" s="33"/>
    </row>
    <row r="10" spans="1:25" ht="13" customHeight="1">
      <c r="A10" s="36" t="s">
        <v>819</v>
      </c>
      <c r="B10" s="36" t="s">
        <v>832</v>
      </c>
      <c r="C10" s="36" t="str">
        <f>IF(ISBLANK($B10), "", $B10)</f>
        <v>PathIn:  [data, datasources, BEA, IO]</v>
      </c>
      <c r="D10" s="36" t="s">
        <v>833</v>
      </c>
      <c r="E10" s="36" t="str">
        <f>IF(ISBLANK($D10), "", $D10)</f>
        <v>PathIn:  [data, datasources, BEA_2007_2012]</v>
      </c>
      <c r="F10" s="33" t="s">
        <v>834</v>
      </c>
      <c r="G10" s="33" t="s">
        <v>835</v>
      </c>
      <c r="H10" s="33" t="s">
        <v>836</v>
      </c>
      <c r="I10" s="33" t="s">
        <v>836</v>
      </c>
      <c r="J10" s="33" t="s">
        <v>837</v>
      </c>
      <c r="K10" s="36" t="s">
        <v>820</v>
      </c>
      <c r="L10" s="36" t="s">
        <v>1178</v>
      </c>
      <c r="M10" s="36" t="str">
        <f>IF(ISBLANK($L10), "", $L10)</f>
        <v>PathIn:  [data, input]</v>
      </c>
      <c r="N10" s="33" t="s">
        <v>838</v>
      </c>
      <c r="O10" s="33" t="s">
        <v>839</v>
      </c>
      <c r="P10" s="32" t="str">
        <f>IF(ISBLANK($O10), "", $O10)</f>
        <v>PathIn:  [data, datasources, SGF]</v>
      </c>
      <c r="Q10" s="32" t="str">
        <f>IF(ISBLANK($O10), "", $O10)</f>
        <v>PathIn:  [data, datasources, SGF]</v>
      </c>
      <c r="R10" s="32" t="str">
        <f>IF(ISBLANK($O10), "", $O10)</f>
        <v>PathIn:  [data, datasources, SGF]</v>
      </c>
      <c r="S10" s="32" t="str">
        <f>IF(ISBLANK($O10), "", $O10)</f>
        <v>PathIn:  [data, datasources, SGF]</v>
      </c>
      <c r="T10" s="36" t="s">
        <v>1178</v>
      </c>
      <c r="U10" s="36" t="s">
        <v>840</v>
      </c>
      <c r="V10" s="33" t="s">
        <v>841</v>
      </c>
      <c r="W10" s="33" t="s">
        <v>842</v>
      </c>
      <c r="X10" s="33" t="s">
        <v>843</v>
      </c>
      <c r="Y10" s="33" t="s">
        <v>843</v>
      </c>
    </row>
    <row r="11" spans="1:25" ht="13" customHeight="1">
      <c r="A11" s="36" t="s">
        <v>169</v>
      </c>
      <c r="B11" s="36" t="s">
        <v>1179</v>
      </c>
      <c r="C11" s="36" t="s">
        <v>1180</v>
      </c>
      <c r="D11" s="36" t="s">
        <v>1181</v>
      </c>
      <c r="E11" s="36" t="s">
        <v>1182</v>
      </c>
      <c r="F11" s="36" t="s">
        <v>1183</v>
      </c>
      <c r="G11" s="36" t="s">
        <v>1184</v>
      </c>
      <c r="H11" s="36" t="s">
        <v>1185</v>
      </c>
      <c r="I11" s="36" t="s">
        <v>1185</v>
      </c>
      <c r="J11" s="36" t="s">
        <v>1186</v>
      </c>
      <c r="K11" s="36" t="s">
        <v>1187</v>
      </c>
      <c r="L11" s="36" t="s">
        <v>1188</v>
      </c>
      <c r="M11" s="36" t="s">
        <v>1189</v>
      </c>
      <c r="N11" s="36" t="s">
        <v>1190</v>
      </c>
      <c r="O11" s="36" t="s">
        <v>1191</v>
      </c>
      <c r="P11" s="32" t="s">
        <v>1192</v>
      </c>
      <c r="Q11" s="36" t="s">
        <v>1193</v>
      </c>
      <c r="R11" s="36" t="s">
        <v>1194</v>
      </c>
      <c r="S11" s="36" t="s">
        <v>1195</v>
      </c>
      <c r="T11" s="36" t="s">
        <v>1196</v>
      </c>
      <c r="U11" s="36" t="s">
        <v>1197</v>
      </c>
      <c r="V11" s="36" t="s">
        <v>1198</v>
      </c>
      <c r="W11" s="36" t="s">
        <v>1199</v>
      </c>
      <c r="X11" s="36" t="s">
        <v>1200</v>
      </c>
      <c r="Y11" s="36" t="s">
        <v>1201</v>
      </c>
    </row>
    <row r="13" spans="1:25" ht="13" customHeight="1">
      <c r="A13" s="36" t="s">
        <v>170</v>
      </c>
      <c r="B13" s="36" t="s">
        <v>64</v>
      </c>
      <c r="C13" s="36" t="s">
        <v>64</v>
      </c>
      <c r="D13" s="36" t="s">
        <v>64</v>
      </c>
      <c r="E13" s="36" t="s">
        <v>64</v>
      </c>
      <c r="F13" s="36" t="s">
        <v>8</v>
      </c>
      <c r="G13" s="36" t="s">
        <v>8</v>
      </c>
      <c r="H13" s="36" t="s">
        <v>8</v>
      </c>
      <c r="I13" s="36" t="s">
        <v>64</v>
      </c>
      <c r="J13" s="36" t="s">
        <v>8</v>
      </c>
      <c r="K13" s="36" t="s">
        <v>8</v>
      </c>
      <c r="L13" s="36" t="s">
        <v>8</v>
      </c>
      <c r="M13" s="36" t="str">
        <f>IF(ISBLANK($L13), "", $L13)</f>
        <v>CSVInput:</v>
      </c>
      <c r="N13" s="37" t="s">
        <v>8</v>
      </c>
      <c r="O13" s="36" t="s">
        <v>64</v>
      </c>
      <c r="P13" s="32" t="s">
        <v>64</v>
      </c>
      <c r="Q13" s="36" t="s">
        <v>64</v>
      </c>
      <c r="R13" s="36" t="s">
        <v>8</v>
      </c>
      <c r="S13" s="36" t="s">
        <v>8</v>
      </c>
      <c r="T13" s="36" t="s">
        <v>8</v>
      </c>
      <c r="U13" s="36" t="s">
        <v>8</v>
      </c>
      <c r="V13" s="36" t="s">
        <v>64</v>
      </c>
      <c r="W13" s="36" t="s">
        <v>64</v>
      </c>
      <c r="X13" s="33" t="s">
        <v>8</v>
      </c>
      <c r="Y13" s="36" t="s">
        <v>8</v>
      </c>
    </row>
    <row r="14" spans="1:25" ht="13" customHeight="1">
      <c r="B14" s="36" t="s">
        <v>181</v>
      </c>
      <c r="C14" s="36" t="s">
        <v>191</v>
      </c>
      <c r="D14" s="36" t="s">
        <v>199</v>
      </c>
      <c r="E14" s="36" t="s">
        <v>195</v>
      </c>
      <c r="F14" s="36" t="s">
        <v>478</v>
      </c>
      <c r="G14" s="36" t="s">
        <v>486</v>
      </c>
      <c r="H14" s="36" t="s">
        <v>1076</v>
      </c>
      <c r="I14" s="36" t="s">
        <v>330</v>
      </c>
      <c r="J14" s="36" t="s">
        <v>491</v>
      </c>
      <c r="K14" s="36" t="s">
        <v>30</v>
      </c>
      <c r="L14" s="36" t="s">
        <v>509</v>
      </c>
      <c r="M14" s="36" t="str">
        <f>IF(ISBLANK($L14), "", $L14)</f>
        <v xml:space="preserve">  name: cfs.csv</v>
      </c>
      <c r="N14" s="37" t="s">
        <v>163</v>
      </c>
      <c r="O14" s="36" t="s">
        <v>329</v>
      </c>
      <c r="P14" s="32" t="s">
        <v>65</v>
      </c>
      <c r="Q14" s="36" t="s">
        <v>66</v>
      </c>
      <c r="R14" s="36" t="s">
        <v>67</v>
      </c>
      <c r="S14" s="36" t="s">
        <v>68</v>
      </c>
      <c r="T14" s="36" t="s">
        <v>331</v>
      </c>
      <c r="U14" s="36" t="s">
        <v>494</v>
      </c>
      <c r="V14" s="36" t="s">
        <v>126</v>
      </c>
      <c r="W14" s="36" t="s">
        <v>127</v>
      </c>
      <c r="X14" s="36" t="s">
        <v>128</v>
      </c>
      <c r="Y14" s="36" t="s">
        <v>118</v>
      </c>
    </row>
    <row r="15" spans="1:25" ht="13" customHeight="1">
      <c r="B15" s="36" t="s">
        <v>184</v>
      </c>
      <c r="C15" s="36" t="s">
        <v>192</v>
      </c>
      <c r="D15" s="36" t="s">
        <v>200</v>
      </c>
      <c r="E15" s="36" t="s">
        <v>193</v>
      </c>
      <c r="F15" s="36" t="s">
        <v>479</v>
      </c>
      <c r="G15" s="36" t="s">
        <v>487</v>
      </c>
      <c r="I15" s="36" t="s">
        <v>201</v>
      </c>
      <c r="J15" s="36" t="s">
        <v>493</v>
      </c>
      <c r="K15" s="36" t="s">
        <v>164</v>
      </c>
      <c r="L15" s="36" t="s">
        <v>510</v>
      </c>
      <c r="M15" s="36" t="s">
        <v>539</v>
      </c>
      <c r="N15" s="37" t="s">
        <v>164</v>
      </c>
      <c r="O15" s="36" t="s">
        <v>69</v>
      </c>
      <c r="P15" s="32" t="s">
        <v>70</v>
      </c>
      <c r="Q15" s="36" t="s">
        <v>328</v>
      </c>
      <c r="R15" s="36" t="s">
        <v>71</v>
      </c>
      <c r="S15" s="36" t="s">
        <v>72</v>
      </c>
      <c r="T15" s="36" t="s">
        <v>332</v>
      </c>
      <c r="U15" s="36" t="s">
        <v>495</v>
      </c>
      <c r="V15" s="36" t="s">
        <v>129</v>
      </c>
      <c r="W15" s="36" t="s">
        <v>130</v>
      </c>
      <c r="X15" s="36" t="s">
        <v>131</v>
      </c>
      <c r="Y15" s="36" t="s">
        <v>119</v>
      </c>
    </row>
    <row r="16" spans="1:25" ht="13" customHeight="1">
      <c r="B16" s="36" t="s">
        <v>183</v>
      </c>
      <c r="C16" s="36" t="str">
        <f>IF(ISBLANK($B16), "", $B16)</f>
        <v xml:space="preserve">  sheet:      [1997, 1998, 1999, 2000, 2001, 2002, 2003, 2004, 2005, 2006, 2007, 2008, 2009, 2010, 2011, 2012, 2013, 2014, 2015, 2016, 2017]</v>
      </c>
      <c r="D16" s="36" t="s">
        <v>196</v>
      </c>
      <c r="E16" s="36" t="str">
        <f>IF(ISBLANK($D16), "", $D16)</f>
        <v xml:space="preserve">  sheet:      [2007, 2012]</v>
      </c>
      <c r="F16" s="36" t="s">
        <v>480</v>
      </c>
      <c r="G16" s="36" t="s">
        <v>488</v>
      </c>
      <c r="I16" s="36" t="s">
        <v>202</v>
      </c>
      <c r="O16" s="36" t="s">
        <v>73</v>
      </c>
      <c r="P16" s="32" t="s">
        <v>74</v>
      </c>
      <c r="Q16" s="36" t="s">
        <v>319</v>
      </c>
      <c r="S16" s="36" t="s">
        <v>75</v>
      </c>
      <c r="T16" s="36" t="s">
        <v>76</v>
      </c>
      <c r="V16" s="36" t="s">
        <v>132</v>
      </c>
      <c r="W16" s="36" t="s">
        <v>133</v>
      </c>
    </row>
    <row r="17" spans="1:25" ht="13" customHeight="1">
      <c r="B17" s="36" t="s">
        <v>182</v>
      </c>
      <c r="C17" s="36" t="str">
        <f>IF(ISBLANK($B17), "", $B17)</f>
        <v xml:space="preserve">  descriptor: [1997, 1998, 1999, 2000, 2001, 2002, 2003, 2004, 2005, 2006, 2007, 2008, 2009, 2010, 2011, 2012, 2013, 2014, 2015, 2016, 2017]</v>
      </c>
      <c r="D17" s="36" t="s">
        <v>194</v>
      </c>
      <c r="E17" s="36" t="str">
        <f>IF(ISBLANK($D17), "", $D17)</f>
        <v xml:space="preserve">  descriptor: [2007, 2012]</v>
      </c>
      <c r="F17" s="36" t="s">
        <v>481</v>
      </c>
      <c r="G17" s="36" t="s">
        <v>490</v>
      </c>
      <c r="I17" s="36" t="s">
        <v>203</v>
      </c>
      <c r="O17" s="36" t="s">
        <v>77</v>
      </c>
      <c r="P17" s="32" t="s">
        <v>78</v>
      </c>
      <c r="Q17" s="36" t="s">
        <v>320</v>
      </c>
      <c r="T17" s="36" t="s">
        <v>79</v>
      </c>
      <c r="V17" s="36" t="s">
        <v>134</v>
      </c>
      <c r="W17" s="36" t="s">
        <v>135</v>
      </c>
    </row>
    <row r="18" spans="1:25" ht="13" customHeight="1">
      <c r="F18" s="36" t="s">
        <v>482</v>
      </c>
      <c r="Q18" s="36" t="s">
        <v>318</v>
      </c>
      <c r="T18" s="36" t="s">
        <v>80</v>
      </c>
      <c r="W18" s="36" t="s">
        <v>136</v>
      </c>
    </row>
    <row r="19" spans="1:25" ht="13" customHeight="1">
      <c r="F19" s="36" t="s">
        <v>483</v>
      </c>
      <c r="Q19" s="36" t="s">
        <v>81</v>
      </c>
      <c r="W19" s="36" t="s">
        <v>137</v>
      </c>
    </row>
    <row r="20" spans="1:25" ht="13" customHeight="1">
      <c r="F20" s="36" t="s">
        <v>484</v>
      </c>
      <c r="Q20" s="36" t="s">
        <v>322</v>
      </c>
      <c r="W20" s="36" t="s">
        <v>138</v>
      </c>
    </row>
    <row r="21" spans="1:25" ht="13" customHeight="1">
      <c r="F21" s="36" t="s">
        <v>485</v>
      </c>
      <c r="Q21" s="36" t="s">
        <v>321</v>
      </c>
      <c r="W21" s="36" t="s">
        <v>139</v>
      </c>
    </row>
    <row r="22" spans="1:25" ht="13" customHeight="1">
      <c r="F22" s="36" t="s">
        <v>489</v>
      </c>
      <c r="Q22" s="36" t="s">
        <v>323</v>
      </c>
      <c r="W22" s="36" t="s">
        <v>140</v>
      </c>
    </row>
    <row r="23" spans="1:25" ht="13" customHeight="1">
      <c r="Q23" s="36" t="s">
        <v>324</v>
      </c>
      <c r="W23" s="36" t="s">
        <v>141</v>
      </c>
    </row>
    <row r="24" spans="1:25" ht="13" customHeight="1">
      <c r="Q24" s="36" t="s">
        <v>325</v>
      </c>
      <c r="W24" s="36" t="s">
        <v>142</v>
      </c>
    </row>
    <row r="25" spans="1:25" ht="13" customHeight="1">
      <c r="Q25" s="36" t="s">
        <v>326</v>
      </c>
      <c r="W25" s="36" t="s">
        <v>143</v>
      </c>
    </row>
    <row r="26" spans="1:25" ht="13" customHeight="1">
      <c r="Q26" s="36" t="s">
        <v>327</v>
      </c>
    </row>
    <row r="28" spans="1:25" ht="13" customHeight="1">
      <c r="A28" s="36" t="s">
        <v>171</v>
      </c>
      <c r="B28" s="36" t="s">
        <v>82</v>
      </c>
      <c r="C28" s="36" t="str">
        <f t="shared" ref="C28:E29" si="1">IF(ISBLANK($B28), "", $B28)</f>
        <v>Describe:</v>
      </c>
      <c r="D28" s="36" t="str">
        <f t="shared" si="1"/>
        <v>Describe:</v>
      </c>
      <c r="E28" s="36" t="str">
        <f t="shared" si="1"/>
        <v>Describe:</v>
      </c>
      <c r="F28" s="36" t="s">
        <v>492</v>
      </c>
      <c r="G28" s="36" t="str">
        <f>IF(ISBLANK($F28), "", $F28)</f>
        <v># Describe:</v>
      </c>
      <c r="H28" s="36" t="str">
        <f>IF(ISBLANK($F28), "", $F28)</f>
        <v># Describe:</v>
      </c>
      <c r="J28" s="36" t="s">
        <v>492</v>
      </c>
      <c r="K28" s="36" t="s">
        <v>82</v>
      </c>
      <c r="O28" s="33" t="s">
        <v>82</v>
      </c>
      <c r="P28" s="32" t="str">
        <f>IF(ISBLANK($O28), "", $O28)</f>
        <v>Describe:</v>
      </c>
      <c r="Q28" s="32" t="str">
        <f t="shared" ref="P28:R29" si="2">IF(ISBLANK($O28), "", $O28)</f>
        <v>Describe:</v>
      </c>
      <c r="R28" s="32" t="str">
        <f t="shared" si="2"/>
        <v>Describe:</v>
      </c>
      <c r="S28" s="33"/>
      <c r="U28" s="33" t="s">
        <v>82</v>
      </c>
      <c r="W28" s="36" t="s">
        <v>82</v>
      </c>
    </row>
    <row r="29" spans="1:25" ht="13" customHeight="1">
      <c r="B29" s="36" t="s">
        <v>553</v>
      </c>
      <c r="C29" s="36" t="str">
        <f t="shared" si="1"/>
        <v xml:space="preserve">  col: yr</v>
      </c>
      <c r="D29" s="36" t="str">
        <f t="shared" si="1"/>
        <v xml:space="preserve">  col: yr</v>
      </c>
      <c r="E29" s="36" t="str">
        <f t="shared" si="1"/>
        <v xml:space="preserve">  col: yr</v>
      </c>
      <c r="F29" s="36" t="s">
        <v>687</v>
      </c>
      <c r="G29" s="36" t="str">
        <f>IF(ISBLANK($F29), "", $F29)</f>
        <v>#  col: gdpcat</v>
      </c>
      <c r="H29" s="36" t="str">
        <f>IF(ISBLANK($F29), "", $F29)</f>
        <v>#  col: gdpcat</v>
      </c>
      <c r="J29" s="36" t="s">
        <v>624</v>
      </c>
      <c r="K29" s="36" t="s">
        <v>553</v>
      </c>
      <c r="O29" s="33" t="s">
        <v>553</v>
      </c>
      <c r="P29" s="32" t="str">
        <f t="shared" si="2"/>
        <v xml:space="preserve">  col: yr</v>
      </c>
      <c r="Q29" s="32" t="str">
        <f t="shared" si="2"/>
        <v xml:space="preserve">  col: yr</v>
      </c>
      <c r="R29" s="32" t="str">
        <f t="shared" si="2"/>
        <v xml:space="preserve">  col: yr</v>
      </c>
      <c r="S29" s="33"/>
      <c r="U29" s="33" t="s">
        <v>662</v>
      </c>
      <c r="W29" s="36" t="s">
        <v>144</v>
      </c>
    </row>
    <row r="30" spans="1:25" ht="13" customHeight="1">
      <c r="O30" s="33"/>
      <c r="Q30" s="33"/>
    </row>
    <row r="31" spans="1:25" ht="13" customHeight="1">
      <c r="A31" s="36" t="s">
        <v>172</v>
      </c>
      <c r="B31" s="33" t="s">
        <v>9</v>
      </c>
      <c r="C31" s="36" t="str">
        <f t="shared" ref="C31:E61" si="3">IF(ISBLANK($B31), "", $B31)</f>
        <v>Order:</v>
      </c>
      <c r="D31" s="36" t="str">
        <f t="shared" si="3"/>
        <v>Order:</v>
      </c>
      <c r="E31" s="36" t="str">
        <f t="shared" si="3"/>
        <v>Order:</v>
      </c>
      <c r="F31" s="36" t="s">
        <v>9</v>
      </c>
      <c r="G31" s="36" t="s">
        <v>9</v>
      </c>
      <c r="H31" s="36" t="s">
        <v>9</v>
      </c>
      <c r="I31" s="36" t="s">
        <v>9</v>
      </c>
      <c r="J31" s="36" t="s">
        <v>9</v>
      </c>
      <c r="K31" s="33" t="s">
        <v>9</v>
      </c>
      <c r="L31" s="33" t="s">
        <v>9</v>
      </c>
      <c r="M31" s="33" t="s">
        <v>9</v>
      </c>
      <c r="N31" s="33" t="s">
        <v>9</v>
      </c>
      <c r="O31" s="33" t="s">
        <v>9</v>
      </c>
      <c r="P31" s="32" t="str">
        <f>IF(ISBLANK($O31), "", $O31)</f>
        <v>Order:</v>
      </c>
      <c r="Q31" s="32" t="str">
        <f>IF(ISBLANK($O31), "", $O31)</f>
        <v>Order:</v>
      </c>
      <c r="R31" s="32" t="str">
        <f>IF(ISBLANK($O31), "", $O31)</f>
        <v>Order:</v>
      </c>
      <c r="S31" s="32" t="str">
        <f>IF(ISBLANK($O31), "", $O31)</f>
        <v>Order:</v>
      </c>
      <c r="T31" s="32" t="str">
        <f>IF(ISBLANK($O31), "", $O31)</f>
        <v>Order:</v>
      </c>
      <c r="U31" s="33" t="s">
        <v>9</v>
      </c>
      <c r="V31" s="33" t="s">
        <v>9</v>
      </c>
      <c r="W31" s="33" t="s">
        <v>9</v>
      </c>
      <c r="X31" s="33" t="s">
        <v>9</v>
      </c>
      <c r="Y31" s="36" t="s">
        <v>9</v>
      </c>
    </row>
    <row r="32" spans="1:25" ht="13" customHeight="1">
      <c r="B32" s="33" t="s">
        <v>554</v>
      </c>
      <c r="C32" s="36" t="str">
        <f t="shared" si="3"/>
        <v xml:space="preserve">  - {col: yr,         type: Int}</v>
      </c>
      <c r="D32" s="36" t="str">
        <f t="shared" si="3"/>
        <v xml:space="preserve">  - {col: yr,         type: Int}</v>
      </c>
      <c r="E32" s="36" t="str">
        <f t="shared" si="3"/>
        <v xml:space="preserve">  - {col: yr,         type: Int}</v>
      </c>
      <c r="F32" s="36" t="s">
        <v>585</v>
      </c>
      <c r="G32" s="36" t="str">
        <f>IF(ISBLANK($F32), "", $F32)</f>
        <v xml:space="preserve">  - {col: yr,     type: Int}</v>
      </c>
      <c r="H32" s="36" t="s">
        <v>572</v>
      </c>
      <c r="I32" s="36" t="s">
        <v>572</v>
      </c>
      <c r="J32" s="36" t="s">
        <v>573</v>
      </c>
      <c r="K32" s="33" t="s">
        <v>596</v>
      </c>
      <c r="L32" s="36" t="s">
        <v>554</v>
      </c>
      <c r="M32" s="36" t="s">
        <v>554</v>
      </c>
      <c r="N32" s="33" t="s">
        <v>595</v>
      </c>
      <c r="O32" s="33" t="s">
        <v>595</v>
      </c>
      <c r="P32" s="32" t="str">
        <f t="shared" ref="P32:T59" si="4">IF(ISBLANK($O32), "", $O32)</f>
        <v xml:space="preserve">  - {col: yr,    type: Int}</v>
      </c>
      <c r="Q32" s="32" t="str">
        <f t="shared" si="4"/>
        <v xml:space="preserve">  - {col: yr,    type: Int}</v>
      </c>
      <c r="R32" s="32" t="str">
        <f t="shared" si="4"/>
        <v xml:space="preserve">  - {col: yr,    type: Int}</v>
      </c>
      <c r="S32" s="32" t="str">
        <f t="shared" si="4"/>
        <v xml:space="preserve">  - {col: yr,    type: Int}</v>
      </c>
      <c r="T32" s="32" t="str">
        <f>IF(ISBLANK($O32), "", $O32)</f>
        <v xml:space="preserve">  - {col: yr,    type: Int}</v>
      </c>
      <c r="U32" s="33" t="s">
        <v>689</v>
      </c>
      <c r="V32" s="33" t="s">
        <v>595</v>
      </c>
      <c r="W32" s="33" t="s">
        <v>585</v>
      </c>
      <c r="X32" s="33" t="s">
        <v>585</v>
      </c>
      <c r="Y32" s="36" t="s">
        <v>593</v>
      </c>
    </row>
    <row r="33" spans="1:25" ht="13" customHeight="1">
      <c r="B33" s="33" t="s">
        <v>555</v>
      </c>
      <c r="C33" s="36" t="str">
        <f t="shared" si="3"/>
        <v># - {col: input_bea,  type: String}</v>
      </c>
      <c r="D33" s="36" t="str">
        <f t="shared" si="3"/>
        <v># - {col: input_bea,  type: String}</v>
      </c>
      <c r="E33" s="36" t="str">
        <f t="shared" si="3"/>
        <v># - {col: input_bea,  type: String}</v>
      </c>
      <c r="F33" s="36" t="s">
        <v>614</v>
      </c>
      <c r="G33" s="36" t="str">
        <f>IF(ISBLANK($F33), "", $F33)</f>
        <v xml:space="preserve">  - {col: r,      type: String}</v>
      </c>
      <c r="H33" s="36" t="s">
        <v>1084</v>
      </c>
      <c r="I33" s="36" t="s">
        <v>711</v>
      </c>
      <c r="J33" s="36" t="s">
        <v>636</v>
      </c>
      <c r="K33" s="33" t="s">
        <v>519</v>
      </c>
      <c r="L33" s="33" t="s">
        <v>514</v>
      </c>
      <c r="M33" s="33" t="s">
        <v>527</v>
      </c>
      <c r="N33" s="33" t="s">
        <v>714</v>
      </c>
      <c r="O33" s="33" t="s">
        <v>714</v>
      </c>
      <c r="P33" s="32" t="str">
        <f t="shared" si="4"/>
        <v xml:space="preserve">  - {col: r,     type: String}</v>
      </c>
      <c r="Q33" s="32" t="str">
        <f t="shared" si="4"/>
        <v xml:space="preserve">  - {col: r,     type: String}</v>
      </c>
      <c r="R33" s="32" t="str">
        <f t="shared" si="4"/>
        <v xml:space="preserve">  - {col: r,     type: String}</v>
      </c>
      <c r="S33" s="32" t="str">
        <f t="shared" si="4"/>
        <v xml:space="preserve">  - {col: r,     type: String}</v>
      </c>
      <c r="T33" s="32" t="str">
        <f t="shared" si="4"/>
        <v xml:space="preserve">  - {col: r,     type: String}</v>
      </c>
      <c r="U33" s="33" t="s">
        <v>693</v>
      </c>
      <c r="V33" s="33" t="s">
        <v>145</v>
      </c>
      <c r="W33" s="33" t="s">
        <v>614</v>
      </c>
      <c r="X33" s="33" t="s">
        <v>146</v>
      </c>
      <c r="Y33" s="33" t="s">
        <v>585</v>
      </c>
    </row>
    <row r="34" spans="1:25" ht="13" customHeight="1">
      <c r="B34" s="33" t="s">
        <v>561</v>
      </c>
      <c r="C34" s="36" t="str">
        <f t="shared" si="3"/>
        <v xml:space="preserve">  - {col: i,          type: String}</v>
      </c>
      <c r="D34" s="36" t="str">
        <f t="shared" si="3"/>
        <v xml:space="preserve">  - {col: i,          type: String}</v>
      </c>
      <c r="E34" s="36" t="str">
        <f t="shared" si="3"/>
        <v xml:space="preserve">  - {col: i,          type: String}</v>
      </c>
      <c r="G34" s="36" t="s">
        <v>621</v>
      </c>
      <c r="H34" s="36" t="s">
        <v>108</v>
      </c>
      <c r="I34" s="36" t="s">
        <v>108</v>
      </c>
      <c r="J34" s="36" t="s">
        <v>637</v>
      </c>
      <c r="K34" s="33" t="s">
        <v>31</v>
      </c>
      <c r="L34" s="33" t="s">
        <v>513</v>
      </c>
      <c r="M34" s="33" t="s">
        <v>528</v>
      </c>
      <c r="N34" s="33" t="s">
        <v>672</v>
      </c>
      <c r="O34" s="36" t="s">
        <v>790</v>
      </c>
      <c r="P34" s="32" t="str">
        <f t="shared" si="4"/>
        <v xml:space="preserve">  - {col: ec,    type: String}</v>
      </c>
      <c r="Q34" s="32" t="str">
        <f t="shared" si="4"/>
        <v xml:space="preserve">  - {col: ec,    type: String}</v>
      </c>
      <c r="R34" s="32" t="str">
        <f t="shared" si="4"/>
        <v xml:space="preserve">  - {col: ec,    type: String}</v>
      </c>
      <c r="S34" s="32" t="str">
        <f t="shared" si="4"/>
        <v xml:space="preserve">  - {col: ec,    type: String}</v>
      </c>
      <c r="T34" s="32" t="str">
        <f t="shared" si="4"/>
        <v xml:space="preserve">  - {col: ec,    type: String}</v>
      </c>
      <c r="U34" s="33" t="s">
        <v>694</v>
      </c>
      <c r="V34" s="33" t="s">
        <v>147</v>
      </c>
      <c r="W34" s="33" t="s">
        <v>146</v>
      </c>
      <c r="X34" s="33" t="s">
        <v>148</v>
      </c>
      <c r="Y34" s="33" t="s">
        <v>589</v>
      </c>
    </row>
    <row r="35" spans="1:25" ht="13" customHeight="1">
      <c r="B35" s="33" t="s">
        <v>556</v>
      </c>
      <c r="C35" s="36" t="str">
        <f t="shared" si="3"/>
        <v># - {col: output_bea, type: String}</v>
      </c>
      <c r="D35" s="36" t="str">
        <f t="shared" si="3"/>
        <v># - {col: output_bea, type: String}</v>
      </c>
      <c r="E35" s="36" t="str">
        <f t="shared" si="3"/>
        <v># - {col: output_bea, type: String}</v>
      </c>
      <c r="F35" s="36" t="s">
        <v>612</v>
      </c>
      <c r="G35" s="36" t="str">
        <f t="shared" ref="G35:G59" si="5">IF(ISBLANK($F35), "", $F35)</f>
        <v xml:space="preserve">  - {col: gdpcat, type: String}</v>
      </c>
      <c r="H35" s="36" t="s">
        <v>710</v>
      </c>
      <c r="I35" s="36" t="s">
        <v>710</v>
      </c>
      <c r="J35" s="36" t="s">
        <v>630</v>
      </c>
      <c r="K35" s="33" t="s">
        <v>534</v>
      </c>
      <c r="L35" s="33" t="s">
        <v>684</v>
      </c>
      <c r="M35" s="33" t="s">
        <v>684</v>
      </c>
      <c r="N35" s="36" t="s">
        <v>564</v>
      </c>
      <c r="O35" s="33" t="s">
        <v>145</v>
      </c>
      <c r="P35" s="32" t="str">
        <f t="shared" si="4"/>
        <v xml:space="preserve">  - {col: units, type: String}</v>
      </c>
      <c r="Q35" s="32" t="str">
        <f t="shared" si="4"/>
        <v xml:space="preserve">  - {col: units, type: String}</v>
      </c>
      <c r="R35" s="32" t="str">
        <f t="shared" si="4"/>
        <v xml:space="preserve">  - {col: units, type: String}</v>
      </c>
      <c r="S35" s="32" t="str">
        <f t="shared" si="4"/>
        <v xml:space="preserve">  - {col: units, type: String}</v>
      </c>
      <c r="T35" s="32" t="str">
        <f t="shared" si="4"/>
        <v xml:space="preserve">  - {col: units, type: String}</v>
      </c>
      <c r="U35" s="33" t="s">
        <v>690</v>
      </c>
      <c r="W35" s="33" t="s">
        <v>148</v>
      </c>
      <c r="X35" s="33" t="s">
        <v>149</v>
      </c>
      <c r="Y35" s="36" t="s">
        <v>580</v>
      </c>
    </row>
    <row r="36" spans="1:25" ht="13" customHeight="1">
      <c r="A36" s="38"/>
      <c r="B36" s="33" t="s">
        <v>562</v>
      </c>
      <c r="C36" s="36" t="str">
        <f t="shared" si="3"/>
        <v xml:space="preserve">  - {col: j,          type: String}</v>
      </c>
      <c r="D36" s="36" t="str">
        <f t="shared" si="3"/>
        <v xml:space="preserve">  - {col: j,          type: String}</v>
      </c>
      <c r="E36" s="36" t="str">
        <f t="shared" si="3"/>
        <v xml:space="preserve">  - {col: j,          type: String}</v>
      </c>
      <c r="F36" s="36" t="s">
        <v>613</v>
      </c>
      <c r="G36" s="36" t="str">
        <f t="shared" si="5"/>
        <v xml:space="preserve">  - {col: si,     type: String}</v>
      </c>
      <c r="H36" s="36" t="s">
        <v>709</v>
      </c>
      <c r="I36" s="36" t="s">
        <v>709</v>
      </c>
      <c r="J36" s="36" t="s">
        <v>638</v>
      </c>
      <c r="K36" s="33" t="s">
        <v>32</v>
      </c>
      <c r="L36" s="36" t="s">
        <v>685</v>
      </c>
      <c r="M36" s="36" t="s">
        <v>685</v>
      </c>
      <c r="N36" s="36" t="s">
        <v>565</v>
      </c>
      <c r="O36" s="33" t="s">
        <v>147</v>
      </c>
      <c r="P36" s="32" t="str">
        <f t="shared" si="4"/>
        <v xml:space="preserve">  - {col: value, type: Float64}</v>
      </c>
      <c r="Q36" s="32" t="str">
        <f t="shared" si="4"/>
        <v xml:space="preserve">  - {col: value, type: Float64}</v>
      </c>
      <c r="R36" s="32" t="str">
        <f t="shared" si="4"/>
        <v xml:space="preserve">  - {col: value, type: Float64}</v>
      </c>
      <c r="S36" s="32" t="str">
        <f t="shared" si="4"/>
        <v xml:space="preserve">  - {col: value, type: Float64}</v>
      </c>
      <c r="T36" s="32" t="str">
        <f t="shared" si="4"/>
        <v xml:space="preserve">  - {col: value, type: Float64}</v>
      </c>
      <c r="U36" s="33" t="s">
        <v>665</v>
      </c>
      <c r="W36" s="33" t="s">
        <v>149</v>
      </c>
      <c r="X36" s="33"/>
      <c r="Y36" s="36" t="s">
        <v>146</v>
      </c>
    </row>
    <row r="37" spans="1:25" ht="13" customHeight="1">
      <c r="A37" s="38"/>
      <c r="B37" s="33" t="s">
        <v>515</v>
      </c>
      <c r="C37" s="36" t="str">
        <f t="shared" si="3"/>
        <v xml:space="preserve">  - {col: units,      type: String}</v>
      </c>
      <c r="D37" s="36" t="str">
        <f t="shared" si="3"/>
        <v xml:space="preserve">  - {col: units,      type: String}</v>
      </c>
      <c r="E37" s="36" t="str">
        <f t="shared" si="3"/>
        <v xml:space="preserve">  - {col: units,      type: String}</v>
      </c>
      <c r="F37" s="36" t="s">
        <v>1074</v>
      </c>
      <c r="G37" s="36" t="str">
        <f>IF(ISBLANK($F37), "", $F37)</f>
        <v xml:space="preserve">  - {col: n,      type: String}</v>
      </c>
      <c r="H37" s="36" t="s">
        <v>1103</v>
      </c>
      <c r="I37" s="36" t="s">
        <v>708</v>
      </c>
      <c r="J37" s="36" t="s">
        <v>83</v>
      </c>
      <c r="K37" s="33" t="s">
        <v>535</v>
      </c>
      <c r="L37" s="33" t="s">
        <v>515</v>
      </c>
      <c r="M37" s="33" t="s">
        <v>515</v>
      </c>
      <c r="O37" s="33"/>
      <c r="P37" s="32" t="str">
        <f t="shared" si="4"/>
        <v/>
      </c>
      <c r="Q37" s="32" t="str">
        <f t="shared" si="4"/>
        <v/>
      </c>
      <c r="R37" s="32" t="str">
        <f t="shared" si="4"/>
        <v/>
      </c>
      <c r="S37" s="32" t="str">
        <f t="shared" si="4"/>
        <v/>
      </c>
      <c r="T37" s="32" t="str">
        <f t="shared" si="4"/>
        <v/>
      </c>
      <c r="U37" s="33" t="s">
        <v>691</v>
      </c>
      <c r="Y37" s="36" t="s">
        <v>584</v>
      </c>
    </row>
    <row r="38" spans="1:25" ht="13" customHeight="1">
      <c r="A38" s="38"/>
      <c r="B38" s="33" t="s">
        <v>516</v>
      </c>
      <c r="C38" s="36" t="str">
        <f t="shared" si="3"/>
        <v xml:space="preserve">  - {col: value,      type: Float64}</v>
      </c>
      <c r="D38" s="36" t="str">
        <f t="shared" si="3"/>
        <v xml:space="preserve">  - {col: value,      type: Float64}</v>
      </c>
      <c r="E38" s="36" t="str">
        <f t="shared" si="3"/>
        <v xml:space="preserve">  - {col: value,      type: Float64}</v>
      </c>
      <c r="F38" s="36" t="s">
        <v>615</v>
      </c>
      <c r="G38" s="36" t="str">
        <f t="shared" si="5"/>
        <v># - {col: desc,   type: String}</v>
      </c>
      <c r="H38" s="36" t="s">
        <v>1085</v>
      </c>
      <c r="I38" s="36" t="s">
        <v>110</v>
      </c>
      <c r="J38" s="36" t="s">
        <v>84</v>
      </c>
      <c r="K38" s="33" t="s">
        <v>33</v>
      </c>
      <c r="L38" s="33" t="s">
        <v>516</v>
      </c>
      <c r="M38" s="33" t="s">
        <v>516</v>
      </c>
      <c r="O38" s="33"/>
      <c r="P38" s="32" t="str">
        <f t="shared" si="4"/>
        <v/>
      </c>
      <c r="Q38" s="32" t="str">
        <f t="shared" si="4"/>
        <v/>
      </c>
      <c r="R38" s="32" t="str">
        <f t="shared" si="4"/>
        <v/>
      </c>
      <c r="S38" s="32" t="str">
        <f t="shared" si="4"/>
        <v/>
      </c>
      <c r="T38" s="32" t="str">
        <f t="shared" si="4"/>
        <v/>
      </c>
      <c r="U38" s="33" t="s">
        <v>692</v>
      </c>
      <c r="Y38" s="36" t="s">
        <v>148</v>
      </c>
    </row>
    <row r="39" spans="1:25" ht="13" customHeight="1">
      <c r="A39" s="38"/>
      <c r="C39" s="36" t="str">
        <f t="shared" si="3"/>
        <v/>
      </c>
      <c r="D39" s="36" t="str">
        <f t="shared" si="3"/>
        <v/>
      </c>
      <c r="E39" s="36" t="str">
        <f t="shared" si="3"/>
        <v/>
      </c>
      <c r="F39" s="36" t="s">
        <v>148</v>
      </c>
      <c r="G39" s="36" t="str">
        <f t="shared" si="5"/>
        <v xml:space="preserve">  - {col: units,  type: String}</v>
      </c>
      <c r="H39" s="36" t="s">
        <v>1086</v>
      </c>
      <c r="I39" s="36" t="s">
        <v>111</v>
      </c>
      <c r="K39" s="33" t="s">
        <v>639</v>
      </c>
      <c r="L39" s="33"/>
      <c r="M39" s="33"/>
      <c r="O39" s="33"/>
      <c r="P39" s="32" t="str">
        <f t="shared" si="4"/>
        <v/>
      </c>
      <c r="Q39" s="32" t="str">
        <f t="shared" si="4"/>
        <v/>
      </c>
      <c r="R39" s="32" t="str">
        <f t="shared" si="4"/>
        <v/>
      </c>
      <c r="S39" s="32" t="str">
        <f t="shared" si="4"/>
        <v/>
      </c>
      <c r="T39" s="32" t="str">
        <f t="shared" si="4"/>
        <v/>
      </c>
      <c r="Y39" s="36" t="s">
        <v>149</v>
      </c>
    </row>
    <row r="40" spans="1:25" ht="13" customHeight="1">
      <c r="A40" s="38"/>
      <c r="C40" s="36" t="str">
        <f t="shared" si="3"/>
        <v/>
      </c>
      <c r="D40" s="36" t="str">
        <f t="shared" si="3"/>
        <v/>
      </c>
      <c r="E40" s="36" t="str">
        <f t="shared" si="3"/>
        <v/>
      </c>
      <c r="F40" s="36" t="s">
        <v>149</v>
      </c>
      <c r="G40" s="36" t="str">
        <f t="shared" si="5"/>
        <v xml:space="preserve">  - {col: value,  type: Float64}</v>
      </c>
      <c r="H40" s="36" t="s">
        <v>708</v>
      </c>
      <c r="K40" s="33" t="s">
        <v>640</v>
      </c>
      <c r="L40" s="33"/>
      <c r="M40" s="33"/>
      <c r="N40" s="33"/>
      <c r="O40" s="33"/>
      <c r="P40" s="32" t="str">
        <f t="shared" si="4"/>
        <v/>
      </c>
      <c r="Q40" s="32" t="str">
        <f t="shared" si="4"/>
        <v/>
      </c>
      <c r="R40" s="32" t="str">
        <f t="shared" si="4"/>
        <v/>
      </c>
      <c r="S40" s="32" t="str">
        <f t="shared" si="4"/>
        <v/>
      </c>
      <c r="T40" s="32" t="str">
        <f t="shared" si="4"/>
        <v/>
      </c>
      <c r="U40" s="33" t="s">
        <v>582</v>
      </c>
    </row>
    <row r="41" spans="1:25" ht="13" customHeight="1">
      <c r="A41" s="38"/>
      <c r="C41" s="36" t="str">
        <f t="shared" si="3"/>
        <v/>
      </c>
      <c r="D41" s="36" t="str">
        <f t="shared" si="3"/>
        <v/>
      </c>
      <c r="E41" s="36" t="str">
        <f t="shared" si="3"/>
        <v/>
      </c>
      <c r="G41" s="36" t="str">
        <f t="shared" si="5"/>
        <v/>
      </c>
      <c r="H41" s="36" t="s">
        <v>110</v>
      </c>
      <c r="L41" s="33"/>
      <c r="N41" s="33"/>
      <c r="O41" s="33"/>
      <c r="P41" s="32" t="str">
        <f t="shared" si="4"/>
        <v/>
      </c>
      <c r="Q41" s="32" t="str">
        <f t="shared" si="4"/>
        <v/>
      </c>
      <c r="R41" s="32" t="str">
        <f t="shared" si="4"/>
        <v/>
      </c>
      <c r="S41" s="32" t="str">
        <f t="shared" si="4"/>
        <v/>
      </c>
      <c r="T41" s="32" t="str">
        <f t="shared" si="4"/>
        <v/>
      </c>
      <c r="U41" s="33" t="s">
        <v>581</v>
      </c>
      <c r="Y41" s="33" t="s">
        <v>582</v>
      </c>
    </row>
    <row r="42" spans="1:25" ht="13" customHeight="1">
      <c r="A42" s="38"/>
      <c r="C42" s="36" t="str">
        <f t="shared" si="3"/>
        <v/>
      </c>
      <c r="D42" s="36" t="str">
        <f t="shared" si="3"/>
        <v/>
      </c>
      <c r="E42" s="36" t="str">
        <f t="shared" si="3"/>
        <v/>
      </c>
      <c r="F42" s="33"/>
      <c r="G42" s="36" t="str">
        <f t="shared" si="5"/>
        <v/>
      </c>
      <c r="H42" s="36" t="s">
        <v>111</v>
      </c>
      <c r="K42" s="33" t="s">
        <v>34</v>
      </c>
      <c r="L42" s="33"/>
      <c r="M42" s="33"/>
      <c r="P42" s="32" t="str">
        <f t="shared" si="4"/>
        <v/>
      </c>
      <c r="Q42" s="32" t="str">
        <f t="shared" si="4"/>
        <v/>
      </c>
      <c r="R42" s="32" t="str">
        <f t="shared" si="4"/>
        <v/>
      </c>
      <c r="S42" s="32" t="str">
        <f t="shared" si="4"/>
        <v/>
      </c>
      <c r="T42" s="32" t="str">
        <f t="shared" si="4"/>
        <v/>
      </c>
      <c r="U42" s="36" t="s">
        <v>583</v>
      </c>
      <c r="Y42" s="33" t="s">
        <v>581</v>
      </c>
    </row>
    <row r="43" spans="1:25" ht="13" customHeight="1">
      <c r="A43" s="38"/>
      <c r="C43" s="36" t="str">
        <f t="shared" si="3"/>
        <v/>
      </c>
      <c r="D43" s="36" t="str">
        <f t="shared" si="3"/>
        <v/>
      </c>
      <c r="E43" s="36" t="str">
        <f t="shared" si="3"/>
        <v/>
      </c>
      <c r="F43" s="33"/>
      <c r="G43" s="36" t="str">
        <f t="shared" si="5"/>
        <v/>
      </c>
      <c r="K43" s="33" t="s">
        <v>39</v>
      </c>
      <c r="L43" s="33"/>
      <c r="M43" s="33"/>
      <c r="O43" s="33"/>
      <c r="P43" s="32" t="str">
        <f t="shared" si="4"/>
        <v/>
      </c>
      <c r="Q43" s="32" t="str">
        <f t="shared" si="4"/>
        <v/>
      </c>
      <c r="R43" s="32" t="str">
        <f t="shared" si="4"/>
        <v/>
      </c>
      <c r="S43" s="32" t="str">
        <f t="shared" si="4"/>
        <v/>
      </c>
      <c r="T43" s="32" t="str">
        <f t="shared" si="4"/>
        <v/>
      </c>
      <c r="Y43" s="36" t="s">
        <v>583</v>
      </c>
    </row>
    <row r="44" spans="1:25" ht="13" customHeight="1">
      <c r="A44" s="38"/>
      <c r="C44" s="36" t="str">
        <f t="shared" si="3"/>
        <v/>
      </c>
      <c r="D44" s="36" t="str">
        <f t="shared" si="3"/>
        <v/>
      </c>
      <c r="E44" s="36" t="str">
        <f t="shared" si="3"/>
        <v/>
      </c>
      <c r="G44" s="36" t="str">
        <f t="shared" si="5"/>
        <v/>
      </c>
      <c r="K44" s="33" t="s">
        <v>40</v>
      </c>
      <c r="L44" s="33"/>
      <c r="M44" s="33"/>
      <c r="O44" s="33"/>
      <c r="P44" s="32" t="str">
        <f t="shared" si="4"/>
        <v/>
      </c>
      <c r="Q44" s="32" t="str">
        <f t="shared" si="4"/>
        <v/>
      </c>
      <c r="R44" s="32" t="str">
        <f t="shared" si="4"/>
        <v/>
      </c>
      <c r="S44" s="32" t="str">
        <f t="shared" si="4"/>
        <v/>
      </c>
      <c r="T44" s="32" t="str">
        <f t="shared" si="4"/>
        <v/>
      </c>
      <c r="U44" s="33"/>
    </row>
    <row r="45" spans="1:25" ht="13" customHeight="1">
      <c r="A45" s="38"/>
      <c r="C45" s="36" t="str">
        <f t="shared" si="3"/>
        <v/>
      </c>
      <c r="D45" s="36" t="str">
        <f t="shared" si="3"/>
        <v/>
      </c>
      <c r="E45" s="36" t="str">
        <f t="shared" si="3"/>
        <v/>
      </c>
      <c r="G45" s="36" t="str">
        <f t="shared" si="5"/>
        <v/>
      </c>
      <c r="K45" s="33" t="s">
        <v>41</v>
      </c>
      <c r="L45" s="33"/>
      <c r="M45" s="33"/>
      <c r="O45" s="33"/>
      <c r="P45" s="32" t="str">
        <f t="shared" si="4"/>
        <v/>
      </c>
      <c r="Q45" s="32" t="str">
        <f t="shared" si="4"/>
        <v/>
      </c>
      <c r="R45" s="32" t="str">
        <f t="shared" si="4"/>
        <v/>
      </c>
      <c r="S45" s="32" t="str">
        <f t="shared" si="4"/>
        <v/>
      </c>
      <c r="T45" s="32" t="str">
        <f t="shared" si="4"/>
        <v/>
      </c>
      <c r="U45" s="33"/>
    </row>
    <row r="46" spans="1:25" ht="13" customHeight="1">
      <c r="A46" s="38"/>
      <c r="C46" s="36" t="str">
        <f t="shared" si="3"/>
        <v/>
      </c>
      <c r="D46" s="36" t="str">
        <f t="shared" si="3"/>
        <v/>
      </c>
      <c r="E46" s="36" t="str">
        <f t="shared" si="3"/>
        <v/>
      </c>
      <c r="G46" s="36" t="str">
        <f t="shared" si="5"/>
        <v/>
      </c>
      <c r="K46" s="33" t="s">
        <v>42</v>
      </c>
      <c r="L46" s="33"/>
      <c r="M46" s="33"/>
      <c r="O46" s="33"/>
      <c r="P46" s="32" t="str">
        <f t="shared" si="4"/>
        <v/>
      </c>
      <c r="Q46" s="32" t="str">
        <f t="shared" si="4"/>
        <v/>
      </c>
      <c r="R46" s="32" t="str">
        <f t="shared" si="4"/>
        <v/>
      </c>
      <c r="S46" s="32" t="str">
        <f t="shared" si="4"/>
        <v/>
      </c>
      <c r="T46" s="32" t="str">
        <f t="shared" si="4"/>
        <v/>
      </c>
      <c r="U46" s="33"/>
    </row>
    <row r="47" spans="1:25" ht="13" customHeight="1">
      <c r="A47" s="38"/>
      <c r="C47" s="36" t="str">
        <f t="shared" si="3"/>
        <v/>
      </c>
      <c r="D47" s="36" t="str">
        <f t="shared" si="3"/>
        <v/>
      </c>
      <c r="E47" s="36" t="str">
        <f t="shared" si="3"/>
        <v/>
      </c>
      <c r="G47" s="36" t="str">
        <f t="shared" si="5"/>
        <v/>
      </c>
      <c r="K47" s="33" t="s">
        <v>435</v>
      </c>
      <c r="L47" s="33"/>
      <c r="M47" s="33"/>
      <c r="O47" s="33"/>
      <c r="P47" s="32" t="str">
        <f t="shared" si="4"/>
        <v/>
      </c>
      <c r="Q47" s="32" t="str">
        <f t="shared" si="4"/>
        <v/>
      </c>
      <c r="R47" s="32" t="str">
        <f t="shared" si="4"/>
        <v/>
      </c>
      <c r="S47" s="32" t="str">
        <f t="shared" si="4"/>
        <v/>
      </c>
      <c r="T47" s="32" t="str">
        <f t="shared" si="4"/>
        <v/>
      </c>
      <c r="U47" s="33"/>
    </row>
    <row r="48" spans="1:25" ht="13" customHeight="1">
      <c r="A48" s="38"/>
      <c r="C48" s="36" t="str">
        <f t="shared" si="3"/>
        <v/>
      </c>
      <c r="D48" s="36" t="str">
        <f t="shared" si="3"/>
        <v/>
      </c>
      <c r="E48" s="36" t="str">
        <f t="shared" si="3"/>
        <v/>
      </c>
      <c r="G48" s="36" t="str">
        <f t="shared" si="5"/>
        <v/>
      </c>
      <c r="K48" s="33" t="s">
        <v>434</v>
      </c>
      <c r="L48" s="33"/>
      <c r="M48" s="33"/>
      <c r="O48" s="33"/>
      <c r="P48" s="32" t="str">
        <f t="shared" si="4"/>
        <v/>
      </c>
      <c r="Q48" s="32" t="str">
        <f t="shared" si="4"/>
        <v/>
      </c>
      <c r="R48" s="32" t="str">
        <f t="shared" si="4"/>
        <v/>
      </c>
      <c r="S48" s="32" t="str">
        <f t="shared" si="4"/>
        <v/>
      </c>
      <c r="T48" s="32" t="str">
        <f t="shared" si="4"/>
        <v/>
      </c>
      <c r="U48" s="33"/>
    </row>
    <row r="49" spans="1:25" ht="13" customHeight="1">
      <c r="A49" s="38"/>
      <c r="C49" s="36" t="str">
        <f t="shared" si="3"/>
        <v/>
      </c>
      <c r="D49" s="36" t="str">
        <f t="shared" si="3"/>
        <v/>
      </c>
      <c r="E49" s="36" t="str">
        <f t="shared" si="3"/>
        <v/>
      </c>
      <c r="G49" s="36" t="str">
        <f t="shared" si="5"/>
        <v/>
      </c>
      <c r="L49" s="33"/>
      <c r="O49" s="33"/>
      <c r="P49" s="32" t="str">
        <f t="shared" si="4"/>
        <v/>
      </c>
      <c r="Q49" s="32" t="str">
        <f t="shared" si="4"/>
        <v/>
      </c>
      <c r="R49" s="32" t="str">
        <f t="shared" si="4"/>
        <v/>
      </c>
      <c r="S49" s="32" t="str">
        <f t="shared" si="4"/>
        <v/>
      </c>
      <c r="T49" s="32" t="str">
        <f t="shared" si="4"/>
        <v/>
      </c>
      <c r="U49" s="33"/>
    </row>
    <row r="50" spans="1:25" ht="13" customHeight="1">
      <c r="A50" s="38"/>
      <c r="C50" s="36" t="str">
        <f t="shared" si="3"/>
        <v/>
      </c>
      <c r="D50" s="36" t="str">
        <f t="shared" si="3"/>
        <v/>
      </c>
      <c r="E50" s="36" t="str">
        <f t="shared" si="3"/>
        <v/>
      </c>
      <c r="G50" s="36" t="str">
        <f t="shared" si="5"/>
        <v/>
      </c>
      <c r="K50" s="33" t="s">
        <v>43</v>
      </c>
      <c r="L50" s="33"/>
      <c r="M50" s="33"/>
      <c r="O50" s="33"/>
      <c r="P50" s="32" t="str">
        <f t="shared" si="4"/>
        <v/>
      </c>
      <c r="Q50" s="32" t="str">
        <f t="shared" si="4"/>
        <v/>
      </c>
      <c r="R50" s="32" t="str">
        <f t="shared" si="4"/>
        <v/>
      </c>
      <c r="S50" s="32" t="str">
        <f t="shared" si="4"/>
        <v/>
      </c>
      <c r="T50" s="32" t="str">
        <f t="shared" si="4"/>
        <v/>
      </c>
      <c r="U50" s="33"/>
    </row>
    <row r="51" spans="1:25" ht="13" customHeight="1">
      <c r="A51" s="38"/>
      <c r="C51" s="36" t="str">
        <f t="shared" si="3"/>
        <v/>
      </c>
      <c r="D51" s="36" t="str">
        <f t="shared" si="3"/>
        <v/>
      </c>
      <c r="E51" s="36" t="str">
        <f t="shared" si="3"/>
        <v/>
      </c>
      <c r="G51" s="36" t="str">
        <f t="shared" si="5"/>
        <v/>
      </c>
      <c r="L51" s="33"/>
      <c r="O51" s="33"/>
      <c r="P51" s="32" t="str">
        <f t="shared" si="4"/>
        <v/>
      </c>
      <c r="Q51" s="32" t="str">
        <f t="shared" si="4"/>
        <v/>
      </c>
      <c r="R51" s="32" t="str">
        <f t="shared" si="4"/>
        <v/>
      </c>
      <c r="S51" s="32" t="str">
        <f t="shared" si="4"/>
        <v/>
      </c>
      <c r="T51" s="32" t="str">
        <f t="shared" si="4"/>
        <v/>
      </c>
      <c r="U51" s="33"/>
    </row>
    <row r="52" spans="1:25" ht="13" customHeight="1">
      <c r="C52" s="36" t="str">
        <f t="shared" si="3"/>
        <v/>
      </c>
      <c r="D52" s="36" t="str">
        <f t="shared" si="3"/>
        <v/>
      </c>
      <c r="E52" s="36" t="str">
        <f t="shared" si="3"/>
        <v/>
      </c>
      <c r="G52" s="36" t="str">
        <f t="shared" si="5"/>
        <v/>
      </c>
      <c r="K52" s="33" t="s">
        <v>44</v>
      </c>
      <c r="L52" s="33"/>
      <c r="M52" s="33"/>
      <c r="O52" s="33"/>
      <c r="P52" s="32" t="str">
        <f t="shared" si="4"/>
        <v/>
      </c>
      <c r="Q52" s="32" t="str">
        <f t="shared" si="4"/>
        <v/>
      </c>
      <c r="R52" s="32" t="str">
        <f t="shared" si="4"/>
        <v/>
      </c>
      <c r="S52" s="32" t="str">
        <f t="shared" si="4"/>
        <v/>
      </c>
      <c r="T52" s="32" t="str">
        <f t="shared" si="4"/>
        <v/>
      </c>
      <c r="U52" s="33"/>
    </row>
    <row r="53" spans="1:25" ht="13" customHeight="1">
      <c r="C53" s="36" t="str">
        <f t="shared" si="3"/>
        <v/>
      </c>
      <c r="D53" s="36" t="str">
        <f t="shared" si="3"/>
        <v/>
      </c>
      <c r="E53" s="36" t="str">
        <f t="shared" si="3"/>
        <v/>
      </c>
      <c r="G53" s="36" t="str">
        <f t="shared" si="5"/>
        <v/>
      </c>
      <c r="K53" s="33" t="s">
        <v>35</v>
      </c>
      <c r="L53" s="33"/>
      <c r="M53" s="33"/>
      <c r="O53" s="33"/>
      <c r="P53" s="32" t="str">
        <f t="shared" si="4"/>
        <v/>
      </c>
      <c r="Q53" s="32" t="str">
        <f t="shared" si="4"/>
        <v/>
      </c>
      <c r="R53" s="32" t="str">
        <f t="shared" si="4"/>
        <v/>
      </c>
      <c r="S53" s="32" t="str">
        <f t="shared" si="4"/>
        <v/>
      </c>
      <c r="T53" s="32" t="str">
        <f t="shared" si="4"/>
        <v/>
      </c>
      <c r="U53" s="33"/>
    </row>
    <row r="54" spans="1:25" ht="13" customHeight="1">
      <c r="C54" s="36" t="str">
        <f t="shared" si="3"/>
        <v/>
      </c>
      <c r="D54" s="36" t="str">
        <f t="shared" si="3"/>
        <v/>
      </c>
      <c r="E54" s="36" t="str">
        <f t="shared" si="3"/>
        <v/>
      </c>
      <c r="G54" s="36" t="str">
        <f t="shared" si="5"/>
        <v/>
      </c>
      <c r="K54" s="33" t="s">
        <v>45</v>
      </c>
      <c r="L54" s="33"/>
      <c r="M54" s="33"/>
      <c r="O54" s="33"/>
      <c r="P54" s="32" t="str">
        <f t="shared" si="4"/>
        <v/>
      </c>
      <c r="Q54" s="32" t="str">
        <f t="shared" si="4"/>
        <v/>
      </c>
      <c r="R54" s="32" t="str">
        <f t="shared" si="4"/>
        <v/>
      </c>
      <c r="S54" s="32" t="str">
        <f t="shared" si="4"/>
        <v/>
      </c>
      <c r="T54" s="32" t="str">
        <f t="shared" si="4"/>
        <v/>
      </c>
      <c r="U54" s="33"/>
    </row>
    <row r="55" spans="1:25" ht="13" customHeight="1">
      <c r="C55" s="36" t="str">
        <f t="shared" si="3"/>
        <v/>
      </c>
      <c r="D55" s="36" t="str">
        <f t="shared" si="3"/>
        <v/>
      </c>
      <c r="E55" s="36" t="str">
        <f t="shared" si="3"/>
        <v/>
      </c>
      <c r="G55" s="36" t="str">
        <f t="shared" si="5"/>
        <v/>
      </c>
      <c r="K55" s="33" t="s">
        <v>36</v>
      </c>
      <c r="L55" s="33"/>
      <c r="M55" s="33"/>
      <c r="O55" s="33"/>
      <c r="P55" s="32" t="str">
        <f t="shared" si="4"/>
        <v/>
      </c>
      <c r="Q55" s="32" t="str">
        <f t="shared" si="4"/>
        <v/>
      </c>
      <c r="R55" s="32" t="str">
        <f t="shared" si="4"/>
        <v/>
      </c>
      <c r="S55" s="32" t="str">
        <f t="shared" si="4"/>
        <v/>
      </c>
      <c r="T55" s="32" t="str">
        <f t="shared" si="4"/>
        <v/>
      </c>
      <c r="U55" s="33"/>
    </row>
    <row r="56" spans="1:25" ht="13" customHeight="1">
      <c r="C56" s="36" t="str">
        <f t="shared" si="3"/>
        <v/>
      </c>
      <c r="D56" s="36" t="str">
        <f t="shared" si="3"/>
        <v/>
      </c>
      <c r="E56" s="36" t="str">
        <f t="shared" si="3"/>
        <v/>
      </c>
      <c r="G56" s="36" t="str">
        <f t="shared" si="5"/>
        <v/>
      </c>
      <c r="K56" s="33" t="s">
        <v>46</v>
      </c>
      <c r="L56" s="33"/>
      <c r="M56" s="33"/>
      <c r="O56" s="33"/>
      <c r="P56" s="32" t="str">
        <f t="shared" si="4"/>
        <v/>
      </c>
      <c r="Q56" s="32" t="str">
        <f t="shared" si="4"/>
        <v/>
      </c>
      <c r="R56" s="32" t="str">
        <f t="shared" si="4"/>
        <v/>
      </c>
      <c r="S56" s="32" t="str">
        <f t="shared" si="4"/>
        <v/>
      </c>
      <c r="T56" s="32" t="str">
        <f t="shared" si="4"/>
        <v/>
      </c>
      <c r="U56" s="33"/>
    </row>
    <row r="57" spans="1:25" ht="13" customHeight="1">
      <c r="C57" s="36" t="str">
        <f t="shared" si="3"/>
        <v/>
      </c>
      <c r="D57" s="36" t="str">
        <f t="shared" si="3"/>
        <v/>
      </c>
      <c r="E57" s="36" t="str">
        <f t="shared" si="3"/>
        <v/>
      </c>
      <c r="G57" s="36" t="str">
        <f t="shared" si="5"/>
        <v/>
      </c>
      <c r="K57" s="33" t="s">
        <v>37</v>
      </c>
      <c r="L57" s="33"/>
      <c r="M57" s="33"/>
      <c r="O57" s="33"/>
      <c r="P57" s="32" t="str">
        <f t="shared" si="4"/>
        <v/>
      </c>
      <c r="Q57" s="32" t="str">
        <f t="shared" si="4"/>
        <v/>
      </c>
      <c r="R57" s="32" t="str">
        <f t="shared" si="4"/>
        <v/>
      </c>
      <c r="S57" s="32" t="str">
        <f t="shared" si="4"/>
        <v/>
      </c>
      <c r="T57" s="32" t="str">
        <f t="shared" si="4"/>
        <v/>
      </c>
      <c r="U57" s="33"/>
    </row>
    <row r="58" spans="1:25" ht="13" customHeight="1">
      <c r="C58" s="36" t="str">
        <f t="shared" si="3"/>
        <v/>
      </c>
      <c r="D58" s="36" t="str">
        <f t="shared" si="3"/>
        <v/>
      </c>
      <c r="E58" s="36" t="str">
        <f t="shared" si="3"/>
        <v/>
      </c>
      <c r="G58" s="36" t="str">
        <f t="shared" si="5"/>
        <v/>
      </c>
      <c r="K58" s="33" t="s">
        <v>47</v>
      </c>
      <c r="L58" s="33"/>
      <c r="M58" s="33"/>
      <c r="O58" s="33"/>
      <c r="P58" s="32" t="str">
        <f t="shared" si="4"/>
        <v/>
      </c>
      <c r="Q58" s="32" t="str">
        <f t="shared" si="4"/>
        <v/>
      </c>
      <c r="R58" s="32" t="str">
        <f t="shared" si="4"/>
        <v/>
      </c>
      <c r="S58" s="32" t="str">
        <f t="shared" si="4"/>
        <v/>
      </c>
      <c r="T58" s="32" t="str">
        <f t="shared" si="4"/>
        <v/>
      </c>
      <c r="U58" s="33"/>
    </row>
    <row r="59" spans="1:25" ht="13" customHeight="1">
      <c r="C59" s="36" t="str">
        <f t="shared" si="3"/>
        <v/>
      </c>
      <c r="D59" s="36" t="str">
        <f t="shared" si="3"/>
        <v/>
      </c>
      <c r="E59" s="36" t="str">
        <f t="shared" si="3"/>
        <v/>
      </c>
      <c r="G59" s="36" t="str">
        <f t="shared" si="5"/>
        <v/>
      </c>
      <c r="K59" s="33" t="s">
        <v>38</v>
      </c>
      <c r="L59" s="33"/>
      <c r="M59" s="33"/>
      <c r="O59" s="33"/>
      <c r="P59" s="32" t="str">
        <f t="shared" si="4"/>
        <v/>
      </c>
      <c r="Q59" s="32" t="str">
        <f t="shared" si="4"/>
        <v/>
      </c>
      <c r="R59" s="32" t="str">
        <f t="shared" si="4"/>
        <v/>
      </c>
      <c r="S59" s="32" t="str">
        <f t="shared" si="4"/>
        <v/>
      </c>
      <c r="T59" s="32" t="str">
        <f t="shared" si="4"/>
        <v/>
      </c>
      <c r="U59" s="33"/>
    </row>
    <row r="60" spans="1:25" ht="13" customHeight="1">
      <c r="O60" s="33"/>
      <c r="Q60" s="33"/>
      <c r="R60" s="33"/>
      <c r="S60" s="33"/>
      <c r="T60" s="33"/>
      <c r="U60" s="33"/>
    </row>
    <row r="61" spans="1:25" ht="13" customHeight="1">
      <c r="A61" s="36" t="s">
        <v>173</v>
      </c>
      <c r="B61" s="36" t="s">
        <v>10</v>
      </c>
      <c r="C61" s="36" t="str">
        <f t="shared" si="3"/>
        <v>Rename:</v>
      </c>
      <c r="D61" s="36" t="s">
        <v>10</v>
      </c>
      <c r="E61" s="36" t="str">
        <f>IF(ISBLANK($D61), "", $D61)</f>
        <v>Rename:</v>
      </c>
      <c r="F61" s="36" t="s">
        <v>10</v>
      </c>
      <c r="G61" s="36" t="s">
        <v>10</v>
      </c>
      <c r="H61" s="36" t="s">
        <v>10</v>
      </c>
      <c r="I61" s="36" t="s">
        <v>10</v>
      </c>
      <c r="J61" s="36" t="s">
        <v>10</v>
      </c>
      <c r="K61" s="33" t="s">
        <v>10</v>
      </c>
      <c r="L61" s="33"/>
      <c r="M61" s="33"/>
      <c r="N61" s="36" t="s">
        <v>10</v>
      </c>
      <c r="O61" s="36" t="s">
        <v>10</v>
      </c>
      <c r="P61" s="32" t="s">
        <v>10</v>
      </c>
      <c r="Q61" s="36" t="s">
        <v>10</v>
      </c>
      <c r="R61" s="36" t="s">
        <v>10</v>
      </c>
      <c r="S61" s="36" t="s">
        <v>10</v>
      </c>
      <c r="U61" s="36" t="s">
        <v>10</v>
      </c>
      <c r="V61" s="33" t="s">
        <v>10</v>
      </c>
      <c r="W61" s="36" t="s">
        <v>10</v>
      </c>
      <c r="X61" s="36" t="s">
        <v>10</v>
      </c>
      <c r="Y61" s="36" t="s">
        <v>10</v>
      </c>
    </row>
    <row r="62" spans="1:25" ht="13" customHeight="1">
      <c r="B62" s="36" t="s">
        <v>544</v>
      </c>
      <c r="C62" s="36" t="str">
        <f>IF(ISBLANK($B62), "", $B62)</f>
        <v xml:space="preserve">  - {from: IOCode, to: input_bea}</v>
      </c>
      <c r="D62" s="36" t="s">
        <v>545</v>
      </c>
      <c r="E62" s="36" t="str">
        <f>IF(ISBLANK($D62), "", $D62)</f>
        <v xml:space="preserve">  - {from: Code,                  to: input_bea}</v>
      </c>
      <c r="F62" s="36" t="s">
        <v>604</v>
      </c>
      <c r="G62" s="36" t="s">
        <v>616</v>
      </c>
      <c r="H62" s="36" t="str">
        <f>IF(ISBLANK($G62), "", $G62)</f>
        <v xml:space="preserve">  - {from: GeoFIPS,                to: r}</v>
      </c>
      <c r="I62" s="36" t="s">
        <v>695</v>
      </c>
      <c r="J62" s="36" t="s">
        <v>627</v>
      </c>
      <c r="K62" s="33" t="s">
        <v>538</v>
      </c>
      <c r="L62" s="33"/>
      <c r="M62" s="33"/>
      <c r="N62" s="36" t="s">
        <v>165</v>
      </c>
      <c r="O62" s="36" t="s">
        <v>647</v>
      </c>
      <c r="P62" s="32" t="s">
        <v>647</v>
      </c>
      <c r="Q62" s="36" t="s">
        <v>648</v>
      </c>
      <c r="R62" s="36" t="s">
        <v>649</v>
      </c>
      <c r="S62" s="36" t="s">
        <v>659</v>
      </c>
      <c r="U62" s="36" t="s">
        <v>48</v>
      </c>
      <c r="V62" s="33" t="s">
        <v>574</v>
      </c>
      <c r="W62" s="36" t="s">
        <v>718</v>
      </c>
      <c r="X62" s="36" t="s">
        <v>664</v>
      </c>
      <c r="Y62" s="36" t="s">
        <v>122</v>
      </c>
    </row>
    <row r="63" spans="1:25" ht="13" customHeight="1">
      <c r="B63" s="36" t="s">
        <v>550</v>
      </c>
      <c r="C63" s="36" t="str">
        <f>IF(ISBLANK($B63), "", $B63)</f>
        <v xml:space="preserve">  - {from: Name,   to: input_desc}</v>
      </c>
      <c r="D63" s="36" t="s">
        <v>551</v>
      </c>
      <c r="E63" s="36" t="str">
        <f>IF(ISBLANK($D63), "", $D63)</f>
        <v xml:space="preserve">  - {from: Commodity Description, to: input_desc}</v>
      </c>
      <c r="G63" s="36" t="s">
        <v>617</v>
      </c>
      <c r="H63" s="36" t="str">
        <f>IF(ISBLANK($G63), "", $G63)</f>
        <v xml:space="preserve">  - {from: GeoName,                to: r_desc}</v>
      </c>
      <c r="I63" s="36" t="s">
        <v>696</v>
      </c>
      <c r="J63" s="36" t="s">
        <v>12</v>
      </c>
      <c r="K63" s="33" t="s">
        <v>536</v>
      </c>
      <c r="L63" s="33"/>
      <c r="M63" s="33"/>
      <c r="N63" s="36" t="s">
        <v>713</v>
      </c>
      <c r="O63" s="36" t="s">
        <v>85</v>
      </c>
      <c r="S63" s="36" t="s">
        <v>575</v>
      </c>
      <c r="U63" s="36" t="s">
        <v>576</v>
      </c>
      <c r="V63" s="33" t="s">
        <v>150</v>
      </c>
      <c r="Y63" s="36" t="s">
        <v>594</v>
      </c>
    </row>
    <row r="64" spans="1:25" ht="13" customHeight="1">
      <c r="F64" s="36" t="s">
        <v>597</v>
      </c>
      <c r="G64" s="36" t="str">
        <f>IF(ISBLANK($F64), "", $F64)</f>
        <v xml:space="preserve">  - {from: ComponentName,          to: gdpcat}</v>
      </c>
      <c r="I64" s="36" t="s">
        <v>697</v>
      </c>
      <c r="J64" s="36" t="s">
        <v>633</v>
      </c>
      <c r="K64" s="36" t="s">
        <v>537</v>
      </c>
      <c r="N64" s="36" t="s">
        <v>717</v>
      </c>
      <c r="S64" s="36" t="s">
        <v>660</v>
      </c>
      <c r="U64" s="36" t="s">
        <v>663</v>
      </c>
      <c r="Y64" s="36" t="s">
        <v>590</v>
      </c>
    </row>
    <row r="65" spans="1:25" ht="13" customHeight="1">
      <c r="F65" s="36" t="s">
        <v>608</v>
      </c>
      <c r="G65" s="36" t="str">
        <f>IF(ISBLANK($F65), "", $F65)</f>
        <v xml:space="preserve">  - {from: IndustryId,             to: si}</v>
      </c>
      <c r="H65" s="36" t="s">
        <v>1079</v>
      </c>
      <c r="I65" s="36" t="s">
        <v>712</v>
      </c>
      <c r="J65" s="36" t="s">
        <v>11</v>
      </c>
      <c r="K65" s="36" t="s">
        <v>641</v>
      </c>
      <c r="N65" s="36" t="s">
        <v>666</v>
      </c>
      <c r="S65" s="36" t="s">
        <v>86</v>
      </c>
      <c r="U65" s="36" t="s">
        <v>112</v>
      </c>
      <c r="V65" s="33"/>
      <c r="Y65" s="36" t="s">
        <v>586</v>
      </c>
    </row>
    <row r="66" spans="1:25" ht="13" customHeight="1">
      <c r="F66" s="36" t="s">
        <v>24</v>
      </c>
      <c r="G66" s="36" t="str">
        <f>IF(ISBLANK($F66), "", $F66)</f>
        <v xml:space="preserve">  - {from: Unit,                   to: units}</v>
      </c>
      <c r="H66" s="36" t="str">
        <f>IF(ISBLANK($G66), "", $G66)</f>
        <v xml:space="preserve">  - {from: Unit,                   to: units}</v>
      </c>
      <c r="I66" s="36" t="s">
        <v>623</v>
      </c>
      <c r="K66" s="36" t="s">
        <v>674</v>
      </c>
      <c r="S66" s="36" t="s">
        <v>87</v>
      </c>
      <c r="Y66" s="36" t="s">
        <v>123</v>
      </c>
    </row>
    <row r="67" spans="1:25" ht="13" customHeight="1">
      <c r="F67" s="36" t="s">
        <v>667</v>
      </c>
      <c r="G67" s="36" t="str">
        <f>IF(ISBLANK($F67), "", $F67)</f>
        <v xml:space="preserve">  - {from: IndustryClassification, to: n}</v>
      </c>
      <c r="H67" s="36" t="str">
        <f>IF(ISBLANK($G67), "", $G67)</f>
        <v xml:space="preserve">  - {from: IndustryClassification, to: n}</v>
      </c>
      <c r="S67" s="36" t="s">
        <v>88</v>
      </c>
    </row>
    <row r="68" spans="1:25" ht="13" customHeight="1">
      <c r="F68" s="36" t="s">
        <v>611</v>
      </c>
      <c r="G68" s="36" t="str">
        <f>IF(ISBLANK($F68), "", $F68)</f>
        <v xml:space="preserve">  - {from: Description,            to: desc}</v>
      </c>
      <c r="H68" s="36" t="str">
        <f>IF(ISBLANK($G68), "", $G68)</f>
        <v xml:space="preserve">  - {from: Description,            to: desc}</v>
      </c>
    </row>
    <row r="70" spans="1:25" ht="13" customHeight="1">
      <c r="A70" s="36" t="s">
        <v>174</v>
      </c>
      <c r="O70" s="36" t="s">
        <v>89</v>
      </c>
    </row>
    <row r="71" spans="1:25" ht="13" customHeight="1">
      <c r="O71" s="36" t="s">
        <v>313</v>
      </c>
    </row>
    <row r="72" spans="1:25" ht="13" customHeight="1">
      <c r="O72" s="36" t="s">
        <v>90</v>
      </c>
    </row>
    <row r="73" spans="1:25" ht="13" customHeight="1">
      <c r="O73" s="36" t="s">
        <v>91</v>
      </c>
    </row>
    <row r="74" spans="1:25" ht="13" customHeight="1">
      <c r="O74" s="36" t="s">
        <v>646</v>
      </c>
    </row>
    <row r="75" spans="1:25" ht="13" customHeight="1">
      <c r="O75" s="36" t="s">
        <v>650</v>
      </c>
    </row>
    <row r="77" spans="1:25" ht="13" customHeight="1">
      <c r="A77" s="36" t="s">
        <v>175</v>
      </c>
      <c r="F77" s="33" t="s">
        <v>13</v>
      </c>
      <c r="G77" s="33"/>
      <c r="H77" s="36" t="s">
        <v>13</v>
      </c>
      <c r="I77" s="36" t="s">
        <v>13</v>
      </c>
      <c r="J77" s="33" t="s">
        <v>628</v>
      </c>
      <c r="N77" s="33" t="s">
        <v>13</v>
      </c>
      <c r="U77" s="36" t="s">
        <v>13</v>
      </c>
    </row>
    <row r="78" spans="1:25" ht="13" customHeight="1">
      <c r="F78" s="33"/>
      <c r="G78" s="33"/>
      <c r="H78" s="36" t="s">
        <v>1082</v>
      </c>
      <c r="I78" s="36" t="s">
        <v>698</v>
      </c>
      <c r="J78" s="33" t="s">
        <v>629</v>
      </c>
      <c r="N78" s="33" t="s">
        <v>668</v>
      </c>
      <c r="U78" s="36" t="s">
        <v>677</v>
      </c>
    </row>
    <row r="79" spans="1:25" ht="13" customHeight="1">
      <c r="F79" s="33"/>
      <c r="G79" s="33"/>
      <c r="H79" s="36" t="s">
        <v>606</v>
      </c>
      <c r="I79" s="36" t="s">
        <v>699</v>
      </c>
      <c r="J79" s="33" t="s">
        <v>602</v>
      </c>
      <c r="N79" s="33" t="s">
        <v>675</v>
      </c>
      <c r="U79" s="36" t="s">
        <v>113</v>
      </c>
    </row>
    <row r="80" spans="1:25" ht="13" customHeight="1">
      <c r="F80" s="33"/>
      <c r="G80" s="33"/>
      <c r="H80" s="36" t="s">
        <v>607</v>
      </c>
      <c r="I80" s="36" t="s">
        <v>700</v>
      </c>
      <c r="J80" s="33" t="s">
        <v>603</v>
      </c>
      <c r="N80" s="33" t="s">
        <v>676</v>
      </c>
      <c r="U80" s="36" t="s">
        <v>678</v>
      </c>
    </row>
    <row r="81" spans="1:24" ht="13" customHeight="1">
      <c r="F81" s="33" t="s">
        <v>605</v>
      </c>
      <c r="H81" s="36" t="s">
        <v>1077</v>
      </c>
      <c r="I81" s="36" t="s">
        <v>701</v>
      </c>
      <c r="J81" s="33"/>
      <c r="N81" s="33"/>
    </row>
    <row r="82" spans="1:24" ht="13" customHeight="1">
      <c r="F82" s="33" t="s">
        <v>606</v>
      </c>
      <c r="H82" s="36" t="s">
        <v>606</v>
      </c>
      <c r="I82" s="36" t="s">
        <v>702</v>
      </c>
      <c r="J82" s="33"/>
      <c r="N82" s="33"/>
    </row>
    <row r="83" spans="1:24" ht="13" customHeight="1">
      <c r="F83" s="33" t="s">
        <v>607</v>
      </c>
      <c r="H83" s="36" t="s">
        <v>1078</v>
      </c>
      <c r="I83" s="36" t="s">
        <v>703</v>
      </c>
      <c r="J83" s="33"/>
      <c r="N83" s="33"/>
    </row>
    <row r="84" spans="1:24" customFormat="1" ht="13" customHeight="1">
      <c r="H84" s="33" t="s">
        <v>1094</v>
      </c>
    </row>
    <row r="85" spans="1:24" ht="13" customHeight="1">
      <c r="F85" s="33"/>
      <c r="H85" s="33" t="s">
        <v>1095</v>
      </c>
      <c r="J85" s="33"/>
      <c r="N85" s="33"/>
    </row>
    <row r="86" spans="1:24" ht="13" customHeight="1">
      <c r="F86" s="33"/>
      <c r="H86" s="33" t="s">
        <v>618</v>
      </c>
      <c r="J86" s="33"/>
      <c r="N86" s="33"/>
    </row>
    <row r="88" spans="1:24" ht="13" customHeight="1">
      <c r="A88" s="36" t="s">
        <v>176</v>
      </c>
      <c r="B88" s="36" t="s">
        <v>14</v>
      </c>
      <c r="C88" s="36" t="str">
        <f t="shared" ref="C88:E95" si="6">IF(ISBLANK($B88), "", $B88)</f>
        <v>Melt:</v>
      </c>
      <c r="D88" s="36" t="s">
        <v>14</v>
      </c>
      <c r="E88" s="36" t="str">
        <f>IF(ISBLANK($D88), "", $D88)</f>
        <v>Melt:</v>
      </c>
      <c r="F88" s="36" t="s">
        <v>14</v>
      </c>
      <c r="G88" s="36" t="s">
        <v>14</v>
      </c>
      <c r="H88" s="36" t="s">
        <v>14</v>
      </c>
      <c r="I88" s="36" t="s">
        <v>14</v>
      </c>
      <c r="J88" s="36" t="s">
        <v>14</v>
      </c>
      <c r="P88" s="32" t="s">
        <v>14</v>
      </c>
      <c r="Q88" s="32" t="str">
        <f>IF(ISBLANK($P88), "", $P88)</f>
        <v>Melt:</v>
      </c>
      <c r="R88" s="36" t="s">
        <v>14</v>
      </c>
      <c r="W88" s="33" t="s">
        <v>14</v>
      </c>
      <c r="X88" s="33" t="s">
        <v>14</v>
      </c>
    </row>
    <row r="89" spans="1:24" ht="13" customHeight="1">
      <c r="B89" s="36" t="s">
        <v>552</v>
      </c>
      <c r="C89" s="36" t="str">
        <f t="shared" si="6"/>
        <v xml:space="preserve">  on:  [input_bea, input_desc]</v>
      </c>
      <c r="D89" s="36" t="s">
        <v>552</v>
      </c>
      <c r="E89" s="36" t="str">
        <f>IF(ISBLANK($D89), "", $D89)</f>
        <v xml:space="preserve">  on:  [input_bea, input_desc]</v>
      </c>
      <c r="F89" s="36" t="s">
        <v>1080</v>
      </c>
      <c r="G89" s="36" t="str">
        <f>IF(ISBLANK($F89), "", $F89)</f>
        <v xml:space="preserve">  on:  [r, gdpcat, si, units, n, desc]</v>
      </c>
      <c r="H89" s="36" t="s">
        <v>1092</v>
      </c>
      <c r="I89" s="36" t="s">
        <v>704</v>
      </c>
      <c r="J89" s="36" t="s">
        <v>635</v>
      </c>
      <c r="P89" s="32" t="s">
        <v>652</v>
      </c>
      <c r="Q89" s="32" t="str">
        <f>IF(ISBLANK($P89), "", $P89)</f>
        <v xml:space="preserve">  on:  ec_desc</v>
      </c>
      <c r="R89" s="36" t="s">
        <v>658</v>
      </c>
      <c r="W89" s="33" t="s">
        <v>658</v>
      </c>
      <c r="X89" s="33" t="s">
        <v>577</v>
      </c>
    </row>
    <row r="90" spans="1:24" ht="13" customHeight="1">
      <c r="B90" s="36" t="s">
        <v>547</v>
      </c>
      <c r="C90" s="36" t="str">
        <f t="shared" si="6"/>
        <v xml:space="preserve">  var: output_desc</v>
      </c>
      <c r="D90" s="36" t="s">
        <v>688</v>
      </c>
      <c r="E90" s="36" t="str">
        <f>IF(ISBLANK($D90), "", $D90)</f>
        <v xml:space="preserve">  var: output_bea</v>
      </c>
      <c r="F90" s="36" t="s">
        <v>578</v>
      </c>
      <c r="G90" s="36" t="str">
        <f>IF(ISBLANK($F90), "", $F90)</f>
        <v xml:space="preserve">  var: yr</v>
      </c>
      <c r="H90" s="36" t="s">
        <v>578</v>
      </c>
      <c r="I90" s="36" t="s">
        <v>578</v>
      </c>
      <c r="J90" s="36" t="s">
        <v>578</v>
      </c>
      <c r="P90" s="32" t="s">
        <v>651</v>
      </c>
      <c r="Q90" s="32" t="str">
        <f>IF(ISBLANK($P90), "", $P90)</f>
        <v xml:space="preserve">  var: r</v>
      </c>
      <c r="R90" s="36" t="s">
        <v>657</v>
      </c>
      <c r="W90" s="33" t="s">
        <v>578</v>
      </c>
      <c r="X90" s="33" t="s">
        <v>151</v>
      </c>
    </row>
    <row r="91" spans="1:24" ht="13" customHeight="1">
      <c r="B91" s="36" t="s">
        <v>15</v>
      </c>
      <c r="C91" s="36" t="str">
        <f t="shared" si="6"/>
        <v xml:space="preserve">  val: value</v>
      </c>
      <c r="D91" s="36" t="s">
        <v>15</v>
      </c>
      <c r="E91" s="36" t="str">
        <f>IF(ISBLANK($D91), "", $D91)</f>
        <v xml:space="preserve">  val: value</v>
      </c>
      <c r="F91" s="36" t="s">
        <v>15</v>
      </c>
      <c r="G91" s="36" t="str">
        <f>IF(ISBLANK($F91), "", $F91)</f>
        <v xml:space="preserve">  val: value</v>
      </c>
      <c r="H91" s="36" t="s">
        <v>15</v>
      </c>
      <c r="I91" s="36" t="s">
        <v>15</v>
      </c>
      <c r="J91" s="36" t="s">
        <v>15</v>
      </c>
      <c r="P91" s="32" t="s">
        <v>15</v>
      </c>
      <c r="Q91" s="32" t="str">
        <f>IF(ISBLANK($P91), "", $P91)</f>
        <v xml:space="preserve">  val: value</v>
      </c>
      <c r="R91" s="36" t="s">
        <v>15</v>
      </c>
      <c r="W91" s="33" t="s">
        <v>15</v>
      </c>
      <c r="X91" s="33" t="s">
        <v>15</v>
      </c>
    </row>
    <row r="93" spans="1:24" ht="13" customHeight="1">
      <c r="A93" s="36" t="s">
        <v>177</v>
      </c>
      <c r="B93" s="36" t="s">
        <v>49</v>
      </c>
      <c r="C93" s="36" t="str">
        <f t="shared" si="6"/>
        <v>Add:</v>
      </c>
      <c r="D93" s="36" t="str">
        <f t="shared" si="6"/>
        <v>Add:</v>
      </c>
      <c r="E93" s="36" t="str">
        <f t="shared" si="6"/>
        <v>Add:</v>
      </c>
      <c r="I93" s="36" t="s">
        <v>49</v>
      </c>
      <c r="K93" s="36" t="s">
        <v>49</v>
      </c>
      <c r="N93" s="36" t="s">
        <v>49</v>
      </c>
      <c r="U93" s="36" t="s">
        <v>49</v>
      </c>
      <c r="V93" s="36" t="s">
        <v>49</v>
      </c>
      <c r="W93" s="33" t="s">
        <v>49</v>
      </c>
      <c r="X93" s="36" t="s">
        <v>49</v>
      </c>
    </row>
    <row r="94" spans="1:24" ht="13" customHeight="1">
      <c r="B94" s="36" t="s">
        <v>114</v>
      </c>
      <c r="C94" s="36" t="str">
        <f t="shared" si="6"/>
        <v xml:space="preserve">  col: units</v>
      </c>
      <c r="D94" s="36" t="str">
        <f t="shared" si="6"/>
        <v xml:space="preserve">  col: units</v>
      </c>
      <c r="E94" s="36" t="str">
        <f t="shared" si="6"/>
        <v xml:space="preserve">  col: units</v>
      </c>
      <c r="I94" s="36" t="s">
        <v>114</v>
      </c>
      <c r="K94" s="36" t="s">
        <v>50</v>
      </c>
      <c r="N94" s="36" t="s">
        <v>114</v>
      </c>
      <c r="U94" s="36" t="s">
        <v>114</v>
      </c>
      <c r="V94" s="36" t="s">
        <v>152</v>
      </c>
      <c r="W94" s="33" t="s">
        <v>114</v>
      </c>
      <c r="X94" s="36" t="s">
        <v>114</v>
      </c>
    </row>
    <row r="95" spans="1:24" ht="13" customHeight="1">
      <c r="B95" s="36" t="s">
        <v>185</v>
      </c>
      <c r="C95" s="36" t="str">
        <f t="shared" si="6"/>
        <v xml:space="preserve">  val: millions of us dollars (USD)</v>
      </c>
      <c r="D95" s="36" t="str">
        <f t="shared" si="6"/>
        <v xml:space="preserve">  val: millions of us dollars (USD)</v>
      </c>
      <c r="E95" s="36" t="str">
        <f t="shared" si="6"/>
        <v xml:space="preserve">  val: millions of us dollars (USD)</v>
      </c>
      <c r="I95" s="36" t="s">
        <v>371</v>
      </c>
      <c r="K95" s="36" t="s">
        <v>51</v>
      </c>
      <c r="N95" s="36" t="s">
        <v>115</v>
      </c>
      <c r="U95" s="36" t="s">
        <v>115</v>
      </c>
      <c r="V95" s="36" t="s">
        <v>153</v>
      </c>
      <c r="W95" s="33" t="s">
        <v>154</v>
      </c>
      <c r="X95" s="36" t="s">
        <v>416</v>
      </c>
    </row>
    <row r="96" spans="1:24" ht="13" customHeight="1">
      <c r="K96" s="36" t="s">
        <v>52</v>
      </c>
      <c r="V96" s="36" t="s">
        <v>155</v>
      </c>
      <c r="W96" s="33"/>
      <c r="X96" s="36" t="s">
        <v>415</v>
      </c>
    </row>
    <row r="97" spans="1:25" ht="13" customHeight="1">
      <c r="K97" s="36" t="s">
        <v>53</v>
      </c>
      <c r="V97" s="36" t="s">
        <v>156</v>
      </c>
      <c r="W97" s="33"/>
    </row>
    <row r="99" spans="1:25" ht="13" customHeight="1">
      <c r="A99" s="36" t="s">
        <v>178</v>
      </c>
      <c r="B99" s="36" t="s">
        <v>398</v>
      </c>
      <c r="C99" s="36" t="str">
        <f t="shared" ref="C99:C111" si="7">IF(ISBLANK($B99), "", $B99)</f>
        <v>Map:</v>
      </c>
      <c r="D99" s="36" t="s">
        <v>398</v>
      </c>
      <c r="E99" s="36" t="str">
        <f t="shared" ref="E99:E111" si="8">IF(ISBLANK($D99), "", $D99)</f>
        <v>Map:</v>
      </c>
      <c r="F99" s="36" t="s">
        <v>398</v>
      </c>
      <c r="G99" s="36" t="s">
        <v>398</v>
      </c>
      <c r="H99" s="36" t="s">
        <v>398</v>
      </c>
      <c r="I99" s="36" t="s">
        <v>398</v>
      </c>
      <c r="J99" s="36" t="s">
        <v>398</v>
      </c>
      <c r="K99" s="33" t="s">
        <v>398</v>
      </c>
      <c r="L99" s="33"/>
      <c r="N99" s="36" t="s">
        <v>398</v>
      </c>
      <c r="O99" s="36" t="s">
        <v>398</v>
      </c>
      <c r="P99" s="32" t="str">
        <f>IF(ISBLANK($O99), "", $O99)</f>
        <v>Map:</v>
      </c>
      <c r="Q99" s="32" t="str">
        <f>IF(ISBLANK($O99), "", $O99)</f>
        <v>Map:</v>
      </c>
      <c r="R99" s="32" t="str">
        <f>IF(ISBLANK($O99), "", $O99)</f>
        <v>Map:</v>
      </c>
      <c r="S99" s="32" t="str">
        <f>IF(ISBLANK($O99), "", $O99)</f>
        <v>Map:</v>
      </c>
      <c r="U99" s="36" t="s">
        <v>398</v>
      </c>
      <c r="W99" s="36" t="s">
        <v>398</v>
      </c>
      <c r="X99" s="33" t="s">
        <v>398</v>
      </c>
      <c r="Y99" s="36" t="s">
        <v>398</v>
      </c>
    </row>
    <row r="100" spans="1:25" ht="13" customHeight="1">
      <c r="B100" s="36" t="s">
        <v>364</v>
      </c>
      <c r="C100" s="36" t="str">
        <f t="shared" si="7"/>
        <v xml:space="preserve">  - file:   [parse, bea_summary.csv]</v>
      </c>
      <c r="D100" s="36" t="s">
        <v>365</v>
      </c>
      <c r="E100" s="36" t="str">
        <f t="shared" si="8"/>
        <v xml:space="preserve">  - file:   [parse, bea_detail.csv]</v>
      </c>
      <c r="F100" s="36" t="s">
        <v>314</v>
      </c>
      <c r="G100" s="36" t="str">
        <f t="shared" ref="G100:G105" si="9">IF(ISBLANK($F100), "", $F100)</f>
        <v xml:space="preserve">  - file:   [parse, gsp.csv]</v>
      </c>
      <c r="H100" s="36" t="s">
        <v>315</v>
      </c>
      <c r="I100" s="36" t="s">
        <v>315</v>
      </c>
      <c r="J100" s="36" t="s">
        <v>367</v>
      </c>
      <c r="K100" s="36" t="s">
        <v>315</v>
      </c>
      <c r="L100" s="33"/>
      <c r="N100" s="37"/>
      <c r="O100" s="36" t="s">
        <v>316</v>
      </c>
      <c r="P100" s="32" t="str">
        <f t="shared" ref="P100:S105" si="10">IF(ISBLANK($O100), "", $O100)</f>
        <v xml:space="preserve">  - file:   [parse, sgf.csv]</v>
      </c>
      <c r="Q100" s="32" t="str">
        <f t="shared" si="10"/>
        <v xml:space="preserve">  - file:   [parse, sgf.csv]</v>
      </c>
      <c r="R100" s="32" t="str">
        <f t="shared" si="10"/>
        <v xml:space="preserve">  - file:   [parse, sgf.csv]</v>
      </c>
      <c r="S100" s="32" t="str">
        <f t="shared" si="10"/>
        <v xml:space="preserve">  - file:   [parse, sgf.csv]</v>
      </c>
      <c r="U100" s="37"/>
      <c r="X100" s="33" t="s">
        <v>317</v>
      </c>
      <c r="Y100" s="36" t="s">
        <v>412</v>
      </c>
    </row>
    <row r="101" spans="1:25" ht="13" customHeight="1">
      <c r="B101" s="36" t="s">
        <v>186</v>
      </c>
      <c r="C101" s="36" t="str">
        <f t="shared" si="7"/>
        <v xml:space="preserve">    from:   bea_desc</v>
      </c>
      <c r="D101" s="36" t="s">
        <v>197</v>
      </c>
      <c r="E101" s="36" t="str">
        <f t="shared" si="8"/>
        <v xml:space="preserve">    from:   bea_code</v>
      </c>
      <c r="F101" s="36" t="s">
        <v>16</v>
      </c>
      <c r="G101" s="36" t="str">
        <f t="shared" si="9"/>
        <v xml:space="preserve">    from:   from</v>
      </c>
      <c r="H101" s="36" t="s">
        <v>16</v>
      </c>
      <c r="I101" s="36" t="s">
        <v>16</v>
      </c>
      <c r="J101" s="36" t="s">
        <v>16</v>
      </c>
      <c r="K101" s="36" t="s">
        <v>16</v>
      </c>
      <c r="L101" s="33"/>
      <c r="N101" s="37"/>
      <c r="O101" s="36" t="s">
        <v>16</v>
      </c>
      <c r="P101" s="32" t="str">
        <f t="shared" si="10"/>
        <v xml:space="preserve">    from:   from</v>
      </c>
      <c r="Q101" s="32" t="str">
        <f t="shared" si="10"/>
        <v xml:space="preserve">    from:   from</v>
      </c>
      <c r="R101" s="32" t="str">
        <f t="shared" si="10"/>
        <v xml:space="preserve">    from:   from</v>
      </c>
      <c r="S101" s="32" t="str">
        <f t="shared" si="10"/>
        <v xml:space="preserve">    from:   from</v>
      </c>
      <c r="U101" s="37"/>
      <c r="X101" s="33" t="s">
        <v>90</v>
      </c>
      <c r="Y101" s="36" t="s">
        <v>413</v>
      </c>
    </row>
    <row r="102" spans="1:25" ht="13" customHeight="1">
      <c r="B102" s="36" t="s">
        <v>981</v>
      </c>
      <c r="C102" s="36" t="str">
        <f t="shared" si="7"/>
        <v xml:space="preserve">    to:     [bea_code, windc_code]</v>
      </c>
      <c r="D102" s="36" t="s">
        <v>982</v>
      </c>
      <c r="E102" s="36" t="str">
        <f t="shared" si="8"/>
        <v xml:space="preserve">    to:     [bea_desc, windc_code]</v>
      </c>
      <c r="F102" s="36" t="s">
        <v>17</v>
      </c>
      <c r="G102" s="36" t="str">
        <f t="shared" si="9"/>
        <v xml:space="preserve">    to:     to</v>
      </c>
      <c r="H102" s="36" t="s">
        <v>17</v>
      </c>
      <c r="I102" s="36" t="s">
        <v>17</v>
      </c>
      <c r="J102" s="36" t="s">
        <v>17</v>
      </c>
      <c r="K102" s="36" t="s">
        <v>17</v>
      </c>
      <c r="L102" s="33"/>
      <c r="N102" s="37"/>
      <c r="O102" s="36" t="s">
        <v>567</v>
      </c>
      <c r="P102" s="32" t="str">
        <f t="shared" si="10"/>
        <v xml:space="preserve">    to:     [sgf_desc, sgf_code, units]</v>
      </c>
      <c r="Q102" s="32" t="str">
        <f t="shared" si="10"/>
        <v xml:space="preserve">    to:     [sgf_desc, sgf_code, units]</v>
      </c>
      <c r="R102" s="32" t="str">
        <f t="shared" si="10"/>
        <v xml:space="preserve">    to:     [sgf_desc, sgf_code, units]</v>
      </c>
      <c r="S102" s="32" t="str">
        <f t="shared" si="10"/>
        <v xml:space="preserve">    to:     [sgf_desc, sgf_code, units]</v>
      </c>
      <c r="U102" s="37"/>
      <c r="X102" s="33" t="s">
        <v>91</v>
      </c>
      <c r="Y102" s="36" t="s">
        <v>414</v>
      </c>
    </row>
    <row r="103" spans="1:25" ht="13" customHeight="1">
      <c r="B103" s="36" t="s">
        <v>548</v>
      </c>
      <c r="C103" s="36" t="str">
        <f t="shared" si="7"/>
        <v xml:space="preserve">    input:  output_desc</v>
      </c>
      <c r="D103" s="36" t="s">
        <v>546</v>
      </c>
      <c r="E103" s="36" t="str">
        <f t="shared" si="8"/>
        <v xml:space="preserve">    input:  output_bea</v>
      </c>
      <c r="F103" s="36" t="s">
        <v>600</v>
      </c>
      <c r="G103" s="36" t="str">
        <f t="shared" si="9"/>
        <v xml:space="preserve">    input:  gdpcat</v>
      </c>
      <c r="H103" s="36" t="s">
        <v>93</v>
      </c>
      <c r="I103" s="36" t="s">
        <v>93</v>
      </c>
      <c r="J103" s="36" t="s">
        <v>634</v>
      </c>
      <c r="K103" s="36" t="s">
        <v>517</v>
      </c>
      <c r="L103" s="33"/>
      <c r="N103" s="37"/>
      <c r="O103" s="36" t="s">
        <v>653</v>
      </c>
      <c r="P103" s="32" t="str">
        <f t="shared" si="10"/>
        <v xml:space="preserve">    input:  ec_desc</v>
      </c>
      <c r="Q103" s="32" t="str">
        <f t="shared" si="10"/>
        <v xml:space="preserve">    input:  ec_desc</v>
      </c>
      <c r="R103" s="32" t="str">
        <f t="shared" si="10"/>
        <v xml:space="preserve">    input:  ec_desc</v>
      </c>
      <c r="S103" s="32" t="str">
        <f t="shared" si="10"/>
        <v xml:space="preserve">    input:  ec_desc</v>
      </c>
      <c r="U103" s="37"/>
      <c r="X103" s="33" t="s">
        <v>157</v>
      </c>
      <c r="Y103" s="36" t="s">
        <v>587</v>
      </c>
    </row>
    <row r="104" spans="1:25" ht="13" customHeight="1">
      <c r="B104" s="36" t="s">
        <v>559</v>
      </c>
      <c r="C104" s="36" t="str">
        <f t="shared" si="7"/>
        <v xml:space="preserve">    output: [output_bea, j]</v>
      </c>
      <c r="D104" s="36" t="s">
        <v>560</v>
      </c>
      <c r="E104" s="36" t="str">
        <f t="shared" si="8"/>
        <v xml:space="preserve">    output: [output_desc, j]</v>
      </c>
      <c r="F104" s="36" t="s">
        <v>598</v>
      </c>
      <c r="G104" s="36" t="str">
        <f t="shared" si="9"/>
        <v xml:space="preserve">    output: gdpcat</v>
      </c>
      <c r="H104" s="36" t="s">
        <v>94</v>
      </c>
      <c r="I104" s="36" t="s">
        <v>94</v>
      </c>
      <c r="J104" s="36" t="s">
        <v>632</v>
      </c>
      <c r="K104" s="36" t="s">
        <v>521</v>
      </c>
      <c r="L104" s="33"/>
      <c r="N104" s="37"/>
      <c r="O104" s="36" t="s">
        <v>654</v>
      </c>
      <c r="P104" s="32" t="str">
        <f t="shared" si="10"/>
        <v xml:space="preserve">    output: [ec_desc, ec, units]</v>
      </c>
      <c r="Q104" s="32" t="str">
        <f t="shared" si="10"/>
        <v xml:space="preserve">    output: [ec_desc, ec, units]</v>
      </c>
      <c r="R104" s="32" t="str">
        <f t="shared" si="10"/>
        <v xml:space="preserve">    output: [ec_desc, ec, units]</v>
      </c>
      <c r="S104" s="32" t="str">
        <f t="shared" si="10"/>
        <v xml:space="preserve">    output: [ec_desc, ec, units]</v>
      </c>
      <c r="U104" s="37"/>
      <c r="X104" s="33" t="s">
        <v>158</v>
      </c>
      <c r="Y104" s="36" t="s">
        <v>588</v>
      </c>
    </row>
    <row r="105" spans="1:25" ht="13" customHeight="1">
      <c r="B105" s="36" t="s">
        <v>925</v>
      </c>
      <c r="C105" s="36" t="str">
        <f t="shared" si="7"/>
        <v xml:space="preserve">    kind:   left</v>
      </c>
      <c r="D105" s="36" t="s">
        <v>925</v>
      </c>
      <c r="E105" s="36" t="str">
        <f t="shared" si="8"/>
        <v xml:space="preserve">    kind:   left</v>
      </c>
      <c r="F105" s="36" t="s">
        <v>925</v>
      </c>
      <c r="G105" s="36" t="str">
        <f t="shared" si="9"/>
        <v xml:space="preserve">    kind:   left</v>
      </c>
      <c r="H105" s="36" t="s">
        <v>925</v>
      </c>
      <c r="I105" s="36" t="s">
        <v>925</v>
      </c>
      <c r="J105" s="36" t="s">
        <v>925</v>
      </c>
      <c r="K105" s="36" t="s">
        <v>925</v>
      </c>
      <c r="L105" s="33"/>
      <c r="N105" s="37"/>
      <c r="O105" s="36" t="s">
        <v>925</v>
      </c>
      <c r="P105" s="32" t="str">
        <f t="shared" si="10"/>
        <v xml:space="preserve">    kind:   left</v>
      </c>
      <c r="Q105" s="32" t="str">
        <f t="shared" si="10"/>
        <v xml:space="preserve">    kind:   left</v>
      </c>
      <c r="R105" s="32" t="str">
        <f t="shared" si="10"/>
        <v xml:space="preserve">    kind:   left</v>
      </c>
      <c r="S105" s="32" t="str">
        <f t="shared" si="10"/>
        <v xml:space="preserve">    kind:   left</v>
      </c>
      <c r="X105" s="36" t="s">
        <v>926</v>
      </c>
      <c r="Y105" s="36" t="s">
        <v>925</v>
      </c>
    </row>
    <row r="106" spans="1:25" ht="13" customHeight="1">
      <c r="A106" s="36" t="s">
        <v>570</v>
      </c>
      <c r="B106" s="36" t="s">
        <v>364</v>
      </c>
      <c r="C106" s="36" t="str">
        <f t="shared" si="7"/>
        <v xml:space="preserve">  - file:   [parse, bea_summary.csv]</v>
      </c>
      <c r="D106" s="36" t="s">
        <v>365</v>
      </c>
      <c r="E106" s="36" t="str">
        <f t="shared" si="8"/>
        <v xml:space="preserve">  - file:   [parse, bea_detail.csv]</v>
      </c>
      <c r="F106" s="36" t="s">
        <v>315</v>
      </c>
      <c r="G106" s="36" t="s">
        <v>529</v>
      </c>
      <c r="H106" s="36" t="s">
        <v>529</v>
      </c>
      <c r="J106" s="36" t="s">
        <v>315</v>
      </c>
      <c r="K106" s="36" t="s">
        <v>315</v>
      </c>
      <c r="L106" s="33"/>
      <c r="N106" s="37" t="s">
        <v>315</v>
      </c>
      <c r="P106" s="32" t="s">
        <v>315</v>
      </c>
      <c r="Q106" s="32" t="str">
        <f t="shared" ref="Q106:Q111" si="11">IF(ISBLANK($P106), "", $P106)</f>
        <v xml:space="preserve">  - file:   [parse, regions.csv]</v>
      </c>
      <c r="R106" s="32" t="str">
        <f t="shared" ref="R106:S111" si="12">IF(ISBLANK($P106), "", $P106)</f>
        <v xml:space="preserve">  - file:   [parse, regions.csv]</v>
      </c>
      <c r="S106" s="32" t="str">
        <f>IF(ISBLANK($P106), "", $P106)</f>
        <v xml:space="preserve">  - file:   [parse, regions.csv]</v>
      </c>
      <c r="U106" s="36" t="s">
        <v>315</v>
      </c>
      <c r="W106" s="36" t="s">
        <v>315</v>
      </c>
      <c r="Y106" s="36" t="s">
        <v>315</v>
      </c>
    </row>
    <row r="107" spans="1:25" ht="13" customHeight="1">
      <c r="B107" s="36" t="s">
        <v>189</v>
      </c>
      <c r="C107" s="36" t="str">
        <f t="shared" si="7"/>
        <v xml:space="preserve">    from:   [bea_code, bea_desc]</v>
      </c>
      <c r="D107" s="36" t="s">
        <v>189</v>
      </c>
      <c r="E107" s="36" t="str">
        <f t="shared" si="8"/>
        <v xml:space="preserve">    from:   [bea_code, bea_desc]</v>
      </c>
      <c r="F107" s="36" t="s">
        <v>16</v>
      </c>
      <c r="G107" s="36" t="s">
        <v>530</v>
      </c>
      <c r="H107" s="36" t="s">
        <v>1089</v>
      </c>
      <c r="J107" s="36" t="s">
        <v>16</v>
      </c>
      <c r="K107" s="36" t="s">
        <v>16</v>
      </c>
      <c r="L107" s="33"/>
      <c r="N107" s="37" t="s">
        <v>16</v>
      </c>
      <c r="P107" s="32" t="s">
        <v>16</v>
      </c>
      <c r="Q107" s="32" t="str">
        <f t="shared" si="11"/>
        <v xml:space="preserve">    from:   from</v>
      </c>
      <c r="R107" s="32" t="str">
        <f t="shared" si="12"/>
        <v xml:space="preserve">    from:   from</v>
      </c>
      <c r="S107" s="32" t="str">
        <f t="shared" si="12"/>
        <v xml:space="preserve">    from:   from</v>
      </c>
      <c r="U107" s="36" t="s">
        <v>16</v>
      </c>
      <c r="W107" s="36" t="s">
        <v>16</v>
      </c>
      <c r="Y107" s="36" t="s">
        <v>16</v>
      </c>
    </row>
    <row r="108" spans="1:25" ht="13" customHeight="1">
      <c r="B108" s="36" t="s">
        <v>983</v>
      </c>
      <c r="C108" s="36" t="str">
        <f t="shared" si="7"/>
        <v xml:space="preserve">    to:     windc_code</v>
      </c>
      <c r="D108" s="36" t="s">
        <v>983</v>
      </c>
      <c r="E108" s="36" t="str">
        <f t="shared" si="8"/>
        <v xml:space="preserve">    to:     windc_code</v>
      </c>
      <c r="F108" s="36" t="s">
        <v>17</v>
      </c>
      <c r="G108" s="36" t="s">
        <v>531</v>
      </c>
      <c r="H108" s="36" t="s">
        <v>1090</v>
      </c>
      <c r="J108" s="36" t="s">
        <v>17</v>
      </c>
      <c r="K108" s="36" t="s">
        <v>17</v>
      </c>
      <c r="L108" s="33"/>
      <c r="N108" s="37" t="s">
        <v>17</v>
      </c>
      <c r="P108" s="32" t="s">
        <v>17</v>
      </c>
      <c r="Q108" s="32" t="str">
        <f t="shared" si="11"/>
        <v xml:space="preserve">    to:     to</v>
      </c>
      <c r="R108" s="32" t="str">
        <f t="shared" si="12"/>
        <v xml:space="preserve">    to:     to</v>
      </c>
      <c r="S108" s="32" t="str">
        <f t="shared" si="12"/>
        <v xml:space="preserve">    to:     to</v>
      </c>
      <c r="U108" s="36" t="s">
        <v>17</v>
      </c>
      <c r="W108" s="36" t="s">
        <v>17</v>
      </c>
      <c r="Y108" s="36" t="s">
        <v>17</v>
      </c>
    </row>
    <row r="109" spans="1:25" ht="13" customHeight="1">
      <c r="B109" s="36" t="s">
        <v>549</v>
      </c>
      <c r="C109" s="36" t="str">
        <f t="shared" si="7"/>
        <v xml:space="preserve">    input:  [input_bea, input_desc]</v>
      </c>
      <c r="D109" s="36" t="s">
        <v>549</v>
      </c>
      <c r="E109" s="36" t="str">
        <f t="shared" si="8"/>
        <v xml:space="preserve">    input:  [input_bea, input_desc]</v>
      </c>
      <c r="F109" s="36" t="s">
        <v>606</v>
      </c>
      <c r="G109" s="36" t="s">
        <v>606</v>
      </c>
      <c r="H109" s="36" t="s">
        <v>1081</v>
      </c>
      <c r="J109" s="36" t="s">
        <v>606</v>
      </c>
      <c r="K109" s="36" t="s">
        <v>520</v>
      </c>
      <c r="L109" s="33"/>
      <c r="N109" s="37" t="s">
        <v>606</v>
      </c>
      <c r="P109" s="32" t="s">
        <v>606</v>
      </c>
      <c r="Q109" s="32" t="str">
        <f t="shared" si="11"/>
        <v xml:space="preserve">    input:  r</v>
      </c>
      <c r="R109" s="32" t="str">
        <f t="shared" si="12"/>
        <v xml:space="preserve">    input:  r</v>
      </c>
      <c r="S109" s="32" t="str">
        <f t="shared" si="12"/>
        <v xml:space="preserve">    input:  r</v>
      </c>
      <c r="U109" s="36" t="s">
        <v>606</v>
      </c>
      <c r="W109" s="36" t="s">
        <v>606</v>
      </c>
      <c r="Y109" s="36" t="s">
        <v>591</v>
      </c>
    </row>
    <row r="110" spans="1:25" ht="13" customHeight="1">
      <c r="B110" s="36" t="s">
        <v>558</v>
      </c>
      <c r="C110" s="36" t="str">
        <f t="shared" si="7"/>
        <v xml:space="preserve">    output: i</v>
      </c>
      <c r="D110" s="36" t="s">
        <v>558</v>
      </c>
      <c r="E110" s="36" t="str">
        <f t="shared" si="8"/>
        <v xml:space="preserve">    output: i</v>
      </c>
      <c r="F110" s="36" t="s">
        <v>607</v>
      </c>
      <c r="G110" s="36" t="s">
        <v>618</v>
      </c>
      <c r="H110" s="36" t="s">
        <v>1091</v>
      </c>
      <c r="J110" s="36" t="s">
        <v>607</v>
      </c>
      <c r="K110" s="36" t="s">
        <v>518</v>
      </c>
      <c r="L110" s="33"/>
      <c r="N110" s="37" t="s">
        <v>607</v>
      </c>
      <c r="P110" s="32" t="s">
        <v>607</v>
      </c>
      <c r="Q110" s="32" t="str">
        <f t="shared" si="11"/>
        <v xml:space="preserve">    output: r</v>
      </c>
      <c r="R110" s="32" t="str">
        <f t="shared" si="12"/>
        <v xml:space="preserve">    output: r</v>
      </c>
      <c r="S110" s="32" t="str">
        <f t="shared" si="12"/>
        <v xml:space="preserve">    output: r</v>
      </c>
      <c r="U110" s="36" t="s">
        <v>607</v>
      </c>
      <c r="W110" s="36" t="s">
        <v>607</v>
      </c>
      <c r="Y110" s="36" t="s">
        <v>592</v>
      </c>
    </row>
    <row r="111" spans="1:25" ht="13" customHeight="1">
      <c r="B111" s="36" t="s">
        <v>925</v>
      </c>
      <c r="C111" s="36" t="str">
        <f t="shared" si="7"/>
        <v xml:space="preserve">    kind:   left</v>
      </c>
      <c r="D111" s="36" t="s">
        <v>925</v>
      </c>
      <c r="E111" s="36" t="str">
        <f t="shared" si="8"/>
        <v xml:space="preserve">    kind:   left</v>
      </c>
      <c r="F111" s="36" t="s">
        <v>925</v>
      </c>
      <c r="G111" s="36" t="s">
        <v>925</v>
      </c>
      <c r="H111" s="36" t="s">
        <v>925</v>
      </c>
      <c r="J111" s="36" t="s">
        <v>925</v>
      </c>
      <c r="K111" s="36" t="s">
        <v>925</v>
      </c>
      <c r="L111" s="33"/>
      <c r="N111" s="36" t="s">
        <v>925</v>
      </c>
      <c r="P111" s="36" t="s">
        <v>925</v>
      </c>
      <c r="Q111" s="32" t="str">
        <f t="shared" si="11"/>
        <v xml:space="preserve">    kind:   left</v>
      </c>
      <c r="R111" s="32" t="str">
        <f t="shared" si="12"/>
        <v xml:space="preserve">    kind:   left</v>
      </c>
      <c r="S111" s="32" t="str">
        <f t="shared" si="12"/>
        <v xml:space="preserve">    kind:   left</v>
      </c>
      <c r="U111" s="36" t="s">
        <v>925</v>
      </c>
      <c r="W111" s="36" t="s">
        <v>925</v>
      </c>
      <c r="Y111" s="36" t="s">
        <v>925</v>
      </c>
    </row>
    <row r="112" spans="1:25" ht="13" customHeight="1">
      <c r="H112" s="36" t="s">
        <v>1104</v>
      </c>
      <c r="K112" s="36" t="s">
        <v>315</v>
      </c>
      <c r="L112" s="33"/>
      <c r="Q112" s="32"/>
      <c r="R112" s="32"/>
      <c r="S112" s="32"/>
      <c r="U112" s="36" t="s">
        <v>315</v>
      </c>
    </row>
    <row r="113" spans="1:25" ht="13" customHeight="1">
      <c r="H113" s="36" t="s">
        <v>1105</v>
      </c>
      <c r="K113" s="36" t="s">
        <v>16</v>
      </c>
      <c r="L113" s="33"/>
      <c r="U113" s="36" t="s">
        <v>16</v>
      </c>
    </row>
    <row r="114" spans="1:25" ht="13" customHeight="1">
      <c r="H114" s="36" t="s">
        <v>1106</v>
      </c>
      <c r="K114" s="36" t="s">
        <v>17</v>
      </c>
      <c r="L114" s="33"/>
      <c r="U114" s="36" t="s">
        <v>17</v>
      </c>
    </row>
    <row r="115" spans="1:25" ht="13" customHeight="1">
      <c r="H115" s="36" t="s">
        <v>1107</v>
      </c>
      <c r="K115" s="36" t="s">
        <v>54</v>
      </c>
      <c r="L115" s="33"/>
      <c r="U115" s="36" t="s">
        <v>116</v>
      </c>
    </row>
    <row r="116" spans="1:25" ht="13" customHeight="1">
      <c r="H116" s="36" t="s">
        <v>1108</v>
      </c>
      <c r="K116" s="36" t="s">
        <v>55</v>
      </c>
      <c r="L116" s="33"/>
      <c r="U116" s="36" t="s">
        <v>117</v>
      </c>
    </row>
    <row r="117" spans="1:25" ht="13" customHeight="1">
      <c r="H117" s="36" t="s">
        <v>1109</v>
      </c>
      <c r="K117" s="36" t="s">
        <v>925</v>
      </c>
      <c r="L117" s="33"/>
      <c r="U117" s="36" t="s">
        <v>925</v>
      </c>
    </row>
    <row r="118" spans="1:25" ht="13" customHeight="1">
      <c r="A118" s="36" t="s">
        <v>563</v>
      </c>
      <c r="B118" s="36" t="s">
        <v>366</v>
      </c>
      <c r="C118" s="36" t="str">
        <f t="shared" ref="C118:J123" si="13">IF(ISBLANK($B118), "", $B118)</f>
        <v xml:space="preserve">  - file:   [parse, units.csv]</v>
      </c>
      <c r="D118" s="36" t="str">
        <f t="shared" si="13"/>
        <v xml:space="preserve">  - file:   [parse, units.csv]</v>
      </c>
      <c r="E118" s="36" t="str">
        <f t="shared" si="13"/>
        <v xml:space="preserve">  - file:   [parse, units.csv]</v>
      </c>
      <c r="F118" s="36" t="str">
        <f t="shared" si="13"/>
        <v xml:space="preserve">  - file:   [parse, units.csv]</v>
      </c>
      <c r="G118" s="36" t="str">
        <f t="shared" si="13"/>
        <v xml:space="preserve">  - file:   [parse, units.csv]</v>
      </c>
      <c r="H118" s="36" t="str">
        <f t="shared" si="13"/>
        <v xml:space="preserve">  - file:   [parse, units.csv]</v>
      </c>
      <c r="I118" s="36" t="str">
        <f t="shared" si="13"/>
        <v xml:space="preserve">  - file:   [parse, units.csv]</v>
      </c>
      <c r="J118" s="36" t="str">
        <f t="shared" si="13"/>
        <v xml:space="preserve">  - file:   [parse, units.csv]</v>
      </c>
      <c r="K118" s="36" t="s">
        <v>366</v>
      </c>
      <c r="L118" s="33"/>
      <c r="N118" s="36" t="s">
        <v>366</v>
      </c>
      <c r="O118" s="36" t="s">
        <v>366</v>
      </c>
      <c r="P118" s="32" t="str">
        <f t="shared" ref="P118:S123" si="14">IF(ISBLANK($O118), "", $O118)</f>
        <v xml:space="preserve">  - file:   [parse, units.csv]</v>
      </c>
      <c r="Q118" s="32" t="str">
        <f t="shared" si="14"/>
        <v xml:space="preserve">  - file:   [parse, units.csv]</v>
      </c>
      <c r="R118" s="32" t="str">
        <f t="shared" si="14"/>
        <v xml:space="preserve">  - file:   [parse, units.csv]</v>
      </c>
      <c r="S118" s="32" t="str">
        <f t="shared" si="14"/>
        <v xml:space="preserve">  - file:   [parse, units.csv]</v>
      </c>
      <c r="U118" s="36" t="s">
        <v>366</v>
      </c>
      <c r="Y118" s="36" t="str">
        <f t="shared" ref="Y118:Y123" si="15">IF(ISBLANK($B118), "", $B118)</f>
        <v xml:space="preserve">  - file:   [parse, units.csv]</v>
      </c>
    </row>
    <row r="119" spans="1:25" ht="13" customHeight="1">
      <c r="B119" s="36" t="s">
        <v>16</v>
      </c>
      <c r="C119" s="36" t="str">
        <f t="shared" si="13"/>
        <v xml:space="preserve">    from:   from</v>
      </c>
      <c r="D119" s="36" t="str">
        <f t="shared" si="13"/>
        <v xml:space="preserve">    from:   from</v>
      </c>
      <c r="E119" s="36" t="str">
        <f t="shared" si="13"/>
        <v xml:space="preserve">    from:   from</v>
      </c>
      <c r="F119" s="36" t="str">
        <f t="shared" si="13"/>
        <v xml:space="preserve">    from:   from</v>
      </c>
      <c r="G119" s="36" t="str">
        <f t="shared" si="13"/>
        <v xml:space="preserve">    from:   from</v>
      </c>
      <c r="H119" s="36" t="str">
        <f t="shared" si="13"/>
        <v xml:space="preserve">    from:   from</v>
      </c>
      <c r="I119" s="36" t="str">
        <f t="shared" si="13"/>
        <v xml:space="preserve">    from:   from</v>
      </c>
      <c r="J119" s="36" t="str">
        <f t="shared" si="13"/>
        <v xml:space="preserve">    from:   from</v>
      </c>
      <c r="K119" s="36" t="s">
        <v>16</v>
      </c>
      <c r="L119" s="33"/>
      <c r="N119" s="36" t="s">
        <v>16</v>
      </c>
      <c r="O119" s="36" t="s">
        <v>16</v>
      </c>
      <c r="P119" s="32" t="str">
        <f t="shared" si="14"/>
        <v xml:space="preserve">    from:   from</v>
      </c>
      <c r="Q119" s="32" t="str">
        <f t="shared" si="14"/>
        <v xml:space="preserve">    from:   from</v>
      </c>
      <c r="R119" s="32" t="str">
        <f t="shared" si="14"/>
        <v xml:space="preserve">    from:   from</v>
      </c>
      <c r="S119" s="32" t="str">
        <f t="shared" si="14"/>
        <v xml:space="preserve">    from:   from</v>
      </c>
      <c r="U119" s="36" t="s">
        <v>16</v>
      </c>
      <c r="Y119" s="36" t="str">
        <f t="shared" si="15"/>
        <v xml:space="preserve">    from:   from</v>
      </c>
    </row>
    <row r="120" spans="1:25" ht="13" customHeight="1">
      <c r="B120" s="36" t="s">
        <v>448</v>
      </c>
      <c r="C120" s="36" t="str">
        <f t="shared" si="13"/>
        <v xml:space="preserve">    to:     [to, factor, units_factor]</v>
      </c>
      <c r="D120" s="36" t="str">
        <f t="shared" si="13"/>
        <v xml:space="preserve">    to:     [to, factor, units_factor]</v>
      </c>
      <c r="E120" s="36" t="str">
        <f t="shared" si="13"/>
        <v xml:space="preserve">    to:     [to, factor, units_factor]</v>
      </c>
      <c r="F120" s="36" t="str">
        <f t="shared" si="13"/>
        <v xml:space="preserve">    to:     [to, factor, units_factor]</v>
      </c>
      <c r="G120" s="36" t="str">
        <f t="shared" si="13"/>
        <v xml:space="preserve">    to:     [to, factor, units_factor]</v>
      </c>
      <c r="H120" s="36" t="str">
        <f t="shared" si="13"/>
        <v xml:space="preserve">    to:     [to, factor, units_factor]</v>
      </c>
      <c r="I120" s="36" t="str">
        <f t="shared" si="13"/>
        <v xml:space="preserve">    to:     [to, factor, units_factor]</v>
      </c>
      <c r="J120" s="36" t="str">
        <f t="shared" si="13"/>
        <v xml:space="preserve">    to:     [to, factor, units_factor]</v>
      </c>
      <c r="K120" s="36" t="s">
        <v>448</v>
      </c>
      <c r="L120" s="33"/>
      <c r="N120" s="36" t="s">
        <v>448</v>
      </c>
      <c r="O120" s="36" t="s">
        <v>448</v>
      </c>
      <c r="P120" s="32" t="str">
        <f t="shared" si="14"/>
        <v xml:space="preserve">    to:     [to, factor, units_factor]</v>
      </c>
      <c r="Q120" s="32" t="str">
        <f t="shared" si="14"/>
        <v xml:space="preserve">    to:     [to, factor, units_factor]</v>
      </c>
      <c r="R120" s="32" t="str">
        <f t="shared" si="14"/>
        <v xml:space="preserve">    to:     [to, factor, units_factor]</v>
      </c>
      <c r="S120" s="32" t="str">
        <f t="shared" si="14"/>
        <v xml:space="preserve">    to:     [to, factor, units_factor]</v>
      </c>
      <c r="U120" s="36" t="s">
        <v>448</v>
      </c>
      <c r="Y120" s="36" t="str">
        <f t="shared" si="15"/>
        <v xml:space="preserve">    to:     [to, factor, units_factor]</v>
      </c>
    </row>
    <row r="121" spans="1:25" ht="13" customHeight="1">
      <c r="B121" s="36" t="s">
        <v>369</v>
      </c>
      <c r="C121" s="36" t="str">
        <f t="shared" si="13"/>
        <v xml:space="preserve">    input:  units</v>
      </c>
      <c r="D121" s="36" t="str">
        <f t="shared" si="13"/>
        <v xml:space="preserve">    input:  units</v>
      </c>
      <c r="E121" s="36" t="str">
        <f t="shared" si="13"/>
        <v xml:space="preserve">    input:  units</v>
      </c>
      <c r="F121" s="36" t="str">
        <f t="shared" si="13"/>
        <v xml:space="preserve">    input:  units</v>
      </c>
      <c r="G121" s="36" t="str">
        <f t="shared" si="13"/>
        <v xml:space="preserve">    input:  units</v>
      </c>
      <c r="H121" s="36" t="str">
        <f t="shared" si="13"/>
        <v xml:space="preserve">    input:  units</v>
      </c>
      <c r="I121" s="36" t="str">
        <f t="shared" si="13"/>
        <v xml:space="preserve">    input:  units</v>
      </c>
      <c r="J121" s="36" t="str">
        <f t="shared" si="13"/>
        <v xml:space="preserve">    input:  units</v>
      </c>
      <c r="K121" s="36" t="s">
        <v>428</v>
      </c>
      <c r="L121" s="33"/>
      <c r="N121" s="36" t="s">
        <v>369</v>
      </c>
      <c r="O121" s="36" t="s">
        <v>369</v>
      </c>
      <c r="P121" s="32" t="str">
        <f t="shared" si="14"/>
        <v xml:space="preserve">    input:  units</v>
      </c>
      <c r="Q121" s="32" t="str">
        <f t="shared" si="14"/>
        <v xml:space="preserve">    input:  units</v>
      </c>
      <c r="R121" s="32" t="str">
        <f t="shared" si="14"/>
        <v xml:space="preserve">    input:  units</v>
      </c>
      <c r="S121" s="32" t="str">
        <f t="shared" si="14"/>
        <v xml:space="preserve">    input:  units</v>
      </c>
      <c r="U121" s="36" t="s">
        <v>369</v>
      </c>
      <c r="Y121" s="36" t="str">
        <f t="shared" si="15"/>
        <v xml:space="preserve">    input:  units</v>
      </c>
    </row>
    <row r="122" spans="1:25" ht="13" customHeight="1">
      <c r="B122" s="36" t="s">
        <v>449</v>
      </c>
      <c r="C122" s="36" t="str">
        <f t="shared" si="13"/>
        <v xml:space="preserve">    output: [units, factor, units_factor]</v>
      </c>
      <c r="D122" s="36" t="str">
        <f t="shared" si="13"/>
        <v xml:space="preserve">    output: [units, factor, units_factor]</v>
      </c>
      <c r="E122" s="36" t="str">
        <f t="shared" si="13"/>
        <v xml:space="preserve">    output: [units, factor, units_factor]</v>
      </c>
      <c r="F122" s="36" t="str">
        <f t="shared" si="13"/>
        <v xml:space="preserve">    output: [units, factor, units_factor]</v>
      </c>
      <c r="G122" s="36" t="str">
        <f t="shared" si="13"/>
        <v xml:space="preserve">    output: [units, factor, units_factor]</v>
      </c>
      <c r="H122" s="36" t="str">
        <f t="shared" si="13"/>
        <v xml:space="preserve">    output: [units, factor, units_factor]</v>
      </c>
      <c r="I122" s="36" t="str">
        <f t="shared" si="13"/>
        <v xml:space="preserve">    output: [units, factor, units_factor]</v>
      </c>
      <c r="J122" s="36" t="str">
        <f t="shared" si="13"/>
        <v xml:space="preserve">    output: [units, factor, units_factor]</v>
      </c>
      <c r="K122" s="36" t="s">
        <v>449</v>
      </c>
      <c r="L122" s="33"/>
      <c r="N122" s="36" t="s">
        <v>449</v>
      </c>
      <c r="O122" s="36" t="s">
        <v>449</v>
      </c>
      <c r="P122" s="32" t="str">
        <f t="shared" si="14"/>
        <v xml:space="preserve">    output: [units, factor, units_factor]</v>
      </c>
      <c r="Q122" s="32" t="str">
        <f t="shared" si="14"/>
        <v xml:space="preserve">    output: [units, factor, units_factor]</v>
      </c>
      <c r="R122" s="32" t="str">
        <f t="shared" si="14"/>
        <v xml:space="preserve">    output: [units, factor, units_factor]</v>
      </c>
      <c r="S122" s="32" t="str">
        <f t="shared" si="14"/>
        <v xml:space="preserve">    output: [units, factor, units_factor]</v>
      </c>
      <c r="U122" s="36" t="s">
        <v>449</v>
      </c>
      <c r="Y122" s="36" t="str">
        <f t="shared" si="15"/>
        <v xml:space="preserve">    output: [units, factor, units_factor]</v>
      </c>
    </row>
    <row r="123" spans="1:25" ht="13" customHeight="1">
      <c r="B123" s="36" t="s">
        <v>925</v>
      </c>
      <c r="C123" s="36" t="str">
        <f t="shared" si="13"/>
        <v xml:space="preserve">    kind:   left</v>
      </c>
      <c r="D123" s="36" t="str">
        <f t="shared" si="13"/>
        <v xml:space="preserve">    kind:   left</v>
      </c>
      <c r="E123" s="36" t="str">
        <f t="shared" si="13"/>
        <v xml:space="preserve">    kind:   left</v>
      </c>
      <c r="F123" s="36" t="str">
        <f t="shared" si="13"/>
        <v xml:space="preserve">    kind:   left</v>
      </c>
      <c r="G123" s="36" t="str">
        <f t="shared" si="13"/>
        <v xml:space="preserve">    kind:   left</v>
      </c>
      <c r="H123" s="36" t="str">
        <f t="shared" si="13"/>
        <v xml:space="preserve">    kind:   left</v>
      </c>
      <c r="I123" s="36" t="str">
        <f t="shared" si="13"/>
        <v xml:space="preserve">    kind:   left</v>
      </c>
      <c r="J123" s="36" t="str">
        <f t="shared" si="13"/>
        <v xml:space="preserve">    kind:   left</v>
      </c>
      <c r="K123" s="36" t="s">
        <v>925</v>
      </c>
      <c r="L123" s="33"/>
      <c r="N123" s="36" t="s">
        <v>925</v>
      </c>
      <c r="O123" s="36" t="s">
        <v>925</v>
      </c>
      <c r="P123" s="32" t="str">
        <f>IF(ISBLANK($O123), "", $O123)</f>
        <v xml:space="preserve">    kind:   left</v>
      </c>
      <c r="Q123" s="32" t="str">
        <f t="shared" si="14"/>
        <v xml:space="preserve">    kind:   left</v>
      </c>
      <c r="R123" s="32" t="str">
        <f>IF(ISBLANK($P123), "", $P123)</f>
        <v xml:space="preserve">    kind:   left</v>
      </c>
      <c r="S123" s="32" t="str">
        <f>IF(ISBLANK($P123), "", $P123)</f>
        <v xml:space="preserve">    kind:   left</v>
      </c>
      <c r="U123" s="36" t="s">
        <v>925</v>
      </c>
      <c r="Y123" s="36" t="str">
        <f t="shared" si="15"/>
        <v xml:space="preserve">    kind:   left</v>
      </c>
    </row>
    <row r="125" spans="1:25" ht="13" customHeight="1">
      <c r="A125" s="36" t="s">
        <v>179</v>
      </c>
      <c r="B125" s="36" t="s">
        <v>25</v>
      </c>
      <c r="C125" s="36" t="str">
        <f>IF(ISBLANK($B125), "", $B125)</f>
        <v>Replace:</v>
      </c>
      <c r="D125" s="36" t="s">
        <v>25</v>
      </c>
      <c r="E125" s="36" t="str">
        <f>IF(ISBLANK($D125), "", $D125)</f>
        <v>Replace:</v>
      </c>
      <c r="F125" s="33" t="s">
        <v>25</v>
      </c>
      <c r="G125" s="36" t="str">
        <f t="shared" ref="G125:H128" si="16">IF(ISBLANK($F125), "", $F125)</f>
        <v>Replace:</v>
      </c>
      <c r="H125" s="36" t="str">
        <f t="shared" si="16"/>
        <v>Replace:</v>
      </c>
      <c r="I125" s="36" t="s">
        <v>25</v>
      </c>
      <c r="J125" s="33"/>
      <c r="K125" s="36" t="s">
        <v>25</v>
      </c>
      <c r="N125" s="33" t="s">
        <v>25</v>
      </c>
      <c r="O125" s="36" t="s">
        <v>25</v>
      </c>
      <c r="P125" s="32" t="s">
        <v>25</v>
      </c>
      <c r="Q125" s="36" t="s">
        <v>25</v>
      </c>
      <c r="R125" s="36" t="s">
        <v>25</v>
      </c>
      <c r="S125" s="36" t="s">
        <v>25</v>
      </c>
      <c r="Y125" s="36" t="s">
        <v>25</v>
      </c>
    </row>
    <row r="126" spans="1:25" ht="13" customHeight="1">
      <c r="B126" s="36" t="s">
        <v>95</v>
      </c>
      <c r="C126" s="36" t="str">
        <f>IF(ISBLANK($B126), "", $B126)</f>
        <v xml:space="preserve">  col:  value</v>
      </c>
      <c r="D126" s="36" t="s">
        <v>95</v>
      </c>
      <c r="E126" s="36" t="str">
        <f>IF(ISBLANK($D126), "", $D126)</f>
        <v xml:space="preserve">  col:  value</v>
      </c>
      <c r="F126" s="33" t="s">
        <v>26</v>
      </c>
      <c r="G126" s="36" t="str">
        <f t="shared" si="16"/>
        <v xml:space="preserve">  - col:  value</v>
      </c>
      <c r="H126" s="36" t="str">
        <f t="shared" si="16"/>
        <v xml:space="preserve">  - col:  value</v>
      </c>
      <c r="I126" s="36" t="s">
        <v>26</v>
      </c>
      <c r="J126" s="33"/>
      <c r="K126" s="36" t="s">
        <v>56</v>
      </c>
      <c r="N126" s="33" t="s">
        <v>95</v>
      </c>
      <c r="O126" s="36" t="s">
        <v>95</v>
      </c>
      <c r="P126" s="32" t="s">
        <v>95</v>
      </c>
      <c r="Q126" s="36" t="s">
        <v>95</v>
      </c>
      <c r="R126" s="36" t="s">
        <v>95</v>
      </c>
      <c r="S126" s="36" t="s">
        <v>95</v>
      </c>
      <c r="Y126" s="36" t="s">
        <v>26</v>
      </c>
    </row>
    <row r="127" spans="1:25" ht="13" customHeight="1">
      <c r="B127" s="36" t="s">
        <v>1140</v>
      </c>
      <c r="C127" s="36" t="str">
        <f>IF(ISBLANK($B127), "", $B127)</f>
        <v xml:space="preserve">  from: [missing, ...]</v>
      </c>
      <c r="D127" s="36" t="s">
        <v>96</v>
      </c>
      <c r="E127" s="36" t="str">
        <f>IF(ISBLANK($D127), "", $D127)</f>
        <v xml:space="preserve">  from: missing</v>
      </c>
      <c r="F127" s="33" t="s">
        <v>444</v>
      </c>
      <c r="G127" s="36" t="str">
        <f t="shared" si="16"/>
        <v xml:space="preserve">    from: [missing, (NA), (D), (H), (L), (T)]</v>
      </c>
      <c r="H127" s="36" t="str">
        <f t="shared" si="16"/>
        <v xml:space="preserve">    from: [missing, (NA), (D), (H), (L), (T)]</v>
      </c>
      <c r="I127" s="36" t="s">
        <v>450</v>
      </c>
      <c r="J127" s="33"/>
      <c r="K127" s="36" t="s">
        <v>57</v>
      </c>
      <c r="N127" s="33" t="s">
        <v>451</v>
      </c>
      <c r="O127" s="36" t="s">
        <v>96</v>
      </c>
      <c r="P127" s="32" t="s">
        <v>96</v>
      </c>
      <c r="Q127" s="36" t="s">
        <v>452</v>
      </c>
      <c r="R127" s="36" t="s">
        <v>96</v>
      </c>
      <c r="S127" s="36" t="s">
        <v>96</v>
      </c>
      <c r="Y127" s="36" t="s">
        <v>311</v>
      </c>
    </row>
    <row r="128" spans="1:25" ht="13" customHeight="1">
      <c r="B128" s="36" t="s">
        <v>97</v>
      </c>
      <c r="C128" s="36" t="str">
        <f>IF(ISBLANK($B128), "", $B128)</f>
        <v xml:space="preserve">  to:   0</v>
      </c>
      <c r="D128" s="36" t="s">
        <v>97</v>
      </c>
      <c r="E128" s="36" t="str">
        <f>IF(ISBLANK($D128), "", $D128)</f>
        <v xml:space="preserve">  to:   0</v>
      </c>
      <c r="F128" s="33" t="s">
        <v>27</v>
      </c>
      <c r="G128" s="36" t="str">
        <f t="shared" si="16"/>
        <v xml:space="preserve">    to:   0</v>
      </c>
      <c r="H128" s="36" t="str">
        <f t="shared" si="16"/>
        <v xml:space="preserve">    to:   0</v>
      </c>
      <c r="I128" s="36" t="s">
        <v>27</v>
      </c>
      <c r="J128" s="33"/>
      <c r="K128" s="36" t="s">
        <v>58</v>
      </c>
      <c r="N128" s="33" t="s">
        <v>97</v>
      </c>
      <c r="O128" s="36" t="s">
        <v>97</v>
      </c>
      <c r="P128" s="32" t="s">
        <v>97</v>
      </c>
      <c r="Q128" s="36" t="s">
        <v>97</v>
      </c>
      <c r="R128" s="36" t="s">
        <v>97</v>
      </c>
      <c r="S128" s="36" t="s">
        <v>97</v>
      </c>
      <c r="Y128" s="36" t="s">
        <v>430</v>
      </c>
    </row>
    <row r="129" spans="1:25" ht="13" customHeight="1">
      <c r="F129" s="33"/>
      <c r="G129" s="33"/>
      <c r="H129" s="33"/>
      <c r="I129" s="36" t="s">
        <v>705</v>
      </c>
      <c r="J129" s="33"/>
      <c r="K129" s="36" t="s">
        <v>59</v>
      </c>
      <c r="N129" s="33"/>
    </row>
    <row r="130" spans="1:25" ht="13" customHeight="1">
      <c r="F130" s="33"/>
      <c r="G130" s="33"/>
      <c r="H130" s="33"/>
      <c r="I130" s="36" t="s">
        <v>706</v>
      </c>
      <c r="J130" s="33"/>
      <c r="K130" s="36" t="s">
        <v>57</v>
      </c>
      <c r="N130" s="33"/>
    </row>
    <row r="131" spans="1:25" ht="13" customHeight="1">
      <c r="F131" s="33"/>
      <c r="G131" s="33"/>
      <c r="H131" s="33"/>
      <c r="I131" s="36" t="s">
        <v>707</v>
      </c>
      <c r="J131" s="33"/>
      <c r="K131" s="36" t="s">
        <v>58</v>
      </c>
      <c r="N131" s="33"/>
    </row>
    <row r="132" spans="1:25" ht="13" customHeight="1">
      <c r="F132" s="33"/>
      <c r="G132" s="33"/>
      <c r="H132" s="33"/>
      <c r="I132" s="33"/>
      <c r="J132" s="33"/>
      <c r="K132" s="36" t="s">
        <v>60</v>
      </c>
      <c r="N132" s="33"/>
    </row>
    <row r="133" spans="1:25" ht="13" customHeight="1">
      <c r="F133" s="33"/>
      <c r="G133" s="33"/>
      <c r="H133" s="33"/>
      <c r="I133" s="33"/>
      <c r="J133" s="33"/>
      <c r="K133" s="36" t="s">
        <v>61</v>
      </c>
      <c r="N133" s="33"/>
    </row>
    <row r="134" spans="1:25" ht="13" customHeight="1">
      <c r="F134" s="33"/>
      <c r="G134" s="33"/>
      <c r="H134" s="33"/>
      <c r="I134" s="33"/>
      <c r="J134" s="33"/>
      <c r="K134" s="36" t="s">
        <v>62</v>
      </c>
      <c r="N134" s="33"/>
    </row>
    <row r="136" spans="1:25" ht="13" customHeight="1">
      <c r="A136" s="36" t="s">
        <v>180</v>
      </c>
      <c r="F136" s="36" t="s">
        <v>18</v>
      </c>
      <c r="G136" s="36" t="s">
        <v>18</v>
      </c>
      <c r="H136" s="36" t="s">
        <v>18</v>
      </c>
      <c r="I136" s="36" t="s">
        <v>18</v>
      </c>
      <c r="J136" s="36" t="s">
        <v>18</v>
      </c>
      <c r="K136" s="36" t="s">
        <v>18</v>
      </c>
      <c r="N136" s="36" t="s">
        <v>18</v>
      </c>
      <c r="O136" s="33" t="s">
        <v>18</v>
      </c>
      <c r="P136" s="32" t="s">
        <v>18</v>
      </c>
      <c r="Q136" s="33" t="s">
        <v>18</v>
      </c>
      <c r="R136" s="36" t="s">
        <v>18</v>
      </c>
      <c r="S136" s="36" t="s">
        <v>18</v>
      </c>
      <c r="T136" s="36" t="s">
        <v>18</v>
      </c>
      <c r="U136" s="36" t="s">
        <v>18</v>
      </c>
      <c r="V136" s="36" t="s">
        <v>18</v>
      </c>
      <c r="W136" s="36" t="s">
        <v>18</v>
      </c>
      <c r="Y136" s="36" t="s">
        <v>18</v>
      </c>
    </row>
    <row r="137" spans="1:25" ht="13" customHeight="1">
      <c r="F137" s="36" t="s">
        <v>622</v>
      </c>
      <c r="G137" s="36" t="s">
        <v>620</v>
      </c>
      <c r="H137" s="36" t="s">
        <v>1088</v>
      </c>
      <c r="I137" s="36" t="s">
        <v>204</v>
      </c>
      <c r="J137" s="36" t="s">
        <v>631</v>
      </c>
      <c r="K137" s="36" t="s">
        <v>1073</v>
      </c>
      <c r="N137" s="36" t="s">
        <v>791</v>
      </c>
      <c r="O137" s="33" t="s">
        <v>98</v>
      </c>
      <c r="P137" s="32" t="s">
        <v>453</v>
      </c>
      <c r="Q137" s="33" t="s">
        <v>661</v>
      </c>
      <c r="R137" s="36" t="s">
        <v>99</v>
      </c>
      <c r="S137" s="36" t="s">
        <v>100</v>
      </c>
      <c r="T137" s="36" t="s">
        <v>655</v>
      </c>
      <c r="U137" s="36" t="s">
        <v>579</v>
      </c>
      <c r="Y137" s="36" t="s">
        <v>124</v>
      </c>
    </row>
    <row r="138" spans="1:25" ht="13" customHeight="1">
      <c r="F138" s="36" t="s">
        <v>19</v>
      </c>
      <c r="G138" s="36" t="s">
        <v>19</v>
      </c>
      <c r="H138" s="36" t="str">
        <f>IF(ISBLANK($G138), "", $G138)</f>
        <v xml:space="preserve">    val: all</v>
      </c>
      <c r="I138" s="36" t="s">
        <v>205</v>
      </c>
      <c r="J138" s="36" t="s">
        <v>19</v>
      </c>
      <c r="K138" s="36" t="s">
        <v>642</v>
      </c>
      <c r="N138" s="36" t="s">
        <v>205</v>
      </c>
      <c r="O138" s="33" t="s">
        <v>19</v>
      </c>
      <c r="P138" s="32" t="s">
        <v>28</v>
      </c>
      <c r="Q138" s="33" t="s">
        <v>28</v>
      </c>
      <c r="R138" s="36" t="s">
        <v>19</v>
      </c>
      <c r="S138" s="36" t="s">
        <v>19</v>
      </c>
      <c r="T138" s="36" t="s">
        <v>656</v>
      </c>
      <c r="U138" s="36" t="s">
        <v>503</v>
      </c>
      <c r="Y138" s="36" t="s">
        <v>19</v>
      </c>
    </row>
    <row r="139" spans="1:25" ht="13" customHeight="1">
      <c r="F139" s="36" t="s">
        <v>20</v>
      </c>
      <c r="G139" s="36" t="s">
        <v>20</v>
      </c>
      <c r="H139" s="36" t="str">
        <f>IF(ISBLANK($G139), "", $G139)</f>
        <v xml:space="preserve">    operation: "=="</v>
      </c>
      <c r="I139" s="36" t="s">
        <v>101</v>
      </c>
      <c r="J139" s="36" t="s">
        <v>20</v>
      </c>
      <c r="K139" s="36" t="s">
        <v>541</v>
      </c>
      <c r="N139" s="36" t="s">
        <v>101</v>
      </c>
      <c r="O139" s="33" t="s">
        <v>20</v>
      </c>
      <c r="P139" s="32" t="s">
        <v>20</v>
      </c>
      <c r="Q139" s="33" t="s">
        <v>20</v>
      </c>
      <c r="R139" s="33" t="s">
        <v>20</v>
      </c>
      <c r="S139" s="33" t="s">
        <v>20</v>
      </c>
      <c r="T139" s="36" t="s">
        <v>20</v>
      </c>
      <c r="U139" s="36" t="s">
        <v>20</v>
      </c>
      <c r="Y139" s="36" t="s">
        <v>20</v>
      </c>
    </row>
    <row r="140" spans="1:25" ht="13" customHeight="1">
      <c r="F140" s="36" t="s">
        <v>609</v>
      </c>
      <c r="G140" s="36" t="s">
        <v>619</v>
      </c>
      <c r="H140" s="36" t="s">
        <v>1083</v>
      </c>
      <c r="J140" s="36" t="s">
        <v>625</v>
      </c>
      <c r="K140" s="36" t="s">
        <v>543</v>
      </c>
      <c r="N140" s="37"/>
      <c r="Q140" s="32"/>
      <c r="R140" s="32"/>
      <c r="S140" s="32"/>
      <c r="U140" s="36" t="s">
        <v>504</v>
      </c>
      <c r="V140" s="36" t="s">
        <v>579</v>
      </c>
      <c r="W140" s="36" t="s">
        <v>579</v>
      </c>
      <c r="Y140" s="36" t="s">
        <v>579</v>
      </c>
    </row>
    <row r="141" spans="1:25" ht="13" customHeight="1">
      <c r="F141" s="36" t="s">
        <v>610</v>
      </c>
      <c r="G141" s="36" t="s">
        <v>22</v>
      </c>
      <c r="H141" s="36" t="s">
        <v>1093</v>
      </c>
      <c r="J141" s="36" t="s">
        <v>626</v>
      </c>
      <c r="K141" s="36" t="s">
        <v>540</v>
      </c>
      <c r="N141" s="37"/>
      <c r="Q141" s="32"/>
      <c r="R141" s="32"/>
      <c r="S141" s="32"/>
      <c r="U141" s="36" t="s">
        <v>505</v>
      </c>
      <c r="V141" s="36" t="s">
        <v>501</v>
      </c>
      <c r="W141" s="36" t="s">
        <v>501</v>
      </c>
      <c r="Y141" s="36" t="s">
        <v>501</v>
      </c>
    </row>
    <row r="142" spans="1:25" ht="13" customHeight="1">
      <c r="F142" s="36" t="s">
        <v>23</v>
      </c>
      <c r="G142" s="36" t="s">
        <v>23</v>
      </c>
      <c r="H142" s="36" t="s">
        <v>20</v>
      </c>
      <c r="J142" s="36" t="s">
        <v>23</v>
      </c>
      <c r="K142" s="36" t="s">
        <v>542</v>
      </c>
      <c r="Q142" s="32"/>
      <c r="R142" s="32"/>
      <c r="S142" s="32"/>
      <c r="T142" s="36" t="s">
        <v>568</v>
      </c>
      <c r="U142" s="36" t="s">
        <v>506</v>
      </c>
      <c r="V142" s="36" t="s">
        <v>502</v>
      </c>
      <c r="W142" s="36" t="s">
        <v>502</v>
      </c>
      <c r="Y142" s="36" t="s">
        <v>502</v>
      </c>
    </row>
    <row r="143" spans="1:25" ht="13" customHeight="1">
      <c r="F143" s="36" t="s">
        <v>599</v>
      </c>
      <c r="G143" s="36" t="str">
        <f>IF(ISBLANK($F143), "", $F143)</f>
        <v xml:space="preserve">  - col: gdpcat</v>
      </c>
      <c r="H143" s="36" t="str">
        <f>IF(ISBLANK($G143), "", $G143)</f>
        <v xml:space="preserve">  - col: gdpcat</v>
      </c>
      <c r="J143" s="36" t="s">
        <v>21</v>
      </c>
      <c r="O143" s="33"/>
      <c r="Q143" s="32"/>
      <c r="R143" s="32"/>
      <c r="S143" s="32"/>
      <c r="T143" s="33" t="s">
        <v>644</v>
      </c>
      <c r="U143" s="36" t="s">
        <v>655</v>
      </c>
      <c r="Y143" s="36" t="s">
        <v>21</v>
      </c>
    </row>
    <row r="144" spans="1:25" ht="13" customHeight="1">
      <c r="F144" s="36" t="s">
        <v>28</v>
      </c>
      <c r="G144" s="36" t="str">
        <f>IF(ISBLANK($F144), "", $F144)</f>
        <v xml:space="preserve">    val: missing</v>
      </c>
      <c r="H144" s="36" t="str">
        <f>IF(ISBLANK($G144), "", $G144)</f>
        <v xml:space="preserve">    val: missing</v>
      </c>
      <c r="J144" s="36" t="s">
        <v>22</v>
      </c>
      <c r="O144" s="33"/>
      <c r="Q144" s="32"/>
      <c r="R144" s="32"/>
      <c r="S144" s="32"/>
      <c r="T144" s="33" t="s">
        <v>569</v>
      </c>
      <c r="U144" s="36" t="s">
        <v>571</v>
      </c>
      <c r="Y144" s="36" t="s">
        <v>22</v>
      </c>
    </row>
    <row r="145" spans="1:25" ht="13" customHeight="1">
      <c r="F145" s="36" t="s">
        <v>20</v>
      </c>
      <c r="G145" s="36" t="str">
        <f>IF(ISBLANK($F145), "", $F145)</f>
        <v xml:space="preserve">    operation: "=="</v>
      </c>
      <c r="H145" s="36" t="str">
        <f>IF(ISBLANK($G145), "", $G145)</f>
        <v xml:space="preserve">    operation: "=="</v>
      </c>
      <c r="J145" s="36" t="s">
        <v>23</v>
      </c>
      <c r="O145" s="33"/>
      <c r="Q145" s="32"/>
      <c r="R145" s="32"/>
      <c r="S145" s="32"/>
      <c r="T145" s="33" t="s">
        <v>20</v>
      </c>
      <c r="U145" s="36" t="s">
        <v>20</v>
      </c>
      <c r="Y145" s="36" t="s">
        <v>23</v>
      </c>
    </row>
    <row r="147" spans="1:25" ht="13" customHeight="1">
      <c r="A147" s="36" t="s">
        <v>427</v>
      </c>
      <c r="B147" s="36" t="s">
        <v>436</v>
      </c>
      <c r="C147" s="36" t="str">
        <f t="shared" ref="C147:J153" si="17">IF(ISBLANK($B147), "", $B147)</f>
        <v>Operate:</v>
      </c>
      <c r="D147" s="36" t="str">
        <f t="shared" si="17"/>
        <v>Operate:</v>
      </c>
      <c r="E147" s="36" t="str">
        <f t="shared" si="17"/>
        <v>Operate:</v>
      </c>
      <c r="F147" s="36" t="str">
        <f t="shared" si="17"/>
        <v>Operate:</v>
      </c>
      <c r="G147" s="36" t="str">
        <f>IF(ISBLANK($B147), "", $B147)</f>
        <v>Operate:</v>
      </c>
      <c r="H147" s="36" t="str">
        <f>IF(ISBLANK($B147), "", $B147)</f>
        <v>Operate:</v>
      </c>
      <c r="I147" s="36" t="str">
        <f t="shared" si="17"/>
        <v>Operate:</v>
      </c>
      <c r="J147" s="36" t="str">
        <f t="shared" si="17"/>
        <v>Operate:</v>
      </c>
      <c r="K147" s="36" t="s">
        <v>436</v>
      </c>
      <c r="L147" s="36" t="s">
        <v>436</v>
      </c>
      <c r="M147" s="36" t="str">
        <f>IF(ISBLANK($L147), "", $L147)</f>
        <v>Operate:</v>
      </c>
      <c r="N147" s="36" t="s">
        <v>436</v>
      </c>
      <c r="O147" s="36" t="s">
        <v>436</v>
      </c>
      <c r="P147" s="32" t="str">
        <f t="shared" ref="P147:S153" si="18">IF(ISBLANK($O147), "", $O147)</f>
        <v>Operate:</v>
      </c>
      <c r="Q147" s="32" t="str">
        <f t="shared" si="18"/>
        <v>Operate:</v>
      </c>
      <c r="R147" s="32" t="str">
        <f t="shared" si="18"/>
        <v>Operate:</v>
      </c>
      <c r="S147" s="32" t="str">
        <f t="shared" si="18"/>
        <v>Operate:</v>
      </c>
      <c r="U147" s="36" t="s">
        <v>436</v>
      </c>
      <c r="Y147" s="36" t="s">
        <v>436</v>
      </c>
    </row>
    <row r="148" spans="1:25" ht="13" customHeight="1">
      <c r="B148" s="36" t="s">
        <v>437</v>
      </c>
      <c r="C148" s="36" t="str">
        <f t="shared" si="17"/>
        <v xml:space="preserve">  operation: "*"</v>
      </c>
      <c r="D148" s="36" t="str">
        <f t="shared" si="17"/>
        <v xml:space="preserve">  operation: "*"</v>
      </c>
      <c r="E148" s="36" t="str">
        <f t="shared" si="17"/>
        <v xml:space="preserve">  operation: "*"</v>
      </c>
      <c r="F148" s="36" t="str">
        <f t="shared" si="17"/>
        <v xml:space="preserve">  operation: "*"</v>
      </c>
      <c r="G148" s="36" t="str">
        <f t="shared" si="17"/>
        <v xml:space="preserve">  operation: "*"</v>
      </c>
      <c r="H148" s="36" t="str">
        <f t="shared" si="17"/>
        <v xml:space="preserve">  operation: "*"</v>
      </c>
      <c r="I148" s="36" t="str">
        <f t="shared" si="17"/>
        <v xml:space="preserve">  operation: "*"</v>
      </c>
      <c r="J148" s="36" t="str">
        <f t="shared" si="17"/>
        <v xml:space="preserve">  operation: "*"</v>
      </c>
      <c r="K148" s="36" t="s">
        <v>437</v>
      </c>
      <c r="L148" s="36" t="s">
        <v>522</v>
      </c>
      <c r="M148" s="36" t="str">
        <f>IF(ISBLANK($L148), "", $L148)</f>
        <v xml:space="preserve">  operation: sum</v>
      </c>
      <c r="N148" s="36" t="s">
        <v>437</v>
      </c>
      <c r="O148" s="36" t="s">
        <v>437</v>
      </c>
      <c r="P148" s="32" t="str">
        <f t="shared" si="18"/>
        <v xml:space="preserve">  operation: "*"</v>
      </c>
      <c r="Q148" s="32" t="str">
        <f t="shared" si="18"/>
        <v xml:space="preserve">  operation: "*"</v>
      </c>
      <c r="R148" s="32" t="str">
        <f t="shared" si="18"/>
        <v xml:space="preserve">  operation: "*"</v>
      </c>
      <c r="S148" s="32" t="str">
        <f t="shared" si="18"/>
        <v xml:space="preserve">  operation: "*"</v>
      </c>
      <c r="U148" s="36" t="s">
        <v>437</v>
      </c>
      <c r="Y148" s="36" t="s">
        <v>437</v>
      </c>
    </row>
    <row r="149" spans="1:25" ht="13" customHeight="1">
      <c r="B149" s="36" t="s">
        <v>507</v>
      </c>
      <c r="C149" s="36" t="str">
        <f t="shared" si="17"/>
        <v xml:space="preserve">  axis:   col</v>
      </c>
      <c r="D149" s="36" t="str">
        <f t="shared" si="17"/>
        <v xml:space="preserve">  axis:   col</v>
      </c>
      <c r="E149" s="36" t="str">
        <f t="shared" si="17"/>
        <v xml:space="preserve">  axis:   col</v>
      </c>
      <c r="F149" s="36" t="str">
        <f t="shared" si="17"/>
        <v xml:space="preserve">  axis:   col</v>
      </c>
      <c r="G149" s="36" t="str">
        <f>IF(ISBLANK($B149), "", $B149)</f>
        <v xml:space="preserve">  axis:   col</v>
      </c>
      <c r="H149" s="36" t="str">
        <f>IF(ISBLANK($B149), "", $B149)</f>
        <v xml:space="preserve">  axis:   col</v>
      </c>
      <c r="I149" s="36" t="str">
        <f t="shared" si="17"/>
        <v xml:space="preserve">  axis:   col</v>
      </c>
      <c r="J149" s="36" t="str">
        <f t="shared" si="17"/>
        <v xml:space="preserve">  axis:   col</v>
      </c>
      <c r="K149" s="36" t="s">
        <v>507</v>
      </c>
      <c r="L149" s="36" t="s">
        <v>523</v>
      </c>
      <c r="M149" s="36" t="str">
        <f>IF(ISBLANK($L149), "", $L149)</f>
        <v xml:space="preserve">  axis:   row</v>
      </c>
      <c r="N149" s="36" t="s">
        <v>507</v>
      </c>
      <c r="O149" s="36" t="s">
        <v>507</v>
      </c>
      <c r="P149" s="32" t="str">
        <f t="shared" si="18"/>
        <v xml:space="preserve">  axis:   col</v>
      </c>
      <c r="Q149" s="32" t="str">
        <f t="shared" si="18"/>
        <v xml:space="preserve">  axis:   col</v>
      </c>
      <c r="R149" s="32" t="str">
        <f t="shared" si="18"/>
        <v xml:space="preserve">  axis:   col</v>
      </c>
      <c r="S149" s="32" t="str">
        <f t="shared" si="18"/>
        <v xml:space="preserve">  axis:   col</v>
      </c>
      <c r="U149" s="36" t="s">
        <v>507</v>
      </c>
      <c r="Y149" s="36" t="s">
        <v>507</v>
      </c>
    </row>
    <row r="150" spans="1:25" ht="13" customHeight="1">
      <c r="A150" s="38"/>
      <c r="B150" s="36" t="s">
        <v>438</v>
      </c>
      <c r="C150" s="36" t="str">
        <f t="shared" si="17"/>
        <v xml:space="preserve">  from:   units</v>
      </c>
      <c r="D150" s="36" t="str">
        <f t="shared" si="17"/>
        <v xml:space="preserve">  from:   units</v>
      </c>
      <c r="E150" s="36" t="str">
        <f t="shared" si="17"/>
        <v xml:space="preserve">  from:   units</v>
      </c>
      <c r="F150" s="36" t="str">
        <f t="shared" si="17"/>
        <v xml:space="preserve">  from:   units</v>
      </c>
      <c r="G150" s="36" t="str">
        <f t="shared" si="17"/>
        <v xml:space="preserve">  from:   units</v>
      </c>
      <c r="H150" s="36" t="str">
        <f t="shared" si="17"/>
        <v xml:space="preserve">  from:   units</v>
      </c>
      <c r="I150" s="36" t="str">
        <f t="shared" si="17"/>
        <v xml:space="preserve">  from:   units</v>
      </c>
      <c r="J150" s="36" t="str">
        <f t="shared" si="17"/>
        <v xml:space="preserve">  from:   units</v>
      </c>
      <c r="K150" s="36" t="s">
        <v>438</v>
      </c>
      <c r="L150" s="36" t="s">
        <v>525</v>
      </c>
      <c r="M150" s="36" t="str">
        <f>IF(ISBLANK($L150), "", $L150)</f>
        <v xml:space="preserve">  from:   nothing</v>
      </c>
      <c r="N150" s="36" t="s">
        <v>438</v>
      </c>
      <c r="O150" s="36" t="s">
        <v>438</v>
      </c>
      <c r="P150" s="32" t="str">
        <f t="shared" si="18"/>
        <v xml:space="preserve">  from:   units</v>
      </c>
      <c r="Q150" s="32" t="str">
        <f t="shared" si="18"/>
        <v xml:space="preserve">  from:   units</v>
      </c>
      <c r="R150" s="32" t="str">
        <f t="shared" si="18"/>
        <v xml:space="preserve">  from:   units</v>
      </c>
      <c r="S150" s="32" t="str">
        <f t="shared" si="18"/>
        <v xml:space="preserve">  from:   units</v>
      </c>
      <c r="U150" s="36" t="s">
        <v>438</v>
      </c>
      <c r="Y150" s="36" t="s">
        <v>438</v>
      </c>
    </row>
    <row r="151" spans="1:25" ht="13" customHeight="1">
      <c r="A151" s="38"/>
      <c r="B151" s="36" t="s">
        <v>442</v>
      </c>
      <c r="C151" s="36" t="str">
        <f t="shared" si="17"/>
        <v xml:space="preserve">  to:     units_factor</v>
      </c>
      <c r="D151" s="36" t="str">
        <f t="shared" si="17"/>
        <v xml:space="preserve">  to:     units_factor</v>
      </c>
      <c r="E151" s="36" t="str">
        <f t="shared" si="17"/>
        <v xml:space="preserve">  to:     units_factor</v>
      </c>
      <c r="F151" s="36" t="str">
        <f t="shared" si="17"/>
        <v xml:space="preserve">  to:     units_factor</v>
      </c>
      <c r="G151" s="36" t="str">
        <f t="shared" si="17"/>
        <v xml:space="preserve">  to:     units_factor</v>
      </c>
      <c r="H151" s="36" t="str">
        <f t="shared" si="17"/>
        <v xml:space="preserve">  to:     units_factor</v>
      </c>
      <c r="I151" s="36" t="str">
        <f t="shared" si="17"/>
        <v xml:space="preserve">  to:     units_factor</v>
      </c>
      <c r="J151" s="36" t="str">
        <f t="shared" si="17"/>
        <v xml:space="preserve">  to:     units_factor</v>
      </c>
      <c r="K151" s="36" t="s">
        <v>442</v>
      </c>
      <c r="L151" s="36" t="s">
        <v>524</v>
      </c>
      <c r="M151" s="36" t="str">
        <f>IF(ISBLANK($L151), "", $L151)</f>
        <v xml:space="preserve">  to:     nothing</v>
      </c>
      <c r="N151" s="36" t="s">
        <v>442</v>
      </c>
      <c r="O151" s="36" t="s">
        <v>442</v>
      </c>
      <c r="P151" s="32" t="str">
        <f t="shared" si="18"/>
        <v xml:space="preserve">  to:     units_factor</v>
      </c>
      <c r="Q151" s="32" t="str">
        <f t="shared" si="18"/>
        <v xml:space="preserve">  to:     units_factor</v>
      </c>
      <c r="R151" s="32" t="str">
        <f t="shared" si="18"/>
        <v xml:space="preserve">  to:     units_factor</v>
      </c>
      <c r="S151" s="32" t="str">
        <f t="shared" si="18"/>
        <v xml:space="preserve">  to:     units_factor</v>
      </c>
      <c r="U151" s="36" t="s">
        <v>442</v>
      </c>
      <c r="Y151" s="36" t="s">
        <v>442</v>
      </c>
    </row>
    <row r="152" spans="1:25" ht="13" customHeight="1">
      <c r="A152" s="38"/>
      <c r="B152" s="36" t="s">
        <v>441</v>
      </c>
      <c r="C152" s="36" t="str">
        <f t="shared" si="17"/>
        <v xml:space="preserve">  input:  [value, factor]</v>
      </c>
      <c r="D152" s="36" t="str">
        <f t="shared" si="17"/>
        <v xml:space="preserve">  input:  [value, factor]</v>
      </c>
      <c r="E152" s="36" t="str">
        <f t="shared" si="17"/>
        <v xml:space="preserve">  input:  [value, factor]</v>
      </c>
      <c r="F152" s="36" t="str">
        <f t="shared" si="17"/>
        <v xml:space="preserve">  input:  [value, factor]</v>
      </c>
      <c r="G152" s="36" t="str">
        <f t="shared" si="17"/>
        <v xml:space="preserve">  input:  [value, factor]</v>
      </c>
      <c r="H152" s="36" t="str">
        <f t="shared" si="17"/>
        <v xml:space="preserve">  input:  [value, factor]</v>
      </c>
      <c r="I152" s="36" t="str">
        <f t="shared" si="17"/>
        <v xml:space="preserve">  input:  [value, factor]</v>
      </c>
      <c r="J152" s="36" t="str">
        <f t="shared" si="17"/>
        <v xml:space="preserve">  input:  [value, factor]</v>
      </c>
      <c r="K152" s="36" t="s">
        <v>439</v>
      </c>
      <c r="L152" s="36" t="s">
        <v>680</v>
      </c>
      <c r="M152" s="36" t="s">
        <v>681</v>
      </c>
      <c r="N152" s="36" t="s">
        <v>441</v>
      </c>
      <c r="O152" s="36" t="s">
        <v>441</v>
      </c>
      <c r="P152" s="32" t="str">
        <f t="shared" si="18"/>
        <v xml:space="preserve">  input:  [value, factor]</v>
      </c>
      <c r="Q152" s="32" t="str">
        <f t="shared" si="18"/>
        <v xml:space="preserve">  input:  [value, factor]</v>
      </c>
      <c r="R152" s="32" t="str">
        <f t="shared" si="18"/>
        <v xml:space="preserve">  input:  [value, factor]</v>
      </c>
      <c r="S152" s="32" t="str">
        <f t="shared" si="18"/>
        <v xml:space="preserve">  input:  [value, factor]</v>
      </c>
      <c r="U152" s="36" t="s">
        <v>441</v>
      </c>
      <c r="Y152" s="36" t="s">
        <v>441</v>
      </c>
    </row>
    <row r="153" spans="1:25" ht="13" customHeight="1">
      <c r="A153" s="38"/>
      <c r="B153" s="36" t="s">
        <v>440</v>
      </c>
      <c r="C153" s="36" t="str">
        <f t="shared" si="17"/>
        <v xml:space="preserve">  output: value</v>
      </c>
      <c r="D153" s="36" t="str">
        <f t="shared" si="17"/>
        <v xml:space="preserve">  output: value</v>
      </c>
      <c r="E153" s="36" t="str">
        <f t="shared" si="17"/>
        <v xml:space="preserve">  output: value</v>
      </c>
      <c r="F153" s="36" t="str">
        <f t="shared" si="17"/>
        <v xml:space="preserve">  output: value</v>
      </c>
      <c r="G153" s="36" t="str">
        <f t="shared" si="17"/>
        <v xml:space="preserve">  output: value</v>
      </c>
      <c r="H153" s="36" t="str">
        <f t="shared" si="17"/>
        <v xml:space="preserve">  output: value</v>
      </c>
      <c r="I153" s="36" t="str">
        <f t="shared" si="17"/>
        <v xml:space="preserve">  output: value</v>
      </c>
      <c r="J153" s="36" t="str">
        <f t="shared" si="17"/>
        <v xml:space="preserve">  output: value</v>
      </c>
      <c r="K153" s="36" t="s">
        <v>440</v>
      </c>
      <c r="L153" s="36" t="s">
        <v>440</v>
      </c>
      <c r="M153" s="36" t="str">
        <f>IF(ISBLANK($L153), "", $L153)</f>
        <v xml:space="preserve">  output: value</v>
      </c>
      <c r="N153" s="36" t="s">
        <v>440</v>
      </c>
      <c r="O153" s="36" t="s">
        <v>440</v>
      </c>
      <c r="P153" s="32" t="str">
        <f t="shared" si="18"/>
        <v xml:space="preserve">  output: value</v>
      </c>
      <c r="Q153" s="32" t="str">
        <f t="shared" si="18"/>
        <v xml:space="preserve">  output: value</v>
      </c>
      <c r="R153" s="32" t="str">
        <f t="shared" si="18"/>
        <v xml:space="preserve">  output: value</v>
      </c>
      <c r="S153" s="32" t="str">
        <f t="shared" si="18"/>
        <v xml:space="preserve">  output: value</v>
      </c>
      <c r="U153" s="36" t="s">
        <v>440</v>
      </c>
      <c r="Y153" s="36" t="s">
        <v>440</v>
      </c>
    </row>
  </sheetData>
  <conditionalFormatting sqref="A1:XFD1 A3:XFD1048576 A2:N2 P2:XFD2">
    <cfRule type="expression" dxfId="46" priority="1">
      <formula>_xlfn.ISFORMULA(A1)</formula>
    </cfRule>
  </conditionalFormatting>
  <conditionalFormatting sqref="A3:XFD1048576 A2:N2 P2:XFD2">
    <cfRule type="expression" dxfId="45" priority="168">
      <formula>AND(COUNTA($A2:$AA2)=0, NOT(ISBLANK($A3)))</formula>
    </cfRule>
  </conditionalFormatting>
  <conditionalFormatting sqref="A1048576:XFD1048576">
    <cfRule type="expression" dxfId="44" priority="181">
      <formula>AND(COUNTA(#REF!)=0, NOT(ISBLANK($A1)))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8B376-25CD-114A-9979-B5C580A31165}">
  <dimension ref="A1:Y155"/>
  <sheetViews>
    <sheetView showGridLines="0" tabSelected="1" zoomScale="90" zoomScaleNormal="90" workbookViewId="0">
      <pane xSplit="1" ySplit="1" topLeftCell="B2" activePane="bottomRight" state="frozen"/>
      <selection activeCell="B10" sqref="B10"/>
      <selection pane="topRight" activeCell="B10" sqref="B10"/>
      <selection pane="bottomLeft" activeCell="B10" sqref="B10"/>
      <selection pane="bottomRight" activeCell="F24" sqref="F24"/>
    </sheetView>
  </sheetViews>
  <sheetFormatPr baseColWidth="10" defaultColWidth="46.83203125" defaultRowHeight="13" customHeight="1"/>
  <cols>
    <col min="1" max="1" width="14.83203125" style="36" customWidth="1"/>
    <col min="2" max="15" width="46.83203125" style="36"/>
    <col min="16" max="16" width="46.83203125" style="32"/>
    <col min="17" max="16384" width="46.83203125" style="36"/>
  </cols>
  <sheetData>
    <row r="1" spans="1:25" s="34" customFormat="1" ht="13" customHeight="1">
      <c r="B1" s="34" t="s">
        <v>1146</v>
      </c>
      <c r="C1" s="34" t="s">
        <v>221</v>
      </c>
      <c r="D1" s="34" t="s">
        <v>356</v>
      </c>
      <c r="E1" s="34" t="s">
        <v>224</v>
      </c>
      <c r="F1" s="34" t="s">
        <v>1147</v>
      </c>
      <c r="P1" s="35"/>
    </row>
    <row r="2" spans="1:25" ht="13" customHeight="1">
      <c r="A2" s="36" t="s">
        <v>1111</v>
      </c>
      <c r="Q2" s="32"/>
      <c r="R2" s="32"/>
      <c r="S2" s="32"/>
    </row>
    <row r="3" spans="1:25" ht="13" customHeight="1">
      <c r="A3" s="36" t="s">
        <v>795</v>
      </c>
      <c r="Q3" s="32"/>
      <c r="R3" s="32"/>
      <c r="S3" s="32"/>
      <c r="T3" s="32"/>
    </row>
    <row r="4" spans="1:25" ht="13" customHeight="1">
      <c r="A4" s="36" t="s">
        <v>796</v>
      </c>
      <c r="Q4" s="32"/>
      <c r="R4" s="32"/>
      <c r="S4" s="32"/>
      <c r="T4" s="32"/>
    </row>
    <row r="5" spans="1:25" ht="13" customHeight="1">
      <c r="A5" s="36" t="s">
        <v>1087</v>
      </c>
      <c r="Q5" s="32"/>
      <c r="R5" s="32"/>
      <c r="S5" s="32"/>
      <c r="T5" s="32"/>
    </row>
    <row r="6" spans="1:25" ht="13" customHeight="1">
      <c r="A6" s="36" t="s">
        <v>1096</v>
      </c>
      <c r="Q6" s="32"/>
      <c r="R6" s="32"/>
      <c r="S6" s="32"/>
      <c r="T6" s="32"/>
    </row>
    <row r="7" spans="1:25" ht="13" customHeight="1">
      <c r="A7" s="36" t="s">
        <v>801</v>
      </c>
      <c r="B7" s="33" t="s">
        <v>396</v>
      </c>
      <c r="C7" s="33" t="s">
        <v>396</v>
      </c>
      <c r="D7" s="33" t="s">
        <v>396</v>
      </c>
      <c r="E7" s="33" t="s">
        <v>396</v>
      </c>
      <c r="F7" s="33" t="s">
        <v>396</v>
      </c>
      <c r="G7" s="33"/>
      <c r="H7" s="33"/>
      <c r="I7" s="33"/>
      <c r="J7" s="33"/>
      <c r="K7" s="33"/>
      <c r="L7" s="33"/>
      <c r="M7" s="33"/>
      <c r="N7" s="33"/>
      <c r="O7" s="33"/>
      <c r="Q7" s="33"/>
      <c r="R7" s="33"/>
      <c r="S7" s="33"/>
      <c r="T7" s="33"/>
      <c r="U7" s="33"/>
      <c r="V7" s="33"/>
      <c r="W7" s="33"/>
      <c r="X7" s="33"/>
      <c r="Y7" s="33"/>
    </row>
    <row r="8" spans="1:25" ht="13" customHeight="1">
      <c r="A8" s="36" t="s">
        <v>969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</row>
    <row r="10" spans="1:25" ht="13" customHeight="1">
      <c r="A10" s="36" t="s">
        <v>819</v>
      </c>
      <c r="B10" s="36" t="s">
        <v>1178</v>
      </c>
      <c r="C10" s="36" t="str">
        <f>B10</f>
        <v>PathIn:  [data, input]</v>
      </c>
      <c r="D10" s="36" t="str">
        <f>C10</f>
        <v>PathIn:  [data, input]</v>
      </c>
      <c r="E10" s="36" t="str">
        <f>D10</f>
        <v>PathIn:  [data, input]</v>
      </c>
      <c r="F10" s="36" t="str">
        <f>E10</f>
        <v>PathIn:  [data, input]</v>
      </c>
      <c r="G10" s="33"/>
      <c r="H10" s="33"/>
      <c r="I10" s="33"/>
      <c r="J10" s="33"/>
      <c r="N10" s="33"/>
      <c r="O10" s="33"/>
      <c r="Q10" s="32"/>
      <c r="R10" s="32"/>
      <c r="S10" s="32"/>
      <c r="V10" s="33"/>
      <c r="W10" s="33"/>
      <c r="X10" s="33"/>
      <c r="Y10" s="33"/>
    </row>
    <row r="11" spans="1:25" ht="13" customHeight="1">
      <c r="A11" s="36" t="s">
        <v>169</v>
      </c>
      <c r="B11" s="36" t="s">
        <v>1163</v>
      </c>
      <c r="C11" s="36" t="s">
        <v>1165</v>
      </c>
      <c r="D11" s="36" t="s">
        <v>1164</v>
      </c>
      <c r="E11" s="36" t="s">
        <v>1177</v>
      </c>
      <c r="F11" s="36" t="s">
        <v>1166</v>
      </c>
    </row>
    <row r="13" spans="1:25" ht="13" customHeight="1">
      <c r="A13" s="36" t="s">
        <v>170</v>
      </c>
      <c r="B13" s="36" t="s">
        <v>8</v>
      </c>
      <c r="C13" s="36" t="s">
        <v>8</v>
      </c>
      <c r="D13" s="36" t="s">
        <v>8</v>
      </c>
      <c r="E13" s="36" t="s">
        <v>8</v>
      </c>
      <c r="F13" s="36" t="s">
        <v>8</v>
      </c>
      <c r="N13" s="37"/>
      <c r="X13" s="33"/>
    </row>
    <row r="14" spans="1:25" ht="13" customHeight="1">
      <c r="B14" s="36" t="s">
        <v>1141</v>
      </c>
      <c r="C14" s="36" t="s">
        <v>1142</v>
      </c>
      <c r="D14" s="36" t="s">
        <v>1143</v>
      </c>
      <c r="E14" s="36" t="s">
        <v>1144</v>
      </c>
      <c r="F14" s="36" t="s">
        <v>1145</v>
      </c>
      <c r="N14" s="37"/>
    </row>
    <row r="15" spans="1:25" ht="13" customHeight="1">
      <c r="B15" s="36" t="s">
        <v>510</v>
      </c>
      <c r="C15" s="36" t="s">
        <v>510</v>
      </c>
      <c r="D15" s="36" t="s">
        <v>510</v>
      </c>
      <c r="E15" s="36" t="s">
        <v>510</v>
      </c>
      <c r="F15" s="36" t="s">
        <v>510</v>
      </c>
      <c r="N15" s="37"/>
    </row>
    <row r="17" spans="1:24" ht="13" customHeight="1">
      <c r="A17" s="36" t="s">
        <v>172</v>
      </c>
      <c r="B17" s="36" t="s">
        <v>9</v>
      </c>
      <c r="C17" s="36" t="s">
        <v>9</v>
      </c>
      <c r="D17" s="36" t="s">
        <v>9</v>
      </c>
      <c r="E17" s="36" t="s">
        <v>9</v>
      </c>
      <c r="F17" s="36" t="s">
        <v>9</v>
      </c>
    </row>
    <row r="18" spans="1:24" ht="13" customHeight="1">
      <c r="B18" s="36" t="s">
        <v>514</v>
      </c>
      <c r="C18" s="36" t="s">
        <v>585</v>
      </c>
      <c r="D18" s="36" t="s">
        <v>595</v>
      </c>
      <c r="E18" s="36" t="s">
        <v>595</v>
      </c>
      <c r="F18" s="36" t="s">
        <v>595</v>
      </c>
    </row>
    <row r="19" spans="1:24" ht="13" customHeight="1">
      <c r="B19" s="36" t="s">
        <v>513</v>
      </c>
      <c r="C19" s="36" t="s">
        <v>614</v>
      </c>
      <c r="D19" s="36" t="s">
        <v>714</v>
      </c>
      <c r="E19" s="36" t="s">
        <v>714</v>
      </c>
      <c r="F19" s="36" t="s">
        <v>714</v>
      </c>
    </row>
    <row r="20" spans="1:24" ht="13" customHeight="1">
      <c r="B20" s="36" t="s">
        <v>1275</v>
      </c>
      <c r="C20" s="36" t="s">
        <v>1174</v>
      </c>
      <c r="D20" s="36" t="s">
        <v>1168</v>
      </c>
      <c r="E20" s="36" t="s">
        <v>1168</v>
      </c>
      <c r="F20" s="36" t="s">
        <v>1170</v>
      </c>
    </row>
    <row r="21" spans="1:24" ht="13" customHeight="1">
      <c r="B21" s="36" t="s">
        <v>1274</v>
      </c>
      <c r="C21" s="36" t="s">
        <v>612</v>
      </c>
      <c r="D21" s="36" t="s">
        <v>147</v>
      </c>
      <c r="E21" s="36" t="s">
        <v>1176</v>
      </c>
      <c r="F21" s="36" t="s">
        <v>1169</v>
      </c>
    </row>
    <row r="22" spans="1:24" ht="13" customHeight="1">
      <c r="B22" s="36" t="s">
        <v>1175</v>
      </c>
      <c r="C22" s="36" t="s">
        <v>1276</v>
      </c>
      <c r="E22" s="36" t="s">
        <v>147</v>
      </c>
      <c r="F22" s="36" t="s">
        <v>1176</v>
      </c>
    </row>
    <row r="23" spans="1:24" ht="13" customHeight="1">
      <c r="B23" s="36" t="s">
        <v>1273</v>
      </c>
      <c r="C23" s="36" t="s">
        <v>149</v>
      </c>
      <c r="F23" s="36" t="s">
        <v>147</v>
      </c>
    </row>
    <row r="24" spans="1:24" ht="13" customHeight="1">
      <c r="B24" s="36" t="s">
        <v>516</v>
      </c>
    </row>
    <row r="26" spans="1:24" ht="13" customHeight="1">
      <c r="A26" s="36" t="s">
        <v>173</v>
      </c>
    </row>
    <row r="28" spans="1:24" ht="13" customHeight="1">
      <c r="A28" s="36" t="s">
        <v>174</v>
      </c>
      <c r="O28" s="33"/>
      <c r="Q28" s="32"/>
      <c r="R28" s="32"/>
      <c r="S28" s="33"/>
      <c r="U28" s="33"/>
    </row>
    <row r="29" spans="1:24" ht="13" customHeight="1">
      <c r="O29" s="33"/>
      <c r="Q29" s="32"/>
      <c r="R29" s="32"/>
      <c r="S29" s="33"/>
      <c r="U29" s="33"/>
    </row>
    <row r="30" spans="1:24" ht="13" customHeight="1">
      <c r="A30" s="36" t="s">
        <v>175</v>
      </c>
      <c r="O30" s="33"/>
      <c r="Q30" s="33"/>
    </row>
    <row r="31" spans="1:24" ht="13" customHeight="1">
      <c r="B31" s="33"/>
      <c r="K31" s="33"/>
      <c r="L31" s="33"/>
      <c r="M31" s="33"/>
      <c r="N31" s="33"/>
      <c r="O31" s="33"/>
      <c r="Q31" s="32"/>
      <c r="R31" s="32"/>
      <c r="S31" s="32"/>
      <c r="T31" s="32"/>
      <c r="U31" s="33"/>
      <c r="V31" s="33"/>
      <c r="W31" s="33"/>
      <c r="X31" s="33"/>
    </row>
    <row r="32" spans="1:24" ht="13" customHeight="1">
      <c r="A32" s="36" t="s">
        <v>176</v>
      </c>
      <c r="B32" s="33"/>
      <c r="K32" s="33"/>
      <c r="N32" s="33"/>
      <c r="O32" s="33"/>
      <c r="Q32" s="32"/>
      <c r="R32" s="32"/>
      <c r="S32" s="32"/>
      <c r="T32" s="32"/>
      <c r="U32" s="33"/>
      <c r="V32" s="33"/>
      <c r="W32" s="33"/>
      <c r="X32" s="33"/>
    </row>
    <row r="33" spans="1:25" ht="13" customHeight="1">
      <c r="B33" s="33"/>
      <c r="K33" s="33"/>
      <c r="L33" s="33"/>
      <c r="M33" s="33"/>
      <c r="N33" s="33"/>
      <c r="O33" s="33"/>
      <c r="Q33" s="32"/>
      <c r="R33" s="32"/>
      <c r="S33" s="32"/>
      <c r="T33" s="32"/>
      <c r="U33" s="33"/>
      <c r="V33" s="33"/>
      <c r="W33" s="33"/>
      <c r="X33" s="33"/>
      <c r="Y33" s="33"/>
    </row>
    <row r="34" spans="1:25" ht="13" customHeight="1">
      <c r="A34" s="36" t="s">
        <v>177</v>
      </c>
      <c r="B34" s="33"/>
      <c r="F34" s="36" t="s">
        <v>49</v>
      </c>
      <c r="K34" s="33"/>
      <c r="L34" s="33"/>
      <c r="M34" s="33"/>
      <c r="N34" s="33"/>
      <c r="Q34" s="32"/>
      <c r="R34" s="32"/>
      <c r="S34" s="32"/>
      <c r="T34" s="32"/>
      <c r="U34" s="33"/>
      <c r="V34" s="33"/>
      <c r="W34" s="33"/>
      <c r="X34" s="33"/>
      <c r="Y34" s="33"/>
    </row>
    <row r="35" spans="1:25" ht="13" customHeight="1">
      <c r="B35" s="33"/>
      <c r="F35" s="36" t="s">
        <v>1161</v>
      </c>
      <c r="K35" s="33"/>
      <c r="L35" s="33"/>
      <c r="M35" s="33"/>
      <c r="N35" s="33"/>
      <c r="Q35" s="32"/>
      <c r="R35" s="32"/>
      <c r="S35" s="32"/>
      <c r="T35" s="32"/>
      <c r="U35" s="33"/>
      <c r="V35" s="33"/>
      <c r="W35" s="33"/>
      <c r="X35" s="33"/>
      <c r="Y35" s="33"/>
    </row>
    <row r="36" spans="1:25" ht="13" customHeight="1">
      <c r="B36" s="33"/>
      <c r="F36" s="36" t="s">
        <v>1162</v>
      </c>
      <c r="K36" s="33"/>
      <c r="L36" s="33"/>
      <c r="M36" s="33"/>
      <c r="N36" s="33"/>
      <c r="Q36" s="32"/>
      <c r="R36" s="32"/>
      <c r="S36" s="32"/>
      <c r="T36" s="32"/>
      <c r="U36" s="33"/>
      <c r="V36" s="33"/>
      <c r="W36" s="33"/>
      <c r="X36" s="33"/>
      <c r="Y36" s="33"/>
    </row>
    <row r="37" spans="1:25" ht="13" customHeight="1">
      <c r="B37" s="33"/>
      <c r="K37" s="33"/>
      <c r="L37" s="33"/>
      <c r="M37" s="33"/>
      <c r="O37" s="33"/>
      <c r="Q37" s="32"/>
      <c r="R37" s="32"/>
      <c r="S37" s="32"/>
      <c r="T37" s="32"/>
      <c r="U37" s="33"/>
      <c r="W37" s="33"/>
      <c r="X37" s="33"/>
    </row>
    <row r="38" spans="1:25" ht="13" customHeight="1">
      <c r="A38" s="38" t="s">
        <v>178</v>
      </c>
      <c r="B38" s="36" t="s">
        <v>398</v>
      </c>
      <c r="C38" s="36" t="s">
        <v>398</v>
      </c>
      <c r="D38" s="36" t="s">
        <v>398</v>
      </c>
      <c r="E38" s="36" t="s">
        <v>398</v>
      </c>
      <c r="F38" s="36" t="s">
        <v>398</v>
      </c>
      <c r="K38" s="33"/>
      <c r="O38" s="33"/>
      <c r="Q38" s="32"/>
      <c r="R38" s="32"/>
      <c r="S38" s="32"/>
      <c r="T38" s="32"/>
      <c r="U38" s="33"/>
      <c r="W38" s="33"/>
      <c r="X38" s="33"/>
    </row>
    <row r="39" spans="1:25" ht="13" customHeight="1">
      <c r="A39" s="38"/>
      <c r="B39" s="36" t="s">
        <v>1054</v>
      </c>
      <c r="C39" s="36" t="s">
        <v>1052</v>
      </c>
      <c r="D39" s="36" t="s">
        <v>1154</v>
      </c>
      <c r="E39" s="36" t="s">
        <v>1171</v>
      </c>
      <c r="F39" s="36" t="s">
        <v>1159</v>
      </c>
      <c r="K39" s="33"/>
      <c r="L39" s="33"/>
      <c r="M39" s="33"/>
      <c r="O39" s="33"/>
      <c r="Q39" s="32"/>
      <c r="R39" s="32"/>
      <c r="S39" s="32"/>
      <c r="T39" s="32"/>
      <c r="U39" s="33"/>
    </row>
    <row r="40" spans="1:25" ht="13" customHeight="1">
      <c r="A40" s="38"/>
      <c r="B40" s="36" t="s">
        <v>931</v>
      </c>
      <c r="C40" s="36" t="s">
        <v>1148</v>
      </c>
      <c r="D40" s="36" t="s">
        <v>1155</v>
      </c>
      <c r="E40" s="36" t="s">
        <v>956</v>
      </c>
      <c r="F40" s="36" t="s">
        <v>935</v>
      </c>
      <c r="K40" s="33"/>
      <c r="L40" s="33"/>
      <c r="M40" s="33"/>
      <c r="O40" s="33"/>
      <c r="Q40" s="32"/>
      <c r="R40" s="32"/>
      <c r="S40" s="32"/>
      <c r="T40" s="32"/>
      <c r="U40" s="33"/>
    </row>
    <row r="41" spans="1:25" ht="13" customHeight="1">
      <c r="A41" s="38"/>
      <c r="B41" s="36" t="s">
        <v>983</v>
      </c>
      <c r="C41" s="36" t="s">
        <v>983</v>
      </c>
      <c r="D41" s="36" t="s">
        <v>1156</v>
      </c>
      <c r="E41" s="36" t="s">
        <v>983</v>
      </c>
      <c r="F41" s="36" t="s">
        <v>983</v>
      </c>
      <c r="K41" s="33"/>
      <c r="L41" s="33"/>
      <c r="M41" s="33"/>
      <c r="O41" s="33"/>
      <c r="Q41" s="32"/>
      <c r="R41" s="32"/>
      <c r="S41" s="32"/>
      <c r="T41" s="32"/>
    </row>
    <row r="42" spans="1:25" ht="13" customHeight="1">
      <c r="A42" s="38"/>
      <c r="B42" s="36" t="s">
        <v>1151</v>
      </c>
      <c r="C42" s="36" t="s">
        <v>1149</v>
      </c>
      <c r="D42" s="36" t="s">
        <v>1157</v>
      </c>
      <c r="E42" s="36" t="s">
        <v>1172</v>
      </c>
      <c r="F42" s="36" t="s">
        <v>1160</v>
      </c>
      <c r="K42" s="33"/>
      <c r="L42" s="33"/>
      <c r="M42" s="33"/>
      <c r="N42" s="33"/>
      <c r="O42" s="33"/>
      <c r="Q42" s="32"/>
      <c r="R42" s="32"/>
      <c r="S42" s="32"/>
      <c r="T42" s="32"/>
      <c r="U42" s="33"/>
    </row>
    <row r="43" spans="1:25" ht="13" customHeight="1">
      <c r="A43" s="38"/>
      <c r="B43" s="36" t="s">
        <v>1152</v>
      </c>
      <c r="C43" s="36" t="s">
        <v>1150</v>
      </c>
      <c r="D43" s="36" t="s">
        <v>1152</v>
      </c>
      <c r="E43" s="36" t="s">
        <v>1152</v>
      </c>
      <c r="F43" s="36" t="s">
        <v>1150</v>
      </c>
      <c r="L43" s="33"/>
      <c r="N43" s="33"/>
      <c r="O43" s="33"/>
      <c r="Q43" s="32"/>
      <c r="R43" s="32"/>
      <c r="S43" s="32"/>
      <c r="T43" s="32"/>
      <c r="U43" s="33"/>
      <c r="Y43" s="33"/>
    </row>
    <row r="44" spans="1:25" ht="13" customHeight="1">
      <c r="A44" s="38"/>
      <c r="B44" s="36" t="s">
        <v>925</v>
      </c>
      <c r="C44" s="36" t="str">
        <f>$B$44</f>
        <v xml:space="preserve">    kind:   left</v>
      </c>
      <c r="D44" s="36" t="str">
        <f>$B$44</f>
        <v xml:space="preserve">    kind:   left</v>
      </c>
      <c r="E44" s="36" t="str">
        <f>$B$44</f>
        <v xml:space="preserve">    kind:   left</v>
      </c>
      <c r="F44" s="36" t="str">
        <f>$B$44</f>
        <v xml:space="preserve">    kind:   left</v>
      </c>
      <c r="K44" s="33"/>
      <c r="L44" s="33"/>
      <c r="M44" s="33"/>
      <c r="Q44" s="32"/>
      <c r="R44" s="32"/>
      <c r="S44" s="32"/>
      <c r="T44" s="32"/>
      <c r="Y44" s="33"/>
    </row>
    <row r="45" spans="1:25" ht="13" customHeight="1">
      <c r="A45" s="38"/>
      <c r="F45" s="33"/>
      <c r="K45" s="33"/>
      <c r="L45" s="33"/>
      <c r="M45" s="33"/>
      <c r="O45" s="33"/>
      <c r="Q45" s="32"/>
      <c r="R45" s="32"/>
      <c r="S45" s="32"/>
      <c r="T45" s="32"/>
    </row>
    <row r="46" spans="1:25" ht="13" customHeight="1">
      <c r="A46" s="38" t="s">
        <v>179</v>
      </c>
      <c r="K46" s="33"/>
      <c r="L46" s="33"/>
      <c r="M46" s="33"/>
      <c r="O46" s="33"/>
      <c r="Q46" s="32"/>
      <c r="R46" s="32"/>
      <c r="S46" s="32"/>
      <c r="T46" s="32"/>
      <c r="U46" s="33"/>
    </row>
    <row r="47" spans="1:25" ht="13" customHeight="1">
      <c r="A47" s="38"/>
      <c r="K47" s="33"/>
      <c r="L47" s="33"/>
      <c r="M47" s="33"/>
      <c r="O47" s="33"/>
      <c r="Q47" s="32"/>
      <c r="R47" s="32"/>
      <c r="S47" s="32"/>
      <c r="T47" s="32"/>
      <c r="U47" s="33"/>
    </row>
    <row r="48" spans="1:25" ht="13" customHeight="1">
      <c r="A48" s="38" t="s">
        <v>180</v>
      </c>
      <c r="B48" s="36" t="s">
        <v>18</v>
      </c>
      <c r="E48" s="36" t="s">
        <v>18</v>
      </c>
      <c r="K48" s="33"/>
      <c r="L48" s="33"/>
      <c r="M48" s="33"/>
      <c r="O48" s="33"/>
      <c r="Q48" s="32"/>
      <c r="R48" s="32"/>
      <c r="S48" s="32"/>
      <c r="T48" s="32"/>
      <c r="U48" s="33"/>
    </row>
    <row r="49" spans="1:22" ht="13" customHeight="1">
      <c r="A49" s="38"/>
      <c r="B49" s="36" t="s">
        <v>1271</v>
      </c>
      <c r="E49" s="36" t="str">
        <f>$B49</f>
        <v xml:space="preserve">  col: sg</v>
      </c>
      <c r="K49" s="33"/>
      <c r="L49" s="33"/>
      <c r="M49" s="33"/>
      <c r="O49" s="33"/>
      <c r="Q49" s="32"/>
      <c r="R49" s="32"/>
      <c r="S49" s="32"/>
      <c r="T49" s="32"/>
      <c r="U49" s="33"/>
    </row>
    <row r="50" spans="1:22" ht="13" customHeight="1">
      <c r="A50" s="38"/>
      <c r="B50" s="36" t="s">
        <v>1272</v>
      </c>
      <c r="E50" s="36" t="str">
        <f t="shared" ref="E50:E51" si="0">$B50</f>
        <v xml:space="preserve">  val: [0, 99]</v>
      </c>
      <c r="K50" s="33"/>
      <c r="L50" s="33"/>
      <c r="M50" s="33"/>
      <c r="O50" s="33"/>
      <c r="Q50" s="32"/>
      <c r="R50" s="32"/>
      <c r="S50" s="32"/>
      <c r="T50" s="32"/>
      <c r="U50" s="33"/>
    </row>
    <row r="51" spans="1:22" ht="13" customHeight="1">
      <c r="A51" s="38"/>
      <c r="B51" s="36" t="s">
        <v>101</v>
      </c>
      <c r="E51" s="36" t="str">
        <f t="shared" si="0"/>
        <v xml:space="preserve">  operation: "=="</v>
      </c>
      <c r="L51" s="33"/>
      <c r="O51" s="33"/>
      <c r="Q51" s="32"/>
      <c r="R51" s="32"/>
      <c r="S51" s="32"/>
      <c r="T51" s="32"/>
      <c r="U51" s="33"/>
    </row>
    <row r="52" spans="1:22" ht="13" customHeight="1">
      <c r="A52" s="38"/>
      <c r="K52" s="33"/>
      <c r="L52" s="33"/>
      <c r="M52" s="33"/>
      <c r="O52" s="33"/>
      <c r="Q52" s="32"/>
      <c r="R52" s="32"/>
      <c r="S52" s="32"/>
      <c r="T52" s="32"/>
      <c r="U52" s="33"/>
    </row>
    <row r="53" spans="1:22" ht="13" customHeight="1">
      <c r="A53" s="38" t="s">
        <v>427</v>
      </c>
      <c r="B53" s="36" t="s">
        <v>436</v>
      </c>
      <c r="C53" s="36" t="s">
        <v>436</v>
      </c>
      <c r="D53" s="36" t="s">
        <v>436</v>
      </c>
      <c r="E53" s="36" t="s">
        <v>436</v>
      </c>
      <c r="F53" s="36" t="s">
        <v>436</v>
      </c>
      <c r="L53" s="33"/>
      <c r="O53" s="33"/>
      <c r="Q53" s="32"/>
      <c r="R53" s="32"/>
      <c r="S53" s="32"/>
      <c r="T53" s="32"/>
      <c r="U53" s="33"/>
    </row>
    <row r="54" spans="1:22" ht="13" customHeight="1">
      <c r="A54" s="38"/>
      <c r="B54" s="36" t="s">
        <v>522</v>
      </c>
      <c r="C54" s="36" t="str">
        <f>$B54</f>
        <v xml:space="preserve">  operation: sum</v>
      </c>
      <c r="D54" s="36" t="str">
        <f>$B54</f>
        <v xml:space="preserve">  operation: sum</v>
      </c>
      <c r="E54" s="36" t="str">
        <f>$B54</f>
        <v xml:space="preserve">  operation: sum</v>
      </c>
      <c r="F54" s="36" t="str">
        <f>$B54</f>
        <v xml:space="preserve">  operation: sum</v>
      </c>
      <c r="K54" s="33"/>
      <c r="L54" s="33"/>
      <c r="M54" s="33"/>
      <c r="O54" s="33"/>
      <c r="Q54" s="32"/>
      <c r="R54" s="32"/>
      <c r="S54" s="32"/>
      <c r="T54" s="32"/>
      <c r="U54" s="33"/>
    </row>
    <row r="55" spans="1:22" ht="13" customHeight="1">
      <c r="A55" s="38"/>
      <c r="B55" s="36" t="s">
        <v>523</v>
      </c>
      <c r="C55" s="36" t="str">
        <f>$B55</f>
        <v xml:space="preserve">  axis:   row</v>
      </c>
      <c r="D55" s="36" t="str">
        <f>$B55</f>
        <v xml:space="preserve">  axis:   row</v>
      </c>
      <c r="E55" s="36" t="str">
        <f>$B55</f>
        <v xml:space="preserve">  axis:   row</v>
      </c>
      <c r="F55" s="36" t="str">
        <f>$B55</f>
        <v xml:space="preserve">  axis:   row</v>
      </c>
      <c r="K55" s="33"/>
      <c r="L55" s="33"/>
      <c r="M55" s="33"/>
      <c r="O55" s="33"/>
      <c r="Q55" s="32"/>
      <c r="R55" s="32"/>
      <c r="S55" s="32"/>
      <c r="T55" s="32"/>
      <c r="U55" s="33"/>
    </row>
    <row r="56" spans="1:22" ht="13" customHeight="1">
      <c r="A56" s="38"/>
      <c r="B56" s="36" t="s">
        <v>525</v>
      </c>
      <c r="C56" s="36" t="str">
        <f>$B56</f>
        <v xml:space="preserve">  from:   nothing</v>
      </c>
      <c r="D56" s="36" t="str">
        <f>$B56</f>
        <v xml:space="preserve">  from:   nothing</v>
      </c>
      <c r="E56" s="36" t="str">
        <f>$B56</f>
        <v xml:space="preserve">  from:   nothing</v>
      </c>
      <c r="F56" s="36" t="str">
        <f>$B56</f>
        <v xml:space="preserve">  from:   nothing</v>
      </c>
      <c r="K56" s="33"/>
      <c r="L56" s="33"/>
      <c r="M56" s="33"/>
      <c r="O56" s="33"/>
      <c r="Q56" s="32"/>
      <c r="R56" s="32"/>
      <c r="S56" s="32"/>
      <c r="T56" s="32"/>
      <c r="U56" s="33"/>
    </row>
    <row r="57" spans="1:22" ht="13" customHeight="1">
      <c r="B57" s="36" t="s">
        <v>524</v>
      </c>
      <c r="C57" s="36" t="str">
        <f>$B57</f>
        <v xml:space="preserve">  to:     nothing</v>
      </c>
      <c r="D57" s="36" t="str">
        <f>$B57</f>
        <v xml:space="preserve">  to:     nothing</v>
      </c>
      <c r="E57" s="36" t="str">
        <f>$B57</f>
        <v xml:space="preserve">  to:     nothing</v>
      </c>
      <c r="F57" s="36" t="str">
        <f>$B57</f>
        <v xml:space="preserve">  to:     nothing</v>
      </c>
      <c r="K57" s="33"/>
      <c r="L57" s="33"/>
      <c r="M57" s="33"/>
      <c r="O57" s="33"/>
      <c r="Q57" s="32"/>
      <c r="R57" s="32"/>
      <c r="S57" s="32"/>
      <c r="T57" s="32"/>
      <c r="U57" s="33"/>
    </row>
    <row r="58" spans="1:22" ht="13" customHeight="1">
      <c r="B58" s="36" t="s">
        <v>1153</v>
      </c>
      <c r="C58" s="36" t="s">
        <v>1173</v>
      </c>
      <c r="D58" s="36" t="s">
        <v>1158</v>
      </c>
      <c r="E58" s="36" t="s">
        <v>1158</v>
      </c>
      <c r="F58" s="36" t="s">
        <v>1167</v>
      </c>
      <c r="K58" s="33"/>
      <c r="L58" s="33"/>
      <c r="M58" s="33"/>
      <c r="O58" s="33"/>
      <c r="Q58" s="32"/>
      <c r="R58" s="32"/>
      <c r="S58" s="32"/>
      <c r="T58" s="32"/>
      <c r="U58" s="33"/>
    </row>
    <row r="59" spans="1:22" ht="13" customHeight="1">
      <c r="B59" s="36" t="s">
        <v>440</v>
      </c>
      <c r="C59" s="36" t="str">
        <f>$B59</f>
        <v xml:space="preserve">  output: value</v>
      </c>
      <c r="D59" s="36" t="str">
        <f>$B59</f>
        <v xml:space="preserve">  output: value</v>
      </c>
      <c r="E59" s="36" t="str">
        <f>$B59</f>
        <v xml:space="preserve">  output: value</v>
      </c>
      <c r="F59" s="36" t="str">
        <f>$B59</f>
        <v xml:space="preserve">  output: value</v>
      </c>
      <c r="K59" s="33"/>
      <c r="L59" s="33"/>
      <c r="M59" s="33"/>
      <c r="O59" s="33"/>
      <c r="Q59" s="32"/>
      <c r="R59" s="32"/>
      <c r="S59" s="32"/>
      <c r="T59" s="32"/>
      <c r="U59" s="33"/>
    </row>
    <row r="60" spans="1:22" ht="13" customHeight="1">
      <c r="K60" s="33"/>
      <c r="L60" s="33"/>
      <c r="M60" s="33"/>
      <c r="O60" s="33"/>
      <c r="Q60" s="32"/>
      <c r="R60" s="32"/>
      <c r="S60" s="32"/>
      <c r="T60" s="32"/>
      <c r="U60" s="33"/>
    </row>
    <row r="61" spans="1:22" ht="13" customHeight="1">
      <c r="K61" s="33"/>
      <c r="L61" s="33"/>
      <c r="M61" s="33"/>
      <c r="O61" s="33"/>
      <c r="Q61" s="32"/>
      <c r="R61" s="32"/>
      <c r="S61" s="32"/>
      <c r="T61" s="32"/>
      <c r="U61" s="33"/>
    </row>
    <row r="62" spans="1:22" ht="13" customHeight="1">
      <c r="O62" s="33"/>
      <c r="Q62" s="33"/>
      <c r="R62" s="33"/>
      <c r="S62" s="33"/>
      <c r="T62" s="33"/>
      <c r="U62" s="33"/>
    </row>
    <row r="63" spans="1:22" ht="13" customHeight="1">
      <c r="K63" s="33"/>
      <c r="L63" s="33"/>
      <c r="M63" s="33"/>
      <c r="V63" s="33"/>
    </row>
    <row r="64" spans="1:22" ht="13" customHeight="1">
      <c r="K64" s="33"/>
      <c r="L64" s="33"/>
      <c r="M64" s="33"/>
      <c r="V64" s="33"/>
    </row>
    <row r="65" spans="6:22" ht="13" customHeight="1">
      <c r="K65" s="33"/>
      <c r="L65" s="33"/>
      <c r="M65" s="33"/>
      <c r="V65" s="33"/>
    </row>
    <row r="67" spans="6:22" ht="13" customHeight="1">
      <c r="V67" s="33"/>
    </row>
    <row r="79" spans="6:22" ht="13" customHeight="1">
      <c r="F79" s="33"/>
      <c r="G79" s="33"/>
      <c r="J79" s="33"/>
      <c r="N79" s="33"/>
    </row>
    <row r="80" spans="6:22" ht="13" customHeight="1">
      <c r="F80" s="33"/>
      <c r="G80" s="33"/>
      <c r="J80" s="33"/>
      <c r="N80" s="33"/>
    </row>
    <row r="81" spans="6:24" ht="13" customHeight="1">
      <c r="F81" s="33"/>
      <c r="G81" s="33"/>
      <c r="J81" s="33"/>
      <c r="N81" s="33"/>
    </row>
    <row r="82" spans="6:24" ht="13" customHeight="1">
      <c r="F82" s="33"/>
      <c r="G82" s="33"/>
      <c r="J82" s="33"/>
      <c r="N82" s="33"/>
    </row>
    <row r="83" spans="6:24" ht="13" customHeight="1">
      <c r="F83" s="33"/>
      <c r="J83" s="33"/>
      <c r="N83" s="33"/>
    </row>
    <row r="84" spans="6:24" ht="13" customHeight="1">
      <c r="F84" s="33"/>
      <c r="J84" s="33"/>
      <c r="N84" s="33"/>
    </row>
    <row r="85" spans="6:24" ht="13" customHeight="1">
      <c r="F85" s="33"/>
      <c r="J85" s="33"/>
      <c r="N85" s="33"/>
    </row>
    <row r="86" spans="6:24" customFormat="1" ht="13" customHeight="1">
      <c r="H86" s="33"/>
    </row>
    <row r="87" spans="6:24" ht="13" customHeight="1">
      <c r="F87" s="33"/>
      <c r="H87" s="33"/>
      <c r="J87" s="33"/>
      <c r="N87" s="33"/>
    </row>
    <row r="88" spans="6:24" ht="13" customHeight="1">
      <c r="F88" s="33"/>
      <c r="H88" s="33"/>
      <c r="J88" s="33"/>
      <c r="N88" s="33"/>
    </row>
    <row r="90" spans="6:24" ht="13" customHeight="1">
      <c r="Q90" s="32"/>
      <c r="W90" s="33"/>
      <c r="X90" s="33"/>
    </row>
    <row r="91" spans="6:24" ht="13" customHeight="1">
      <c r="Q91" s="32"/>
      <c r="W91" s="33"/>
      <c r="X91" s="33"/>
    </row>
    <row r="92" spans="6:24" ht="13" customHeight="1">
      <c r="Q92" s="32"/>
      <c r="W92" s="33"/>
      <c r="X92" s="33"/>
    </row>
    <row r="93" spans="6:24" ht="13" customHeight="1">
      <c r="Q93" s="32"/>
      <c r="W93" s="33"/>
      <c r="X93" s="33"/>
    </row>
    <row r="95" spans="6:24" ht="13" customHeight="1">
      <c r="W95" s="33"/>
    </row>
    <row r="96" spans="6:24" ht="13" customHeight="1">
      <c r="W96" s="33"/>
    </row>
    <row r="97" spans="11:24" ht="13" customHeight="1">
      <c r="W97" s="33"/>
    </row>
    <row r="98" spans="11:24" ht="13" customHeight="1">
      <c r="W98" s="33"/>
    </row>
    <row r="99" spans="11:24" ht="13" customHeight="1">
      <c r="W99" s="33"/>
    </row>
    <row r="101" spans="11:24" ht="13" customHeight="1">
      <c r="K101" s="33"/>
      <c r="L101" s="33"/>
      <c r="Q101" s="32"/>
      <c r="R101" s="32"/>
      <c r="S101" s="32"/>
      <c r="X101" s="33"/>
    </row>
    <row r="102" spans="11:24" ht="13" customHeight="1">
      <c r="L102" s="33"/>
      <c r="N102" s="37"/>
      <c r="Q102" s="32"/>
      <c r="R102" s="32"/>
      <c r="S102" s="32"/>
      <c r="U102" s="37"/>
      <c r="X102" s="33"/>
    </row>
    <row r="103" spans="11:24" ht="13" customHeight="1">
      <c r="L103" s="33"/>
      <c r="N103" s="37"/>
      <c r="Q103" s="32"/>
      <c r="R103" s="32"/>
      <c r="S103" s="32"/>
      <c r="U103" s="37"/>
      <c r="X103" s="33"/>
    </row>
    <row r="104" spans="11:24" ht="13" customHeight="1">
      <c r="L104" s="33"/>
      <c r="N104" s="37"/>
      <c r="Q104" s="32"/>
      <c r="R104" s="32"/>
      <c r="S104" s="32"/>
      <c r="U104" s="37"/>
      <c r="X104" s="33"/>
    </row>
    <row r="105" spans="11:24" ht="13" customHeight="1">
      <c r="L105" s="33"/>
      <c r="N105" s="37"/>
      <c r="Q105" s="32"/>
      <c r="R105" s="32"/>
      <c r="S105" s="32"/>
      <c r="U105" s="37"/>
      <c r="X105" s="33"/>
    </row>
    <row r="106" spans="11:24" ht="13" customHeight="1">
      <c r="L106" s="33"/>
      <c r="N106" s="37"/>
      <c r="Q106" s="32"/>
      <c r="R106" s="32"/>
      <c r="S106" s="32"/>
      <c r="U106" s="37"/>
      <c r="X106" s="33"/>
    </row>
    <row r="107" spans="11:24" ht="13" customHeight="1">
      <c r="L107" s="33"/>
      <c r="N107" s="37"/>
      <c r="Q107" s="32"/>
      <c r="R107" s="32"/>
      <c r="S107" s="32"/>
    </row>
    <row r="108" spans="11:24" ht="13" customHeight="1">
      <c r="L108" s="33"/>
      <c r="N108" s="37"/>
      <c r="Q108" s="32"/>
      <c r="R108" s="32"/>
      <c r="S108" s="32"/>
    </row>
    <row r="109" spans="11:24" ht="13" customHeight="1">
      <c r="L109" s="33"/>
      <c r="N109" s="37"/>
      <c r="Q109" s="32"/>
      <c r="R109" s="32"/>
      <c r="S109" s="32"/>
    </row>
    <row r="110" spans="11:24" ht="13" customHeight="1">
      <c r="L110" s="33"/>
      <c r="N110" s="37"/>
      <c r="Q110" s="32"/>
      <c r="R110" s="32"/>
      <c r="S110" s="32"/>
    </row>
    <row r="111" spans="11:24" ht="13" customHeight="1">
      <c r="L111" s="33"/>
      <c r="N111" s="37"/>
      <c r="Q111" s="32"/>
      <c r="R111" s="32"/>
      <c r="S111" s="32"/>
    </row>
    <row r="112" spans="11:24" ht="13" customHeight="1">
      <c r="L112" s="33"/>
      <c r="N112" s="37"/>
      <c r="Q112" s="32"/>
      <c r="R112" s="32"/>
      <c r="S112" s="32"/>
    </row>
    <row r="113" spans="6:19" ht="13" customHeight="1">
      <c r="L113" s="33"/>
      <c r="P113" s="36"/>
      <c r="Q113" s="32"/>
      <c r="R113" s="32"/>
      <c r="S113" s="32"/>
    </row>
    <row r="114" spans="6:19" ht="13" customHeight="1">
      <c r="L114" s="33"/>
      <c r="Q114" s="32"/>
      <c r="R114" s="32"/>
      <c r="S114" s="32"/>
    </row>
    <row r="115" spans="6:19" ht="13" customHeight="1">
      <c r="L115" s="33"/>
    </row>
    <row r="116" spans="6:19" ht="13" customHeight="1">
      <c r="L116" s="33"/>
    </row>
    <row r="117" spans="6:19" ht="13" customHeight="1">
      <c r="L117" s="33"/>
    </row>
    <row r="118" spans="6:19" ht="13" customHeight="1">
      <c r="L118" s="33"/>
    </row>
    <row r="119" spans="6:19" ht="13" customHeight="1">
      <c r="L119" s="33"/>
    </row>
    <row r="120" spans="6:19" ht="13" customHeight="1">
      <c r="L120" s="33"/>
      <c r="Q120" s="32"/>
      <c r="R120" s="32"/>
      <c r="S120" s="32"/>
    </row>
    <row r="121" spans="6:19" ht="13" customHeight="1">
      <c r="L121" s="33"/>
      <c r="Q121" s="32"/>
      <c r="R121" s="32"/>
      <c r="S121" s="32"/>
    </row>
    <row r="122" spans="6:19" ht="13" customHeight="1">
      <c r="L122" s="33"/>
      <c r="Q122" s="32"/>
      <c r="R122" s="32"/>
      <c r="S122" s="32"/>
    </row>
    <row r="123" spans="6:19" ht="13" customHeight="1">
      <c r="L123" s="33"/>
      <c r="Q123" s="32"/>
      <c r="R123" s="32"/>
      <c r="S123" s="32"/>
    </row>
    <row r="124" spans="6:19" ht="13" customHeight="1">
      <c r="L124" s="33"/>
      <c r="Q124" s="32"/>
      <c r="R124" s="32"/>
      <c r="S124" s="32"/>
    </row>
    <row r="125" spans="6:19" ht="13" customHeight="1">
      <c r="L125" s="33"/>
      <c r="Q125" s="32"/>
      <c r="R125" s="32"/>
      <c r="S125" s="32"/>
    </row>
    <row r="127" spans="6:19" ht="13" customHeight="1">
      <c r="F127" s="33"/>
      <c r="J127" s="33"/>
      <c r="N127" s="33"/>
    </row>
    <row r="128" spans="6:19" ht="13" customHeight="1">
      <c r="F128" s="33"/>
      <c r="J128" s="33"/>
      <c r="N128" s="33"/>
    </row>
    <row r="129" spans="6:19" ht="13" customHeight="1">
      <c r="F129" s="33"/>
      <c r="J129" s="33"/>
      <c r="N129" s="33"/>
    </row>
    <row r="130" spans="6:19" ht="13" customHeight="1">
      <c r="F130" s="33"/>
      <c r="J130" s="33"/>
      <c r="N130" s="33"/>
    </row>
    <row r="131" spans="6:19" ht="13" customHeight="1">
      <c r="F131" s="33"/>
      <c r="G131" s="33"/>
      <c r="H131" s="33"/>
      <c r="J131" s="33"/>
      <c r="N131" s="33"/>
    </row>
    <row r="132" spans="6:19" ht="13" customHeight="1">
      <c r="F132" s="33"/>
      <c r="G132" s="33"/>
      <c r="H132" s="33"/>
      <c r="J132" s="33"/>
      <c r="N132" s="33"/>
    </row>
    <row r="133" spans="6:19" ht="13" customHeight="1">
      <c r="F133" s="33"/>
      <c r="G133" s="33"/>
      <c r="H133" s="33"/>
      <c r="J133" s="33"/>
      <c r="N133" s="33"/>
    </row>
    <row r="134" spans="6:19" ht="13" customHeight="1">
      <c r="F134" s="33"/>
      <c r="G134" s="33"/>
      <c r="H134" s="33"/>
      <c r="I134" s="33"/>
      <c r="J134" s="33"/>
      <c r="N134" s="33"/>
    </row>
    <row r="135" spans="6:19" ht="13" customHeight="1">
      <c r="F135" s="33"/>
      <c r="G135" s="33"/>
      <c r="H135" s="33"/>
      <c r="I135" s="33"/>
      <c r="J135" s="33"/>
      <c r="N135" s="33"/>
    </row>
    <row r="136" spans="6:19" ht="13" customHeight="1">
      <c r="F136" s="33"/>
      <c r="G136" s="33"/>
      <c r="H136" s="33"/>
      <c r="I136" s="33"/>
      <c r="J136" s="33"/>
      <c r="N136" s="33"/>
    </row>
    <row r="138" spans="6:19" ht="13" customHeight="1">
      <c r="O138" s="33"/>
      <c r="Q138" s="33"/>
    </row>
    <row r="139" spans="6:19" ht="13" customHeight="1">
      <c r="O139" s="33"/>
      <c r="Q139" s="33"/>
    </row>
    <row r="140" spans="6:19" ht="13" customHeight="1">
      <c r="O140" s="33"/>
      <c r="Q140" s="33"/>
    </row>
    <row r="141" spans="6:19" ht="13" customHeight="1">
      <c r="O141" s="33"/>
      <c r="Q141" s="33"/>
      <c r="R141" s="33"/>
      <c r="S141" s="33"/>
    </row>
    <row r="142" spans="6:19" ht="13" customHeight="1">
      <c r="N142" s="37"/>
      <c r="Q142" s="32"/>
      <c r="R142" s="32"/>
      <c r="S142" s="32"/>
    </row>
    <row r="143" spans="6:19" ht="13" customHeight="1">
      <c r="N143" s="37"/>
      <c r="Q143" s="32"/>
      <c r="R143" s="32"/>
      <c r="S143" s="32"/>
    </row>
    <row r="144" spans="6:19" ht="13" customHeight="1">
      <c r="Q144" s="32"/>
      <c r="R144" s="32"/>
      <c r="S144" s="32"/>
    </row>
    <row r="145" spans="1:20" ht="13" customHeight="1">
      <c r="O145" s="33"/>
      <c r="Q145" s="32"/>
      <c r="R145" s="32"/>
      <c r="S145" s="32"/>
      <c r="T145" s="33"/>
    </row>
    <row r="146" spans="1:20" ht="13" customHeight="1">
      <c r="O146" s="33"/>
      <c r="Q146" s="32"/>
      <c r="R146" s="32"/>
      <c r="S146" s="32"/>
      <c r="T146" s="33"/>
    </row>
    <row r="147" spans="1:20" ht="13" customHeight="1">
      <c r="O147" s="33"/>
      <c r="Q147" s="32"/>
      <c r="R147" s="32"/>
      <c r="S147" s="32"/>
      <c r="T147" s="33"/>
    </row>
    <row r="149" spans="1:20" ht="13" customHeight="1">
      <c r="Q149" s="32"/>
      <c r="R149" s="32"/>
      <c r="S149" s="32"/>
    </row>
    <row r="150" spans="1:20" ht="13" customHeight="1">
      <c r="Q150" s="32"/>
      <c r="R150" s="32"/>
      <c r="S150" s="32"/>
    </row>
    <row r="151" spans="1:20" ht="13" customHeight="1">
      <c r="Q151" s="32"/>
      <c r="R151" s="32"/>
      <c r="S151" s="32"/>
    </row>
    <row r="152" spans="1:20" ht="13" customHeight="1">
      <c r="A152" s="38"/>
      <c r="Q152" s="32"/>
      <c r="R152" s="32"/>
      <c r="S152" s="32"/>
    </row>
    <row r="153" spans="1:20" ht="13" customHeight="1">
      <c r="A153" s="38"/>
      <c r="Q153" s="32"/>
      <c r="R153" s="32"/>
      <c r="S153" s="32"/>
    </row>
    <row r="154" spans="1:20" ht="13" customHeight="1">
      <c r="A154" s="38"/>
      <c r="Q154" s="32"/>
      <c r="R154" s="32"/>
      <c r="S154" s="32"/>
    </row>
    <row r="155" spans="1:20" ht="13" customHeight="1">
      <c r="A155" s="38"/>
      <c r="Q155" s="32"/>
      <c r="R155" s="32"/>
      <c r="S155" s="32"/>
    </row>
  </sheetData>
  <conditionalFormatting sqref="P2:XFD2 C17 A79:B80 A17 A11:C11 G24:XFD24 A18:C21 H17:XFD23 A22:D23 A7:D10 A12:D15 E7:XFD15 A1:XFD1 A2:N2 D79:XFD80 A81:XFD1048576 A16:XFD16 A3:XFD6 A24:E24 E17:E22 A58:XFD58 A60:XFD78 B21:B24 D54:XFD57 A54:B57 D59:XFD59 A59:B59 A25:XFD53">
    <cfRule type="expression" dxfId="43" priority="30">
      <formula>_xlfn.ISFORMULA(A1)</formula>
    </cfRule>
  </conditionalFormatting>
  <conditionalFormatting sqref="C79:C80">
    <cfRule type="expression" dxfId="42" priority="26">
      <formula>_xlfn.ISFORMULA(C79)</formula>
    </cfRule>
  </conditionalFormatting>
  <conditionalFormatting sqref="A1048576:XFD1048576">
    <cfRule type="expression" dxfId="41" priority="217">
      <formula>AND(COUNTA(#REF!)=0, NOT(ISBLANK($A1)))</formula>
    </cfRule>
  </conditionalFormatting>
  <conditionalFormatting sqref="D11">
    <cfRule type="expression" dxfId="40" priority="24">
      <formula>_xlfn.ISFORMULA(D11)</formula>
    </cfRule>
  </conditionalFormatting>
  <conditionalFormatting sqref="F17:F21">
    <cfRule type="expression" dxfId="39" priority="22">
      <formula>_xlfn.ISFORMULA(F17)</formula>
    </cfRule>
  </conditionalFormatting>
  <conditionalFormatting sqref="F22">
    <cfRule type="expression" dxfId="38" priority="20">
      <formula>_xlfn.ISFORMULA(F22)</formula>
    </cfRule>
  </conditionalFormatting>
  <conditionalFormatting sqref="F23:F24">
    <cfRule type="expression" dxfId="37" priority="18">
      <formula>_xlfn.ISFORMULA(F23)</formula>
    </cfRule>
  </conditionalFormatting>
  <conditionalFormatting sqref="G17:G23">
    <cfRule type="expression" dxfId="36" priority="14">
      <formula>_xlfn.ISFORMULA(G17)</formula>
    </cfRule>
  </conditionalFormatting>
  <conditionalFormatting sqref="D17:D21">
    <cfRule type="expression" dxfId="35" priority="12">
      <formula>_xlfn.ISFORMULA(D17)</formula>
    </cfRule>
  </conditionalFormatting>
  <conditionalFormatting sqref="E2:N2 P2:XFD2 C17 A17 E3:XFD16 E25:XFD33 E24 A2:D10 A12:D16 A18:C19 D17:XFD19 F20:XFD24 B11:D11 A60:XFD1048576 A20:D33 D54:XFD57 A54:B57 A58:XFD58 A59:B59 D59:XFD59 A37:XFD53">
    <cfRule type="expression" dxfId="34" priority="277">
      <formula>AND(COUNTA($A2:$AA2)=0, NOT(ISBLANK($A3)))</formula>
    </cfRule>
  </conditionalFormatting>
  <conditionalFormatting sqref="B15:F15">
    <cfRule type="expression" dxfId="33" priority="357">
      <formula>AND(COUNTA($A17:$AA17)=0, NOT(ISBLANK($A18)))</formula>
    </cfRule>
  </conditionalFormatting>
  <conditionalFormatting sqref="A36:XFD36">
    <cfRule type="expression" dxfId="32" priority="365">
      <formula>AND(COUNTA($A36:$AA36)=0, NOT(ISBLANK($A38)))</formula>
    </cfRule>
  </conditionalFormatting>
  <conditionalFormatting sqref="A34:XFD35">
    <cfRule type="expression" dxfId="31" priority="372">
      <formula>AND(COUNTA($A34:$AA34)=0, NOT(ISBLANK($A37)))</formula>
    </cfRule>
  </conditionalFormatting>
  <conditionalFormatting sqref="E20:E22">
    <cfRule type="expression" dxfId="30" priority="380">
      <formula>AND(COUNTA($A21:$AA21)=0, NOT(ISBLANK($A22)))</formula>
    </cfRule>
  </conditionalFormatting>
  <conditionalFormatting sqref="C54:C57">
    <cfRule type="expression" dxfId="3" priority="3">
      <formula>_xlfn.ISFORMULA(C54)</formula>
    </cfRule>
  </conditionalFormatting>
  <conditionalFormatting sqref="C54:C57">
    <cfRule type="expression" dxfId="2" priority="4">
      <formula>AND(COUNTA($A54:$AA54)=0, NOT(ISBLANK($A55)))</formula>
    </cfRule>
  </conditionalFormatting>
  <conditionalFormatting sqref="C59">
    <cfRule type="expression" dxfId="1" priority="1">
      <formula>_xlfn.ISFORMULA(C59)</formula>
    </cfRule>
  </conditionalFormatting>
  <conditionalFormatting sqref="C59">
    <cfRule type="expression" dxfId="0" priority="2">
      <formula>AND(COUNTA($A59:$AA59)=0, NOT(ISBLANK($A60)))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20FD-CED0-424B-9125-46B736D1EB06}">
  <dimension ref="A1:T156"/>
  <sheetViews>
    <sheetView showGridLines="0" zoomScale="90" zoomScaleNormal="90" workbookViewId="0">
      <pane xSplit="1" ySplit="1" topLeftCell="B31" activePane="bottomRight" state="frozen"/>
      <selection activeCell="B10" sqref="B10"/>
      <selection pane="topRight" activeCell="B10" sqref="B10"/>
      <selection pane="bottomLeft" activeCell="B10" sqref="B10"/>
      <selection pane="bottomRight" activeCell="C58" sqref="C58"/>
    </sheetView>
  </sheetViews>
  <sheetFormatPr baseColWidth="10" defaultColWidth="46.83203125" defaultRowHeight="13" customHeight="1"/>
  <cols>
    <col min="1" max="1" width="14.83203125" style="56" customWidth="1"/>
    <col min="2" max="10" width="46.83203125" style="56"/>
    <col min="11" max="11" width="46.83203125" style="59"/>
    <col min="12" max="16384" width="46.83203125" style="56"/>
  </cols>
  <sheetData>
    <row r="1" spans="1:20" s="57" customFormat="1" ht="13" customHeight="1">
      <c r="B1" s="57" t="s">
        <v>1257</v>
      </c>
      <c r="C1" s="57" t="s">
        <v>1212</v>
      </c>
      <c r="D1" s="57" t="s">
        <v>1230</v>
      </c>
      <c r="E1" s="57" t="s">
        <v>1231</v>
      </c>
      <c r="K1" s="58"/>
    </row>
    <row r="2" spans="1:20" ht="13" customHeight="1">
      <c r="A2" s="56" t="s">
        <v>1111</v>
      </c>
      <c r="L2" s="59"/>
      <c r="M2" s="59"/>
      <c r="N2" s="59"/>
    </row>
    <row r="3" spans="1:20" ht="13" customHeight="1">
      <c r="A3" s="56" t="s">
        <v>795</v>
      </c>
      <c r="L3" s="59"/>
      <c r="M3" s="59"/>
      <c r="N3" s="59"/>
      <c r="O3" s="59"/>
    </row>
    <row r="4" spans="1:20" ht="13" customHeight="1">
      <c r="A4" s="56" t="s">
        <v>796</v>
      </c>
      <c r="L4" s="59"/>
      <c r="M4" s="59"/>
      <c r="N4" s="59"/>
      <c r="O4" s="59"/>
    </row>
    <row r="5" spans="1:20" ht="13" customHeight="1">
      <c r="A5" s="56" t="s">
        <v>1087</v>
      </c>
      <c r="L5" s="59"/>
      <c r="M5" s="59"/>
      <c r="N5" s="59"/>
      <c r="O5" s="59"/>
    </row>
    <row r="6" spans="1:20" ht="13" customHeight="1">
      <c r="A6" s="56" t="s">
        <v>1096</v>
      </c>
      <c r="L6" s="59"/>
      <c r="M6" s="59"/>
      <c r="N6" s="59"/>
      <c r="O6" s="59"/>
    </row>
    <row r="7" spans="1:20" ht="13" customHeight="1">
      <c r="A7" s="56" t="s">
        <v>801</v>
      </c>
      <c r="B7" s="60" t="s">
        <v>396</v>
      </c>
      <c r="C7" s="60" t="s">
        <v>396</v>
      </c>
      <c r="D7" s="60"/>
      <c r="E7" s="60"/>
      <c r="F7" s="60"/>
      <c r="G7" s="60"/>
      <c r="H7" s="60"/>
      <c r="I7" s="60"/>
      <c r="J7" s="60"/>
      <c r="L7" s="60"/>
      <c r="M7" s="60"/>
      <c r="N7" s="60"/>
      <c r="O7" s="60"/>
      <c r="P7" s="60"/>
      <c r="Q7" s="60"/>
      <c r="R7" s="60"/>
      <c r="S7" s="60"/>
      <c r="T7" s="60"/>
    </row>
    <row r="8" spans="1:20" ht="13" customHeight="1">
      <c r="A8" s="56" t="s">
        <v>969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</row>
    <row r="10" spans="1:20" ht="13" customHeight="1">
      <c r="A10" s="56" t="s">
        <v>819</v>
      </c>
      <c r="B10" s="56" t="s">
        <v>1215</v>
      </c>
      <c r="C10" s="56" t="s">
        <v>1215</v>
      </c>
      <c r="D10" s="60" t="s">
        <v>1226</v>
      </c>
      <c r="E10" s="60" t="s">
        <v>1226</v>
      </c>
      <c r="I10" s="60"/>
      <c r="J10" s="60"/>
      <c r="L10" s="59"/>
      <c r="M10" s="59"/>
      <c r="N10" s="59"/>
      <c r="Q10" s="60"/>
      <c r="R10" s="60"/>
      <c r="S10" s="60"/>
      <c r="T10" s="60"/>
    </row>
    <row r="11" spans="1:20" ht="13" customHeight="1">
      <c r="A11" s="56" t="s">
        <v>169</v>
      </c>
      <c r="B11" s="56" t="s">
        <v>1260</v>
      </c>
      <c r="C11" s="56" t="s">
        <v>1238</v>
      </c>
      <c r="D11" s="56" t="s">
        <v>1239</v>
      </c>
      <c r="E11" s="56" t="s">
        <v>1258</v>
      </c>
    </row>
    <row r="13" spans="1:20" ht="13" customHeight="1">
      <c r="A13" s="56" t="s">
        <v>170</v>
      </c>
      <c r="B13" s="56" t="s">
        <v>64</v>
      </c>
      <c r="C13" s="56" t="s">
        <v>64</v>
      </c>
      <c r="D13" s="56" t="s">
        <v>8</v>
      </c>
      <c r="E13" s="56" t="s">
        <v>8</v>
      </c>
      <c r="I13" s="61"/>
      <c r="S13" s="60"/>
    </row>
    <row r="14" spans="1:20" ht="13" customHeight="1">
      <c r="B14" s="56" t="s">
        <v>1216</v>
      </c>
      <c r="C14" s="56" t="s">
        <v>1216</v>
      </c>
      <c r="D14" s="56" t="s">
        <v>1240</v>
      </c>
      <c r="E14" s="56" t="str">
        <f>D14</f>
        <v xml:space="preserve">  name: usgs_water.csv</v>
      </c>
      <c r="I14" s="61"/>
    </row>
    <row r="15" spans="1:20" ht="13" customHeight="1">
      <c r="B15" s="56" t="s">
        <v>1217</v>
      </c>
      <c r="C15" s="56" t="s">
        <v>1227</v>
      </c>
      <c r="D15" s="56" t="s">
        <v>1229</v>
      </c>
      <c r="E15" s="56" t="str">
        <f>D15</f>
        <v xml:space="preserve">  descriptor: 2015</v>
      </c>
      <c r="I15" s="61"/>
    </row>
    <row r="16" spans="1:20" ht="13" customHeight="1">
      <c r="B16" s="56" t="s">
        <v>1213</v>
      </c>
      <c r="C16" s="56" t="s">
        <v>1228</v>
      </c>
      <c r="I16" s="61"/>
    </row>
    <row r="17" spans="1:16" ht="13" customHeight="1">
      <c r="B17" s="56" t="s">
        <v>1214</v>
      </c>
      <c r="C17" s="56" t="s">
        <v>1229</v>
      </c>
      <c r="I17" s="61"/>
    </row>
    <row r="19" spans="1:16" ht="13" customHeight="1">
      <c r="A19" s="56" t="s">
        <v>172</v>
      </c>
      <c r="B19" s="56" t="s">
        <v>9</v>
      </c>
      <c r="C19" s="56" t="s">
        <v>9</v>
      </c>
      <c r="D19" s="56" t="s">
        <v>9</v>
      </c>
      <c r="E19" s="56" t="s">
        <v>9</v>
      </c>
    </row>
    <row r="20" spans="1:16" ht="13" customHeight="1">
      <c r="B20" s="56" t="s">
        <v>1225</v>
      </c>
      <c r="C20" s="56" t="s">
        <v>572</v>
      </c>
      <c r="D20" s="56" t="s">
        <v>585</v>
      </c>
      <c r="E20" s="56" t="str">
        <f>D20</f>
        <v xml:space="preserve">  - {col: yr,     type: Int}</v>
      </c>
    </row>
    <row r="21" spans="1:16" ht="13" customHeight="1">
      <c r="B21" s="56" t="s">
        <v>121</v>
      </c>
      <c r="C21" s="56" t="s">
        <v>108</v>
      </c>
      <c r="D21" s="56" t="s">
        <v>614</v>
      </c>
      <c r="E21" s="56" t="str">
        <f t="shared" ref="E21:E23" si="0">D21</f>
        <v xml:space="preserve">  - {col: r,      type: String}</v>
      </c>
    </row>
    <row r="22" spans="1:16" ht="13" customHeight="1">
      <c r="B22" s="56" t="s">
        <v>120</v>
      </c>
      <c r="C22" s="56" t="s">
        <v>710</v>
      </c>
      <c r="D22" s="56" t="s">
        <v>584</v>
      </c>
      <c r="E22" s="56" t="str">
        <f t="shared" si="0"/>
        <v xml:space="preserve">  - {col: sector, type: String}</v>
      </c>
    </row>
    <row r="23" spans="1:16" ht="13" customHeight="1">
      <c r="B23" s="56" t="s">
        <v>1242</v>
      </c>
      <c r="C23" s="56" t="s">
        <v>1264</v>
      </c>
      <c r="D23" s="56" t="s">
        <v>149</v>
      </c>
      <c r="E23" s="56" t="str">
        <f t="shared" si="0"/>
        <v xml:space="preserve">  - {col: value,  type: Float64}</v>
      </c>
    </row>
    <row r="24" spans="1:16" ht="13" customHeight="1">
      <c r="B24" s="56" t="s">
        <v>404</v>
      </c>
      <c r="C24" s="56" t="s">
        <v>1225</v>
      </c>
    </row>
    <row r="25" spans="1:16" ht="13" customHeight="1">
      <c r="B25" s="56" t="s">
        <v>405</v>
      </c>
      <c r="C25" s="56" t="s">
        <v>1232</v>
      </c>
    </row>
    <row r="26" spans="1:16" ht="13" customHeight="1">
      <c r="B26" s="56" t="s">
        <v>1254</v>
      </c>
      <c r="C26" s="56" t="s">
        <v>1270</v>
      </c>
    </row>
    <row r="27" spans="1:16" ht="13" customHeight="1">
      <c r="B27" s="56" t="s">
        <v>110</v>
      </c>
      <c r="C27" s="56" t="s">
        <v>110</v>
      </c>
    </row>
    <row r="28" spans="1:16" ht="13" customHeight="1">
      <c r="B28" s="56" t="s">
        <v>1253</v>
      </c>
      <c r="C28" s="56" t="s">
        <v>111</v>
      </c>
    </row>
    <row r="30" spans="1:16" ht="13" customHeight="1">
      <c r="A30" s="56" t="s">
        <v>173</v>
      </c>
      <c r="B30" s="56" t="s">
        <v>10</v>
      </c>
      <c r="C30" s="56" t="s">
        <v>10</v>
      </c>
      <c r="D30" s="56" t="s">
        <v>10</v>
      </c>
      <c r="E30" s="56" t="s">
        <v>10</v>
      </c>
      <c r="J30" s="60"/>
      <c r="L30" s="59"/>
      <c r="M30" s="59"/>
      <c r="N30" s="60"/>
      <c r="P30" s="60"/>
    </row>
    <row r="31" spans="1:16" ht="13" customHeight="1">
      <c r="B31" s="56" t="s">
        <v>1218</v>
      </c>
      <c r="C31" s="56" t="s">
        <v>1233</v>
      </c>
      <c r="D31" s="56" t="s">
        <v>663</v>
      </c>
      <c r="E31" s="56" t="s">
        <v>1259</v>
      </c>
      <c r="J31" s="60"/>
      <c r="L31" s="59"/>
      <c r="M31" s="59"/>
      <c r="N31" s="60"/>
      <c r="P31" s="60"/>
    </row>
    <row r="32" spans="1:16" ht="13" customHeight="1">
      <c r="B32" s="56" t="s">
        <v>1220</v>
      </c>
      <c r="C32" s="56" t="s">
        <v>1235</v>
      </c>
      <c r="J32" s="60"/>
      <c r="L32" s="60"/>
    </row>
    <row r="33" spans="1:20" ht="13" customHeight="1">
      <c r="B33" s="56" t="s">
        <v>1220</v>
      </c>
      <c r="C33" s="56" t="s">
        <v>1263</v>
      </c>
      <c r="F33" s="60"/>
      <c r="G33" s="60"/>
      <c r="H33" s="60"/>
      <c r="I33" s="60"/>
      <c r="J33" s="60"/>
      <c r="L33" s="59"/>
      <c r="M33" s="59"/>
      <c r="N33" s="59"/>
      <c r="O33" s="59"/>
      <c r="P33" s="60"/>
      <c r="Q33" s="60"/>
      <c r="R33" s="60"/>
      <c r="S33" s="60"/>
    </row>
    <row r="34" spans="1:20" ht="13" customHeight="1">
      <c r="C34" s="56" t="s">
        <v>1234</v>
      </c>
      <c r="F34" s="60"/>
      <c r="I34" s="60"/>
      <c r="J34" s="60"/>
      <c r="L34" s="59"/>
      <c r="M34" s="59"/>
      <c r="N34" s="59"/>
      <c r="O34" s="59"/>
      <c r="P34" s="60"/>
      <c r="Q34" s="60"/>
      <c r="R34" s="60"/>
      <c r="S34" s="60"/>
    </row>
    <row r="35" spans="1:20" ht="13" customHeight="1">
      <c r="B35" s="60"/>
      <c r="F35" s="60"/>
      <c r="G35" s="60"/>
      <c r="H35" s="60"/>
      <c r="I35" s="60"/>
      <c r="J35" s="60"/>
      <c r="L35" s="59"/>
      <c r="M35" s="59"/>
      <c r="N35" s="59"/>
      <c r="O35" s="59"/>
      <c r="P35" s="60"/>
      <c r="Q35" s="60"/>
      <c r="R35" s="60"/>
      <c r="S35" s="60"/>
      <c r="T35" s="60"/>
    </row>
    <row r="36" spans="1:20" ht="13" customHeight="1">
      <c r="B36" s="60"/>
      <c r="F36" s="60"/>
      <c r="G36" s="60"/>
      <c r="H36" s="60"/>
      <c r="I36" s="60"/>
      <c r="L36" s="59"/>
      <c r="M36" s="59"/>
      <c r="N36" s="59"/>
      <c r="O36" s="59"/>
      <c r="P36" s="60"/>
      <c r="Q36" s="60"/>
      <c r="R36" s="60"/>
      <c r="S36" s="60"/>
      <c r="T36" s="60"/>
    </row>
    <row r="37" spans="1:20" ht="13" customHeight="1">
      <c r="A37" s="56" t="s">
        <v>175</v>
      </c>
      <c r="B37" s="60" t="s">
        <v>13</v>
      </c>
      <c r="F37" s="60"/>
      <c r="G37" s="60"/>
      <c r="H37" s="60"/>
      <c r="I37" s="60"/>
      <c r="L37" s="59"/>
      <c r="M37" s="59"/>
      <c r="N37" s="59"/>
      <c r="O37" s="59"/>
      <c r="P37" s="60"/>
      <c r="Q37" s="60"/>
      <c r="R37" s="60"/>
      <c r="S37" s="60"/>
      <c r="T37" s="60"/>
    </row>
    <row r="38" spans="1:20" ht="13" customHeight="1">
      <c r="B38" s="60" t="s">
        <v>1223</v>
      </c>
      <c r="F38" s="60"/>
      <c r="G38" s="60"/>
      <c r="H38" s="60"/>
      <c r="I38" s="60"/>
      <c r="L38" s="59"/>
      <c r="M38" s="59"/>
      <c r="N38" s="59"/>
      <c r="O38" s="59"/>
      <c r="P38" s="60"/>
      <c r="Q38" s="60"/>
      <c r="R38" s="60"/>
      <c r="S38" s="60"/>
      <c r="T38" s="60"/>
    </row>
    <row r="39" spans="1:20" ht="13" customHeight="1">
      <c r="B39" s="60" t="s">
        <v>1224</v>
      </c>
      <c r="F39" s="60"/>
      <c r="G39" s="60"/>
      <c r="H39" s="60"/>
      <c r="J39" s="60"/>
      <c r="L39" s="59"/>
      <c r="M39" s="59"/>
      <c r="N39" s="59"/>
      <c r="O39" s="59"/>
      <c r="P39" s="60"/>
      <c r="R39" s="60"/>
      <c r="S39" s="60"/>
    </row>
    <row r="40" spans="1:20" ht="13" customHeight="1">
      <c r="B40" s="60" t="s">
        <v>1222</v>
      </c>
      <c r="F40" s="60"/>
      <c r="J40" s="60"/>
      <c r="L40" s="59"/>
      <c r="M40" s="59"/>
      <c r="N40" s="59"/>
      <c r="O40" s="59"/>
      <c r="P40" s="60"/>
      <c r="R40" s="60"/>
      <c r="S40" s="60"/>
    </row>
    <row r="41" spans="1:20" ht="13" customHeight="1">
      <c r="B41" s="60" t="s">
        <v>1243</v>
      </c>
      <c r="F41" s="60"/>
      <c r="G41" s="60"/>
      <c r="H41" s="60"/>
      <c r="J41" s="60"/>
      <c r="L41" s="59"/>
      <c r="M41" s="59"/>
      <c r="N41" s="59"/>
      <c r="O41" s="59"/>
      <c r="P41" s="60"/>
    </row>
    <row r="42" spans="1:20" ht="13" customHeight="1">
      <c r="B42" s="60" t="s">
        <v>634</v>
      </c>
      <c r="F42" s="60"/>
      <c r="G42" s="60"/>
      <c r="H42" s="60"/>
      <c r="J42" s="60"/>
      <c r="L42" s="59"/>
      <c r="M42" s="59"/>
      <c r="N42" s="59"/>
      <c r="O42" s="59"/>
      <c r="P42" s="60"/>
    </row>
    <row r="43" spans="1:20" ht="13" customHeight="1">
      <c r="B43" s="56" t="s">
        <v>1244</v>
      </c>
      <c r="F43" s="60"/>
      <c r="G43" s="60"/>
      <c r="H43" s="60"/>
      <c r="J43" s="60"/>
      <c r="L43" s="59"/>
      <c r="M43" s="59"/>
      <c r="N43" s="59"/>
      <c r="O43" s="59"/>
    </row>
    <row r="44" spans="1:20" ht="13" customHeight="1">
      <c r="B44" s="56" t="s">
        <v>1245</v>
      </c>
      <c r="F44" s="60"/>
      <c r="G44" s="60"/>
      <c r="H44" s="60"/>
      <c r="I44" s="60"/>
      <c r="J44" s="60"/>
      <c r="L44" s="59"/>
      <c r="M44" s="59"/>
      <c r="N44" s="59"/>
      <c r="O44" s="59"/>
      <c r="P44" s="60"/>
    </row>
    <row r="45" spans="1:20" ht="13" customHeight="1">
      <c r="B45" s="56" t="s">
        <v>1246</v>
      </c>
      <c r="G45" s="60"/>
      <c r="I45" s="60"/>
      <c r="J45" s="60"/>
      <c r="L45" s="59"/>
      <c r="M45" s="59"/>
      <c r="N45" s="59"/>
      <c r="O45" s="59"/>
      <c r="P45" s="60"/>
      <c r="T45" s="60"/>
    </row>
    <row r="46" spans="1:20" ht="13" customHeight="1">
      <c r="B46" s="56" t="s">
        <v>1247</v>
      </c>
      <c r="F46" s="60"/>
      <c r="G46" s="60"/>
      <c r="H46" s="60"/>
      <c r="L46" s="59"/>
      <c r="M46" s="59"/>
      <c r="N46" s="59"/>
      <c r="O46" s="59"/>
      <c r="T46" s="60"/>
    </row>
    <row r="47" spans="1:20" ht="13" customHeight="1">
      <c r="B47" s="56" t="s">
        <v>1250</v>
      </c>
      <c r="F47" s="60"/>
      <c r="G47" s="60"/>
      <c r="H47" s="60"/>
      <c r="J47" s="60"/>
      <c r="L47" s="59"/>
      <c r="M47" s="59"/>
      <c r="N47" s="59"/>
      <c r="O47" s="59"/>
    </row>
    <row r="48" spans="1:20" ht="13" customHeight="1">
      <c r="A48" s="62"/>
      <c r="B48" s="60" t="s">
        <v>369</v>
      </c>
      <c r="F48" s="60"/>
      <c r="G48" s="60"/>
      <c r="H48" s="60"/>
      <c r="J48" s="60"/>
      <c r="L48" s="59"/>
      <c r="M48" s="59"/>
      <c r="N48" s="59"/>
      <c r="O48" s="59"/>
      <c r="P48" s="60"/>
    </row>
    <row r="49" spans="1:17" ht="13" customHeight="1">
      <c r="A49" s="62"/>
      <c r="B49" s="60" t="s">
        <v>1251</v>
      </c>
      <c r="F49" s="60"/>
      <c r="G49" s="60"/>
      <c r="H49" s="60"/>
      <c r="J49" s="60"/>
      <c r="L49" s="59"/>
      <c r="M49" s="59"/>
      <c r="N49" s="59"/>
      <c r="O49" s="59"/>
      <c r="P49" s="60"/>
    </row>
    <row r="50" spans="1:17" ht="13" customHeight="1">
      <c r="A50" s="62"/>
      <c r="F50" s="60"/>
      <c r="G50" s="60"/>
      <c r="H50" s="60"/>
      <c r="J50" s="60"/>
      <c r="L50" s="59"/>
      <c r="M50" s="59"/>
      <c r="N50" s="59"/>
      <c r="O50" s="59"/>
      <c r="P50" s="60"/>
    </row>
    <row r="51" spans="1:17" ht="13" customHeight="1">
      <c r="A51" s="56" t="s">
        <v>176</v>
      </c>
      <c r="B51" s="60"/>
      <c r="C51" s="56" t="s">
        <v>14</v>
      </c>
      <c r="F51" s="60"/>
      <c r="G51" s="60"/>
      <c r="H51" s="60"/>
      <c r="J51" s="60"/>
      <c r="L51" s="59"/>
      <c r="M51" s="59"/>
      <c r="N51" s="59"/>
      <c r="O51" s="59"/>
      <c r="P51" s="60"/>
    </row>
    <row r="52" spans="1:17" ht="13" customHeight="1">
      <c r="B52" s="60"/>
      <c r="C52" s="56" t="s">
        <v>1265</v>
      </c>
      <c r="F52" s="60"/>
      <c r="G52" s="60"/>
      <c r="H52" s="60"/>
      <c r="J52" s="60"/>
      <c r="L52" s="59"/>
      <c r="M52" s="59"/>
      <c r="N52" s="59"/>
      <c r="O52" s="59"/>
      <c r="P52" s="60"/>
    </row>
    <row r="53" spans="1:17" ht="13" customHeight="1">
      <c r="A53" s="62"/>
      <c r="C53" s="56" t="s">
        <v>1266</v>
      </c>
      <c r="G53" s="60"/>
      <c r="J53" s="60"/>
      <c r="L53" s="59"/>
      <c r="M53" s="59"/>
      <c r="N53" s="59"/>
      <c r="O53" s="59"/>
      <c r="P53" s="60"/>
    </row>
    <row r="54" spans="1:17" ht="13" customHeight="1">
      <c r="B54" s="60"/>
      <c r="C54" s="56" t="s">
        <v>15</v>
      </c>
      <c r="F54" s="60"/>
      <c r="G54" s="60"/>
      <c r="H54" s="60"/>
      <c r="J54" s="60"/>
      <c r="L54" s="59"/>
      <c r="M54" s="59"/>
      <c r="N54" s="59"/>
      <c r="O54" s="59"/>
      <c r="P54" s="60"/>
    </row>
    <row r="55" spans="1:17" ht="13" customHeight="1">
      <c r="B55" s="60"/>
      <c r="F55" s="60"/>
      <c r="G55" s="60"/>
      <c r="H55" s="60"/>
      <c r="J55" s="60"/>
      <c r="L55" s="59"/>
      <c r="M55" s="59"/>
      <c r="N55" s="59"/>
      <c r="O55" s="59"/>
      <c r="P55" s="60"/>
    </row>
    <row r="56" spans="1:17" ht="13" customHeight="1">
      <c r="A56" s="56" t="s">
        <v>178</v>
      </c>
      <c r="B56" s="60" t="s">
        <v>398</v>
      </c>
      <c r="C56" s="36" t="s">
        <v>398</v>
      </c>
      <c r="F56" s="60"/>
      <c r="G56" s="60"/>
      <c r="H56" s="60"/>
      <c r="J56" s="60"/>
      <c r="L56" s="59"/>
      <c r="M56" s="59"/>
      <c r="N56" s="59"/>
      <c r="O56" s="59"/>
      <c r="P56" s="60"/>
    </row>
    <row r="57" spans="1:17" ht="13" customHeight="1">
      <c r="B57" s="36" t="s">
        <v>366</v>
      </c>
      <c r="C57" s="36" t="s">
        <v>315</v>
      </c>
      <c r="F57" s="36" t="s">
        <v>366</v>
      </c>
      <c r="G57" s="60"/>
      <c r="H57" s="60"/>
      <c r="J57" s="60"/>
      <c r="L57" s="59"/>
      <c r="M57" s="59"/>
      <c r="N57" s="59"/>
      <c r="O57" s="59"/>
      <c r="P57" s="60"/>
    </row>
    <row r="58" spans="1:17" ht="13" customHeight="1">
      <c r="B58" s="36" t="s">
        <v>16</v>
      </c>
      <c r="C58" s="36" t="s">
        <v>16</v>
      </c>
      <c r="F58" s="36" t="s">
        <v>16</v>
      </c>
      <c r="G58" s="60"/>
      <c r="H58" s="60"/>
      <c r="J58" s="60"/>
      <c r="L58" s="59"/>
      <c r="M58" s="59"/>
      <c r="N58" s="59"/>
      <c r="O58" s="59"/>
      <c r="P58" s="60"/>
    </row>
    <row r="59" spans="1:17" ht="13" customHeight="1">
      <c r="A59" s="62"/>
      <c r="B59" s="36" t="s">
        <v>17</v>
      </c>
      <c r="C59" s="36" t="s">
        <v>17</v>
      </c>
      <c r="F59" s="36" t="s">
        <v>448</v>
      </c>
      <c r="G59" s="60"/>
      <c r="H59" s="60"/>
      <c r="J59" s="60"/>
      <c r="L59" s="59"/>
      <c r="M59" s="59"/>
      <c r="N59" s="59"/>
      <c r="O59" s="59"/>
      <c r="P59" s="60"/>
    </row>
    <row r="60" spans="1:17" ht="13" customHeight="1">
      <c r="A60" s="62"/>
      <c r="B60" s="36" t="s">
        <v>369</v>
      </c>
      <c r="C60" s="36" t="s">
        <v>93</v>
      </c>
      <c r="F60" s="36" t="s">
        <v>369</v>
      </c>
      <c r="G60" s="60"/>
      <c r="H60" s="60"/>
      <c r="J60" s="60"/>
      <c r="L60" s="59"/>
      <c r="M60" s="59"/>
      <c r="N60" s="59"/>
      <c r="O60" s="59"/>
      <c r="P60" s="60"/>
    </row>
    <row r="61" spans="1:17" ht="13" customHeight="1">
      <c r="A61" s="62"/>
      <c r="B61" s="36" t="s">
        <v>370</v>
      </c>
      <c r="C61" s="36" t="s">
        <v>94</v>
      </c>
      <c r="F61" s="36" t="s">
        <v>449</v>
      </c>
      <c r="G61" s="60"/>
      <c r="H61" s="60"/>
      <c r="J61" s="60"/>
      <c r="L61" s="59"/>
      <c r="M61" s="59"/>
      <c r="N61" s="59"/>
      <c r="O61" s="59"/>
      <c r="P61" s="60"/>
    </row>
    <row r="62" spans="1:17" ht="13" customHeight="1">
      <c r="A62" s="62"/>
      <c r="B62" s="36" t="s">
        <v>925</v>
      </c>
      <c r="C62" s="36" t="s">
        <v>925</v>
      </c>
      <c r="F62" s="36" t="s">
        <v>925</v>
      </c>
      <c r="G62" s="60"/>
      <c r="H62" s="60"/>
      <c r="J62" s="60"/>
      <c r="L62" s="59"/>
      <c r="M62" s="59"/>
      <c r="N62" s="59"/>
      <c r="O62" s="59"/>
      <c r="P62" s="60"/>
    </row>
    <row r="63" spans="1:17" ht="13" customHeight="1">
      <c r="A63" s="62"/>
      <c r="C63" s="56" t="s">
        <v>1261</v>
      </c>
      <c r="J63" s="60"/>
      <c r="L63" s="60"/>
      <c r="M63" s="60"/>
      <c r="N63" s="60"/>
      <c r="O63" s="60"/>
      <c r="P63" s="60"/>
    </row>
    <row r="64" spans="1:17" ht="13" customHeight="1">
      <c r="A64" s="62"/>
      <c r="C64" s="56" t="s">
        <v>1267</v>
      </c>
      <c r="F64" s="60"/>
      <c r="G64" s="60"/>
      <c r="H64" s="60"/>
      <c r="Q64" s="60"/>
    </row>
    <row r="65" spans="1:17" ht="13" customHeight="1">
      <c r="A65" s="62"/>
      <c r="C65" s="56" t="s">
        <v>1268</v>
      </c>
      <c r="F65" s="60"/>
      <c r="G65" s="60"/>
      <c r="H65" s="60"/>
      <c r="Q65" s="60"/>
    </row>
    <row r="66" spans="1:17" ht="13" customHeight="1">
      <c r="A66" s="62"/>
      <c r="C66" s="56" t="s">
        <v>1224</v>
      </c>
      <c r="F66" s="60"/>
      <c r="G66" s="60"/>
      <c r="H66" s="60"/>
      <c r="Q66" s="60"/>
    </row>
    <row r="67" spans="1:17" ht="13" customHeight="1">
      <c r="A67" s="62"/>
      <c r="C67" s="56" t="s">
        <v>1269</v>
      </c>
    </row>
    <row r="68" spans="1:17" ht="13" customHeight="1">
      <c r="A68" s="62"/>
      <c r="C68" s="56" t="s">
        <v>925</v>
      </c>
      <c r="Q68" s="60"/>
    </row>
    <row r="69" spans="1:17" ht="13" customHeight="1">
      <c r="A69" s="62"/>
    </row>
    <row r="70" spans="1:17" ht="13" customHeight="1">
      <c r="A70" s="62" t="s">
        <v>179</v>
      </c>
      <c r="B70" s="56" t="s">
        <v>25</v>
      </c>
      <c r="C70" s="56" t="s">
        <v>25</v>
      </c>
    </row>
    <row r="71" spans="1:17" ht="13" customHeight="1">
      <c r="A71" s="62"/>
      <c r="B71" s="56" t="s">
        <v>1252</v>
      </c>
      <c r="C71" s="56" t="s">
        <v>1236</v>
      </c>
    </row>
    <row r="72" spans="1:17" ht="13" customHeight="1">
      <c r="A72" s="62"/>
      <c r="B72" s="56" t="s">
        <v>1248</v>
      </c>
      <c r="C72" s="56" t="s">
        <v>1237</v>
      </c>
    </row>
    <row r="73" spans="1:17" ht="13" customHeight="1">
      <c r="A73" s="62"/>
      <c r="B73" s="56" t="s">
        <v>1249</v>
      </c>
      <c r="C73" s="56" t="s">
        <v>430</v>
      </c>
    </row>
    <row r="74" spans="1:17" ht="13" customHeight="1">
      <c r="A74" s="62"/>
      <c r="B74" s="56" t="s">
        <v>1256</v>
      </c>
    </row>
    <row r="75" spans="1:17" ht="13" customHeight="1">
      <c r="A75" s="62"/>
      <c r="B75" s="56" t="s">
        <v>1255</v>
      </c>
    </row>
    <row r="76" spans="1:17" ht="13" customHeight="1">
      <c r="A76" s="62"/>
      <c r="B76" s="56" t="s">
        <v>877</v>
      </c>
    </row>
    <row r="77" spans="1:17" ht="13" customHeight="1">
      <c r="A77" s="62"/>
    </row>
    <row r="78" spans="1:17" ht="13" customHeight="1">
      <c r="A78" s="62" t="s">
        <v>180</v>
      </c>
      <c r="B78" s="56" t="s">
        <v>18</v>
      </c>
      <c r="C78" s="56" t="s">
        <v>18</v>
      </c>
    </row>
    <row r="79" spans="1:17" ht="13" customHeight="1">
      <c r="A79" s="62"/>
      <c r="B79" s="56" t="s">
        <v>1221</v>
      </c>
      <c r="C79" s="56" t="s">
        <v>1262</v>
      </c>
    </row>
    <row r="80" spans="1:17" ht="13" customHeight="1">
      <c r="A80" s="62"/>
      <c r="B80" s="56" t="s">
        <v>1219</v>
      </c>
      <c r="C80" s="56" t="s">
        <v>19</v>
      </c>
      <c r="I80" s="60"/>
    </row>
    <row r="81" spans="1:19" ht="13" customHeight="1">
      <c r="A81" s="62"/>
      <c r="B81" s="56" t="s">
        <v>20</v>
      </c>
      <c r="C81" s="56" t="s">
        <v>20</v>
      </c>
      <c r="I81" s="60"/>
    </row>
    <row r="82" spans="1:19" ht="13" customHeight="1">
      <c r="A82" s="62"/>
      <c r="I82" s="60"/>
    </row>
    <row r="83" spans="1:19" ht="13" customHeight="1">
      <c r="A83" s="62" t="s">
        <v>427</v>
      </c>
      <c r="C83" s="36"/>
      <c r="D83" s="36" t="s">
        <v>436</v>
      </c>
      <c r="E83" s="56" t="str">
        <f>D83</f>
        <v>Operate:</v>
      </c>
      <c r="I83" s="60"/>
    </row>
    <row r="84" spans="1:19" ht="13" customHeight="1">
      <c r="C84" s="36"/>
      <c r="D84" s="36" t="s">
        <v>522</v>
      </c>
      <c r="E84" s="56" t="str">
        <f t="shared" ref="E84:E89" si="1">D84</f>
        <v xml:space="preserve">  operation: sum</v>
      </c>
      <c r="I84" s="60"/>
    </row>
    <row r="85" spans="1:19" ht="13" customHeight="1">
      <c r="C85" s="36"/>
      <c r="D85" s="36" t="s">
        <v>523</v>
      </c>
      <c r="E85" s="56" t="str">
        <f t="shared" si="1"/>
        <v xml:space="preserve">  axis:   row</v>
      </c>
      <c r="I85" s="60"/>
    </row>
    <row r="86" spans="1:19" ht="13" customHeight="1">
      <c r="C86" s="36"/>
      <c r="D86" s="36" t="s">
        <v>525</v>
      </c>
      <c r="E86" s="56" t="str">
        <f t="shared" si="1"/>
        <v xml:space="preserve">  from:   nothing</v>
      </c>
      <c r="I86" s="60"/>
    </row>
    <row r="87" spans="1:19" s="63" customFormat="1" ht="13" customHeight="1">
      <c r="A87" s="56"/>
      <c r="B87" s="56"/>
      <c r="C87" s="36"/>
      <c r="D87" s="36" t="s">
        <v>524</v>
      </c>
      <c r="E87" s="56" t="str">
        <f t="shared" si="1"/>
        <v xml:space="preserve">  to:     nothing</v>
      </c>
    </row>
    <row r="88" spans="1:19" ht="13" customHeight="1">
      <c r="C88" s="36"/>
      <c r="D88" s="36" t="s">
        <v>1241</v>
      </c>
      <c r="E88" s="56" t="str">
        <f t="shared" si="1"/>
        <v xml:space="preserve">  input:  [yr, r, sector]</v>
      </c>
      <c r="I88" s="60"/>
    </row>
    <row r="89" spans="1:19" ht="13" customHeight="1">
      <c r="C89" s="36"/>
      <c r="D89" s="36" t="s">
        <v>440</v>
      </c>
      <c r="E89" s="56" t="str">
        <f t="shared" si="1"/>
        <v xml:space="preserve">  output: value</v>
      </c>
      <c r="I89" s="60"/>
    </row>
    <row r="91" spans="1:19" ht="13" customHeight="1">
      <c r="L91" s="59"/>
      <c r="R91" s="60"/>
      <c r="S91" s="60"/>
    </row>
    <row r="92" spans="1:19" ht="13" customHeight="1">
      <c r="L92" s="59"/>
      <c r="R92" s="60"/>
      <c r="S92" s="60"/>
    </row>
    <row r="93" spans="1:19" ht="13" customHeight="1">
      <c r="L93" s="59"/>
      <c r="R93" s="60"/>
      <c r="S93" s="60"/>
    </row>
    <row r="94" spans="1:19" ht="13" customHeight="1">
      <c r="L94" s="59"/>
      <c r="R94" s="60"/>
      <c r="S94" s="60"/>
    </row>
    <row r="96" spans="1:19" ht="13" customHeight="1">
      <c r="R96" s="60"/>
    </row>
    <row r="97" spans="6:19" ht="13" customHeight="1">
      <c r="R97" s="60"/>
    </row>
    <row r="98" spans="6:19" ht="13" customHeight="1">
      <c r="R98" s="60"/>
    </row>
    <row r="99" spans="6:19" ht="13" customHeight="1">
      <c r="R99" s="60"/>
    </row>
    <row r="100" spans="6:19" ht="13" customHeight="1">
      <c r="R100" s="60"/>
    </row>
    <row r="102" spans="6:19" ht="13" customHeight="1">
      <c r="F102" s="60"/>
      <c r="G102" s="60"/>
      <c r="L102" s="59"/>
      <c r="M102" s="59"/>
      <c r="N102" s="59"/>
      <c r="S102" s="60"/>
    </row>
    <row r="103" spans="6:19" ht="13" customHeight="1">
      <c r="G103" s="60"/>
      <c r="I103" s="61"/>
      <c r="L103" s="59"/>
      <c r="M103" s="59"/>
      <c r="N103" s="59"/>
      <c r="P103" s="61"/>
      <c r="S103" s="60"/>
    </row>
    <row r="104" spans="6:19" ht="13" customHeight="1">
      <c r="G104" s="60"/>
      <c r="I104" s="61"/>
      <c r="L104" s="59"/>
      <c r="M104" s="59"/>
      <c r="N104" s="59"/>
      <c r="P104" s="61"/>
      <c r="S104" s="60"/>
    </row>
    <row r="105" spans="6:19" ht="13" customHeight="1">
      <c r="G105" s="60"/>
      <c r="I105" s="61"/>
      <c r="L105" s="59"/>
      <c r="M105" s="59"/>
      <c r="N105" s="59"/>
      <c r="P105" s="61"/>
      <c r="S105" s="60"/>
    </row>
    <row r="106" spans="6:19" ht="13" customHeight="1">
      <c r="G106" s="60"/>
      <c r="I106" s="61"/>
      <c r="L106" s="59"/>
      <c r="M106" s="59"/>
      <c r="N106" s="59"/>
      <c r="P106" s="61"/>
      <c r="S106" s="60"/>
    </row>
    <row r="107" spans="6:19" ht="13" customHeight="1">
      <c r="G107" s="60"/>
      <c r="I107" s="61"/>
      <c r="L107" s="59"/>
      <c r="M107" s="59"/>
      <c r="N107" s="59"/>
      <c r="P107" s="61"/>
      <c r="S107" s="60"/>
    </row>
    <row r="108" spans="6:19" ht="13" customHeight="1">
      <c r="G108" s="60"/>
      <c r="I108" s="61"/>
      <c r="L108" s="59"/>
      <c r="M108" s="59"/>
      <c r="N108" s="59"/>
    </row>
    <row r="109" spans="6:19" ht="13" customHeight="1">
      <c r="G109" s="60"/>
      <c r="I109" s="61"/>
      <c r="L109" s="59"/>
      <c r="M109" s="59"/>
      <c r="N109" s="59"/>
    </row>
    <row r="110" spans="6:19" ht="13" customHeight="1">
      <c r="G110" s="60"/>
      <c r="I110" s="61"/>
      <c r="L110" s="59"/>
      <c r="M110" s="59"/>
      <c r="N110" s="59"/>
    </row>
    <row r="111" spans="6:19" ht="13" customHeight="1">
      <c r="G111" s="60"/>
      <c r="I111" s="61"/>
      <c r="L111" s="59"/>
      <c r="M111" s="59"/>
      <c r="N111" s="59"/>
    </row>
    <row r="112" spans="6:19" ht="13" customHeight="1">
      <c r="G112" s="60"/>
      <c r="I112" s="61"/>
      <c r="L112" s="59"/>
      <c r="M112" s="59"/>
      <c r="N112" s="59"/>
    </row>
    <row r="113" spans="5:14" ht="13" customHeight="1">
      <c r="G113" s="60"/>
      <c r="I113" s="61"/>
      <c r="L113" s="59"/>
      <c r="M113" s="59"/>
      <c r="N113" s="59"/>
    </row>
    <row r="114" spans="5:14" ht="13" customHeight="1">
      <c r="G114" s="60"/>
      <c r="K114" s="56"/>
      <c r="L114" s="59"/>
      <c r="M114" s="59"/>
      <c r="N114" s="59"/>
    </row>
    <row r="115" spans="5:14" ht="13" customHeight="1">
      <c r="G115" s="60"/>
      <c r="L115" s="59"/>
      <c r="M115" s="59"/>
      <c r="N115" s="59"/>
    </row>
    <row r="116" spans="5:14" ht="13" customHeight="1">
      <c r="G116" s="60"/>
    </row>
    <row r="117" spans="5:14" ht="13" customHeight="1">
      <c r="G117" s="60"/>
    </row>
    <row r="118" spans="5:14" ht="13" customHeight="1">
      <c r="G118" s="60"/>
    </row>
    <row r="119" spans="5:14" ht="13" customHeight="1">
      <c r="G119" s="60"/>
    </row>
    <row r="120" spans="5:14" ht="13" customHeight="1">
      <c r="G120" s="60"/>
    </row>
    <row r="121" spans="5:14" ht="13" customHeight="1">
      <c r="G121" s="60"/>
      <c r="L121" s="59"/>
      <c r="M121" s="59"/>
      <c r="N121" s="59"/>
    </row>
    <row r="122" spans="5:14" ht="13" customHeight="1">
      <c r="G122" s="60"/>
      <c r="L122" s="59"/>
      <c r="M122" s="59"/>
      <c r="N122" s="59"/>
    </row>
    <row r="123" spans="5:14" ht="13" customHeight="1">
      <c r="G123" s="60"/>
      <c r="L123" s="59"/>
      <c r="M123" s="59"/>
      <c r="N123" s="59"/>
    </row>
    <row r="124" spans="5:14" ht="13" customHeight="1">
      <c r="G124" s="60"/>
      <c r="L124" s="59"/>
      <c r="M124" s="59"/>
      <c r="N124" s="59"/>
    </row>
    <row r="125" spans="5:14" ht="13" customHeight="1">
      <c r="G125" s="60"/>
      <c r="L125" s="59"/>
      <c r="M125" s="59"/>
      <c r="N125" s="59"/>
    </row>
    <row r="126" spans="5:14" ht="13" customHeight="1">
      <c r="G126" s="60"/>
      <c r="L126" s="59"/>
      <c r="M126" s="59"/>
      <c r="N126" s="59"/>
    </row>
    <row r="128" spans="5:14" ht="13" customHeight="1">
      <c r="E128" s="60"/>
      <c r="I128" s="60"/>
    </row>
    <row r="129" spans="3:14" ht="13" customHeight="1">
      <c r="E129" s="60"/>
      <c r="I129" s="60"/>
    </row>
    <row r="130" spans="3:14" ht="13" customHeight="1">
      <c r="E130" s="60"/>
      <c r="I130" s="60"/>
    </row>
    <row r="131" spans="3:14" ht="13" customHeight="1">
      <c r="E131" s="60"/>
      <c r="I131" s="60"/>
    </row>
    <row r="132" spans="3:14" ht="13" customHeight="1">
      <c r="C132" s="60"/>
      <c r="E132" s="60"/>
      <c r="I132" s="60"/>
    </row>
    <row r="133" spans="3:14" ht="13" customHeight="1">
      <c r="C133" s="60"/>
      <c r="E133" s="60"/>
      <c r="I133" s="60"/>
    </row>
    <row r="134" spans="3:14" ht="13" customHeight="1">
      <c r="C134" s="60"/>
      <c r="E134" s="60"/>
      <c r="I134" s="60"/>
    </row>
    <row r="135" spans="3:14" ht="13" customHeight="1">
      <c r="C135" s="60"/>
      <c r="D135" s="60"/>
      <c r="E135" s="60"/>
      <c r="I135" s="60"/>
    </row>
    <row r="136" spans="3:14" ht="13" customHeight="1">
      <c r="C136" s="60"/>
      <c r="D136" s="60"/>
      <c r="E136" s="60"/>
      <c r="I136" s="60"/>
    </row>
    <row r="137" spans="3:14" ht="13" customHeight="1">
      <c r="C137" s="60"/>
      <c r="D137" s="60"/>
      <c r="E137" s="60"/>
      <c r="I137" s="60"/>
    </row>
    <row r="139" spans="3:14" ht="13" customHeight="1">
      <c r="J139" s="60"/>
      <c r="L139" s="60"/>
    </row>
    <row r="140" spans="3:14" ht="13" customHeight="1">
      <c r="J140" s="60"/>
      <c r="L140" s="60"/>
    </row>
    <row r="141" spans="3:14" ht="13" customHeight="1">
      <c r="J141" s="60"/>
      <c r="L141" s="60"/>
    </row>
    <row r="142" spans="3:14" ht="13" customHeight="1">
      <c r="J142" s="60"/>
      <c r="L142" s="60"/>
      <c r="M142" s="60"/>
      <c r="N142" s="60"/>
    </row>
    <row r="143" spans="3:14" ht="13" customHeight="1">
      <c r="I143" s="61"/>
      <c r="L143" s="59"/>
      <c r="M143" s="59"/>
      <c r="N143" s="59"/>
    </row>
    <row r="144" spans="3:14" ht="13" customHeight="1">
      <c r="I144" s="61"/>
      <c r="L144" s="59"/>
      <c r="M144" s="59"/>
      <c r="N144" s="59"/>
    </row>
    <row r="145" spans="1:15" ht="13" customHeight="1">
      <c r="L145" s="59"/>
      <c r="M145" s="59"/>
      <c r="N145" s="59"/>
    </row>
    <row r="146" spans="1:15" ht="13" customHeight="1">
      <c r="J146" s="60"/>
      <c r="L146" s="59"/>
      <c r="M146" s="59"/>
      <c r="N146" s="59"/>
      <c r="O146" s="60"/>
    </row>
    <row r="147" spans="1:15" ht="13" customHeight="1">
      <c r="J147" s="60"/>
      <c r="L147" s="59"/>
      <c r="M147" s="59"/>
      <c r="N147" s="59"/>
      <c r="O147" s="60"/>
    </row>
    <row r="148" spans="1:15" ht="13" customHeight="1">
      <c r="J148" s="60"/>
      <c r="L148" s="59"/>
      <c r="M148" s="59"/>
      <c r="N148" s="59"/>
      <c r="O148" s="60"/>
    </row>
    <row r="150" spans="1:15" ht="13" customHeight="1">
      <c r="L150" s="59"/>
      <c r="M150" s="59"/>
      <c r="N150" s="59"/>
    </row>
    <row r="151" spans="1:15" ht="13" customHeight="1">
      <c r="L151" s="59"/>
      <c r="M151" s="59"/>
      <c r="N151" s="59"/>
    </row>
    <row r="152" spans="1:15" ht="13" customHeight="1">
      <c r="L152" s="59"/>
      <c r="M152" s="59"/>
      <c r="N152" s="59"/>
    </row>
    <row r="153" spans="1:15" ht="13" customHeight="1">
      <c r="A153" s="62"/>
      <c r="L153" s="59"/>
      <c r="M153" s="59"/>
      <c r="N153" s="59"/>
    </row>
    <row r="154" spans="1:15" ht="13" customHeight="1">
      <c r="A154" s="62"/>
      <c r="L154" s="59"/>
      <c r="M154" s="59"/>
      <c r="N154" s="59"/>
    </row>
    <row r="155" spans="1:15" ht="13" customHeight="1">
      <c r="A155" s="62"/>
      <c r="L155" s="59"/>
      <c r="M155" s="59"/>
      <c r="N155" s="59"/>
    </row>
    <row r="156" spans="1:15" ht="13" customHeight="1">
      <c r="A156" s="62"/>
      <c r="L156" s="59"/>
      <c r="M156" s="59"/>
      <c r="N156" s="59"/>
    </row>
  </sheetData>
  <conditionalFormatting sqref="D51:XFD54 E74:XFD77 D56:XFD56 A55:XFD55 A63:XFD73 A40:B56 A57:A62 D57:E62 G57:XFD62 F78:XFD83 E80:E83 A69:E79 A78:D83 A63:B89 A84:XFD1048576 A1:XFD50">
    <cfRule type="expression" dxfId="29" priority="29">
      <formula>_xlfn.ISFORMULA(A1)</formula>
    </cfRule>
  </conditionalFormatting>
  <conditionalFormatting sqref="C56:C62">
    <cfRule type="expression" dxfId="28" priority="10">
      <formula>_xlfn.ISFORMULA(C56)</formula>
    </cfRule>
  </conditionalFormatting>
  <conditionalFormatting sqref="B63:B81">
    <cfRule type="expression" dxfId="27" priority="18">
      <formula>_xlfn.ISFORMULA(B63)</formula>
    </cfRule>
  </conditionalFormatting>
  <conditionalFormatting sqref="C51:C54">
    <cfRule type="expression" dxfId="26" priority="16">
      <formula>_xlfn.ISFORMULA(C51)</formula>
    </cfRule>
  </conditionalFormatting>
  <conditionalFormatting sqref="C74:C89">
    <cfRule type="expression" dxfId="25" priority="14">
      <formula>_xlfn.ISFORMULA(C74)</formula>
    </cfRule>
  </conditionalFormatting>
  <conditionalFormatting sqref="D74:D89">
    <cfRule type="expression" dxfId="24" priority="12">
      <formula>_xlfn.ISFORMULA(D74)</formula>
    </cfRule>
  </conditionalFormatting>
  <conditionalFormatting sqref="D54:XFD54 A54:B54">
    <cfRule type="expression" dxfId="23" priority="428">
      <formula>AND(COUNTA($A54:$V54)=0, NOT(ISBLANK(#REF!)))</formula>
    </cfRule>
  </conditionalFormatting>
  <conditionalFormatting sqref="B54:C54">
    <cfRule type="expression" dxfId="22" priority="441">
      <formula>AND(COUNTA($A54:$Z54)=0, NOT(ISBLANK(#REF!)))</formula>
    </cfRule>
  </conditionalFormatting>
  <conditionalFormatting sqref="C55:XFD55 E74:XFD77 C63:XFD73 D56:XFD56 D51:XFD53 A40:B53 A55:B56 A57:A62 D57:E62 G57:XFD62 F78:XFD83 E80:E83 C69:E79 C78:D83 A63:B1048574 C84:XFD1048574 A2:XFD50">
    <cfRule type="expression" dxfId="21" priority="454">
      <formula>AND(COUNTA($A2:$V2)=0, NOT(ISBLANK($A3)))</formula>
    </cfRule>
  </conditionalFormatting>
  <conditionalFormatting sqref="B52:B53 C51:C53 C56:C62 B49 B55:B56 C74:D89 B63:B81">
    <cfRule type="expression" dxfId="20" priority="504">
      <formula>AND(COUNTA($A49:$Z49)=0, NOT(ISBLANK($A50)))</formula>
    </cfRule>
  </conditionalFormatting>
  <conditionalFormatting sqref="A1048576:XFD1048576">
    <cfRule type="expression" dxfId="19" priority="512">
      <formula>AND(COUNTA($A:$V)=0, NOT(ISBLANK($A2)))</formula>
    </cfRule>
  </conditionalFormatting>
  <conditionalFormatting sqref="A1048575:XFD1048575">
    <cfRule type="expression" dxfId="18" priority="515">
      <formula>AND(COUNTA($A1048575:$V1048576)=0, NOT(ISBLANK($A1)))</formula>
    </cfRule>
  </conditionalFormatting>
  <conditionalFormatting sqref="B57:B62">
    <cfRule type="expression" dxfId="17" priority="7">
      <formula>_xlfn.ISFORMULA(B57)</formula>
    </cfRule>
  </conditionalFormatting>
  <conditionalFormatting sqref="B57:B62">
    <cfRule type="expression" dxfId="16" priority="8">
      <formula>AND(COUNTA($A57:$AA57)=0, NOT(ISBLANK($A58)))</formula>
    </cfRule>
  </conditionalFormatting>
  <conditionalFormatting sqref="F57:F62">
    <cfRule type="expression" dxfId="15" priority="5">
      <formula>_xlfn.ISFORMULA(F57)</formula>
    </cfRule>
  </conditionalFormatting>
  <conditionalFormatting sqref="F57:F62">
    <cfRule type="expression" dxfId="14" priority="6">
      <formula>AND(COUNTA($A57:$AA57)=0, NOT(ISBLANK($A58)))</formula>
    </cfRule>
  </conditionalFormatting>
  <conditionalFormatting sqref="E78:E83">
    <cfRule type="expression" dxfId="13" priority="3">
      <formula>_xlfn.ISFORMULA(E78)</formula>
    </cfRule>
  </conditionalFormatting>
  <conditionalFormatting sqref="E78:E83">
    <cfRule type="expression" dxfId="12" priority="4">
      <formula>AND(COUNTA($A78:$V78)=0, NOT(ISBLANK($A79)))</formula>
    </cfRule>
  </conditionalFormatting>
  <conditionalFormatting sqref="E84:E89">
    <cfRule type="expression" dxfId="11" priority="1">
      <formula>_xlfn.ISFORMULA(E84)</formula>
    </cfRule>
  </conditionalFormatting>
  <conditionalFormatting sqref="E84:E89">
    <cfRule type="expression" dxfId="10" priority="2">
      <formula>AND(COUNTA($A84:$V84)=0, NOT(ISBLANK($A85)))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5A693-F7F5-4E49-9BB0-AEC7C8F410F3}">
  <dimension ref="A1:X145"/>
  <sheetViews>
    <sheetView workbookViewId="0"/>
  </sheetViews>
  <sheetFormatPr baseColWidth="10" defaultRowHeight="13"/>
  <cols>
    <col min="1" max="1" width="10.83203125" style="1" customWidth="1"/>
    <col min="2" max="3" width="54.33203125" style="1" bestFit="1" customWidth="1"/>
    <col min="4" max="4" width="58.5" style="1" bestFit="1" customWidth="1"/>
    <col min="5" max="5" width="56.33203125" style="1" bestFit="1" customWidth="1"/>
    <col min="6" max="7" width="97.83203125" style="1" bestFit="1" customWidth="1"/>
    <col min="8" max="8" width="64.83203125" style="1" bestFit="1" customWidth="1"/>
    <col min="9" max="9" width="71" style="1" bestFit="1" customWidth="1"/>
    <col min="10" max="10" width="79.33203125" style="1" bestFit="1" customWidth="1"/>
    <col min="11" max="12" width="79.33203125" style="1" customWidth="1"/>
    <col min="13" max="13" width="47.33203125" style="1" bestFit="1" customWidth="1"/>
    <col min="14" max="14" width="51.33203125" style="1" bestFit="1" customWidth="1"/>
    <col min="15" max="15" width="51.33203125" style="17" bestFit="1" customWidth="1"/>
    <col min="16" max="17" width="56.5" style="1" customWidth="1"/>
    <col min="18" max="18" width="56.5" style="1" bestFit="1" customWidth="1"/>
    <col min="19" max="19" width="54.5" style="1" bestFit="1" customWidth="1"/>
    <col min="20" max="20" width="84.5" style="1" bestFit="1" customWidth="1"/>
    <col min="21" max="21" width="101" style="1" bestFit="1" customWidth="1"/>
    <col min="22" max="22" width="58.6640625" style="1" bestFit="1" customWidth="1"/>
    <col min="23" max="23" width="51.33203125" style="1" bestFit="1" customWidth="1"/>
    <col min="24" max="24" width="63.83203125" style="1" bestFit="1" customWidth="1"/>
    <col min="25" max="16384" width="10.83203125" style="1"/>
  </cols>
  <sheetData>
    <row r="1" spans="1:24" s="8" customFormat="1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29</v>
      </c>
      <c r="K1" s="8" t="s">
        <v>508</v>
      </c>
      <c r="L1" s="8" t="s">
        <v>526</v>
      </c>
      <c r="M1" s="8" t="s">
        <v>162</v>
      </c>
      <c r="N1" s="8" t="s">
        <v>102</v>
      </c>
      <c r="O1" s="16" t="s">
        <v>103</v>
      </c>
      <c r="P1" s="8" t="s">
        <v>104</v>
      </c>
      <c r="Q1" s="8" t="s">
        <v>105</v>
      </c>
      <c r="R1" s="8" t="s">
        <v>106</v>
      </c>
      <c r="S1" s="8" t="s">
        <v>63</v>
      </c>
      <c r="T1" s="8" t="s">
        <v>107</v>
      </c>
      <c r="U1" s="8" t="s">
        <v>159</v>
      </c>
      <c r="V1" s="8" t="s">
        <v>160</v>
      </c>
      <c r="W1" s="8" t="s">
        <v>161</v>
      </c>
      <c r="X1" s="8" t="s">
        <v>125</v>
      </c>
    </row>
    <row r="2" spans="1:24">
      <c r="A2" s="1" t="s">
        <v>167</v>
      </c>
    </row>
    <row r="4" spans="1:24" s="5" customFormat="1">
      <c r="O4" s="18"/>
    </row>
    <row r="5" spans="1:24">
      <c r="B5" s="2" t="s">
        <v>396</v>
      </c>
      <c r="C5" s="2" t="s">
        <v>396</v>
      </c>
      <c r="D5" s="2" t="s">
        <v>396</v>
      </c>
      <c r="E5" s="2" t="s">
        <v>396</v>
      </c>
      <c r="F5" s="2" t="s">
        <v>396</v>
      </c>
      <c r="G5" s="2" t="s">
        <v>396</v>
      </c>
      <c r="H5" s="2" t="s">
        <v>396</v>
      </c>
      <c r="I5" s="2" t="s">
        <v>396</v>
      </c>
      <c r="J5" s="2" t="s">
        <v>396</v>
      </c>
      <c r="K5" s="2" t="s">
        <v>396</v>
      </c>
      <c r="L5" s="2" t="s">
        <v>396</v>
      </c>
      <c r="M5" s="2" t="s">
        <v>396</v>
      </c>
      <c r="N5" s="2" t="s">
        <v>396</v>
      </c>
      <c r="O5" s="17" t="s">
        <v>396</v>
      </c>
      <c r="P5" s="2" t="s">
        <v>396</v>
      </c>
      <c r="Q5" s="2" t="s">
        <v>396</v>
      </c>
      <c r="R5" s="2" t="s">
        <v>396</v>
      </c>
      <c r="S5" s="2" t="s">
        <v>396</v>
      </c>
      <c r="T5" s="2" t="s">
        <v>396</v>
      </c>
      <c r="U5" s="2" t="s">
        <v>396</v>
      </c>
      <c r="V5" s="2" t="s">
        <v>396</v>
      </c>
      <c r="W5" s="2" t="s">
        <v>396</v>
      </c>
      <c r="X5" s="2" t="s">
        <v>396</v>
      </c>
    </row>
    <row r="6" spans="1:24" s="5" customFormat="1">
      <c r="O6" s="18"/>
    </row>
    <row r="7" spans="1:24">
      <c r="A7" s="1" t="s">
        <v>168</v>
      </c>
      <c r="B7" s="1" t="s">
        <v>754</v>
      </c>
      <c r="C7" s="1" t="str">
        <f>IF(ISBLANK($B7), "", $B7)</f>
        <v>Path: [data, datasources, BEA, IO]</v>
      </c>
      <c r="D7" s="1" t="s">
        <v>755</v>
      </c>
      <c r="E7" s="1" t="str">
        <f>IF(ISBLANK($D7), "", $D7)</f>
        <v>Path: [data, datasources, BEA_2007_2012]</v>
      </c>
      <c r="F7" s="2" t="s">
        <v>756</v>
      </c>
      <c r="G7" s="2" t="s">
        <v>757</v>
      </c>
      <c r="H7" s="2" t="s">
        <v>758</v>
      </c>
      <c r="I7" s="2" t="s">
        <v>759</v>
      </c>
      <c r="J7" s="1" t="s">
        <v>733</v>
      </c>
      <c r="K7" s="1" t="s">
        <v>760</v>
      </c>
      <c r="L7" s="1" t="str">
        <f>IF(ISBLANK($K7), "", $K7)</f>
        <v>Path: [data, output]</v>
      </c>
      <c r="M7" s="2" t="s">
        <v>761</v>
      </c>
      <c r="N7" s="2" t="s">
        <v>762</v>
      </c>
      <c r="O7" s="19" t="str">
        <f>IF(ISBLANK($N7), "", $N7)</f>
        <v>Path: [data, datasources, SGF]</v>
      </c>
      <c r="P7" s="19" t="str">
        <f>IF(ISBLANK($N7), "", $N7)</f>
        <v>Path: [data, datasources, SGF]</v>
      </c>
      <c r="Q7" s="19" t="str">
        <f>IF(ISBLANK($N7), "", $N7)</f>
        <v>Path: [data, datasources, SGF]</v>
      </c>
      <c r="R7" s="19" t="str">
        <f>IF(ISBLANK($N7), "", $N7)</f>
        <v>Path: [data, datasources, SGF]</v>
      </c>
      <c r="S7" s="1" t="s">
        <v>760</v>
      </c>
      <c r="T7" s="1" t="s">
        <v>763</v>
      </c>
      <c r="U7" s="2" t="s">
        <v>764</v>
      </c>
      <c r="V7" s="2" t="s">
        <v>765</v>
      </c>
      <c r="W7" s="2" t="s">
        <v>766</v>
      </c>
      <c r="X7" s="2" t="s">
        <v>766</v>
      </c>
    </row>
    <row r="8" spans="1:24" s="5" customFormat="1">
      <c r="N8" s="6"/>
      <c r="O8" s="18"/>
    </row>
    <row r="9" spans="1:24">
      <c r="A9" s="1" t="s">
        <v>169</v>
      </c>
      <c r="B9" s="1" t="s">
        <v>767</v>
      </c>
      <c r="C9" s="1" t="s">
        <v>768</v>
      </c>
      <c r="D9" s="1" t="s">
        <v>769</v>
      </c>
      <c r="E9" s="1" t="s">
        <v>770</v>
      </c>
      <c r="F9" s="1" t="s">
        <v>771</v>
      </c>
      <c r="G9" s="1" t="s">
        <v>772</v>
      </c>
      <c r="H9" s="1" t="s">
        <v>773</v>
      </c>
      <c r="I9" s="1" t="s">
        <v>774</v>
      </c>
      <c r="J9" s="1" t="s">
        <v>775</v>
      </c>
      <c r="K9" s="1" t="s">
        <v>776</v>
      </c>
      <c r="L9" s="1" t="s">
        <v>777</v>
      </c>
      <c r="M9" s="1" t="s">
        <v>778</v>
      </c>
      <c r="N9" s="1" t="s">
        <v>779</v>
      </c>
      <c r="O9" s="17" t="s">
        <v>780</v>
      </c>
      <c r="P9" s="1" t="s">
        <v>781</v>
      </c>
      <c r="Q9" s="1" t="s">
        <v>782</v>
      </c>
      <c r="R9" s="1" t="s">
        <v>783</v>
      </c>
      <c r="S9" s="1" t="s">
        <v>784</v>
      </c>
      <c r="T9" s="1" t="s">
        <v>785</v>
      </c>
      <c r="U9" s="1" t="s">
        <v>786</v>
      </c>
      <c r="V9" s="1" t="s">
        <v>787</v>
      </c>
      <c r="W9" s="1" t="s">
        <v>788</v>
      </c>
      <c r="X9" s="1" t="s">
        <v>789</v>
      </c>
    </row>
    <row r="10" spans="1:24" s="5" customFormat="1">
      <c r="O10" s="18"/>
    </row>
    <row r="11" spans="1:24">
      <c r="A11" s="1" t="s">
        <v>170</v>
      </c>
      <c r="B11" s="1" t="s">
        <v>64</v>
      </c>
      <c r="C11" s="1" t="s">
        <v>64</v>
      </c>
      <c r="D11" s="1" t="s">
        <v>64</v>
      </c>
      <c r="E11" s="1" t="s">
        <v>64</v>
      </c>
      <c r="F11" s="1" t="s">
        <v>8</v>
      </c>
      <c r="G11" s="1" t="s">
        <v>8</v>
      </c>
      <c r="H11" s="1" t="s">
        <v>64</v>
      </c>
      <c r="I11" s="1" t="s">
        <v>8</v>
      </c>
      <c r="J11" s="1" t="s">
        <v>8</v>
      </c>
      <c r="K11" s="1" t="s">
        <v>8</v>
      </c>
      <c r="L11" s="1" t="str">
        <f>IF(ISBLANK($K11), "", $K11)</f>
        <v>CSVInput:</v>
      </c>
      <c r="M11" s="3" t="s">
        <v>8</v>
      </c>
      <c r="N11" s="1" t="s">
        <v>64</v>
      </c>
      <c r="O11" s="17" t="s">
        <v>64</v>
      </c>
      <c r="P11" s="1" t="s">
        <v>64</v>
      </c>
      <c r="Q11" s="1" t="s">
        <v>8</v>
      </c>
      <c r="R11" s="1" t="s">
        <v>8</v>
      </c>
      <c r="S11" s="1" t="s">
        <v>8</v>
      </c>
      <c r="T11" s="1" t="s">
        <v>8</v>
      </c>
      <c r="U11" s="1" t="s">
        <v>64</v>
      </c>
      <c r="V11" s="1" t="s">
        <v>64</v>
      </c>
      <c r="W11" s="2" t="s">
        <v>8</v>
      </c>
      <c r="X11" s="1" t="s">
        <v>8</v>
      </c>
    </row>
    <row r="12" spans="1:24">
      <c r="B12" s="1" t="s">
        <v>181</v>
      </c>
      <c r="C12" s="1" t="s">
        <v>191</v>
      </c>
      <c r="D12" s="1" t="s">
        <v>199</v>
      </c>
      <c r="E12" s="1" t="s">
        <v>195</v>
      </c>
      <c r="F12" s="1" t="s">
        <v>478</v>
      </c>
      <c r="G12" s="1" t="s">
        <v>486</v>
      </c>
      <c r="H12" s="1" t="s">
        <v>330</v>
      </c>
      <c r="I12" s="1" t="s">
        <v>491</v>
      </c>
      <c r="J12" s="1" t="s">
        <v>30</v>
      </c>
      <c r="K12" s="1" t="s">
        <v>509</v>
      </c>
      <c r="L12" s="1" t="str">
        <f>IF(ISBLANK($K12), "", $K12)</f>
        <v xml:space="preserve">  name: cfs.csv</v>
      </c>
      <c r="M12" s="3" t="s">
        <v>163</v>
      </c>
      <c r="N12" s="1" t="s">
        <v>329</v>
      </c>
      <c r="O12" s="17" t="s">
        <v>65</v>
      </c>
      <c r="P12" s="1" t="s">
        <v>66</v>
      </c>
      <c r="Q12" s="1" t="s">
        <v>67</v>
      </c>
      <c r="R12" s="1" t="s">
        <v>68</v>
      </c>
      <c r="S12" s="1" t="s">
        <v>331</v>
      </c>
      <c r="T12" s="1" t="s">
        <v>494</v>
      </c>
      <c r="U12" s="1" t="s">
        <v>126</v>
      </c>
      <c r="V12" s="1" t="s">
        <v>127</v>
      </c>
      <c r="W12" s="1" t="s">
        <v>128</v>
      </c>
      <c r="X12" s="1" t="s">
        <v>118</v>
      </c>
    </row>
    <row r="13" spans="1:24">
      <c r="B13" s="1" t="s">
        <v>184</v>
      </c>
      <c r="C13" s="1" t="s">
        <v>192</v>
      </c>
      <c r="D13" s="1" t="s">
        <v>200</v>
      </c>
      <c r="E13" s="1" t="s">
        <v>193</v>
      </c>
      <c r="F13" s="1" t="s">
        <v>479</v>
      </c>
      <c r="G13" s="1" t="s">
        <v>487</v>
      </c>
      <c r="H13" s="1" t="s">
        <v>201</v>
      </c>
      <c r="I13" s="1" t="s">
        <v>493</v>
      </c>
      <c r="J13" s="1" t="s">
        <v>164</v>
      </c>
      <c r="K13" s="1" t="s">
        <v>510</v>
      </c>
      <c r="L13" s="1" t="s">
        <v>539</v>
      </c>
      <c r="M13" s="3" t="s">
        <v>164</v>
      </c>
      <c r="N13" s="1" t="s">
        <v>69</v>
      </c>
      <c r="O13" s="17" t="s">
        <v>70</v>
      </c>
      <c r="P13" s="1" t="s">
        <v>328</v>
      </c>
      <c r="Q13" s="1" t="s">
        <v>71</v>
      </c>
      <c r="R13" s="1" t="s">
        <v>72</v>
      </c>
      <c r="S13" s="1" t="s">
        <v>332</v>
      </c>
      <c r="T13" s="1" t="s">
        <v>495</v>
      </c>
      <c r="U13" s="1" t="s">
        <v>129</v>
      </c>
      <c r="V13" s="1" t="s">
        <v>130</v>
      </c>
      <c r="W13" s="1" t="s">
        <v>131</v>
      </c>
      <c r="X13" s="1" t="s">
        <v>119</v>
      </c>
    </row>
    <row r="14" spans="1:24">
      <c r="B14" s="1" t="s">
        <v>183</v>
      </c>
      <c r="C14" s="1" t="str">
        <f>IF(ISBLANK($B14), "", $B14)</f>
        <v xml:space="preserve">  sheet:      [1997, 1998, 1999, 2000, 2001, 2002, 2003, 2004, 2005, 2006, 2007, 2008, 2009, 2010, 2011, 2012, 2013, 2014, 2015, 2016, 2017]</v>
      </c>
      <c r="D14" s="1" t="s">
        <v>196</v>
      </c>
      <c r="E14" s="1" t="str">
        <f>IF(ISBLANK($D14), "", $D14)</f>
        <v xml:space="preserve">  sheet:      [2007, 2012]</v>
      </c>
      <c r="F14" s="1" t="s">
        <v>480</v>
      </c>
      <c r="G14" s="1" t="s">
        <v>488</v>
      </c>
      <c r="H14" s="1" t="s">
        <v>202</v>
      </c>
      <c r="N14" s="1" t="s">
        <v>73</v>
      </c>
      <c r="O14" s="17" t="s">
        <v>74</v>
      </c>
      <c r="P14" s="1" t="s">
        <v>319</v>
      </c>
      <c r="R14" s="1" t="s">
        <v>75</v>
      </c>
      <c r="S14" s="1" t="s">
        <v>76</v>
      </c>
      <c r="U14" s="1" t="s">
        <v>132</v>
      </c>
      <c r="V14" s="1" t="s">
        <v>133</v>
      </c>
    </row>
    <row r="15" spans="1:24">
      <c r="B15" s="1" t="s">
        <v>182</v>
      </c>
      <c r="C15" s="1" t="str">
        <f>IF(ISBLANK($B15), "", $B15)</f>
        <v xml:space="preserve">  descriptor: [1997, 1998, 1999, 2000, 2001, 2002, 2003, 2004, 2005, 2006, 2007, 2008, 2009, 2010, 2011, 2012, 2013, 2014, 2015, 2016, 2017]</v>
      </c>
      <c r="D15" s="1" t="s">
        <v>194</v>
      </c>
      <c r="E15" s="1" t="str">
        <f>IF(ISBLANK($D15), "", $D15)</f>
        <v xml:space="preserve">  descriptor: [2007, 2012]</v>
      </c>
      <c r="F15" s="1" t="s">
        <v>481</v>
      </c>
      <c r="G15" s="1" t="s">
        <v>490</v>
      </c>
      <c r="H15" s="1" t="s">
        <v>203</v>
      </c>
      <c r="N15" s="1" t="s">
        <v>77</v>
      </c>
      <c r="O15" s="17" t="s">
        <v>78</v>
      </c>
      <c r="P15" s="1" t="s">
        <v>320</v>
      </c>
      <c r="S15" s="1" t="s">
        <v>79</v>
      </c>
      <c r="U15" s="1" t="s">
        <v>134</v>
      </c>
      <c r="V15" s="1" t="s">
        <v>135</v>
      </c>
    </row>
    <row r="16" spans="1:24">
      <c r="F16" s="1" t="s">
        <v>482</v>
      </c>
      <c r="P16" s="1" t="s">
        <v>318</v>
      </c>
      <c r="S16" s="1" t="s">
        <v>80</v>
      </c>
      <c r="V16" s="1" t="s">
        <v>136</v>
      </c>
    </row>
    <row r="17" spans="1:24">
      <c r="F17" s="1" t="s">
        <v>483</v>
      </c>
      <c r="P17" s="1" t="s">
        <v>81</v>
      </c>
      <c r="V17" s="1" t="s">
        <v>137</v>
      </c>
    </row>
    <row r="18" spans="1:24">
      <c r="F18" s="1" t="s">
        <v>484</v>
      </c>
      <c r="P18" s="1" t="s">
        <v>322</v>
      </c>
      <c r="V18" s="1" t="s">
        <v>138</v>
      </c>
    </row>
    <row r="19" spans="1:24">
      <c r="F19" s="1" t="s">
        <v>485</v>
      </c>
      <c r="P19" s="1" t="s">
        <v>321</v>
      </c>
      <c r="V19" s="1" t="s">
        <v>139</v>
      </c>
    </row>
    <row r="20" spans="1:24">
      <c r="F20" s="1" t="s">
        <v>489</v>
      </c>
      <c r="P20" s="1" t="s">
        <v>323</v>
      </c>
      <c r="V20" s="1" t="s">
        <v>140</v>
      </c>
    </row>
    <row r="21" spans="1:24">
      <c r="P21" s="1" t="s">
        <v>324</v>
      </c>
      <c r="V21" s="1" t="s">
        <v>141</v>
      </c>
    </row>
    <row r="22" spans="1:24">
      <c r="P22" s="1" t="s">
        <v>325</v>
      </c>
      <c r="V22" s="1" t="s">
        <v>142</v>
      </c>
    </row>
    <row r="23" spans="1:24">
      <c r="P23" s="1" t="s">
        <v>326</v>
      </c>
      <c r="V23" s="1" t="s">
        <v>143</v>
      </c>
    </row>
    <row r="24" spans="1:24">
      <c r="P24" s="1" t="s">
        <v>327</v>
      </c>
    </row>
    <row r="25" spans="1:24" s="5" customFormat="1">
      <c r="O25" s="18"/>
    </row>
    <row r="26" spans="1:24">
      <c r="A26" s="1" t="s">
        <v>171</v>
      </c>
      <c r="B26" s="1" t="s">
        <v>82</v>
      </c>
      <c r="C26" s="1" t="str">
        <f t="shared" ref="C26:E27" si="0">IF(ISBLANK($B26), "", $B26)</f>
        <v>Describe:</v>
      </c>
      <c r="D26" s="1" t="str">
        <f t="shared" si="0"/>
        <v>Describe:</v>
      </c>
      <c r="E26" s="1" t="str">
        <f t="shared" si="0"/>
        <v>Describe:</v>
      </c>
      <c r="F26" s="1" t="s">
        <v>492</v>
      </c>
      <c r="G26" s="1" t="str">
        <f>IF(ISBLANK($F26), "", $F26)</f>
        <v># Describe:</v>
      </c>
      <c r="I26" s="1" t="s">
        <v>492</v>
      </c>
      <c r="J26" s="1" t="s">
        <v>82</v>
      </c>
      <c r="N26" s="2" t="s">
        <v>82</v>
      </c>
      <c r="O26" s="19" t="str">
        <f>IF(ISBLANK($N26), "", $N26)</f>
        <v>Describe:</v>
      </c>
      <c r="P26" s="19" t="str">
        <f t="shared" ref="O26:Q27" si="1">IF(ISBLANK($N26), "", $N26)</f>
        <v>Describe:</v>
      </c>
      <c r="Q26" s="19" t="str">
        <f t="shared" si="1"/>
        <v>Describe:</v>
      </c>
      <c r="R26" s="2"/>
      <c r="T26" s="2" t="s">
        <v>82</v>
      </c>
      <c r="V26" s="1" t="s">
        <v>82</v>
      </c>
    </row>
    <row r="27" spans="1:24">
      <c r="B27" s="1" t="s">
        <v>553</v>
      </c>
      <c r="C27" s="1" t="str">
        <f t="shared" si="0"/>
        <v xml:space="preserve">  col: yr</v>
      </c>
      <c r="D27" s="1" t="str">
        <f t="shared" si="0"/>
        <v xml:space="preserve">  col: yr</v>
      </c>
      <c r="E27" s="1" t="str">
        <f t="shared" si="0"/>
        <v xml:space="preserve">  col: yr</v>
      </c>
      <c r="F27" s="1" t="s">
        <v>687</v>
      </c>
      <c r="G27" s="1" t="str">
        <f>IF(ISBLANK($F27), "", $F27)</f>
        <v>#  col: gdpcat</v>
      </c>
      <c r="I27" s="1" t="s">
        <v>624</v>
      </c>
      <c r="J27" s="1" t="s">
        <v>553</v>
      </c>
      <c r="N27" s="2" t="s">
        <v>553</v>
      </c>
      <c r="O27" s="19" t="str">
        <f t="shared" si="1"/>
        <v xml:space="preserve">  col: yr</v>
      </c>
      <c r="P27" s="19" t="str">
        <f t="shared" si="1"/>
        <v xml:space="preserve">  col: yr</v>
      </c>
      <c r="Q27" s="19" t="str">
        <f t="shared" si="1"/>
        <v xml:space="preserve">  col: yr</v>
      </c>
      <c r="R27" s="2"/>
      <c r="T27" s="2" t="s">
        <v>662</v>
      </c>
      <c r="V27" s="1" t="s">
        <v>144</v>
      </c>
    </row>
    <row r="28" spans="1:24" s="5" customFormat="1">
      <c r="N28" s="6"/>
      <c r="O28" s="18"/>
      <c r="P28" s="6"/>
    </row>
    <row r="29" spans="1:24">
      <c r="A29" s="1" t="s">
        <v>172</v>
      </c>
      <c r="B29" s="4" t="s">
        <v>9</v>
      </c>
      <c r="C29" s="1" t="str">
        <f t="shared" ref="C29:E60" si="2">IF(ISBLANK($B29), "", $B29)</f>
        <v>Order:</v>
      </c>
      <c r="D29" s="1" t="str">
        <f t="shared" si="2"/>
        <v>Order:</v>
      </c>
      <c r="E29" s="1" t="str">
        <f t="shared" si="2"/>
        <v>Order:</v>
      </c>
      <c r="F29" s="1" t="s">
        <v>9</v>
      </c>
      <c r="G29" s="1" t="s">
        <v>9</v>
      </c>
      <c r="H29" s="1" t="s">
        <v>9</v>
      </c>
      <c r="I29" s="1" t="s">
        <v>9</v>
      </c>
      <c r="J29" s="2" t="s">
        <v>9</v>
      </c>
      <c r="K29" s="2" t="s">
        <v>9</v>
      </c>
      <c r="L29" s="2" t="s">
        <v>9</v>
      </c>
      <c r="M29" s="4" t="s">
        <v>9</v>
      </c>
      <c r="N29" s="4" t="s">
        <v>9</v>
      </c>
      <c r="O29" s="19" t="str">
        <f>IF(ISBLANK($N29), "", $N29)</f>
        <v>Order:</v>
      </c>
      <c r="P29" s="19" t="str">
        <f>IF(ISBLANK($N29), "", $N29)</f>
        <v>Order:</v>
      </c>
      <c r="Q29" s="19" t="str">
        <f>IF(ISBLANK($N29), "", $N29)</f>
        <v>Order:</v>
      </c>
      <c r="R29" s="19" t="str">
        <f>IF(ISBLANK($N29), "", $N29)</f>
        <v>Order:</v>
      </c>
      <c r="S29" s="19" t="str">
        <f>IF(ISBLANK($N29), "", $N29)</f>
        <v>Order:</v>
      </c>
      <c r="T29" s="4" t="s">
        <v>9</v>
      </c>
      <c r="U29" s="4" t="s">
        <v>9</v>
      </c>
      <c r="V29" s="4" t="s">
        <v>9</v>
      </c>
      <c r="W29" s="4" t="s">
        <v>9</v>
      </c>
      <c r="X29" s="1" t="s">
        <v>9</v>
      </c>
    </row>
    <row r="30" spans="1:24">
      <c r="B30" s="4" t="s">
        <v>554</v>
      </c>
      <c r="C30" s="1" t="str">
        <f t="shared" si="2"/>
        <v xml:space="preserve">  - {col: yr,         type: Int}</v>
      </c>
      <c r="D30" s="1" t="str">
        <f t="shared" si="2"/>
        <v xml:space="preserve">  - {col: yr,         type: Int}</v>
      </c>
      <c r="E30" s="1" t="str">
        <f t="shared" si="2"/>
        <v xml:space="preserve">  - {col: yr,         type: Int}</v>
      </c>
      <c r="F30" s="1" t="s">
        <v>585</v>
      </c>
      <c r="G30" s="1" t="str">
        <f>IF(ISBLANK($F30), "", $F30)</f>
        <v xml:space="preserve">  - {col: yr,     type: Int}</v>
      </c>
      <c r="H30" s="1" t="s">
        <v>572</v>
      </c>
      <c r="I30" s="1" t="s">
        <v>573</v>
      </c>
      <c r="J30" s="2" t="s">
        <v>596</v>
      </c>
      <c r="K30" s="1" t="s">
        <v>554</v>
      </c>
      <c r="L30" s="1" t="s">
        <v>554</v>
      </c>
      <c r="M30" s="4" t="s">
        <v>595</v>
      </c>
      <c r="N30" s="4" t="s">
        <v>573</v>
      </c>
      <c r="O30" s="19" t="str">
        <f t="shared" ref="O30:S57" si="3">IF(ISBLANK($N30), "", $N30)</f>
        <v xml:space="preserve">  - {col: yr,        type: Int}</v>
      </c>
      <c r="P30" s="19" t="str">
        <f t="shared" si="3"/>
        <v xml:space="preserve">  - {col: yr,        type: Int}</v>
      </c>
      <c r="Q30" s="19" t="str">
        <f t="shared" si="3"/>
        <v xml:space="preserve">  - {col: yr,        type: Int}</v>
      </c>
      <c r="R30" s="19" t="str">
        <f t="shared" si="3"/>
        <v xml:space="preserve">  - {col: yr,        type: Int}</v>
      </c>
      <c r="S30" s="19" t="str">
        <f>IF(ISBLANK($N30), "", $N30)</f>
        <v xml:space="preserve">  - {col: yr,        type: Int}</v>
      </c>
      <c r="T30" s="4" t="s">
        <v>689</v>
      </c>
      <c r="U30" s="4" t="s">
        <v>595</v>
      </c>
      <c r="V30" s="4" t="s">
        <v>585</v>
      </c>
      <c r="W30" s="4" t="s">
        <v>585</v>
      </c>
      <c r="X30" s="1" t="s">
        <v>593</v>
      </c>
    </row>
    <row r="31" spans="1:24">
      <c r="B31" s="4" t="s">
        <v>555</v>
      </c>
      <c r="C31" s="1" t="str">
        <f t="shared" si="2"/>
        <v># - {col: input_bea,  type: String}</v>
      </c>
      <c r="D31" s="1" t="str">
        <f t="shared" si="2"/>
        <v># - {col: input_bea,  type: String}</v>
      </c>
      <c r="E31" s="1" t="str">
        <f t="shared" si="2"/>
        <v># - {col: input_bea,  type: String}</v>
      </c>
      <c r="F31" s="1" t="s">
        <v>614</v>
      </c>
      <c r="G31" s="1" t="str">
        <f>IF(ISBLANK($F31), "", $F31)</f>
        <v xml:space="preserve">  - {col: r,      type: String}</v>
      </c>
      <c r="H31" s="1" t="s">
        <v>711</v>
      </c>
      <c r="I31" s="1" t="s">
        <v>636</v>
      </c>
      <c r="J31" s="2" t="s">
        <v>519</v>
      </c>
      <c r="K31" s="2" t="s">
        <v>514</v>
      </c>
      <c r="L31" s="2" t="s">
        <v>527</v>
      </c>
      <c r="M31" s="1" t="s">
        <v>715</v>
      </c>
      <c r="N31" s="4" t="s">
        <v>636</v>
      </c>
      <c r="O31" s="19" t="str">
        <f t="shared" si="3"/>
        <v xml:space="preserve">  - {col: r,         type: String}</v>
      </c>
      <c r="P31" s="19" t="str">
        <f t="shared" si="3"/>
        <v xml:space="preserve">  - {col: r,         type: String}</v>
      </c>
      <c r="Q31" s="19" t="str">
        <f t="shared" si="3"/>
        <v xml:space="preserve">  - {col: r,         type: String}</v>
      </c>
      <c r="R31" s="19" t="str">
        <f t="shared" si="3"/>
        <v xml:space="preserve">  - {col: r,         type: String}</v>
      </c>
      <c r="S31" s="19" t="str">
        <f t="shared" si="3"/>
        <v xml:space="preserve">  - {col: r,         type: String}</v>
      </c>
      <c r="T31" s="4" t="s">
        <v>693</v>
      </c>
      <c r="U31" s="4" t="s">
        <v>145</v>
      </c>
      <c r="V31" s="4" t="s">
        <v>614</v>
      </c>
      <c r="W31" s="4" t="s">
        <v>146</v>
      </c>
      <c r="X31" s="4" t="s">
        <v>585</v>
      </c>
    </row>
    <row r="32" spans="1:24">
      <c r="B32" s="4" t="s">
        <v>561</v>
      </c>
      <c r="C32" s="1" t="str">
        <f t="shared" si="2"/>
        <v xml:space="preserve">  - {col: i,          type: String}</v>
      </c>
      <c r="D32" s="1" t="str">
        <f t="shared" si="2"/>
        <v xml:space="preserve">  - {col: i,          type: String}</v>
      </c>
      <c r="E32" s="1" t="str">
        <f t="shared" si="2"/>
        <v xml:space="preserve">  - {col: i,          type: String}</v>
      </c>
      <c r="G32" s="1" t="s">
        <v>621</v>
      </c>
      <c r="H32" s="1" t="s">
        <v>108</v>
      </c>
      <c r="I32" s="1" t="s">
        <v>637</v>
      </c>
      <c r="J32" s="2" t="s">
        <v>31</v>
      </c>
      <c r="K32" s="2" t="s">
        <v>513</v>
      </c>
      <c r="L32" s="2" t="s">
        <v>528</v>
      </c>
      <c r="M32" s="4" t="s">
        <v>716</v>
      </c>
      <c r="N32" s="1" t="s">
        <v>645</v>
      </c>
      <c r="O32" s="19" t="str">
        <f t="shared" si="3"/>
        <v># - {col: ec_desc,   type: String}</v>
      </c>
      <c r="P32" s="19" t="str">
        <f t="shared" si="3"/>
        <v># - {col: ec_desc,   type: String}</v>
      </c>
      <c r="Q32" s="19" t="str">
        <f t="shared" si="3"/>
        <v># - {col: ec_desc,   type: String}</v>
      </c>
      <c r="R32" s="19" t="str">
        <f t="shared" si="3"/>
        <v># - {col: ec_desc,   type: String}</v>
      </c>
      <c r="S32" s="19" t="str">
        <f t="shared" si="3"/>
        <v># - {col: ec_desc,   type: String}</v>
      </c>
      <c r="T32" s="4" t="s">
        <v>694</v>
      </c>
      <c r="U32" s="4" t="s">
        <v>147</v>
      </c>
      <c r="V32" s="4" t="s">
        <v>146</v>
      </c>
      <c r="W32" s="4" t="s">
        <v>148</v>
      </c>
      <c r="X32" s="4" t="s">
        <v>589</v>
      </c>
    </row>
    <row r="33" spans="2:24">
      <c r="B33" s="4" t="s">
        <v>556</v>
      </c>
      <c r="C33" s="1" t="str">
        <f t="shared" si="2"/>
        <v># - {col: output_bea, type: String}</v>
      </c>
      <c r="D33" s="1" t="str">
        <f t="shared" si="2"/>
        <v># - {col: output_bea, type: String}</v>
      </c>
      <c r="E33" s="1" t="str">
        <f t="shared" si="2"/>
        <v># - {col: output_bea, type: String}</v>
      </c>
      <c r="F33" s="1" t="s">
        <v>612</v>
      </c>
      <c r="G33" s="1" t="str">
        <f t="shared" ref="G33:G58" si="4">IF(ISBLANK($F33), "", $F33)</f>
        <v xml:space="preserve">  - {col: gdpcat, type: String}</v>
      </c>
      <c r="H33" s="1" t="s">
        <v>710</v>
      </c>
      <c r="I33" s="1" t="s">
        <v>630</v>
      </c>
      <c r="J33" s="2" t="s">
        <v>534</v>
      </c>
      <c r="K33" s="2" t="s">
        <v>684</v>
      </c>
      <c r="L33" s="2" t="s">
        <v>684</v>
      </c>
      <c r="M33" s="4" t="s">
        <v>714</v>
      </c>
      <c r="N33" s="1" t="s">
        <v>643</v>
      </c>
      <c r="O33" s="19" t="str">
        <f t="shared" si="3"/>
        <v xml:space="preserve">  - {col: ec,        type: String}</v>
      </c>
      <c r="P33" s="19" t="str">
        <f t="shared" si="3"/>
        <v xml:space="preserve">  - {col: ec,        type: String}</v>
      </c>
      <c r="Q33" s="19" t="str">
        <f t="shared" si="3"/>
        <v xml:space="preserve">  - {col: ec,        type: String}</v>
      </c>
      <c r="R33" s="19" t="str">
        <f t="shared" si="3"/>
        <v xml:space="preserve">  - {col: ec,        type: String}</v>
      </c>
      <c r="S33" s="19" t="str">
        <f t="shared" si="3"/>
        <v xml:space="preserve">  - {col: ec,        type: String}</v>
      </c>
      <c r="T33" s="4" t="s">
        <v>690</v>
      </c>
      <c r="V33" s="4" t="s">
        <v>148</v>
      </c>
      <c r="W33" s="4" t="s">
        <v>149</v>
      </c>
      <c r="X33" s="1" t="s">
        <v>580</v>
      </c>
    </row>
    <row r="34" spans="2:24">
      <c r="B34" s="4" t="s">
        <v>562</v>
      </c>
      <c r="C34" s="1" t="str">
        <f t="shared" si="2"/>
        <v xml:space="preserve">  - {col: j,          type: String}</v>
      </c>
      <c r="D34" s="1" t="str">
        <f t="shared" si="2"/>
        <v xml:space="preserve">  - {col: j,          type: String}</v>
      </c>
      <c r="E34" s="1" t="str">
        <f t="shared" si="2"/>
        <v xml:space="preserve">  - {col: j,          type: String}</v>
      </c>
      <c r="F34" s="1" t="s">
        <v>613</v>
      </c>
      <c r="G34" s="1" t="str">
        <f t="shared" si="4"/>
        <v xml:space="preserve">  - {col: si,     type: String}</v>
      </c>
      <c r="H34" s="1" t="s">
        <v>709</v>
      </c>
      <c r="I34" s="1" t="s">
        <v>638</v>
      </c>
      <c r="J34" s="2" t="s">
        <v>32</v>
      </c>
      <c r="K34" s="1" t="s">
        <v>685</v>
      </c>
      <c r="L34" s="1" t="s">
        <v>685</v>
      </c>
      <c r="M34" s="4" t="s">
        <v>672</v>
      </c>
      <c r="N34" s="4" t="s">
        <v>566</v>
      </c>
      <c r="O34" s="19" t="str">
        <f t="shared" si="3"/>
        <v># - {col: windc_code,type: String}</v>
      </c>
      <c r="P34" s="19" t="str">
        <f t="shared" si="3"/>
        <v># - {col: windc_code,type: String}</v>
      </c>
      <c r="Q34" s="19" t="str">
        <f t="shared" si="3"/>
        <v># - {col: windc_code,type: String}</v>
      </c>
      <c r="R34" s="19" t="str">
        <f t="shared" si="3"/>
        <v># - {col: windc_code,type: String}</v>
      </c>
      <c r="S34" s="19" t="str">
        <f t="shared" si="3"/>
        <v># - {col: windc_code,type: String}</v>
      </c>
      <c r="T34" s="4" t="s">
        <v>665</v>
      </c>
      <c r="V34" s="4" t="s">
        <v>149</v>
      </c>
      <c r="W34" s="4"/>
      <c r="X34" s="1" t="s">
        <v>146</v>
      </c>
    </row>
    <row r="35" spans="2:24">
      <c r="B35" s="4" t="s">
        <v>515</v>
      </c>
      <c r="C35" s="1" t="str">
        <f t="shared" si="2"/>
        <v xml:space="preserve">  - {col: units,      type: String}</v>
      </c>
      <c r="D35" s="1" t="str">
        <f t="shared" si="2"/>
        <v xml:space="preserve">  - {col: units,      type: String}</v>
      </c>
      <c r="E35" s="1" t="str">
        <f t="shared" si="2"/>
        <v xml:space="preserve">  - {col: units,      type: String}</v>
      </c>
      <c r="F35" s="1" t="s">
        <v>686</v>
      </c>
      <c r="G35" s="1" t="str">
        <f t="shared" si="4"/>
        <v># - {col: n,      type: String}</v>
      </c>
      <c r="H35" s="1" t="s">
        <v>708</v>
      </c>
      <c r="I35" s="1" t="s">
        <v>83</v>
      </c>
      <c r="J35" s="2" t="s">
        <v>535</v>
      </c>
      <c r="K35" s="2" t="s">
        <v>515</v>
      </c>
      <c r="L35" s="2" t="s">
        <v>515</v>
      </c>
      <c r="M35" s="1" t="s">
        <v>564</v>
      </c>
      <c r="N35" s="4" t="s">
        <v>83</v>
      </c>
      <c r="O35" s="19" t="str">
        <f t="shared" si="3"/>
        <v xml:space="preserve">  - {col: units,     type: String}</v>
      </c>
      <c r="P35" s="19" t="str">
        <f t="shared" si="3"/>
        <v xml:space="preserve">  - {col: units,     type: String}</v>
      </c>
      <c r="Q35" s="19" t="str">
        <f t="shared" si="3"/>
        <v xml:space="preserve">  - {col: units,     type: String}</v>
      </c>
      <c r="R35" s="19" t="str">
        <f t="shared" si="3"/>
        <v xml:space="preserve">  - {col: units,     type: String}</v>
      </c>
      <c r="S35" s="19" t="str">
        <f t="shared" si="3"/>
        <v xml:space="preserve">  - {col: units,     type: String}</v>
      </c>
      <c r="T35" s="4" t="s">
        <v>673</v>
      </c>
      <c r="X35" s="1" t="s">
        <v>584</v>
      </c>
    </row>
    <row r="36" spans="2:24">
      <c r="B36" s="4" t="s">
        <v>516</v>
      </c>
      <c r="C36" s="1" t="str">
        <f t="shared" si="2"/>
        <v xml:space="preserve">  - {col: value,      type: Float64}</v>
      </c>
      <c r="D36" s="1" t="str">
        <f t="shared" si="2"/>
        <v xml:space="preserve">  - {col: value,      type: Float64}</v>
      </c>
      <c r="E36" s="1" t="str">
        <f t="shared" si="2"/>
        <v xml:space="preserve">  - {col: value,      type: Float64}</v>
      </c>
      <c r="F36" s="1" t="s">
        <v>615</v>
      </c>
      <c r="G36" s="1" t="str">
        <f t="shared" si="4"/>
        <v># - {col: desc,   type: String}</v>
      </c>
      <c r="H36" s="1" t="s">
        <v>110</v>
      </c>
      <c r="I36" s="1" t="s">
        <v>84</v>
      </c>
      <c r="J36" s="2" t="s">
        <v>33</v>
      </c>
      <c r="K36" s="2" t="s">
        <v>516</v>
      </c>
      <c r="L36" s="2" t="s">
        <v>516</v>
      </c>
      <c r="M36" s="1" t="s">
        <v>565</v>
      </c>
      <c r="N36" s="4" t="s">
        <v>84</v>
      </c>
      <c r="O36" s="19" t="str">
        <f t="shared" si="3"/>
        <v xml:space="preserve">  - {col: value,     type: Float64}</v>
      </c>
      <c r="P36" s="19" t="str">
        <f t="shared" si="3"/>
        <v xml:space="preserve">  - {col: value,     type: Float64}</v>
      </c>
      <c r="Q36" s="19" t="str">
        <f t="shared" si="3"/>
        <v xml:space="preserve">  - {col: value,     type: Float64}</v>
      </c>
      <c r="R36" s="19" t="str">
        <f t="shared" si="3"/>
        <v xml:space="preserve">  - {col: value,     type: Float64}</v>
      </c>
      <c r="S36" s="19" t="str">
        <f t="shared" si="3"/>
        <v xml:space="preserve">  - {col: value,     type: Float64}</v>
      </c>
      <c r="T36" s="4" t="s">
        <v>691</v>
      </c>
      <c r="X36" s="1" t="s">
        <v>148</v>
      </c>
    </row>
    <row r="37" spans="2:24">
      <c r="C37" s="1" t="str">
        <f t="shared" si="2"/>
        <v/>
      </c>
      <c r="D37" s="1" t="str">
        <f t="shared" si="2"/>
        <v/>
      </c>
      <c r="E37" s="1" t="str">
        <f t="shared" si="2"/>
        <v/>
      </c>
      <c r="F37" s="1" t="s">
        <v>148</v>
      </c>
      <c r="G37" s="1" t="str">
        <f t="shared" si="4"/>
        <v xml:space="preserve">  - {col: units,  type: String}</v>
      </c>
      <c r="H37" s="1" t="s">
        <v>111</v>
      </c>
      <c r="J37" s="2" t="s">
        <v>639</v>
      </c>
      <c r="K37" s="2"/>
      <c r="L37" s="2"/>
      <c r="N37" s="4"/>
      <c r="O37" s="19" t="str">
        <f t="shared" si="3"/>
        <v/>
      </c>
      <c r="P37" s="19" t="str">
        <f t="shared" si="3"/>
        <v/>
      </c>
      <c r="Q37" s="19" t="str">
        <f t="shared" si="3"/>
        <v/>
      </c>
      <c r="R37" s="19" t="str">
        <f t="shared" si="3"/>
        <v/>
      </c>
      <c r="S37" s="19" t="str">
        <f t="shared" si="3"/>
        <v/>
      </c>
      <c r="T37" s="4" t="s">
        <v>692</v>
      </c>
      <c r="X37" s="1" t="s">
        <v>149</v>
      </c>
    </row>
    <row r="38" spans="2:24">
      <c r="C38" s="1" t="str">
        <f t="shared" si="2"/>
        <v/>
      </c>
      <c r="D38" s="1" t="str">
        <f t="shared" si="2"/>
        <v/>
      </c>
      <c r="E38" s="1" t="str">
        <f t="shared" si="2"/>
        <v/>
      </c>
      <c r="F38" s="1" t="s">
        <v>149</v>
      </c>
      <c r="G38" s="1" t="str">
        <f t="shared" si="4"/>
        <v xml:space="preserve">  - {col: value,  type: Float64}</v>
      </c>
      <c r="J38" s="2" t="s">
        <v>683</v>
      </c>
      <c r="K38" s="2"/>
      <c r="L38" s="2"/>
      <c r="M38" s="4" t="s">
        <v>582</v>
      </c>
      <c r="N38" s="4" t="s">
        <v>582</v>
      </c>
      <c r="O38" s="19" t="str">
        <f t="shared" si="3"/>
        <v># - {col: units_0, type: String}</v>
      </c>
      <c r="P38" s="19" t="str">
        <f t="shared" si="3"/>
        <v># - {col: units_0, type: String}</v>
      </c>
      <c r="Q38" s="19" t="str">
        <f t="shared" si="3"/>
        <v># - {col: units_0, type: String}</v>
      </c>
      <c r="R38" s="19" t="str">
        <f t="shared" si="3"/>
        <v># - {col: units_0, type: String}</v>
      </c>
      <c r="S38" s="19" t="str">
        <f t="shared" si="3"/>
        <v># - {col: units_0, type: String}</v>
      </c>
    </row>
    <row r="39" spans="2:24">
      <c r="C39" s="1" t="str">
        <f t="shared" si="2"/>
        <v/>
      </c>
      <c r="D39" s="1" t="str">
        <f t="shared" si="2"/>
        <v/>
      </c>
      <c r="E39" s="1" t="str">
        <f t="shared" si="2"/>
        <v/>
      </c>
      <c r="G39" s="1" t="str">
        <f t="shared" si="4"/>
        <v/>
      </c>
      <c r="J39" s="2" t="s">
        <v>640</v>
      </c>
      <c r="M39" s="4" t="s">
        <v>581</v>
      </c>
      <c r="N39" s="4" t="s">
        <v>581</v>
      </c>
      <c r="O39" s="19" t="str">
        <f t="shared" si="3"/>
        <v># - {col: value_0, type: Any}</v>
      </c>
      <c r="P39" s="19" t="str">
        <f t="shared" si="3"/>
        <v># - {col: value_0, type: Any}</v>
      </c>
      <c r="Q39" s="19" t="str">
        <f t="shared" si="3"/>
        <v># - {col: value_0, type: Any}</v>
      </c>
      <c r="R39" s="19" t="str">
        <f t="shared" si="3"/>
        <v># - {col: value_0, type: Any}</v>
      </c>
      <c r="S39" s="19" t="str">
        <f t="shared" si="3"/>
        <v># - {col: value_0, type: Any}</v>
      </c>
      <c r="T39" s="4" t="s">
        <v>582</v>
      </c>
      <c r="X39" s="4" t="s">
        <v>719</v>
      </c>
    </row>
    <row r="40" spans="2:24">
      <c r="C40" s="1" t="str">
        <f t="shared" si="2"/>
        <v/>
      </c>
      <c r="D40" s="1" t="str">
        <f t="shared" si="2"/>
        <v/>
      </c>
      <c r="E40" s="1" t="str">
        <f t="shared" si="2"/>
        <v/>
      </c>
      <c r="F40" s="4" t="s">
        <v>582</v>
      </c>
      <c r="G40" s="1" t="str">
        <f>IF(ISBLANK($F40), "", $F40)</f>
        <v># - {col: units_0, type: String}</v>
      </c>
      <c r="K40" s="2"/>
      <c r="L40" s="2"/>
      <c r="M40" s="1" t="s">
        <v>583</v>
      </c>
      <c r="N40" s="1" t="s">
        <v>583</v>
      </c>
      <c r="O40" s="19" t="str">
        <f t="shared" si="3"/>
        <v># - {col: factor,  type: Any}</v>
      </c>
      <c r="P40" s="19" t="str">
        <f t="shared" si="3"/>
        <v># - {col: factor,  type: Any}</v>
      </c>
      <c r="Q40" s="19" t="str">
        <f t="shared" si="3"/>
        <v># - {col: factor,  type: Any}</v>
      </c>
      <c r="R40" s="19" t="str">
        <f t="shared" si="3"/>
        <v># - {col: factor,  type: Any}</v>
      </c>
      <c r="S40" s="19" t="str">
        <f t="shared" si="3"/>
        <v># - {col: factor,  type: Any}</v>
      </c>
      <c r="T40" s="4" t="s">
        <v>581</v>
      </c>
      <c r="X40" s="4" t="s">
        <v>720</v>
      </c>
    </row>
    <row r="41" spans="2:24">
      <c r="C41" s="1" t="str">
        <f t="shared" si="2"/>
        <v/>
      </c>
      <c r="D41" s="1" t="str">
        <f t="shared" si="2"/>
        <v/>
      </c>
      <c r="E41" s="1" t="str">
        <f t="shared" si="2"/>
        <v/>
      </c>
      <c r="F41" s="4" t="s">
        <v>581</v>
      </c>
      <c r="G41" s="1" t="str">
        <f t="shared" si="4"/>
        <v># - {col: value_0, type: Any}</v>
      </c>
      <c r="J41" s="2" t="s">
        <v>34</v>
      </c>
      <c r="K41" s="2"/>
      <c r="L41" s="2"/>
      <c r="N41" s="4"/>
      <c r="O41" s="19" t="str">
        <f t="shared" si="3"/>
        <v/>
      </c>
      <c r="P41" s="19" t="str">
        <f t="shared" si="3"/>
        <v/>
      </c>
      <c r="Q41" s="19" t="str">
        <f t="shared" si="3"/>
        <v/>
      </c>
      <c r="R41" s="19" t="str">
        <f t="shared" si="3"/>
        <v/>
      </c>
      <c r="S41" s="19" t="str">
        <f t="shared" si="3"/>
        <v/>
      </c>
      <c r="T41" s="1" t="s">
        <v>583</v>
      </c>
      <c r="X41" s="1" t="s">
        <v>721</v>
      </c>
    </row>
    <row r="42" spans="2:24">
      <c r="C42" s="1" t="str">
        <f t="shared" si="2"/>
        <v/>
      </c>
      <c r="D42" s="1" t="str">
        <f t="shared" si="2"/>
        <v/>
      </c>
      <c r="E42" s="1" t="str">
        <f t="shared" si="2"/>
        <v/>
      </c>
      <c r="F42" s="1" t="s">
        <v>583</v>
      </c>
      <c r="G42" s="1" t="str">
        <f t="shared" si="4"/>
        <v># - {col: factor,  type: Any}</v>
      </c>
      <c r="J42" s="2" t="s">
        <v>39</v>
      </c>
      <c r="K42" s="2"/>
      <c r="L42" s="2"/>
      <c r="N42" s="4"/>
      <c r="O42" s="19" t="str">
        <f t="shared" si="3"/>
        <v/>
      </c>
      <c r="P42" s="19" t="str">
        <f t="shared" si="3"/>
        <v/>
      </c>
      <c r="Q42" s="19" t="str">
        <f t="shared" si="3"/>
        <v/>
      </c>
      <c r="R42" s="19" t="str">
        <f t="shared" si="3"/>
        <v/>
      </c>
      <c r="S42" s="19" t="str">
        <f t="shared" si="3"/>
        <v/>
      </c>
      <c r="T42" s="4"/>
    </row>
    <row r="43" spans="2:24">
      <c r="C43" s="1" t="str">
        <f t="shared" si="2"/>
        <v/>
      </c>
      <c r="D43" s="1" t="str">
        <f t="shared" si="2"/>
        <v/>
      </c>
      <c r="E43" s="1" t="str">
        <f t="shared" si="2"/>
        <v/>
      </c>
      <c r="G43" s="1" t="str">
        <f t="shared" si="4"/>
        <v/>
      </c>
      <c r="J43" s="2" t="s">
        <v>40</v>
      </c>
      <c r="K43" s="2"/>
      <c r="L43" s="2"/>
      <c r="N43" s="4"/>
      <c r="O43" s="19" t="str">
        <f t="shared" si="3"/>
        <v/>
      </c>
      <c r="P43" s="19" t="str">
        <f t="shared" si="3"/>
        <v/>
      </c>
      <c r="Q43" s="19" t="str">
        <f t="shared" si="3"/>
        <v/>
      </c>
      <c r="R43" s="19" t="str">
        <f t="shared" si="3"/>
        <v/>
      </c>
      <c r="S43" s="19" t="str">
        <f t="shared" si="3"/>
        <v/>
      </c>
      <c r="T43" s="4"/>
    </row>
    <row r="44" spans="2:24">
      <c r="C44" s="1" t="str">
        <f t="shared" si="2"/>
        <v/>
      </c>
      <c r="D44" s="1" t="str">
        <f t="shared" si="2"/>
        <v/>
      </c>
      <c r="E44" s="1" t="str">
        <f t="shared" si="2"/>
        <v/>
      </c>
      <c r="G44" s="1" t="str">
        <f t="shared" si="4"/>
        <v/>
      </c>
      <c r="J44" s="2" t="s">
        <v>41</v>
      </c>
      <c r="K44" s="2"/>
      <c r="L44" s="2"/>
      <c r="N44" s="4"/>
      <c r="O44" s="19" t="str">
        <f t="shared" si="3"/>
        <v/>
      </c>
      <c r="P44" s="19" t="str">
        <f t="shared" si="3"/>
        <v/>
      </c>
      <c r="Q44" s="19" t="str">
        <f t="shared" si="3"/>
        <v/>
      </c>
      <c r="R44" s="19" t="str">
        <f t="shared" si="3"/>
        <v/>
      </c>
      <c r="S44" s="19" t="str">
        <f t="shared" si="3"/>
        <v/>
      </c>
      <c r="T44" s="4"/>
    </row>
    <row r="45" spans="2:24">
      <c r="C45" s="1" t="str">
        <f t="shared" si="2"/>
        <v/>
      </c>
      <c r="D45" s="1" t="str">
        <f t="shared" si="2"/>
        <v/>
      </c>
      <c r="E45" s="1" t="str">
        <f t="shared" si="2"/>
        <v/>
      </c>
      <c r="G45" s="1" t="str">
        <f t="shared" si="4"/>
        <v/>
      </c>
      <c r="J45" s="2" t="s">
        <v>42</v>
      </c>
      <c r="K45" s="2"/>
      <c r="L45" s="2"/>
      <c r="N45" s="4"/>
      <c r="O45" s="19" t="str">
        <f t="shared" si="3"/>
        <v/>
      </c>
      <c r="P45" s="19" t="str">
        <f t="shared" si="3"/>
        <v/>
      </c>
      <c r="Q45" s="19" t="str">
        <f t="shared" si="3"/>
        <v/>
      </c>
      <c r="R45" s="19" t="str">
        <f t="shared" si="3"/>
        <v/>
      </c>
      <c r="S45" s="19" t="str">
        <f t="shared" si="3"/>
        <v/>
      </c>
      <c r="T45" s="4"/>
    </row>
    <row r="46" spans="2:24">
      <c r="C46" s="1" t="str">
        <f t="shared" si="2"/>
        <v/>
      </c>
      <c r="D46" s="1" t="str">
        <f t="shared" si="2"/>
        <v/>
      </c>
      <c r="E46" s="1" t="str">
        <f t="shared" si="2"/>
        <v/>
      </c>
      <c r="G46" s="1" t="str">
        <f t="shared" si="4"/>
        <v/>
      </c>
      <c r="J46" s="2" t="s">
        <v>435</v>
      </c>
      <c r="K46" s="2"/>
      <c r="L46" s="2"/>
      <c r="N46" s="4"/>
      <c r="O46" s="19" t="str">
        <f t="shared" si="3"/>
        <v/>
      </c>
      <c r="P46" s="19" t="str">
        <f t="shared" si="3"/>
        <v/>
      </c>
      <c r="Q46" s="19" t="str">
        <f t="shared" si="3"/>
        <v/>
      </c>
      <c r="R46" s="19" t="str">
        <f t="shared" si="3"/>
        <v/>
      </c>
      <c r="S46" s="19" t="str">
        <f t="shared" si="3"/>
        <v/>
      </c>
      <c r="T46" s="4"/>
    </row>
    <row r="47" spans="2:24">
      <c r="C47" s="1" t="str">
        <f t="shared" si="2"/>
        <v/>
      </c>
      <c r="D47" s="1" t="str">
        <f t="shared" si="2"/>
        <v/>
      </c>
      <c r="E47" s="1" t="str">
        <f t="shared" si="2"/>
        <v/>
      </c>
      <c r="G47" s="1" t="str">
        <f t="shared" si="4"/>
        <v/>
      </c>
      <c r="J47" s="2" t="s">
        <v>434</v>
      </c>
      <c r="N47" s="4"/>
      <c r="O47" s="19" t="str">
        <f t="shared" si="3"/>
        <v/>
      </c>
      <c r="P47" s="19" t="str">
        <f t="shared" si="3"/>
        <v/>
      </c>
      <c r="Q47" s="19" t="str">
        <f t="shared" si="3"/>
        <v/>
      </c>
      <c r="R47" s="19" t="str">
        <f t="shared" si="3"/>
        <v/>
      </c>
      <c r="S47" s="19" t="str">
        <f t="shared" si="3"/>
        <v/>
      </c>
      <c r="T47" s="4"/>
    </row>
    <row r="48" spans="2:24">
      <c r="C48" s="1" t="str">
        <f t="shared" si="2"/>
        <v/>
      </c>
      <c r="D48" s="1" t="str">
        <f t="shared" si="2"/>
        <v/>
      </c>
      <c r="E48" s="1" t="str">
        <f t="shared" si="2"/>
        <v/>
      </c>
      <c r="G48" s="1" t="str">
        <f t="shared" si="4"/>
        <v/>
      </c>
      <c r="K48" s="2"/>
      <c r="L48" s="2"/>
      <c r="N48" s="4"/>
      <c r="O48" s="19" t="str">
        <f t="shared" si="3"/>
        <v/>
      </c>
      <c r="P48" s="19" t="str">
        <f t="shared" si="3"/>
        <v/>
      </c>
      <c r="Q48" s="19" t="str">
        <f t="shared" si="3"/>
        <v/>
      </c>
      <c r="R48" s="19" t="str">
        <f t="shared" si="3"/>
        <v/>
      </c>
      <c r="S48" s="19" t="str">
        <f t="shared" si="3"/>
        <v/>
      </c>
      <c r="T48" s="4"/>
    </row>
    <row r="49" spans="1:24">
      <c r="C49" s="1" t="str">
        <f t="shared" si="2"/>
        <v/>
      </c>
      <c r="D49" s="1" t="str">
        <f t="shared" si="2"/>
        <v/>
      </c>
      <c r="E49" s="1" t="str">
        <f t="shared" si="2"/>
        <v/>
      </c>
      <c r="G49" s="1" t="str">
        <f t="shared" si="4"/>
        <v/>
      </c>
      <c r="J49" s="2" t="s">
        <v>43</v>
      </c>
      <c r="N49" s="4"/>
      <c r="O49" s="19" t="str">
        <f t="shared" si="3"/>
        <v/>
      </c>
      <c r="P49" s="19" t="str">
        <f t="shared" si="3"/>
        <v/>
      </c>
      <c r="Q49" s="19" t="str">
        <f t="shared" si="3"/>
        <v/>
      </c>
      <c r="R49" s="19" t="str">
        <f t="shared" si="3"/>
        <v/>
      </c>
      <c r="S49" s="19" t="str">
        <f t="shared" si="3"/>
        <v/>
      </c>
      <c r="T49" s="4"/>
    </row>
    <row r="50" spans="1:24">
      <c r="C50" s="1" t="str">
        <f t="shared" si="2"/>
        <v/>
      </c>
      <c r="D50" s="1" t="str">
        <f t="shared" si="2"/>
        <v/>
      </c>
      <c r="E50" s="1" t="str">
        <f t="shared" si="2"/>
        <v/>
      </c>
      <c r="G50" s="1" t="str">
        <f t="shared" si="4"/>
        <v/>
      </c>
      <c r="K50" s="2"/>
      <c r="L50" s="2"/>
      <c r="N50" s="4"/>
      <c r="O50" s="19" t="str">
        <f t="shared" si="3"/>
        <v/>
      </c>
      <c r="P50" s="19" t="str">
        <f t="shared" si="3"/>
        <v/>
      </c>
      <c r="Q50" s="19" t="str">
        <f t="shared" si="3"/>
        <v/>
      </c>
      <c r="R50" s="19" t="str">
        <f t="shared" si="3"/>
        <v/>
      </c>
      <c r="S50" s="19" t="str">
        <f t="shared" si="3"/>
        <v/>
      </c>
      <c r="T50" s="4"/>
    </row>
    <row r="51" spans="1:24">
      <c r="C51" s="1" t="str">
        <f t="shared" si="2"/>
        <v/>
      </c>
      <c r="D51" s="1" t="str">
        <f t="shared" si="2"/>
        <v/>
      </c>
      <c r="E51" s="1" t="str">
        <f t="shared" si="2"/>
        <v/>
      </c>
      <c r="G51" s="1" t="str">
        <f t="shared" si="4"/>
        <v/>
      </c>
      <c r="J51" s="2" t="s">
        <v>44</v>
      </c>
      <c r="K51" s="2"/>
      <c r="L51" s="2"/>
      <c r="N51" s="4"/>
      <c r="O51" s="19" t="str">
        <f t="shared" si="3"/>
        <v/>
      </c>
      <c r="P51" s="19" t="str">
        <f t="shared" si="3"/>
        <v/>
      </c>
      <c r="Q51" s="19" t="str">
        <f t="shared" si="3"/>
        <v/>
      </c>
      <c r="R51" s="19" t="str">
        <f t="shared" si="3"/>
        <v/>
      </c>
      <c r="S51" s="19" t="str">
        <f t="shared" si="3"/>
        <v/>
      </c>
      <c r="T51" s="4"/>
    </row>
    <row r="52" spans="1:24">
      <c r="C52" s="1" t="str">
        <f t="shared" si="2"/>
        <v/>
      </c>
      <c r="D52" s="1" t="str">
        <f t="shared" si="2"/>
        <v/>
      </c>
      <c r="E52" s="1" t="str">
        <f t="shared" si="2"/>
        <v/>
      </c>
      <c r="G52" s="1" t="str">
        <f t="shared" si="4"/>
        <v/>
      </c>
      <c r="J52" s="2" t="s">
        <v>35</v>
      </c>
      <c r="K52" s="2"/>
      <c r="L52" s="2"/>
      <c r="N52" s="4"/>
      <c r="O52" s="19" t="str">
        <f t="shared" si="3"/>
        <v/>
      </c>
      <c r="P52" s="19" t="str">
        <f t="shared" si="3"/>
        <v/>
      </c>
      <c r="Q52" s="19" t="str">
        <f t="shared" si="3"/>
        <v/>
      </c>
      <c r="R52" s="19" t="str">
        <f t="shared" si="3"/>
        <v/>
      </c>
      <c r="S52" s="19" t="str">
        <f t="shared" si="3"/>
        <v/>
      </c>
      <c r="T52" s="4"/>
    </row>
    <row r="53" spans="1:24">
      <c r="C53" s="1" t="str">
        <f t="shared" si="2"/>
        <v/>
      </c>
      <c r="D53" s="1" t="str">
        <f t="shared" si="2"/>
        <v/>
      </c>
      <c r="E53" s="1" t="str">
        <f t="shared" si="2"/>
        <v/>
      </c>
      <c r="G53" s="1" t="str">
        <f t="shared" si="4"/>
        <v/>
      </c>
      <c r="J53" s="2" t="s">
        <v>45</v>
      </c>
      <c r="K53" s="2"/>
      <c r="L53" s="2"/>
      <c r="N53" s="4"/>
      <c r="O53" s="19" t="str">
        <f t="shared" si="3"/>
        <v/>
      </c>
      <c r="P53" s="19" t="str">
        <f t="shared" si="3"/>
        <v/>
      </c>
      <c r="Q53" s="19" t="str">
        <f t="shared" si="3"/>
        <v/>
      </c>
      <c r="R53" s="19" t="str">
        <f t="shared" si="3"/>
        <v/>
      </c>
      <c r="S53" s="19" t="str">
        <f t="shared" si="3"/>
        <v/>
      </c>
      <c r="T53" s="4"/>
    </row>
    <row r="54" spans="1:24">
      <c r="C54" s="1" t="str">
        <f t="shared" si="2"/>
        <v/>
      </c>
      <c r="D54" s="1" t="str">
        <f t="shared" si="2"/>
        <v/>
      </c>
      <c r="E54" s="1" t="str">
        <f t="shared" si="2"/>
        <v/>
      </c>
      <c r="G54" s="1" t="str">
        <f t="shared" si="4"/>
        <v/>
      </c>
      <c r="J54" s="2" t="s">
        <v>36</v>
      </c>
      <c r="K54" s="2"/>
      <c r="L54" s="2"/>
      <c r="N54" s="4"/>
      <c r="O54" s="19" t="str">
        <f t="shared" si="3"/>
        <v/>
      </c>
      <c r="P54" s="19" t="str">
        <f t="shared" si="3"/>
        <v/>
      </c>
      <c r="Q54" s="19" t="str">
        <f t="shared" si="3"/>
        <v/>
      </c>
      <c r="R54" s="19" t="str">
        <f t="shared" si="3"/>
        <v/>
      </c>
      <c r="S54" s="19" t="str">
        <f t="shared" si="3"/>
        <v/>
      </c>
      <c r="T54" s="4"/>
    </row>
    <row r="55" spans="1:24">
      <c r="C55" s="1" t="str">
        <f t="shared" si="2"/>
        <v/>
      </c>
      <c r="D55" s="1" t="str">
        <f t="shared" si="2"/>
        <v/>
      </c>
      <c r="E55" s="1" t="str">
        <f t="shared" si="2"/>
        <v/>
      </c>
      <c r="G55" s="1" t="str">
        <f t="shared" si="4"/>
        <v/>
      </c>
      <c r="J55" s="2" t="s">
        <v>46</v>
      </c>
      <c r="K55" s="2"/>
      <c r="L55" s="2"/>
      <c r="N55" s="4"/>
      <c r="O55" s="19" t="str">
        <f t="shared" si="3"/>
        <v/>
      </c>
      <c r="P55" s="19" t="str">
        <f t="shared" si="3"/>
        <v/>
      </c>
      <c r="Q55" s="19" t="str">
        <f t="shared" si="3"/>
        <v/>
      </c>
      <c r="R55" s="19" t="str">
        <f t="shared" si="3"/>
        <v/>
      </c>
      <c r="S55" s="19" t="str">
        <f t="shared" si="3"/>
        <v/>
      </c>
      <c r="T55" s="4"/>
    </row>
    <row r="56" spans="1:24">
      <c r="C56" s="1" t="str">
        <f t="shared" si="2"/>
        <v/>
      </c>
      <c r="D56" s="1" t="str">
        <f t="shared" si="2"/>
        <v/>
      </c>
      <c r="E56" s="1" t="str">
        <f t="shared" si="2"/>
        <v/>
      </c>
      <c r="G56" s="1" t="str">
        <f t="shared" si="4"/>
        <v/>
      </c>
      <c r="J56" s="2" t="s">
        <v>37</v>
      </c>
      <c r="K56" s="2"/>
      <c r="L56" s="2"/>
      <c r="N56" s="4"/>
      <c r="O56" s="19" t="str">
        <f t="shared" si="3"/>
        <v/>
      </c>
      <c r="P56" s="19" t="str">
        <f t="shared" si="3"/>
        <v/>
      </c>
      <c r="Q56" s="19" t="str">
        <f t="shared" si="3"/>
        <v/>
      </c>
      <c r="R56" s="19" t="str">
        <f t="shared" si="3"/>
        <v/>
      </c>
      <c r="S56" s="19" t="str">
        <f t="shared" si="3"/>
        <v/>
      </c>
      <c r="T56" s="4"/>
    </row>
    <row r="57" spans="1:24">
      <c r="C57" s="1" t="str">
        <f t="shared" si="2"/>
        <v/>
      </c>
      <c r="D57" s="1" t="str">
        <f t="shared" si="2"/>
        <v/>
      </c>
      <c r="E57" s="1" t="str">
        <f t="shared" si="2"/>
        <v/>
      </c>
      <c r="G57" s="1" t="str">
        <f t="shared" si="4"/>
        <v/>
      </c>
      <c r="J57" s="2" t="s">
        <v>47</v>
      </c>
      <c r="K57" s="2"/>
      <c r="L57" s="2"/>
      <c r="N57" s="4"/>
      <c r="O57" s="19" t="str">
        <f t="shared" si="3"/>
        <v/>
      </c>
      <c r="P57" s="19" t="str">
        <f t="shared" si="3"/>
        <v/>
      </c>
      <c r="Q57" s="19" t="str">
        <f t="shared" si="3"/>
        <v/>
      </c>
      <c r="R57" s="19" t="str">
        <f t="shared" si="3"/>
        <v/>
      </c>
      <c r="S57" s="19" t="str">
        <f t="shared" si="3"/>
        <v/>
      </c>
      <c r="T57" s="4"/>
    </row>
    <row r="58" spans="1:24">
      <c r="G58" s="1" t="str">
        <f t="shared" si="4"/>
        <v/>
      </c>
      <c r="J58" s="2" t="s">
        <v>38</v>
      </c>
      <c r="K58" s="2"/>
      <c r="L58" s="2"/>
      <c r="N58" s="4"/>
      <c r="O58" s="19"/>
      <c r="P58" s="19"/>
      <c r="Q58" s="19"/>
      <c r="R58" s="19"/>
      <c r="S58" s="19"/>
      <c r="T58" s="4"/>
    </row>
    <row r="59" spans="1:24" s="5" customFormat="1">
      <c r="N59" s="7"/>
      <c r="O59" s="20"/>
      <c r="P59" s="7"/>
      <c r="Q59" s="7"/>
      <c r="R59" s="7"/>
      <c r="S59" s="7"/>
      <c r="T59" s="7"/>
    </row>
    <row r="60" spans="1:24">
      <c r="A60" s="1" t="s">
        <v>173</v>
      </c>
      <c r="B60" s="1" t="s">
        <v>10</v>
      </c>
      <c r="C60" s="1" t="str">
        <f t="shared" si="2"/>
        <v>Rename:</v>
      </c>
      <c r="D60" s="1" t="s">
        <v>10</v>
      </c>
      <c r="E60" s="1" t="str">
        <f>IF(ISBLANK($D60), "", $D60)</f>
        <v>Rename:</v>
      </c>
      <c r="F60" s="1" t="s">
        <v>10</v>
      </c>
      <c r="G60" s="1" t="s">
        <v>10</v>
      </c>
      <c r="H60" s="1" t="s">
        <v>10</v>
      </c>
      <c r="I60" s="1" t="s">
        <v>10</v>
      </c>
      <c r="J60" s="2" t="s">
        <v>10</v>
      </c>
      <c r="K60" s="2"/>
      <c r="L60" s="2"/>
      <c r="M60" s="1" t="s">
        <v>10</v>
      </c>
      <c r="N60" s="1" t="s">
        <v>10</v>
      </c>
      <c r="O60" s="17" t="s">
        <v>10</v>
      </c>
      <c r="P60" s="1" t="s">
        <v>10</v>
      </c>
      <c r="Q60" s="1" t="s">
        <v>10</v>
      </c>
      <c r="R60" s="1" t="s">
        <v>10</v>
      </c>
      <c r="T60" s="1" t="s">
        <v>10</v>
      </c>
      <c r="U60" s="2" t="s">
        <v>10</v>
      </c>
      <c r="V60" s="1" t="s">
        <v>10</v>
      </c>
      <c r="W60" s="1" t="s">
        <v>10</v>
      </c>
      <c r="X60" s="1" t="s">
        <v>10</v>
      </c>
    </row>
    <row r="61" spans="1:24">
      <c r="B61" s="1" t="s">
        <v>544</v>
      </c>
      <c r="C61" s="1" t="str">
        <f>IF(ISBLANK($B61), "", $B61)</f>
        <v xml:space="preserve">  - {from: IOCode, to: input_bea}</v>
      </c>
      <c r="D61" s="1" t="s">
        <v>545</v>
      </c>
      <c r="E61" s="1" t="str">
        <f>IF(ISBLANK($D61), "", $D61)</f>
        <v xml:space="preserve">  - {from: Code,                  to: input_bea}</v>
      </c>
      <c r="F61" s="1" t="s">
        <v>604</v>
      </c>
      <c r="G61" s="1" t="s">
        <v>616</v>
      </c>
      <c r="H61" s="1" t="s">
        <v>695</v>
      </c>
      <c r="I61" s="1" t="s">
        <v>627</v>
      </c>
      <c r="J61" s="2" t="s">
        <v>538</v>
      </c>
      <c r="K61" s="2"/>
      <c r="L61" s="2"/>
      <c r="M61" s="1" t="s">
        <v>165</v>
      </c>
      <c r="N61" s="1" t="s">
        <v>647</v>
      </c>
      <c r="O61" s="17" t="s">
        <v>647</v>
      </c>
      <c r="P61" s="1" t="s">
        <v>648</v>
      </c>
      <c r="Q61" s="1" t="s">
        <v>649</v>
      </c>
      <c r="R61" s="1" t="s">
        <v>659</v>
      </c>
      <c r="T61" s="1" t="s">
        <v>48</v>
      </c>
      <c r="U61" s="2" t="s">
        <v>574</v>
      </c>
      <c r="V61" s="1" t="s">
        <v>718</v>
      </c>
      <c r="W61" s="1" t="s">
        <v>664</v>
      </c>
      <c r="X61" s="1" t="s">
        <v>122</v>
      </c>
    </row>
    <row r="62" spans="1:24">
      <c r="B62" s="1" t="s">
        <v>550</v>
      </c>
      <c r="C62" s="1" t="str">
        <f>IF(ISBLANK($B62), "", $B62)</f>
        <v xml:space="preserve">  - {from: Name,   to: input_desc}</v>
      </c>
      <c r="D62" s="1" t="s">
        <v>551</v>
      </c>
      <c r="E62" s="1" t="str">
        <f>IF(ISBLANK($D62), "", $D62)</f>
        <v xml:space="preserve">  - {from: Commodity Description, to: input_desc}</v>
      </c>
      <c r="G62" s="1" t="s">
        <v>617</v>
      </c>
      <c r="H62" s="1" t="s">
        <v>696</v>
      </c>
      <c r="I62" s="1" t="s">
        <v>12</v>
      </c>
      <c r="J62" s="2" t="s">
        <v>536</v>
      </c>
      <c r="K62" s="2"/>
      <c r="L62" s="2"/>
      <c r="M62" s="1" t="s">
        <v>713</v>
      </c>
      <c r="N62" s="1" t="s">
        <v>85</v>
      </c>
      <c r="R62" s="1" t="s">
        <v>575</v>
      </c>
      <c r="T62" s="1" t="s">
        <v>576</v>
      </c>
      <c r="U62" s="2" t="s">
        <v>150</v>
      </c>
      <c r="X62" s="1" t="s">
        <v>594</v>
      </c>
    </row>
    <row r="63" spans="1:24">
      <c r="F63" s="1" t="s">
        <v>597</v>
      </c>
      <c r="G63" s="1" t="str">
        <f>IF(ISBLANK($F63), "", $F63)</f>
        <v xml:space="preserve">  - {from: ComponentName,          to: gdpcat}</v>
      </c>
      <c r="H63" s="1" t="s">
        <v>697</v>
      </c>
      <c r="I63" s="1" t="s">
        <v>633</v>
      </c>
      <c r="J63" s="1" t="s">
        <v>537</v>
      </c>
      <c r="M63" s="1" t="s">
        <v>717</v>
      </c>
      <c r="R63" s="1" t="s">
        <v>660</v>
      </c>
      <c r="T63" s="1" t="s">
        <v>663</v>
      </c>
      <c r="X63" s="1" t="s">
        <v>590</v>
      </c>
    </row>
    <row r="64" spans="1:24">
      <c r="F64" s="1" t="s">
        <v>608</v>
      </c>
      <c r="G64" s="1" t="str">
        <f>IF(ISBLANK($F64), "", $F64)</f>
        <v xml:space="preserve">  - {from: IndustryId,             to: si}</v>
      </c>
      <c r="H64" s="1" t="s">
        <v>712</v>
      </c>
      <c r="I64" s="1" t="s">
        <v>11</v>
      </c>
      <c r="J64" s="1" t="s">
        <v>641</v>
      </c>
      <c r="M64" s="1" t="s">
        <v>666</v>
      </c>
      <c r="R64" s="1" t="s">
        <v>86</v>
      </c>
      <c r="T64" s="1" t="s">
        <v>112</v>
      </c>
      <c r="U64" s="2"/>
      <c r="X64" s="1" t="s">
        <v>586</v>
      </c>
    </row>
    <row r="65" spans="1:24">
      <c r="F65" s="1" t="s">
        <v>24</v>
      </c>
      <c r="G65" s="1" t="str">
        <f>IF(ISBLANK($F65), "", $F65)</f>
        <v xml:space="preserve">  - {from: Unit,                   to: units}</v>
      </c>
      <c r="H65" s="1" t="s">
        <v>623</v>
      </c>
      <c r="J65" s="1" t="s">
        <v>674</v>
      </c>
      <c r="R65" s="1" t="s">
        <v>87</v>
      </c>
      <c r="X65" s="1" t="s">
        <v>123</v>
      </c>
    </row>
    <row r="66" spans="1:24">
      <c r="F66" s="1" t="s">
        <v>667</v>
      </c>
      <c r="G66" s="1" t="str">
        <f>IF(ISBLANK($F66), "", $F66)</f>
        <v xml:space="preserve">  - {from: IndustryClassification, to: n}</v>
      </c>
      <c r="R66" s="1" t="s">
        <v>88</v>
      </c>
    </row>
    <row r="67" spans="1:24">
      <c r="F67" s="1" t="s">
        <v>611</v>
      </c>
      <c r="G67" s="1" t="str">
        <f>IF(ISBLANK($F67), "", $F67)</f>
        <v xml:space="preserve">  - {from: Description,            to: desc}</v>
      </c>
    </row>
    <row r="68" spans="1:24" s="5" customFormat="1">
      <c r="O68" s="18"/>
    </row>
    <row r="69" spans="1:24">
      <c r="A69" s="1" t="s">
        <v>174</v>
      </c>
      <c r="N69" s="1" t="s">
        <v>89</v>
      </c>
    </row>
    <row r="70" spans="1:24">
      <c r="N70" s="1" t="s">
        <v>313</v>
      </c>
    </row>
    <row r="71" spans="1:24">
      <c r="N71" s="1" t="s">
        <v>90</v>
      </c>
    </row>
    <row r="72" spans="1:24">
      <c r="N72" s="1" t="s">
        <v>91</v>
      </c>
    </row>
    <row r="73" spans="1:24">
      <c r="N73" s="1" t="s">
        <v>646</v>
      </c>
    </row>
    <row r="74" spans="1:24">
      <c r="N74" s="1" t="s">
        <v>650</v>
      </c>
    </row>
    <row r="75" spans="1:24" s="5" customFormat="1">
      <c r="O75" s="18"/>
    </row>
    <row r="76" spans="1:24">
      <c r="A76" s="1" t="s">
        <v>175</v>
      </c>
      <c r="F76" s="2" t="s">
        <v>13</v>
      </c>
      <c r="G76" s="2"/>
      <c r="H76" s="1" t="s">
        <v>13</v>
      </c>
      <c r="I76" s="2" t="s">
        <v>628</v>
      </c>
      <c r="M76" s="2" t="s">
        <v>13</v>
      </c>
      <c r="T76" s="1" t="s">
        <v>13</v>
      </c>
    </row>
    <row r="77" spans="1:24">
      <c r="F77" s="2" t="s">
        <v>601</v>
      </c>
      <c r="G77" s="2"/>
      <c r="H77" s="1" t="s">
        <v>698</v>
      </c>
      <c r="I77" s="2" t="s">
        <v>629</v>
      </c>
      <c r="M77" s="2" t="s">
        <v>668</v>
      </c>
      <c r="T77" s="1" t="s">
        <v>677</v>
      </c>
    </row>
    <row r="78" spans="1:24">
      <c r="F78" s="2" t="s">
        <v>602</v>
      </c>
      <c r="G78" s="2"/>
      <c r="H78" s="1" t="s">
        <v>699</v>
      </c>
      <c r="I78" s="2" t="s">
        <v>602</v>
      </c>
      <c r="M78" s="2" t="s">
        <v>675</v>
      </c>
      <c r="T78" s="1" t="s">
        <v>113</v>
      </c>
    </row>
    <row r="79" spans="1:24">
      <c r="F79" s="2" t="s">
        <v>603</v>
      </c>
      <c r="G79" s="2"/>
      <c r="H79" s="1" t="s">
        <v>700</v>
      </c>
      <c r="I79" s="2" t="s">
        <v>603</v>
      </c>
      <c r="M79" s="2" t="s">
        <v>676</v>
      </c>
      <c r="T79" s="1" t="s">
        <v>678</v>
      </c>
    </row>
    <row r="80" spans="1:24">
      <c r="F80" s="2" t="s">
        <v>605</v>
      </c>
      <c r="G80" s="2"/>
      <c r="H80" s="1" t="s">
        <v>701</v>
      </c>
      <c r="I80" s="2"/>
      <c r="M80" s="2"/>
    </row>
    <row r="81" spans="1:24">
      <c r="F81" s="2" t="s">
        <v>606</v>
      </c>
      <c r="G81" s="2"/>
      <c r="H81" s="1" t="s">
        <v>702</v>
      </c>
      <c r="I81" s="2"/>
      <c r="M81" s="2"/>
    </row>
    <row r="82" spans="1:24">
      <c r="F82" s="2" t="s">
        <v>607</v>
      </c>
      <c r="G82" s="2"/>
      <c r="H82" s="1" t="s">
        <v>703</v>
      </c>
      <c r="I82" s="2"/>
      <c r="M82" s="2"/>
    </row>
    <row r="83" spans="1:24" s="5" customFormat="1">
      <c r="O83" s="18"/>
    </row>
    <row r="84" spans="1:24">
      <c r="A84" s="1" t="s">
        <v>176</v>
      </c>
      <c r="B84" s="1" t="s">
        <v>14</v>
      </c>
      <c r="C84" s="1" t="str">
        <f t="shared" ref="C84:E91" si="5">IF(ISBLANK($B84), "", $B84)</f>
        <v>Melt:</v>
      </c>
      <c r="D84" s="1" t="s">
        <v>14</v>
      </c>
      <c r="E84" s="1" t="str">
        <f>IF(ISBLANK($D84), "", $D84)</f>
        <v>Melt:</v>
      </c>
      <c r="F84" s="1" t="s">
        <v>14</v>
      </c>
      <c r="G84" s="1" t="str">
        <f>IF(ISBLANK($F84), "", $F84)</f>
        <v>Melt:</v>
      </c>
      <c r="H84" s="1" t="s">
        <v>14</v>
      </c>
      <c r="I84" s="1" t="s">
        <v>14</v>
      </c>
      <c r="O84" s="17" t="s">
        <v>14</v>
      </c>
      <c r="P84" s="19" t="str">
        <f>IF(ISBLANK($O84), "", $O84)</f>
        <v>Melt:</v>
      </c>
      <c r="Q84" s="1" t="s">
        <v>14</v>
      </c>
      <c r="V84" s="2" t="s">
        <v>14</v>
      </c>
      <c r="W84" s="2" t="s">
        <v>14</v>
      </c>
    </row>
    <row r="85" spans="1:24">
      <c r="B85" s="1" t="s">
        <v>552</v>
      </c>
      <c r="C85" s="1" t="str">
        <f t="shared" si="5"/>
        <v xml:space="preserve">  on:  [input_bea, input_desc]</v>
      </c>
      <c r="D85" s="1" t="s">
        <v>552</v>
      </c>
      <c r="E85" s="1" t="str">
        <f>IF(ISBLANK($D85), "", $D85)</f>
        <v xml:space="preserve">  on:  [input_bea, input_desc]</v>
      </c>
      <c r="F85" s="1" t="s">
        <v>669</v>
      </c>
      <c r="G85" s="1" t="str">
        <f>IF(ISBLANK($F85), "", $F85)</f>
        <v xml:space="preserve">  on:  [r, gdpcat, si, units, si, n, desc]</v>
      </c>
      <c r="H85" s="1" t="s">
        <v>704</v>
      </c>
      <c r="I85" s="1" t="s">
        <v>635</v>
      </c>
      <c r="O85" s="17" t="s">
        <v>652</v>
      </c>
      <c r="P85" s="19" t="str">
        <f>IF(ISBLANK($O85), "", $O85)</f>
        <v xml:space="preserve">  on:  ec_desc</v>
      </c>
      <c r="Q85" s="1" t="s">
        <v>658</v>
      </c>
      <c r="V85" s="2" t="s">
        <v>658</v>
      </c>
      <c r="W85" s="2" t="s">
        <v>577</v>
      </c>
    </row>
    <row r="86" spans="1:24">
      <c r="B86" s="1" t="s">
        <v>547</v>
      </c>
      <c r="C86" s="1" t="str">
        <f t="shared" si="5"/>
        <v xml:space="preserve">  var: output_desc</v>
      </c>
      <c r="D86" s="1" t="s">
        <v>688</v>
      </c>
      <c r="E86" s="1" t="str">
        <f>IF(ISBLANK($D86), "", $D86)</f>
        <v xml:space="preserve">  var: output_bea</v>
      </c>
      <c r="F86" s="1" t="s">
        <v>578</v>
      </c>
      <c r="G86" s="1" t="str">
        <f>IF(ISBLANK($F86), "", $F86)</f>
        <v xml:space="preserve">  var: yr</v>
      </c>
      <c r="H86" s="1" t="s">
        <v>578</v>
      </c>
      <c r="I86" s="1" t="s">
        <v>578</v>
      </c>
      <c r="O86" s="17" t="s">
        <v>651</v>
      </c>
      <c r="P86" s="19" t="str">
        <f>IF(ISBLANK($O86), "", $O86)</f>
        <v xml:space="preserve">  var: r</v>
      </c>
      <c r="Q86" s="1" t="s">
        <v>657</v>
      </c>
      <c r="V86" s="2" t="s">
        <v>578</v>
      </c>
      <c r="W86" s="2" t="s">
        <v>151</v>
      </c>
    </row>
    <row r="87" spans="1:24">
      <c r="B87" s="1" t="s">
        <v>15</v>
      </c>
      <c r="C87" s="1" t="str">
        <f t="shared" si="5"/>
        <v xml:space="preserve">  val: value</v>
      </c>
      <c r="D87" s="1" t="s">
        <v>15</v>
      </c>
      <c r="E87" s="1" t="str">
        <f>IF(ISBLANK($D87), "", $D87)</f>
        <v xml:space="preserve">  val: value</v>
      </c>
      <c r="F87" s="1" t="s">
        <v>15</v>
      </c>
      <c r="G87" s="1" t="str">
        <f>IF(ISBLANK($F87), "", $F87)</f>
        <v xml:space="preserve">  val: value</v>
      </c>
      <c r="H87" s="1" t="s">
        <v>15</v>
      </c>
      <c r="I87" s="1" t="s">
        <v>15</v>
      </c>
      <c r="O87" s="17" t="s">
        <v>15</v>
      </c>
      <c r="P87" s="19" t="str">
        <f>IF(ISBLANK($O87), "", $O87)</f>
        <v xml:space="preserve">  val: value</v>
      </c>
      <c r="Q87" s="1" t="s">
        <v>15</v>
      </c>
      <c r="V87" s="2" t="s">
        <v>15</v>
      </c>
      <c r="W87" s="2" t="s">
        <v>15</v>
      </c>
    </row>
    <row r="88" spans="1:24" s="5" customFormat="1">
      <c r="O88" s="18"/>
    </row>
    <row r="89" spans="1:24">
      <c r="A89" s="1" t="s">
        <v>177</v>
      </c>
      <c r="B89" s="1" t="s">
        <v>49</v>
      </c>
      <c r="C89" s="1" t="str">
        <f t="shared" si="5"/>
        <v>Add:</v>
      </c>
      <c r="D89" s="1" t="str">
        <f t="shared" si="5"/>
        <v>Add:</v>
      </c>
      <c r="E89" s="1" t="str">
        <f t="shared" si="5"/>
        <v>Add:</v>
      </c>
      <c r="H89" s="1" t="s">
        <v>49</v>
      </c>
      <c r="J89" s="1" t="s">
        <v>49</v>
      </c>
      <c r="M89" s="1" t="s">
        <v>49</v>
      </c>
      <c r="T89" s="1" t="s">
        <v>49</v>
      </c>
      <c r="U89" s="1" t="s">
        <v>49</v>
      </c>
      <c r="V89" s="2" t="s">
        <v>49</v>
      </c>
      <c r="W89" s="1" t="s">
        <v>49</v>
      </c>
    </row>
    <row r="90" spans="1:24">
      <c r="B90" s="1" t="s">
        <v>114</v>
      </c>
      <c r="C90" s="1" t="str">
        <f t="shared" si="5"/>
        <v xml:space="preserve">  col: units</v>
      </c>
      <c r="D90" s="1" t="str">
        <f t="shared" si="5"/>
        <v xml:space="preserve">  col: units</v>
      </c>
      <c r="E90" s="1" t="str">
        <f t="shared" si="5"/>
        <v xml:space="preserve">  col: units</v>
      </c>
      <c r="H90" s="1" t="s">
        <v>114</v>
      </c>
      <c r="J90" s="1" t="s">
        <v>50</v>
      </c>
      <c r="M90" s="1" t="s">
        <v>114</v>
      </c>
      <c r="T90" s="1" t="s">
        <v>114</v>
      </c>
      <c r="U90" s="1" t="s">
        <v>152</v>
      </c>
      <c r="V90" s="2" t="s">
        <v>114</v>
      </c>
      <c r="W90" s="1" t="s">
        <v>114</v>
      </c>
    </row>
    <row r="91" spans="1:24">
      <c r="B91" s="1" t="s">
        <v>185</v>
      </c>
      <c r="C91" s="1" t="str">
        <f t="shared" si="5"/>
        <v xml:space="preserve">  val: millions of us dollars (USD)</v>
      </c>
      <c r="D91" s="1" t="str">
        <f t="shared" si="5"/>
        <v xml:space="preserve">  val: millions of us dollars (USD)</v>
      </c>
      <c r="E91" s="1" t="str">
        <f t="shared" si="5"/>
        <v xml:space="preserve">  val: millions of us dollars (USD)</v>
      </c>
      <c r="H91" s="1" t="s">
        <v>371</v>
      </c>
      <c r="J91" s="1" t="s">
        <v>51</v>
      </c>
      <c r="M91" s="1" t="s">
        <v>115</v>
      </c>
      <c r="T91" s="1" t="s">
        <v>115</v>
      </c>
      <c r="U91" s="1" t="s">
        <v>153</v>
      </c>
      <c r="V91" s="2" t="s">
        <v>154</v>
      </c>
      <c r="W91" s="1" t="s">
        <v>416</v>
      </c>
    </row>
    <row r="92" spans="1:24">
      <c r="J92" s="1" t="s">
        <v>52</v>
      </c>
      <c r="U92" s="1" t="s">
        <v>155</v>
      </c>
      <c r="V92" s="2"/>
      <c r="W92" s="1" t="s">
        <v>415</v>
      </c>
    </row>
    <row r="93" spans="1:24">
      <c r="J93" s="1" t="s">
        <v>53</v>
      </c>
      <c r="U93" s="1" t="s">
        <v>156</v>
      </c>
      <c r="V93" s="2"/>
    </row>
    <row r="94" spans="1:24" s="5" customFormat="1">
      <c r="O94" s="18"/>
    </row>
    <row r="95" spans="1:24">
      <c r="A95" s="1" t="s">
        <v>178</v>
      </c>
      <c r="B95" s="1" t="s">
        <v>398</v>
      </c>
      <c r="C95" s="1" t="str">
        <f t="shared" ref="C95:C105" si="6">IF(ISBLANK($B95), "", $B95)</f>
        <v>Map:</v>
      </c>
      <c r="D95" s="1" t="s">
        <v>398</v>
      </c>
      <c r="E95" s="1" t="str">
        <f t="shared" ref="E95:E105" si="7">IF(ISBLANK($D95), "", $D95)</f>
        <v>Map:</v>
      </c>
      <c r="F95" s="1" t="s">
        <v>398</v>
      </c>
      <c r="G95" s="1" t="s">
        <v>398</v>
      </c>
      <c r="H95" s="1" t="s">
        <v>398</v>
      </c>
      <c r="I95" s="1" t="s">
        <v>398</v>
      </c>
      <c r="J95" s="2" t="s">
        <v>398</v>
      </c>
      <c r="K95" s="2"/>
      <c r="M95" s="1" t="s">
        <v>398</v>
      </c>
      <c r="N95" s="1" t="s">
        <v>398</v>
      </c>
      <c r="O95" s="19" t="str">
        <f t="shared" ref="O95:R100" si="8">IF(ISBLANK($N95), "", $N95)</f>
        <v>Map:</v>
      </c>
      <c r="P95" s="19" t="str">
        <f t="shared" si="8"/>
        <v>Map:</v>
      </c>
      <c r="Q95" s="19" t="str">
        <f t="shared" si="8"/>
        <v>Map:</v>
      </c>
      <c r="R95" s="19" t="str">
        <f t="shared" si="8"/>
        <v>Map:</v>
      </c>
      <c r="T95" s="1" t="s">
        <v>398</v>
      </c>
      <c r="V95" s="1" t="s">
        <v>398</v>
      </c>
      <c r="W95" s="2" t="s">
        <v>398</v>
      </c>
      <c r="X95" s="1" t="s">
        <v>398</v>
      </c>
    </row>
    <row r="96" spans="1:24">
      <c r="B96" s="1" t="s">
        <v>364</v>
      </c>
      <c r="C96" s="1" t="str">
        <f t="shared" si="6"/>
        <v xml:space="preserve">  - file:   [parse, bea_summary.csv]</v>
      </c>
      <c r="D96" s="1" t="s">
        <v>365</v>
      </c>
      <c r="E96" s="1" t="str">
        <f t="shared" si="7"/>
        <v xml:space="preserve">  - file:   [parse, bea_detail.csv]</v>
      </c>
      <c r="F96" s="1" t="s">
        <v>314</v>
      </c>
      <c r="G96" s="1" t="str">
        <f>IF(ISBLANK($F96), "", $F96)</f>
        <v xml:space="preserve">  - file:   [parse, gsp.csv]</v>
      </c>
      <c r="H96" s="1" t="s">
        <v>315</v>
      </c>
      <c r="I96" s="9" t="s">
        <v>367</v>
      </c>
      <c r="J96" s="1" t="s">
        <v>315</v>
      </c>
      <c r="M96" s="3" t="s">
        <v>511</v>
      </c>
      <c r="N96" s="1" t="s">
        <v>316</v>
      </c>
      <c r="O96" s="19" t="str">
        <f t="shared" si="8"/>
        <v xml:space="preserve">  - file:   [parse, sgf.csv]</v>
      </c>
      <c r="P96" s="19" t="str">
        <f t="shared" si="8"/>
        <v xml:space="preserve">  - file:   [parse, sgf.csv]</v>
      </c>
      <c r="Q96" s="19" t="str">
        <f t="shared" si="8"/>
        <v xml:space="preserve">  - file:   [parse, sgf.csv]</v>
      </c>
      <c r="R96" s="19" t="str">
        <f t="shared" si="8"/>
        <v xml:space="preserve">  - file:   [parse, sgf.csv]</v>
      </c>
      <c r="T96" s="3" t="s">
        <v>511</v>
      </c>
      <c r="W96" s="2" t="s">
        <v>317</v>
      </c>
      <c r="X96" s="1" t="s">
        <v>412</v>
      </c>
    </row>
    <row r="97" spans="1:24">
      <c r="B97" s="1" t="s">
        <v>186</v>
      </c>
      <c r="C97" s="1" t="str">
        <f t="shared" si="6"/>
        <v xml:space="preserve">    from:   bea_desc</v>
      </c>
      <c r="D97" s="1" t="s">
        <v>197</v>
      </c>
      <c r="E97" s="1" t="str">
        <f t="shared" si="7"/>
        <v xml:space="preserve">    from:   bea_code</v>
      </c>
      <c r="F97" s="1" t="s">
        <v>16</v>
      </c>
      <c r="G97" s="1" t="str">
        <f>IF(ISBLANK($F97), "", $F97)</f>
        <v xml:space="preserve">    from:   from</v>
      </c>
      <c r="H97" s="1" t="s">
        <v>16</v>
      </c>
      <c r="I97" s="9" t="s">
        <v>16</v>
      </c>
      <c r="J97" s="1" t="s">
        <v>16</v>
      </c>
      <c r="M97" s="3" t="s">
        <v>679</v>
      </c>
      <c r="N97" s="1" t="s">
        <v>16</v>
      </c>
      <c r="O97" s="19" t="str">
        <f t="shared" si="8"/>
        <v xml:space="preserve">    from:   from</v>
      </c>
      <c r="P97" s="19" t="str">
        <f t="shared" si="8"/>
        <v xml:space="preserve">    from:   from</v>
      </c>
      <c r="Q97" s="19" t="str">
        <f t="shared" si="8"/>
        <v xml:space="preserve">    from:   from</v>
      </c>
      <c r="R97" s="19" t="str">
        <f t="shared" si="8"/>
        <v xml:space="preserve">    from:   from</v>
      </c>
      <c r="T97" s="3" t="s">
        <v>679</v>
      </c>
      <c r="W97" s="2" t="s">
        <v>90</v>
      </c>
      <c r="X97" s="1" t="s">
        <v>413</v>
      </c>
    </row>
    <row r="98" spans="1:24">
      <c r="B98" s="1" t="s">
        <v>188</v>
      </c>
      <c r="C98" s="1" t="str">
        <f t="shared" si="6"/>
        <v xml:space="preserve">    to:     [bea_code, bea_windc]</v>
      </c>
      <c r="D98" s="1" t="s">
        <v>198</v>
      </c>
      <c r="E98" s="1" t="str">
        <f t="shared" si="7"/>
        <v xml:space="preserve">    to:     [bea_desc, bea_windc]</v>
      </c>
      <c r="F98" s="1" t="s">
        <v>17</v>
      </c>
      <c r="G98" s="1" t="str">
        <f>IF(ISBLANK($F98), "", $F98)</f>
        <v xml:space="preserve">    to:     to</v>
      </c>
      <c r="H98" s="1" t="s">
        <v>17</v>
      </c>
      <c r="I98" s="9" t="s">
        <v>17</v>
      </c>
      <c r="J98" s="1" t="s">
        <v>17</v>
      </c>
      <c r="M98" s="3" t="s">
        <v>512</v>
      </c>
      <c r="N98" s="1" t="s">
        <v>567</v>
      </c>
      <c r="O98" s="19" t="str">
        <f t="shared" si="8"/>
        <v xml:space="preserve">    to:     [sgf_desc, sgf_code, units]</v>
      </c>
      <c r="P98" s="19" t="str">
        <f t="shared" si="8"/>
        <v xml:space="preserve">    to:     [sgf_desc, sgf_code, units]</v>
      </c>
      <c r="Q98" s="19" t="str">
        <f t="shared" si="8"/>
        <v xml:space="preserve">    to:     [sgf_desc, sgf_code, units]</v>
      </c>
      <c r="R98" s="19" t="str">
        <f t="shared" si="8"/>
        <v xml:space="preserve">    to:     [sgf_desc, sgf_code, units]</v>
      </c>
      <c r="T98" s="3" t="s">
        <v>512</v>
      </c>
      <c r="W98" s="2" t="s">
        <v>91</v>
      </c>
      <c r="X98" s="1" t="s">
        <v>414</v>
      </c>
    </row>
    <row r="99" spans="1:24">
      <c r="B99" s="1" t="s">
        <v>548</v>
      </c>
      <c r="C99" s="1" t="str">
        <f t="shared" si="6"/>
        <v xml:space="preserve">    input:  output_desc</v>
      </c>
      <c r="D99" s="1" t="s">
        <v>546</v>
      </c>
      <c r="E99" s="1" t="str">
        <f t="shared" si="7"/>
        <v xml:space="preserve">    input:  output_bea</v>
      </c>
      <c r="F99" s="1" t="s">
        <v>600</v>
      </c>
      <c r="G99" s="1" t="str">
        <f>IF(ISBLANK($F99), "", $F99)</f>
        <v xml:space="preserve">    input:  gdpcat</v>
      </c>
      <c r="H99" s="1" t="s">
        <v>93</v>
      </c>
      <c r="I99" s="9" t="s">
        <v>634</v>
      </c>
      <c r="J99" s="1" t="s">
        <v>517</v>
      </c>
      <c r="M99" s="3" t="s">
        <v>670</v>
      </c>
      <c r="N99" s="1" t="s">
        <v>653</v>
      </c>
      <c r="O99" s="19" t="str">
        <f t="shared" si="8"/>
        <v xml:space="preserve">    input:  ec_desc</v>
      </c>
      <c r="P99" s="19" t="str">
        <f t="shared" si="8"/>
        <v xml:space="preserve">    input:  ec_desc</v>
      </c>
      <c r="Q99" s="19" t="str">
        <f t="shared" si="8"/>
        <v xml:space="preserve">    input:  ec_desc</v>
      </c>
      <c r="R99" s="19" t="str">
        <f t="shared" si="8"/>
        <v xml:space="preserve">    input:  ec_desc</v>
      </c>
      <c r="T99" s="3" t="s">
        <v>670</v>
      </c>
      <c r="W99" s="2" t="s">
        <v>157</v>
      </c>
      <c r="X99" s="1" t="s">
        <v>587</v>
      </c>
    </row>
    <row r="100" spans="1:24">
      <c r="B100" s="1" t="s">
        <v>559</v>
      </c>
      <c r="C100" s="1" t="str">
        <f t="shared" si="6"/>
        <v xml:space="preserve">    output: [output_bea, j]</v>
      </c>
      <c r="D100" s="1" t="s">
        <v>560</v>
      </c>
      <c r="E100" s="1" t="str">
        <f t="shared" si="7"/>
        <v xml:space="preserve">    output: [output_desc, j]</v>
      </c>
      <c r="F100" s="1" t="s">
        <v>598</v>
      </c>
      <c r="G100" s="1" t="str">
        <f>IF(ISBLANK($F100), "", $F100)</f>
        <v xml:space="preserve">    output: gdpcat</v>
      </c>
      <c r="H100" s="1" t="s">
        <v>94</v>
      </c>
      <c r="I100" s="9" t="s">
        <v>632</v>
      </c>
      <c r="J100" s="1" t="s">
        <v>521</v>
      </c>
      <c r="M100" s="3" t="s">
        <v>671</v>
      </c>
      <c r="N100" s="1" t="s">
        <v>654</v>
      </c>
      <c r="O100" s="19" t="str">
        <f t="shared" si="8"/>
        <v xml:space="preserve">    output: [ec_desc, ec, units]</v>
      </c>
      <c r="P100" s="19" t="str">
        <f t="shared" si="8"/>
        <v xml:space="preserve">    output: [ec_desc, ec, units]</v>
      </c>
      <c r="Q100" s="19" t="str">
        <f t="shared" si="8"/>
        <v xml:space="preserve">    output: [ec_desc, ec, units]</v>
      </c>
      <c r="R100" s="19" t="str">
        <f t="shared" si="8"/>
        <v xml:space="preserve">    output: [ec_desc, ec, units]</v>
      </c>
      <c r="T100" s="3" t="s">
        <v>671</v>
      </c>
      <c r="W100" s="2" t="s">
        <v>158</v>
      </c>
      <c r="X100" s="1" t="s">
        <v>588</v>
      </c>
    </row>
    <row r="101" spans="1:24">
      <c r="A101" s="1" t="s">
        <v>570</v>
      </c>
      <c r="B101" s="1" t="s">
        <v>364</v>
      </c>
      <c r="C101" s="1" t="str">
        <f t="shared" si="6"/>
        <v xml:space="preserve">  - file:   [parse, bea_summary.csv]</v>
      </c>
      <c r="D101" s="1" t="s">
        <v>365</v>
      </c>
      <c r="E101" s="1" t="str">
        <f t="shared" si="7"/>
        <v xml:space="preserve">  - file:   [parse, bea_detail.csv]</v>
      </c>
      <c r="F101" s="1" t="s">
        <v>315</v>
      </c>
      <c r="G101" s="1" t="s">
        <v>529</v>
      </c>
      <c r="I101" s="1" t="s">
        <v>315</v>
      </c>
      <c r="J101" s="1" t="s">
        <v>315</v>
      </c>
      <c r="M101" s="3" t="s">
        <v>315</v>
      </c>
      <c r="O101" s="17" t="s">
        <v>315</v>
      </c>
      <c r="P101" s="19" t="str">
        <f>IF(ISBLANK($O101), "", $O101)</f>
        <v xml:space="preserve">  - file:   [parse, regions.csv]</v>
      </c>
      <c r="Q101" s="19" t="str">
        <f t="shared" ref="Q101:R105" si="9">IF(ISBLANK($O101), "", $O101)</f>
        <v xml:space="preserve">  - file:   [parse, regions.csv]</v>
      </c>
      <c r="R101" s="19" t="str">
        <f>IF(ISBLANK($O101), "", $O101)</f>
        <v xml:space="preserve">  - file:   [parse, regions.csv]</v>
      </c>
      <c r="T101" s="1" t="s">
        <v>315</v>
      </c>
      <c r="V101" s="1" t="s">
        <v>315</v>
      </c>
      <c r="X101" s="1" t="s">
        <v>315</v>
      </c>
    </row>
    <row r="102" spans="1:24">
      <c r="B102" s="1" t="s">
        <v>189</v>
      </c>
      <c r="C102" s="1" t="str">
        <f t="shared" si="6"/>
        <v xml:space="preserve">    from:   [bea_code, bea_desc]</v>
      </c>
      <c r="D102" s="1" t="s">
        <v>189</v>
      </c>
      <c r="E102" s="1" t="str">
        <f t="shared" si="7"/>
        <v xml:space="preserve">    from:   [bea_code, bea_desc]</v>
      </c>
      <c r="F102" s="1" t="s">
        <v>16</v>
      </c>
      <c r="G102" s="1" t="s">
        <v>530</v>
      </c>
      <c r="I102" s="1" t="s">
        <v>16</v>
      </c>
      <c r="J102" s="1" t="s">
        <v>16</v>
      </c>
      <c r="M102" s="3" t="s">
        <v>16</v>
      </c>
      <c r="O102" s="17" t="s">
        <v>16</v>
      </c>
      <c r="P102" s="19" t="str">
        <f>IF(ISBLANK($O102), "", $O102)</f>
        <v xml:space="preserve">    from:   from</v>
      </c>
      <c r="Q102" s="19" t="str">
        <f t="shared" si="9"/>
        <v xml:space="preserve">    from:   from</v>
      </c>
      <c r="R102" s="19" t="str">
        <f t="shared" si="9"/>
        <v xml:space="preserve">    from:   from</v>
      </c>
      <c r="T102" s="1" t="s">
        <v>16</v>
      </c>
      <c r="V102" s="1" t="s">
        <v>16</v>
      </c>
      <c r="X102" s="1" t="s">
        <v>16</v>
      </c>
    </row>
    <row r="103" spans="1:24">
      <c r="B103" s="1" t="s">
        <v>190</v>
      </c>
      <c r="C103" s="1" t="str">
        <f t="shared" si="6"/>
        <v xml:space="preserve">    to:     bea_windc</v>
      </c>
      <c r="D103" s="1" t="s">
        <v>190</v>
      </c>
      <c r="E103" s="1" t="str">
        <f t="shared" si="7"/>
        <v xml:space="preserve">    to:     bea_windc</v>
      </c>
      <c r="F103" s="1" t="s">
        <v>17</v>
      </c>
      <c r="G103" s="1" t="s">
        <v>531</v>
      </c>
      <c r="I103" s="1" t="s">
        <v>17</v>
      </c>
      <c r="J103" s="1" t="s">
        <v>17</v>
      </c>
      <c r="M103" s="3" t="s">
        <v>17</v>
      </c>
      <c r="O103" s="17" t="s">
        <v>17</v>
      </c>
      <c r="P103" s="19" t="str">
        <f>IF(ISBLANK($O103), "", $O103)</f>
        <v xml:space="preserve">    to:     to</v>
      </c>
      <c r="Q103" s="19" t="str">
        <f t="shared" si="9"/>
        <v xml:space="preserve">    to:     to</v>
      </c>
      <c r="R103" s="19" t="str">
        <f t="shared" si="9"/>
        <v xml:space="preserve">    to:     to</v>
      </c>
      <c r="T103" s="1" t="s">
        <v>17</v>
      </c>
      <c r="V103" s="1" t="s">
        <v>17</v>
      </c>
      <c r="X103" s="1" t="s">
        <v>17</v>
      </c>
    </row>
    <row r="104" spans="1:24">
      <c r="B104" s="1" t="s">
        <v>549</v>
      </c>
      <c r="C104" s="1" t="str">
        <f t="shared" si="6"/>
        <v xml:space="preserve">    input:  [input_bea, input_desc]</v>
      </c>
      <c r="D104" s="1" t="s">
        <v>549</v>
      </c>
      <c r="E104" s="1" t="str">
        <f t="shared" si="7"/>
        <v xml:space="preserve">    input:  [input_bea, input_desc]</v>
      </c>
      <c r="F104" s="1" t="s">
        <v>606</v>
      </c>
      <c r="G104" s="1" t="s">
        <v>606</v>
      </c>
      <c r="I104" s="1" t="s">
        <v>606</v>
      </c>
      <c r="J104" s="1" t="s">
        <v>520</v>
      </c>
      <c r="M104" s="3" t="s">
        <v>606</v>
      </c>
      <c r="O104" s="17" t="s">
        <v>606</v>
      </c>
      <c r="P104" s="19" t="str">
        <f>IF(ISBLANK($O104), "", $O104)</f>
        <v xml:space="preserve">    input:  r</v>
      </c>
      <c r="Q104" s="19" t="str">
        <f t="shared" si="9"/>
        <v xml:space="preserve">    input:  r</v>
      </c>
      <c r="R104" s="19" t="str">
        <f t="shared" si="9"/>
        <v xml:space="preserve">    input:  r</v>
      </c>
      <c r="T104" s="1" t="s">
        <v>606</v>
      </c>
      <c r="V104" s="1" t="s">
        <v>606</v>
      </c>
      <c r="X104" s="1" t="s">
        <v>591</v>
      </c>
    </row>
    <row r="105" spans="1:24">
      <c r="B105" s="1" t="s">
        <v>558</v>
      </c>
      <c r="C105" s="1" t="str">
        <f t="shared" si="6"/>
        <v xml:space="preserve">    output: i</v>
      </c>
      <c r="D105" s="1" t="s">
        <v>558</v>
      </c>
      <c r="E105" s="1" t="str">
        <f t="shared" si="7"/>
        <v xml:space="preserve">    output: i</v>
      </c>
      <c r="F105" s="1" t="s">
        <v>607</v>
      </c>
      <c r="G105" s="1" t="s">
        <v>618</v>
      </c>
      <c r="I105" s="1" t="s">
        <v>607</v>
      </c>
      <c r="J105" s="1" t="s">
        <v>518</v>
      </c>
      <c r="M105" s="3" t="s">
        <v>607</v>
      </c>
      <c r="O105" s="17" t="s">
        <v>607</v>
      </c>
      <c r="P105" s="19" t="str">
        <f>IF(ISBLANK($O105), "", $O105)</f>
        <v xml:space="preserve">    output: r</v>
      </c>
      <c r="Q105" s="19" t="str">
        <f t="shared" si="9"/>
        <v xml:space="preserve">    output: r</v>
      </c>
      <c r="R105" s="19" t="str">
        <f t="shared" si="9"/>
        <v xml:space="preserve">    output: r</v>
      </c>
      <c r="T105" s="1" t="s">
        <v>607</v>
      </c>
      <c r="V105" s="1" t="s">
        <v>607</v>
      </c>
      <c r="X105" s="1" t="s">
        <v>592</v>
      </c>
    </row>
    <row r="106" spans="1:24">
      <c r="J106" s="1" t="s">
        <v>315</v>
      </c>
      <c r="T106" s="1" t="s">
        <v>315</v>
      </c>
    </row>
    <row r="107" spans="1:24">
      <c r="J107" s="1" t="s">
        <v>16</v>
      </c>
      <c r="T107" s="1" t="s">
        <v>16</v>
      </c>
    </row>
    <row r="108" spans="1:24">
      <c r="J108" s="1" t="s">
        <v>17</v>
      </c>
      <c r="T108" s="1" t="s">
        <v>17</v>
      </c>
    </row>
    <row r="109" spans="1:24">
      <c r="J109" s="1" t="s">
        <v>54</v>
      </c>
      <c r="T109" s="1" t="s">
        <v>116</v>
      </c>
    </row>
    <row r="110" spans="1:24">
      <c r="J110" s="1" t="s">
        <v>55</v>
      </c>
      <c r="T110" s="1" t="s">
        <v>117</v>
      </c>
    </row>
    <row r="111" spans="1:24">
      <c r="A111" s="1" t="s">
        <v>563</v>
      </c>
      <c r="B111" s="1" t="s">
        <v>366</v>
      </c>
      <c r="C111" s="1" t="str">
        <f t="shared" ref="C111:I115" si="10">IF(ISBLANK($B111), "", $B111)</f>
        <v xml:space="preserve">  - file:   [parse, units.csv]</v>
      </c>
      <c r="D111" s="1" t="str">
        <f t="shared" si="10"/>
        <v xml:space="preserve">  - file:   [parse, units.csv]</v>
      </c>
      <c r="E111" s="1" t="str">
        <f t="shared" si="10"/>
        <v xml:space="preserve">  - file:   [parse, units.csv]</v>
      </c>
      <c r="F111" s="1" t="str">
        <f t="shared" si="10"/>
        <v xml:space="preserve">  - file:   [parse, units.csv]</v>
      </c>
      <c r="G111" s="1" t="str">
        <f>IF(ISBLANK($B111), "", $B111)</f>
        <v xml:space="preserve">  - file:   [parse, units.csv]</v>
      </c>
      <c r="H111" s="1" t="str">
        <f t="shared" si="10"/>
        <v xml:space="preserve">  - file:   [parse, units.csv]</v>
      </c>
      <c r="I111" s="1" t="str">
        <f t="shared" si="10"/>
        <v xml:space="preserve">  - file:   [parse, units.csv]</v>
      </c>
      <c r="J111" s="1" t="s">
        <v>366</v>
      </c>
      <c r="M111" s="1" t="s">
        <v>366</v>
      </c>
      <c r="N111" s="1" t="s">
        <v>366</v>
      </c>
      <c r="O111" s="19" t="str">
        <f t="shared" ref="O111:R115" si="11">IF(ISBLANK($N111), "", $N111)</f>
        <v xml:space="preserve">  - file:   [parse, units.csv]</v>
      </c>
      <c r="P111" s="19" t="str">
        <f t="shared" si="11"/>
        <v xml:space="preserve">  - file:   [parse, units.csv]</v>
      </c>
      <c r="Q111" s="19" t="str">
        <f t="shared" si="11"/>
        <v xml:space="preserve">  - file:   [parse, units.csv]</v>
      </c>
      <c r="R111" s="19" t="str">
        <f t="shared" si="11"/>
        <v xml:space="preserve">  - file:   [parse, units.csv]</v>
      </c>
      <c r="T111" s="1" t="s">
        <v>366</v>
      </c>
      <c r="X111" s="1" t="str">
        <f>IF(ISBLANK($B111), "", $B111)</f>
        <v xml:space="preserve">  - file:   [parse, units.csv]</v>
      </c>
    </row>
    <row r="112" spans="1:24">
      <c r="B112" s="1" t="s">
        <v>16</v>
      </c>
      <c r="C112" s="1" t="str">
        <f t="shared" si="10"/>
        <v xml:space="preserve">    from:   from</v>
      </c>
      <c r="D112" s="1" t="str">
        <f t="shared" si="10"/>
        <v xml:space="preserve">    from:   from</v>
      </c>
      <c r="E112" s="1" t="str">
        <f t="shared" si="10"/>
        <v xml:space="preserve">    from:   from</v>
      </c>
      <c r="F112" s="1" t="str">
        <f t="shared" si="10"/>
        <v xml:space="preserve">    from:   from</v>
      </c>
      <c r="G112" s="1" t="str">
        <f t="shared" si="10"/>
        <v xml:space="preserve">    from:   from</v>
      </c>
      <c r="H112" s="1" t="str">
        <f t="shared" si="10"/>
        <v xml:space="preserve">    from:   from</v>
      </c>
      <c r="I112" s="1" t="str">
        <f t="shared" si="10"/>
        <v xml:space="preserve">    from:   from</v>
      </c>
      <c r="J112" s="1" t="s">
        <v>16</v>
      </c>
      <c r="M112" s="1" t="s">
        <v>16</v>
      </c>
      <c r="N112" s="1" t="s">
        <v>16</v>
      </c>
      <c r="O112" s="19" t="str">
        <f t="shared" si="11"/>
        <v xml:space="preserve">    from:   from</v>
      </c>
      <c r="P112" s="19" t="str">
        <f t="shared" si="11"/>
        <v xml:space="preserve">    from:   from</v>
      </c>
      <c r="Q112" s="19" t="str">
        <f t="shared" si="11"/>
        <v xml:space="preserve">    from:   from</v>
      </c>
      <c r="R112" s="19" t="str">
        <f t="shared" si="11"/>
        <v xml:space="preserve">    from:   from</v>
      </c>
      <c r="T112" s="1" t="s">
        <v>16</v>
      </c>
      <c r="X112" s="1" t="str">
        <f>IF(ISBLANK($B112), "", $B112)</f>
        <v xml:space="preserve">    from:   from</v>
      </c>
    </row>
    <row r="113" spans="1:24">
      <c r="B113" s="1" t="s">
        <v>448</v>
      </c>
      <c r="C113" s="1" t="str">
        <f t="shared" si="10"/>
        <v xml:space="preserve">    to:     [to, factor, units_factor]</v>
      </c>
      <c r="D113" s="1" t="str">
        <f t="shared" si="10"/>
        <v xml:space="preserve">    to:     [to, factor, units_factor]</v>
      </c>
      <c r="E113" s="1" t="str">
        <f t="shared" si="10"/>
        <v xml:space="preserve">    to:     [to, factor, units_factor]</v>
      </c>
      <c r="F113" s="1" t="str">
        <f t="shared" si="10"/>
        <v xml:space="preserve">    to:     [to, factor, units_factor]</v>
      </c>
      <c r="G113" s="1" t="str">
        <f t="shared" si="10"/>
        <v xml:space="preserve">    to:     [to, factor, units_factor]</v>
      </c>
      <c r="H113" s="1" t="str">
        <f t="shared" si="10"/>
        <v xml:space="preserve">    to:     [to, factor, units_factor]</v>
      </c>
      <c r="I113" s="1" t="str">
        <f t="shared" si="10"/>
        <v xml:space="preserve">    to:     [to, factor, units_factor]</v>
      </c>
      <c r="J113" s="1" t="s">
        <v>448</v>
      </c>
      <c r="M113" s="1" t="s">
        <v>448</v>
      </c>
      <c r="N113" s="1" t="s">
        <v>448</v>
      </c>
      <c r="O113" s="19" t="str">
        <f t="shared" si="11"/>
        <v xml:space="preserve">    to:     [to, factor, units_factor]</v>
      </c>
      <c r="P113" s="19" t="str">
        <f t="shared" si="11"/>
        <v xml:space="preserve">    to:     [to, factor, units_factor]</v>
      </c>
      <c r="Q113" s="19" t="str">
        <f t="shared" si="11"/>
        <v xml:space="preserve">    to:     [to, factor, units_factor]</v>
      </c>
      <c r="R113" s="19" t="str">
        <f t="shared" si="11"/>
        <v xml:space="preserve">    to:     [to, factor, units_factor]</v>
      </c>
      <c r="T113" s="1" t="s">
        <v>448</v>
      </c>
      <c r="X113" s="1" t="str">
        <f>IF(ISBLANK($B113), "", $B113)</f>
        <v xml:space="preserve">    to:     [to, factor, units_factor]</v>
      </c>
    </row>
    <row r="114" spans="1:24">
      <c r="B114" s="1" t="s">
        <v>369</v>
      </c>
      <c r="C114" s="1" t="str">
        <f t="shared" si="10"/>
        <v xml:space="preserve">    input:  units</v>
      </c>
      <c r="D114" s="1" t="str">
        <f t="shared" si="10"/>
        <v xml:space="preserve">    input:  units</v>
      </c>
      <c r="E114" s="1" t="str">
        <f t="shared" si="10"/>
        <v xml:space="preserve">    input:  units</v>
      </c>
      <c r="F114" s="1" t="str">
        <f t="shared" si="10"/>
        <v xml:space="preserve">    input:  units</v>
      </c>
      <c r="G114" s="1" t="str">
        <f t="shared" si="10"/>
        <v xml:space="preserve">    input:  units</v>
      </c>
      <c r="H114" s="1" t="str">
        <f t="shared" si="10"/>
        <v xml:space="preserve">    input:  units</v>
      </c>
      <c r="I114" s="1" t="str">
        <f t="shared" si="10"/>
        <v xml:space="preserve">    input:  units</v>
      </c>
      <c r="J114" s="1" t="s">
        <v>428</v>
      </c>
      <c r="M114" s="1" t="s">
        <v>369</v>
      </c>
      <c r="N114" s="1" t="s">
        <v>369</v>
      </c>
      <c r="O114" s="19" t="str">
        <f t="shared" si="11"/>
        <v xml:space="preserve">    input:  units</v>
      </c>
      <c r="P114" s="19" t="str">
        <f t="shared" si="11"/>
        <v xml:space="preserve">    input:  units</v>
      </c>
      <c r="Q114" s="19" t="str">
        <f t="shared" si="11"/>
        <v xml:space="preserve">    input:  units</v>
      </c>
      <c r="R114" s="19" t="str">
        <f t="shared" si="11"/>
        <v xml:space="preserve">    input:  units</v>
      </c>
      <c r="T114" s="1" t="s">
        <v>369</v>
      </c>
      <c r="X114" s="1" t="str">
        <f>IF(ISBLANK($B114), "", $B114)</f>
        <v xml:space="preserve">    input:  units</v>
      </c>
    </row>
    <row r="115" spans="1:24">
      <c r="B115" s="1" t="s">
        <v>449</v>
      </c>
      <c r="C115" s="1" t="str">
        <f t="shared" si="10"/>
        <v xml:space="preserve">    output: [units, factor, units_factor]</v>
      </c>
      <c r="D115" s="1" t="str">
        <f t="shared" si="10"/>
        <v xml:space="preserve">    output: [units, factor, units_factor]</v>
      </c>
      <c r="E115" s="1" t="str">
        <f t="shared" si="10"/>
        <v xml:space="preserve">    output: [units, factor, units_factor]</v>
      </c>
      <c r="F115" s="1" t="str">
        <f t="shared" si="10"/>
        <v xml:space="preserve">    output: [units, factor, units_factor]</v>
      </c>
      <c r="G115" s="1" t="str">
        <f t="shared" si="10"/>
        <v xml:space="preserve">    output: [units, factor, units_factor]</v>
      </c>
      <c r="H115" s="1" t="str">
        <f t="shared" si="10"/>
        <v xml:space="preserve">    output: [units, factor, units_factor]</v>
      </c>
      <c r="I115" s="1" t="str">
        <f t="shared" si="10"/>
        <v xml:space="preserve">    output: [units, factor, units_factor]</v>
      </c>
      <c r="J115" s="1" t="s">
        <v>449</v>
      </c>
      <c r="M115" s="1" t="s">
        <v>449</v>
      </c>
      <c r="N115" s="1" t="s">
        <v>449</v>
      </c>
      <c r="O115" s="19" t="str">
        <f t="shared" si="11"/>
        <v xml:space="preserve">    output: [units, factor, units_factor]</v>
      </c>
      <c r="P115" s="19" t="str">
        <f t="shared" si="11"/>
        <v xml:space="preserve">    output: [units, factor, units_factor]</v>
      </c>
      <c r="Q115" s="19" t="str">
        <f t="shared" si="11"/>
        <v xml:space="preserve">    output: [units, factor, units_factor]</v>
      </c>
      <c r="R115" s="19" t="str">
        <f t="shared" si="11"/>
        <v xml:space="preserve">    output: [units, factor, units_factor]</v>
      </c>
      <c r="T115" s="1" t="s">
        <v>449</v>
      </c>
      <c r="X115" s="1" t="str">
        <f>IF(ISBLANK($B115), "", $B115)</f>
        <v xml:space="preserve">    output: [units, factor, units_factor]</v>
      </c>
    </row>
    <row r="116" spans="1:24" s="5" customFormat="1">
      <c r="O116" s="18"/>
    </row>
    <row r="117" spans="1:24">
      <c r="A117" s="1" t="s">
        <v>179</v>
      </c>
      <c r="B117" s="1" t="s">
        <v>25</v>
      </c>
      <c r="C117" s="1" t="str">
        <f>IF(ISBLANK($B117), "", $B117)</f>
        <v>Replace:</v>
      </c>
      <c r="D117" s="1" t="s">
        <v>25</v>
      </c>
      <c r="E117" s="1" t="str">
        <f>IF(ISBLANK($D117), "", $D117)</f>
        <v>Replace:</v>
      </c>
      <c r="F117" s="2" t="s">
        <v>25</v>
      </c>
      <c r="G117" s="1" t="str">
        <f>IF(ISBLANK($F117), "", $F117)</f>
        <v>Replace:</v>
      </c>
      <c r="H117" s="1" t="s">
        <v>25</v>
      </c>
      <c r="I117" s="2"/>
      <c r="J117" s="1" t="s">
        <v>25</v>
      </c>
      <c r="M117" s="2" t="s">
        <v>25</v>
      </c>
      <c r="N117" s="1" t="s">
        <v>25</v>
      </c>
      <c r="O117" s="17" t="s">
        <v>25</v>
      </c>
      <c r="P117" s="1" t="s">
        <v>25</v>
      </c>
      <c r="Q117" s="1" t="s">
        <v>25</v>
      </c>
      <c r="R117" s="1" t="s">
        <v>25</v>
      </c>
      <c r="X117" s="1" t="s">
        <v>25</v>
      </c>
    </row>
    <row r="118" spans="1:24">
      <c r="B118" s="1" t="s">
        <v>95</v>
      </c>
      <c r="C118" s="1" t="str">
        <f>IF(ISBLANK($B118), "", $B118)</f>
        <v xml:space="preserve">  col:  value</v>
      </c>
      <c r="D118" s="1" t="s">
        <v>95</v>
      </c>
      <c r="E118" s="1" t="str">
        <f>IF(ISBLANK($D118), "", $D118)</f>
        <v xml:space="preserve">  col:  value</v>
      </c>
      <c r="F118" s="2" t="s">
        <v>26</v>
      </c>
      <c r="G118" s="1" t="str">
        <f>IF(ISBLANK($F118), "", $F118)</f>
        <v xml:space="preserve">  - col:  value</v>
      </c>
      <c r="H118" s="1" t="s">
        <v>26</v>
      </c>
      <c r="I118" s="2"/>
      <c r="J118" s="1" t="s">
        <v>56</v>
      </c>
      <c r="M118" s="2" t="s">
        <v>95</v>
      </c>
      <c r="N118" s="1" t="s">
        <v>95</v>
      </c>
      <c r="O118" s="17" t="s">
        <v>95</v>
      </c>
      <c r="P118" s="1" t="s">
        <v>95</v>
      </c>
      <c r="Q118" s="1" t="s">
        <v>95</v>
      </c>
      <c r="R118" s="1" t="s">
        <v>95</v>
      </c>
      <c r="X118" s="1" t="s">
        <v>26</v>
      </c>
    </row>
    <row r="119" spans="1:24">
      <c r="B119" s="1" t="s">
        <v>187</v>
      </c>
      <c r="C119" s="1" t="str">
        <f>IF(ISBLANK($B119), "", $B119)</f>
        <v xml:space="preserve">  from: "..."</v>
      </c>
      <c r="D119" s="1" t="s">
        <v>96</v>
      </c>
      <c r="E119" s="1" t="str">
        <f>IF(ISBLANK($D119), "", $D119)</f>
        <v xml:space="preserve">  from: missing</v>
      </c>
      <c r="F119" s="2" t="s">
        <v>444</v>
      </c>
      <c r="G119" s="1" t="str">
        <f>IF(ISBLANK($F119), "", $F119)</f>
        <v xml:space="preserve">    from: [missing, (NA), (D), (H), (L), (T)]</v>
      </c>
      <c r="H119" s="1" t="s">
        <v>450</v>
      </c>
      <c r="I119" s="2"/>
      <c r="J119" s="1" t="s">
        <v>57</v>
      </c>
      <c r="M119" s="2" t="s">
        <v>451</v>
      </c>
      <c r="N119" s="1" t="s">
        <v>96</v>
      </c>
      <c r="O119" s="17" t="s">
        <v>96</v>
      </c>
      <c r="P119" s="1" t="s">
        <v>452</v>
      </c>
      <c r="Q119" s="1" t="s">
        <v>96</v>
      </c>
      <c r="R119" s="1" t="s">
        <v>96</v>
      </c>
      <c r="X119" s="1" t="s">
        <v>311</v>
      </c>
    </row>
    <row r="120" spans="1:24">
      <c r="B120" s="1" t="s">
        <v>97</v>
      </c>
      <c r="C120" s="1" t="str">
        <f>IF(ISBLANK($B120), "", $B120)</f>
        <v xml:space="preserve">  to:   0</v>
      </c>
      <c r="D120" s="1" t="s">
        <v>97</v>
      </c>
      <c r="E120" s="1" t="str">
        <f>IF(ISBLANK($D120), "", $D120)</f>
        <v xml:space="preserve">  to:   0</v>
      </c>
      <c r="F120" s="2" t="s">
        <v>27</v>
      </c>
      <c r="G120" s="1" t="str">
        <f>IF(ISBLANK($F120), "", $F120)</f>
        <v xml:space="preserve">    to:   0</v>
      </c>
      <c r="H120" s="1" t="s">
        <v>27</v>
      </c>
      <c r="I120" s="2"/>
      <c r="J120" s="1" t="s">
        <v>58</v>
      </c>
      <c r="M120" s="2" t="s">
        <v>97</v>
      </c>
      <c r="N120" s="1" t="s">
        <v>97</v>
      </c>
      <c r="O120" s="17" t="s">
        <v>97</v>
      </c>
      <c r="P120" s="1" t="s">
        <v>97</v>
      </c>
      <c r="Q120" s="1" t="s">
        <v>97</v>
      </c>
      <c r="R120" s="1" t="s">
        <v>97</v>
      </c>
      <c r="X120" s="1" t="s">
        <v>430</v>
      </c>
    </row>
    <row r="121" spans="1:24">
      <c r="F121" s="2"/>
      <c r="G121" s="2"/>
      <c r="H121" s="1" t="s">
        <v>705</v>
      </c>
      <c r="I121" s="2"/>
      <c r="J121" s="1" t="s">
        <v>59</v>
      </c>
      <c r="M121" s="2"/>
    </row>
    <row r="122" spans="1:24">
      <c r="F122" s="2"/>
      <c r="G122" s="2"/>
      <c r="H122" s="1" t="s">
        <v>706</v>
      </c>
      <c r="I122" s="2"/>
      <c r="J122" s="1" t="s">
        <v>57</v>
      </c>
      <c r="M122" s="2"/>
    </row>
    <row r="123" spans="1:24">
      <c r="F123" s="2"/>
      <c r="G123" s="2"/>
      <c r="H123" s="1" t="s">
        <v>707</v>
      </c>
      <c r="I123" s="2"/>
      <c r="J123" s="1" t="s">
        <v>58</v>
      </c>
      <c r="M123" s="2"/>
    </row>
    <row r="124" spans="1:24">
      <c r="F124" s="2"/>
      <c r="G124" s="2"/>
      <c r="I124" s="2"/>
      <c r="J124" s="1" t="s">
        <v>60</v>
      </c>
      <c r="M124" s="2"/>
    </row>
    <row r="125" spans="1:24">
      <c r="F125" s="2"/>
      <c r="G125" s="2"/>
      <c r="I125" s="2"/>
      <c r="J125" s="1" t="s">
        <v>61</v>
      </c>
      <c r="M125" s="2"/>
    </row>
    <row r="126" spans="1:24">
      <c r="F126" s="2"/>
      <c r="G126" s="2"/>
      <c r="I126" s="2"/>
      <c r="J126" s="1" t="s">
        <v>62</v>
      </c>
      <c r="M126" s="2"/>
    </row>
    <row r="127" spans="1:24" s="5" customFormat="1">
      <c r="O127" s="18"/>
    </row>
    <row r="128" spans="1:24">
      <c r="A128" s="1" t="s">
        <v>180</v>
      </c>
      <c r="F128" s="1" t="s">
        <v>18</v>
      </c>
      <c r="G128" s="1" t="s">
        <v>18</v>
      </c>
      <c r="H128" s="1" t="s">
        <v>18</v>
      </c>
      <c r="I128" s="1" t="s">
        <v>18</v>
      </c>
      <c r="J128" s="1" t="s">
        <v>18</v>
      </c>
      <c r="M128" s="1" t="s">
        <v>18</v>
      </c>
      <c r="N128" s="2" t="s">
        <v>18</v>
      </c>
      <c r="O128" s="17" t="s">
        <v>18</v>
      </c>
      <c r="P128" s="2" t="s">
        <v>18</v>
      </c>
      <c r="Q128" s="1" t="s">
        <v>18</v>
      </c>
      <c r="R128" s="1" t="s">
        <v>18</v>
      </c>
      <c r="S128" s="1" t="s">
        <v>18</v>
      </c>
      <c r="T128" s="1" t="s">
        <v>18</v>
      </c>
      <c r="U128" s="1" t="s">
        <v>18</v>
      </c>
      <c r="V128" s="1" t="s">
        <v>18</v>
      </c>
      <c r="X128" s="1" t="s">
        <v>18</v>
      </c>
    </row>
    <row r="129" spans="1:24">
      <c r="F129" s="1" t="s">
        <v>622</v>
      </c>
      <c r="G129" s="1" t="s">
        <v>620</v>
      </c>
      <c r="H129" s="1" t="s">
        <v>204</v>
      </c>
      <c r="I129" s="1" t="s">
        <v>631</v>
      </c>
      <c r="J129" s="1" t="s">
        <v>682</v>
      </c>
      <c r="M129" s="1" t="s">
        <v>443</v>
      </c>
      <c r="N129" s="2" t="s">
        <v>98</v>
      </c>
      <c r="O129" s="17" t="s">
        <v>453</v>
      </c>
      <c r="P129" s="2" t="s">
        <v>661</v>
      </c>
      <c r="Q129" s="1" t="s">
        <v>99</v>
      </c>
      <c r="R129" s="1" t="s">
        <v>100</v>
      </c>
      <c r="S129" s="1" t="s">
        <v>655</v>
      </c>
      <c r="T129" s="1" t="s">
        <v>579</v>
      </c>
      <c r="X129" s="1" t="s">
        <v>124</v>
      </c>
    </row>
    <row r="130" spans="1:24">
      <c r="F130" s="1" t="s">
        <v>19</v>
      </c>
      <c r="G130" s="1" t="s">
        <v>19</v>
      </c>
      <c r="H130" s="1" t="s">
        <v>205</v>
      </c>
      <c r="I130" s="1" t="s">
        <v>19</v>
      </c>
      <c r="J130" s="1" t="s">
        <v>642</v>
      </c>
      <c r="M130" s="1" t="s">
        <v>205</v>
      </c>
      <c r="N130" s="2" t="s">
        <v>19</v>
      </c>
      <c r="O130" s="17" t="s">
        <v>28</v>
      </c>
      <c r="P130" s="2" t="s">
        <v>28</v>
      </c>
      <c r="Q130" s="1" t="s">
        <v>19</v>
      </c>
      <c r="R130" s="1" t="s">
        <v>19</v>
      </c>
      <c r="S130" s="1" t="s">
        <v>656</v>
      </c>
      <c r="T130" s="1" t="s">
        <v>503</v>
      </c>
      <c r="X130" s="1" t="s">
        <v>19</v>
      </c>
    </row>
    <row r="131" spans="1:24">
      <c r="F131" s="1" t="s">
        <v>20</v>
      </c>
      <c r="G131" s="1" t="s">
        <v>20</v>
      </c>
      <c r="H131" s="1" t="s">
        <v>101</v>
      </c>
      <c r="I131" s="1" t="s">
        <v>20</v>
      </c>
      <c r="J131" s="1" t="s">
        <v>541</v>
      </c>
      <c r="M131" s="1" t="s">
        <v>101</v>
      </c>
      <c r="N131" s="2" t="s">
        <v>20</v>
      </c>
      <c r="O131" s="17" t="s">
        <v>20</v>
      </c>
      <c r="P131" s="2" t="s">
        <v>20</v>
      </c>
      <c r="Q131" s="2" t="s">
        <v>20</v>
      </c>
      <c r="R131" s="2" t="s">
        <v>20</v>
      </c>
      <c r="S131" s="1" t="s">
        <v>20</v>
      </c>
      <c r="T131" s="1" t="s">
        <v>20</v>
      </c>
      <c r="X131" s="1" t="s">
        <v>20</v>
      </c>
    </row>
    <row r="132" spans="1:24">
      <c r="F132" s="1" t="s">
        <v>609</v>
      </c>
      <c r="G132" s="1" t="s">
        <v>619</v>
      </c>
      <c r="I132" s="1" t="s">
        <v>625</v>
      </c>
      <c r="J132" s="1" t="s">
        <v>543</v>
      </c>
      <c r="M132" s="3"/>
      <c r="O132" s="19"/>
      <c r="P132" s="19"/>
      <c r="Q132" s="19"/>
      <c r="R132" s="19"/>
      <c r="T132" s="1" t="s">
        <v>504</v>
      </c>
      <c r="U132" s="1" t="s">
        <v>579</v>
      </c>
      <c r="V132" s="1" t="s">
        <v>579</v>
      </c>
      <c r="X132" s="1" t="s">
        <v>579</v>
      </c>
    </row>
    <row r="133" spans="1:24">
      <c r="F133" s="1" t="s">
        <v>610</v>
      </c>
      <c r="G133" s="1" t="s">
        <v>22</v>
      </c>
      <c r="I133" s="1" t="s">
        <v>626</v>
      </c>
      <c r="J133" s="1" t="s">
        <v>540</v>
      </c>
      <c r="M133" s="3"/>
      <c r="O133" s="19"/>
      <c r="P133" s="19"/>
      <c r="Q133" s="19"/>
      <c r="R133" s="19"/>
      <c r="T133" s="1" t="s">
        <v>505</v>
      </c>
      <c r="U133" s="1" t="s">
        <v>501</v>
      </c>
      <c r="V133" s="1" t="s">
        <v>501</v>
      </c>
      <c r="X133" s="1" t="s">
        <v>501</v>
      </c>
    </row>
    <row r="134" spans="1:24">
      <c r="F134" s="1" t="s">
        <v>23</v>
      </c>
      <c r="G134" s="1" t="s">
        <v>23</v>
      </c>
      <c r="I134" s="1" t="s">
        <v>23</v>
      </c>
      <c r="J134" s="1" t="s">
        <v>542</v>
      </c>
      <c r="M134" s="3"/>
      <c r="O134" s="19"/>
      <c r="P134" s="19"/>
      <c r="Q134" s="19"/>
      <c r="R134" s="19"/>
      <c r="S134" s="1" t="s">
        <v>568</v>
      </c>
      <c r="T134" s="1" t="s">
        <v>506</v>
      </c>
      <c r="U134" s="1" t="s">
        <v>502</v>
      </c>
      <c r="V134" s="1" t="s">
        <v>502</v>
      </c>
      <c r="X134" s="1" t="s">
        <v>502</v>
      </c>
    </row>
    <row r="135" spans="1:24">
      <c r="F135" s="1" t="s">
        <v>599</v>
      </c>
      <c r="G135" s="1" t="str">
        <f>IF(ISBLANK($F135), "", $F135)</f>
        <v xml:space="preserve">  - col: gdpcat</v>
      </c>
      <c r="I135" s="1" t="s">
        <v>21</v>
      </c>
      <c r="N135" s="2"/>
      <c r="O135" s="19"/>
      <c r="P135" s="19"/>
      <c r="Q135" s="19"/>
      <c r="R135" s="19"/>
      <c r="S135" s="2" t="s">
        <v>644</v>
      </c>
      <c r="T135" s="1" t="s">
        <v>655</v>
      </c>
      <c r="X135" s="1" t="s">
        <v>21</v>
      </c>
    </row>
    <row r="136" spans="1:24">
      <c r="F136" s="1" t="s">
        <v>28</v>
      </c>
      <c r="G136" s="1" t="str">
        <f>IF(ISBLANK($F136), "", $F136)</f>
        <v xml:space="preserve">    val: missing</v>
      </c>
      <c r="I136" s="1" t="s">
        <v>22</v>
      </c>
      <c r="N136" s="2"/>
      <c r="O136" s="19"/>
      <c r="P136" s="19"/>
      <c r="Q136" s="19"/>
      <c r="R136" s="19"/>
      <c r="S136" s="2" t="s">
        <v>569</v>
      </c>
      <c r="T136" s="1" t="s">
        <v>571</v>
      </c>
      <c r="X136" s="1" t="s">
        <v>22</v>
      </c>
    </row>
    <row r="137" spans="1:24">
      <c r="F137" s="1" t="s">
        <v>20</v>
      </c>
      <c r="G137" s="1" t="str">
        <f>IF(ISBLANK($F137), "", $F137)</f>
        <v xml:space="preserve">    operation: "=="</v>
      </c>
      <c r="I137" s="1" t="s">
        <v>23</v>
      </c>
      <c r="N137" s="2"/>
      <c r="O137" s="19"/>
      <c r="P137" s="19"/>
      <c r="Q137" s="19"/>
      <c r="R137" s="19"/>
      <c r="S137" s="2" t="s">
        <v>20</v>
      </c>
      <c r="T137" s="1" t="s">
        <v>20</v>
      </c>
      <c r="X137" s="1" t="s">
        <v>23</v>
      </c>
    </row>
    <row r="138" spans="1:24" s="5" customFormat="1">
      <c r="O138" s="18"/>
    </row>
    <row r="139" spans="1:24">
      <c r="A139" s="1" t="s">
        <v>427</v>
      </c>
      <c r="B139" s="1" t="s">
        <v>436</v>
      </c>
      <c r="C139" s="1" t="str">
        <f t="shared" ref="C139:I145" si="12">IF(ISBLANK($B139), "", $B139)</f>
        <v>Operate:</v>
      </c>
      <c r="D139" s="1" t="str">
        <f t="shared" si="12"/>
        <v>Operate:</v>
      </c>
      <c r="E139" s="1" t="str">
        <f t="shared" si="12"/>
        <v>Operate:</v>
      </c>
      <c r="F139" s="1" t="str">
        <f t="shared" si="12"/>
        <v>Operate:</v>
      </c>
      <c r="G139" s="1" t="str">
        <f>IF(ISBLANK($B139), "", $B139)</f>
        <v>Operate:</v>
      </c>
      <c r="H139" s="1" t="str">
        <f t="shared" si="12"/>
        <v>Operate:</v>
      </c>
      <c r="I139" s="1" t="str">
        <f t="shared" si="12"/>
        <v>Operate:</v>
      </c>
      <c r="J139" s="1" t="s">
        <v>436</v>
      </c>
      <c r="K139" s="1" t="s">
        <v>436</v>
      </c>
      <c r="L139" s="1" t="str">
        <f>IF(ISBLANK($K139), "", $K139)</f>
        <v>Operate:</v>
      </c>
      <c r="M139" s="1" t="s">
        <v>436</v>
      </c>
      <c r="N139" s="1" t="s">
        <v>436</v>
      </c>
      <c r="O139" s="19" t="str">
        <f t="shared" ref="O139:R145" si="13">IF(ISBLANK($N139), "", $N139)</f>
        <v>Operate:</v>
      </c>
      <c r="P139" s="19" t="str">
        <f t="shared" si="13"/>
        <v>Operate:</v>
      </c>
      <c r="Q139" s="19" t="str">
        <f t="shared" si="13"/>
        <v>Operate:</v>
      </c>
      <c r="R139" s="19" t="str">
        <f t="shared" si="13"/>
        <v>Operate:</v>
      </c>
      <c r="T139" s="1" t="s">
        <v>436</v>
      </c>
      <c r="X139" s="1" t="s">
        <v>436</v>
      </c>
    </row>
    <row r="140" spans="1:24">
      <c r="B140" s="1" t="s">
        <v>437</v>
      </c>
      <c r="C140" s="1" t="str">
        <f t="shared" si="12"/>
        <v xml:space="preserve">  operation: "*"</v>
      </c>
      <c r="D140" s="1" t="str">
        <f t="shared" si="12"/>
        <v xml:space="preserve">  operation: "*"</v>
      </c>
      <c r="E140" s="1" t="str">
        <f t="shared" si="12"/>
        <v xml:space="preserve">  operation: "*"</v>
      </c>
      <c r="F140" s="1" t="str">
        <f t="shared" si="12"/>
        <v xml:space="preserve">  operation: "*"</v>
      </c>
      <c r="G140" s="1" t="str">
        <f t="shared" si="12"/>
        <v xml:space="preserve">  operation: "*"</v>
      </c>
      <c r="H140" s="1" t="str">
        <f t="shared" si="12"/>
        <v xml:space="preserve">  operation: "*"</v>
      </c>
      <c r="I140" s="1" t="str">
        <f t="shared" si="12"/>
        <v xml:space="preserve">  operation: "*"</v>
      </c>
      <c r="J140" s="1" t="s">
        <v>437</v>
      </c>
      <c r="K140" s="1" t="s">
        <v>522</v>
      </c>
      <c r="L140" s="1" t="str">
        <f>IF(ISBLANK($K140), "", $K140)</f>
        <v xml:space="preserve">  operation: sum</v>
      </c>
      <c r="M140" s="1" t="s">
        <v>437</v>
      </c>
      <c r="N140" s="1" t="s">
        <v>437</v>
      </c>
      <c r="O140" s="19" t="str">
        <f t="shared" si="13"/>
        <v xml:space="preserve">  operation: "*"</v>
      </c>
      <c r="P140" s="19" t="str">
        <f t="shared" si="13"/>
        <v xml:space="preserve">  operation: "*"</v>
      </c>
      <c r="Q140" s="19" t="str">
        <f t="shared" si="13"/>
        <v xml:space="preserve">  operation: "*"</v>
      </c>
      <c r="R140" s="19" t="str">
        <f t="shared" si="13"/>
        <v xml:space="preserve">  operation: "*"</v>
      </c>
      <c r="T140" s="1" t="s">
        <v>437</v>
      </c>
      <c r="X140" s="1" t="s">
        <v>437</v>
      </c>
    </row>
    <row r="141" spans="1:24">
      <c r="B141" s="1" t="s">
        <v>507</v>
      </c>
      <c r="C141" s="1" t="str">
        <f t="shared" si="12"/>
        <v xml:space="preserve">  axis:   col</v>
      </c>
      <c r="D141" s="1" t="str">
        <f t="shared" si="12"/>
        <v xml:space="preserve">  axis:   col</v>
      </c>
      <c r="E141" s="1" t="str">
        <f t="shared" si="12"/>
        <v xml:space="preserve">  axis:   col</v>
      </c>
      <c r="F141" s="1" t="str">
        <f t="shared" si="12"/>
        <v xml:space="preserve">  axis:   col</v>
      </c>
      <c r="G141" s="1" t="str">
        <f>IF(ISBLANK($B141), "", $B141)</f>
        <v xml:space="preserve">  axis:   col</v>
      </c>
      <c r="H141" s="1" t="str">
        <f t="shared" si="12"/>
        <v xml:space="preserve">  axis:   col</v>
      </c>
      <c r="I141" s="1" t="str">
        <f t="shared" si="12"/>
        <v xml:space="preserve">  axis:   col</v>
      </c>
      <c r="J141" s="1" t="s">
        <v>507</v>
      </c>
      <c r="K141" s="1" t="s">
        <v>523</v>
      </c>
      <c r="L141" s="1" t="str">
        <f>IF(ISBLANK($K141), "", $K141)</f>
        <v xml:space="preserve">  axis:   row</v>
      </c>
      <c r="M141" s="1" t="s">
        <v>507</v>
      </c>
      <c r="N141" s="1" t="s">
        <v>507</v>
      </c>
      <c r="O141" s="19" t="str">
        <f t="shared" si="13"/>
        <v xml:space="preserve">  axis:   col</v>
      </c>
      <c r="P141" s="19" t="str">
        <f t="shared" si="13"/>
        <v xml:space="preserve">  axis:   col</v>
      </c>
      <c r="Q141" s="19" t="str">
        <f t="shared" si="13"/>
        <v xml:space="preserve">  axis:   col</v>
      </c>
      <c r="R141" s="19" t="str">
        <f t="shared" si="13"/>
        <v xml:space="preserve">  axis:   col</v>
      </c>
      <c r="T141" s="1" t="s">
        <v>507</v>
      </c>
      <c r="X141" s="1" t="s">
        <v>507</v>
      </c>
    </row>
    <row r="142" spans="1:24">
      <c r="B142" s="1" t="s">
        <v>438</v>
      </c>
      <c r="C142" s="1" t="str">
        <f t="shared" si="12"/>
        <v xml:space="preserve">  from:   units</v>
      </c>
      <c r="D142" s="1" t="str">
        <f t="shared" si="12"/>
        <v xml:space="preserve">  from:   units</v>
      </c>
      <c r="E142" s="1" t="str">
        <f t="shared" si="12"/>
        <v xml:space="preserve">  from:   units</v>
      </c>
      <c r="F142" s="1" t="str">
        <f t="shared" si="12"/>
        <v xml:space="preserve">  from:   units</v>
      </c>
      <c r="G142" s="1" t="str">
        <f t="shared" si="12"/>
        <v xml:space="preserve">  from:   units</v>
      </c>
      <c r="H142" s="1" t="str">
        <f t="shared" si="12"/>
        <v xml:space="preserve">  from:   units</v>
      </c>
      <c r="I142" s="1" t="str">
        <f t="shared" si="12"/>
        <v xml:space="preserve">  from:   units</v>
      </c>
      <c r="J142" s="1" t="s">
        <v>438</v>
      </c>
      <c r="K142" s="1" t="s">
        <v>525</v>
      </c>
      <c r="L142" s="1" t="str">
        <f>IF(ISBLANK($K142), "", $K142)</f>
        <v xml:space="preserve">  from:   nothing</v>
      </c>
      <c r="M142" s="1" t="s">
        <v>438</v>
      </c>
      <c r="N142" s="1" t="s">
        <v>438</v>
      </c>
      <c r="O142" s="19" t="str">
        <f t="shared" si="13"/>
        <v xml:space="preserve">  from:   units</v>
      </c>
      <c r="P142" s="19" t="str">
        <f t="shared" si="13"/>
        <v xml:space="preserve">  from:   units</v>
      </c>
      <c r="Q142" s="19" t="str">
        <f t="shared" si="13"/>
        <v xml:space="preserve">  from:   units</v>
      </c>
      <c r="R142" s="19" t="str">
        <f t="shared" si="13"/>
        <v xml:space="preserve">  from:   units</v>
      </c>
      <c r="T142" s="1" t="s">
        <v>438</v>
      </c>
      <c r="X142" s="1" t="s">
        <v>438</v>
      </c>
    </row>
    <row r="143" spans="1:24">
      <c r="B143" s="1" t="s">
        <v>442</v>
      </c>
      <c r="C143" s="1" t="str">
        <f t="shared" si="12"/>
        <v xml:space="preserve">  to:     units_factor</v>
      </c>
      <c r="D143" s="1" t="str">
        <f t="shared" si="12"/>
        <v xml:space="preserve">  to:     units_factor</v>
      </c>
      <c r="E143" s="1" t="str">
        <f t="shared" si="12"/>
        <v xml:space="preserve">  to:     units_factor</v>
      </c>
      <c r="F143" s="1" t="str">
        <f t="shared" si="12"/>
        <v xml:space="preserve">  to:     units_factor</v>
      </c>
      <c r="G143" s="1" t="str">
        <f t="shared" si="12"/>
        <v xml:space="preserve">  to:     units_factor</v>
      </c>
      <c r="H143" s="1" t="str">
        <f t="shared" si="12"/>
        <v xml:space="preserve">  to:     units_factor</v>
      </c>
      <c r="I143" s="1" t="str">
        <f t="shared" si="12"/>
        <v xml:space="preserve">  to:     units_factor</v>
      </c>
      <c r="J143" s="1" t="s">
        <v>442</v>
      </c>
      <c r="K143" s="1" t="s">
        <v>524</v>
      </c>
      <c r="L143" s="1" t="str">
        <f>IF(ISBLANK($K143), "", $K143)</f>
        <v xml:space="preserve">  to:     nothing</v>
      </c>
      <c r="M143" s="1" t="s">
        <v>442</v>
      </c>
      <c r="N143" s="1" t="s">
        <v>442</v>
      </c>
      <c r="O143" s="19" t="str">
        <f t="shared" si="13"/>
        <v xml:space="preserve">  to:     units_factor</v>
      </c>
      <c r="P143" s="19" t="str">
        <f t="shared" si="13"/>
        <v xml:space="preserve">  to:     units_factor</v>
      </c>
      <c r="Q143" s="19" t="str">
        <f t="shared" si="13"/>
        <v xml:space="preserve">  to:     units_factor</v>
      </c>
      <c r="R143" s="19" t="str">
        <f t="shared" si="13"/>
        <v xml:space="preserve">  to:     units_factor</v>
      </c>
      <c r="T143" s="1" t="s">
        <v>442</v>
      </c>
      <c r="X143" s="1" t="s">
        <v>442</v>
      </c>
    </row>
    <row r="144" spans="1:24">
      <c r="B144" s="1" t="s">
        <v>441</v>
      </c>
      <c r="C144" s="1" t="str">
        <f t="shared" si="12"/>
        <v xml:space="preserve">  input:  [value, factor]</v>
      </c>
      <c r="D144" s="1" t="str">
        <f t="shared" si="12"/>
        <v xml:space="preserve">  input:  [value, factor]</v>
      </c>
      <c r="E144" s="1" t="str">
        <f t="shared" si="12"/>
        <v xml:space="preserve">  input:  [value, factor]</v>
      </c>
      <c r="F144" s="1" t="str">
        <f t="shared" si="12"/>
        <v xml:space="preserve">  input:  [value, factor]</v>
      </c>
      <c r="G144" s="1" t="str">
        <f t="shared" si="12"/>
        <v xml:space="preserve">  input:  [value, factor]</v>
      </c>
      <c r="H144" s="1" t="str">
        <f t="shared" si="12"/>
        <v xml:space="preserve">  input:  [value, factor]</v>
      </c>
      <c r="I144" s="1" t="str">
        <f t="shared" si="12"/>
        <v xml:space="preserve">  input:  [value, factor]</v>
      </c>
      <c r="J144" s="1" t="s">
        <v>439</v>
      </c>
      <c r="K144" s="1" t="s">
        <v>680</v>
      </c>
      <c r="L144" s="1" t="s">
        <v>681</v>
      </c>
      <c r="M144" s="1" t="s">
        <v>441</v>
      </c>
      <c r="N144" s="1" t="s">
        <v>441</v>
      </c>
      <c r="O144" s="19" t="str">
        <f t="shared" si="13"/>
        <v xml:space="preserve">  input:  [value, factor]</v>
      </c>
      <c r="P144" s="19" t="str">
        <f t="shared" si="13"/>
        <v xml:space="preserve">  input:  [value, factor]</v>
      </c>
      <c r="Q144" s="19" t="str">
        <f t="shared" si="13"/>
        <v xml:space="preserve">  input:  [value, factor]</v>
      </c>
      <c r="R144" s="19" t="str">
        <f t="shared" si="13"/>
        <v xml:space="preserve">  input:  [value, factor]</v>
      </c>
      <c r="T144" s="1" t="s">
        <v>441</v>
      </c>
      <c r="X144" s="1" t="s">
        <v>441</v>
      </c>
    </row>
    <row r="145" spans="2:24">
      <c r="B145" s="1" t="s">
        <v>440</v>
      </c>
      <c r="C145" s="1" t="str">
        <f t="shared" si="12"/>
        <v xml:space="preserve">  output: value</v>
      </c>
      <c r="D145" s="1" t="str">
        <f t="shared" si="12"/>
        <v xml:space="preserve">  output: value</v>
      </c>
      <c r="E145" s="1" t="str">
        <f t="shared" si="12"/>
        <v xml:space="preserve">  output: value</v>
      </c>
      <c r="F145" s="1" t="str">
        <f t="shared" si="12"/>
        <v xml:space="preserve">  output: value</v>
      </c>
      <c r="G145" s="1" t="str">
        <f t="shared" si="12"/>
        <v xml:space="preserve">  output: value</v>
      </c>
      <c r="H145" s="1" t="str">
        <f t="shared" si="12"/>
        <v xml:space="preserve">  output: value</v>
      </c>
      <c r="I145" s="1" t="str">
        <f t="shared" si="12"/>
        <v xml:space="preserve">  output: value</v>
      </c>
      <c r="J145" s="1" t="s">
        <v>440</v>
      </c>
      <c r="K145" s="1" t="s">
        <v>440</v>
      </c>
      <c r="L145" s="1" t="str">
        <f>IF(ISBLANK($K145), "", $K145)</f>
        <v xml:space="preserve">  output: value</v>
      </c>
      <c r="M145" s="1" t="s">
        <v>440</v>
      </c>
      <c r="N145" s="1" t="s">
        <v>440</v>
      </c>
      <c r="O145" s="19" t="str">
        <f t="shared" si="13"/>
        <v xml:space="preserve">  output: value</v>
      </c>
      <c r="P145" s="19" t="str">
        <f t="shared" si="13"/>
        <v xml:space="preserve">  output: value</v>
      </c>
      <c r="Q145" s="19" t="str">
        <f t="shared" si="13"/>
        <v xml:space="preserve">  output: value</v>
      </c>
      <c r="R145" s="19" t="str">
        <f t="shared" si="13"/>
        <v xml:space="preserve">  output: value</v>
      </c>
      <c r="T145" s="1" t="s">
        <v>440</v>
      </c>
      <c r="X145" s="1" t="s">
        <v>440</v>
      </c>
    </row>
  </sheetData>
  <conditionalFormatting sqref="A1:XFD1048576">
    <cfRule type="expression" dxfId="9" priority="6">
      <formula>_xlfn.ISFORMULA(A1)</formula>
    </cfRule>
  </conditionalFormatting>
  <conditionalFormatting sqref="G63:G67">
    <cfRule type="expression" dxfId="8" priority="5">
      <formula>_xlfn.ISFORMULA(G63)</formula>
    </cfRule>
  </conditionalFormatting>
  <conditionalFormatting sqref="G30:G31">
    <cfRule type="expression" dxfId="7" priority="4">
      <formula>_xlfn.ISFORMULA(G30)</formula>
    </cfRule>
  </conditionalFormatting>
  <conditionalFormatting sqref="G26:G27">
    <cfRule type="expression" dxfId="6" priority="2">
      <formula>_xlfn.ISFORMULA(G26)</formula>
    </cfRule>
  </conditionalFormatting>
  <conditionalFormatting sqref="G33:G58">
    <cfRule type="expression" dxfId="5" priority="3">
      <formula>_xlfn.ISFORMULA(G33)</formula>
    </cfRule>
  </conditionalFormatting>
  <conditionalFormatting sqref="M32">
    <cfRule type="expression" dxfId="4" priority="1">
      <formula>_xlfn.ISFORMULA(M32)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map_bluenote</vt:lpstr>
      <vt:lpstr>map_parse</vt:lpstr>
      <vt:lpstr>map_scale</vt:lpstr>
      <vt:lpstr>map_crosswalk</vt:lpstr>
      <vt:lpstr>map_experiment</vt:lpstr>
      <vt:lpstr>input</vt:lpstr>
      <vt:lpstr>share</vt:lpstr>
      <vt:lpstr>experiment</vt:lpstr>
      <vt:lpstr>parse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2020-03-14T01:30:07Z</dcterms:created>
  <dcterms:modified xsi:type="dcterms:W3CDTF">2020-10-03T01:41:03Z</dcterms:modified>
</cp:coreProperties>
</file>