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ron\Documents\Projects\tcs\examples\"/>
    </mc:Choice>
  </mc:AlternateContent>
  <bookViews>
    <workbookView xWindow="5685" yWindow="1905" windowWidth="25605" windowHeight="19020" tabRatio="500" activeTab="1"/>
  </bookViews>
  <sheets>
    <sheet name="MacOSX 10.8 64 bit" sheetId="1" r:id="rId1"/>
    <sheet name="Windows 8 32 &amp; 64 bit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2" l="1"/>
  <c r="N8" i="2"/>
  <c r="N9" i="2"/>
  <c r="N10" i="2"/>
  <c r="N6" i="2"/>
  <c r="D10" i="2" l="1"/>
  <c r="E10" i="2" s="1"/>
  <c r="D9" i="2"/>
  <c r="E9" i="2" s="1"/>
  <c r="D8" i="2"/>
  <c r="E8" i="2" s="1"/>
  <c r="D7" i="2"/>
  <c r="E7" i="2" s="1"/>
  <c r="D6" i="2"/>
  <c r="E6" i="2" s="1"/>
  <c r="D3" i="1" l="1"/>
  <c r="D4" i="1"/>
  <c r="D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<sst xmlns="http://schemas.openxmlformats.org/spreadsheetml/2006/main" count="34" uniqueCount="22">
  <si>
    <t>Notes:</t>
  </si>
  <si>
    <t>No differences between each run (same inputs &amp; weather data)</t>
  </si>
  <si>
    <t>Simulations on Intel Core i7 with 4 cores and hyperthreading</t>
  </si>
  <si>
    <t>Running on Mac OS X 64 bit</t>
  </si>
  <si>
    <t>Simulation is physical trough model with default inputs</t>
  </si>
  <si>
    <t># parallel</t>
  </si>
  <si>
    <t>time</t>
  </si>
  <si>
    <t>est time, sequential</t>
  </si>
  <si>
    <t>est overhead</t>
  </si>
  <si>
    <t>TCS SVN revision 506, 14 august 2013</t>
  </si>
  <si>
    <t>n/a - cpu only has 4 unique cores</t>
  </si>
  <si>
    <t>note: overhead here higher b/c maxed out # processor cores and the OS still needs to maintain core functions</t>
  </si>
  <si>
    <t>Intel Core i5 750 2.6 GHz Quad Core (no hyperthreading) Windows 8 64 bit</t>
  </si>
  <si>
    <t>TCS parabolic trough model running parallel simulations</t>
  </si>
  <si>
    <t># cores</t>
  </si>
  <si>
    <t>run 1 (ms)</t>
  </si>
  <si>
    <t>run 2 (ms)</t>
  </si>
  <si>
    <t>avg (ms)</t>
  </si>
  <si>
    <t>% increase over 1 sim on 1 core</t>
  </si>
  <si>
    <t>Results for TCS compiled as 64 bit</t>
  </si>
  <si>
    <t>Results for TCS compiled as 32 bit</t>
  </si>
  <si>
    <t>note: more than 3 cores not really representative…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</si>
</sst>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1" applyNumberFormat="1" applyFont="1"/>
    <xf numFmtId="0" fontId="3" fillId="0" borderId="0" xfId="0" applyFon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Simulation time as function of</a:t>
            </a:r>
            <a:r>
              <a:rPr lang="en-US" baseline="0"/>
              <a:t> # of</a:t>
            </a:r>
            <a:r>
              <a:rPr lang="en-US"/>
              <a:t> parallel sims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'MacOSX 10.8 64 bit'!$A$2:$A$15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'MacOSX 10.8 64 bit'!$B$2:$B$15</c:f>
              <c:numCache>
                <c:formatCode>General</c:formatCode>
                <c:ptCount val="14"/>
                <c:pt idx="0">
                  <c:v>9217</c:v>
                </c:pt>
                <c:pt idx="1">
                  <c:v>9360</c:v>
                </c:pt>
                <c:pt idx="2">
                  <c:v>9518</c:v>
                </c:pt>
                <c:pt idx="3">
                  <c:v>10286</c:v>
                </c:pt>
                <c:pt idx="4">
                  <c:v>10850</c:v>
                </c:pt>
                <c:pt idx="5">
                  <c:v>11572</c:v>
                </c:pt>
                <c:pt idx="6">
                  <c:v>12172</c:v>
                </c:pt>
                <c:pt idx="7">
                  <c:v>13077</c:v>
                </c:pt>
                <c:pt idx="8">
                  <c:v>14925</c:v>
                </c:pt>
                <c:pt idx="9">
                  <c:v>16338</c:v>
                </c:pt>
                <c:pt idx="10">
                  <c:v>17897</c:v>
                </c:pt>
                <c:pt idx="11">
                  <c:v>19346</c:v>
                </c:pt>
                <c:pt idx="12">
                  <c:v>21067</c:v>
                </c:pt>
                <c:pt idx="13">
                  <c:v>22573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738048"/>
        <c:axId val="2092745120"/>
      </c:scatterChart>
      <c:valAx>
        <c:axId val="209273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parallel simulations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745120"/>
        <c:crosses val="autoZero"/>
        <c:crossBetween val="midCat"/>
      </c:valAx>
      <c:valAx>
        <c:axId val="209274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738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101600</xdr:rowOff>
    </xdr:from>
    <xdr:to>
      <xdr:col>13</xdr:col>
      <xdr:colOff>596900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Ruler="0" workbookViewId="0">
      <selection activeCell="G34" sqref="G34"/>
    </sheetView>
  </sheetViews>
  <sheetFormatPr defaultColWidth="11" defaultRowHeight="15.75" x14ac:dyDescent="0.25"/>
  <cols>
    <col min="1" max="1" width="13.125" customWidth="1"/>
    <col min="2" max="2" width="15.5" customWidth="1"/>
    <col min="3" max="3" width="19.125" customWidth="1"/>
    <col min="4" max="4" width="13.125" customWidth="1"/>
  </cols>
  <sheetData>
    <row r="1" spans="1:5" x14ac:dyDescent="0.25">
      <c r="A1" t="s">
        <v>5</v>
      </c>
      <c r="B1" t="s">
        <v>6</v>
      </c>
      <c r="C1" t="s">
        <v>7</v>
      </c>
      <c r="D1" t="s">
        <v>8</v>
      </c>
    </row>
    <row r="2" spans="1:5" x14ac:dyDescent="0.25">
      <c r="A2">
        <v>1</v>
      </c>
      <c r="B2">
        <v>9217</v>
      </c>
      <c r="C2">
        <f>$B$2*A2</f>
        <v>9217</v>
      </c>
      <c r="D2">
        <v>0</v>
      </c>
    </row>
    <row r="3" spans="1:5" x14ac:dyDescent="0.25">
      <c r="A3">
        <v>2</v>
      </c>
      <c r="B3">
        <v>9360</v>
      </c>
      <c r="C3">
        <f t="shared" ref="C3:C15" si="0">$B$2*A3</f>
        <v>18434</v>
      </c>
      <c r="D3" s="2">
        <f>(B3-$B$2)/$B$2</f>
        <v>1.5514809590973202E-2</v>
      </c>
    </row>
    <row r="4" spans="1:5" x14ac:dyDescent="0.25">
      <c r="A4">
        <v>3</v>
      </c>
      <c r="B4">
        <v>9518</v>
      </c>
      <c r="C4">
        <f t="shared" si="0"/>
        <v>27651</v>
      </c>
      <c r="D4" s="2">
        <f t="shared" ref="D4:D5" si="1">(B4-$B$2)/$B$2</f>
        <v>3.2657046761419117E-2</v>
      </c>
    </row>
    <row r="5" spans="1:5" x14ac:dyDescent="0.25">
      <c r="A5">
        <v>4</v>
      </c>
      <c r="B5">
        <v>10286</v>
      </c>
      <c r="C5">
        <f t="shared" si="0"/>
        <v>36868</v>
      </c>
      <c r="D5" s="2">
        <f t="shared" si="1"/>
        <v>0.11598133883042204</v>
      </c>
      <c r="E5" t="s">
        <v>11</v>
      </c>
    </row>
    <row r="6" spans="1:5" x14ac:dyDescent="0.25">
      <c r="A6">
        <v>5</v>
      </c>
      <c r="B6">
        <v>10850</v>
      </c>
      <c r="C6">
        <f t="shared" si="0"/>
        <v>46085</v>
      </c>
      <c r="D6" t="s">
        <v>10</v>
      </c>
    </row>
    <row r="7" spans="1:5" x14ac:dyDescent="0.25">
      <c r="A7">
        <v>6</v>
      </c>
      <c r="B7">
        <v>11572</v>
      </c>
      <c r="C7">
        <f t="shared" si="0"/>
        <v>55302</v>
      </c>
      <c r="D7" t="s">
        <v>10</v>
      </c>
    </row>
    <row r="8" spans="1:5" x14ac:dyDescent="0.25">
      <c r="A8">
        <v>7</v>
      </c>
      <c r="B8">
        <v>12172</v>
      </c>
      <c r="C8">
        <f t="shared" si="0"/>
        <v>64519</v>
      </c>
      <c r="D8" t="s">
        <v>10</v>
      </c>
    </row>
    <row r="9" spans="1:5" x14ac:dyDescent="0.25">
      <c r="A9">
        <v>8</v>
      </c>
      <c r="B9">
        <v>13077</v>
      </c>
      <c r="C9">
        <f t="shared" si="0"/>
        <v>73736</v>
      </c>
      <c r="D9" t="s">
        <v>10</v>
      </c>
    </row>
    <row r="10" spans="1:5" x14ac:dyDescent="0.25">
      <c r="A10">
        <v>9</v>
      </c>
      <c r="B10">
        <v>14925</v>
      </c>
      <c r="C10">
        <f t="shared" si="0"/>
        <v>82953</v>
      </c>
      <c r="D10" t="s">
        <v>10</v>
      </c>
    </row>
    <row r="11" spans="1:5" x14ac:dyDescent="0.25">
      <c r="A11">
        <v>10</v>
      </c>
      <c r="B11">
        <v>16338</v>
      </c>
      <c r="C11">
        <f t="shared" si="0"/>
        <v>92170</v>
      </c>
      <c r="D11" t="s">
        <v>10</v>
      </c>
    </row>
    <row r="12" spans="1:5" x14ac:dyDescent="0.25">
      <c r="A12">
        <v>11</v>
      </c>
      <c r="B12">
        <v>17897</v>
      </c>
      <c r="C12">
        <f t="shared" si="0"/>
        <v>101387</v>
      </c>
      <c r="D12" t="s">
        <v>10</v>
      </c>
    </row>
    <row r="13" spans="1:5" x14ac:dyDescent="0.25">
      <c r="A13">
        <v>12</v>
      </c>
      <c r="B13">
        <v>19346</v>
      </c>
      <c r="C13">
        <f t="shared" si="0"/>
        <v>110604</v>
      </c>
      <c r="D13" t="s">
        <v>10</v>
      </c>
    </row>
    <row r="14" spans="1:5" x14ac:dyDescent="0.25">
      <c r="A14">
        <v>13</v>
      </c>
      <c r="B14">
        <v>21067</v>
      </c>
      <c r="C14">
        <f t="shared" si="0"/>
        <v>119821</v>
      </c>
      <c r="D14" t="s">
        <v>10</v>
      </c>
    </row>
    <row r="15" spans="1:5" x14ac:dyDescent="0.25">
      <c r="A15">
        <v>14</v>
      </c>
      <c r="B15">
        <v>22573</v>
      </c>
      <c r="C15">
        <f t="shared" si="0"/>
        <v>129038</v>
      </c>
      <c r="D15" t="s">
        <v>10</v>
      </c>
    </row>
    <row r="19" spans="1:1" x14ac:dyDescent="0.25">
      <c r="A19" s="1" t="s">
        <v>0</v>
      </c>
    </row>
    <row r="20" spans="1:1" x14ac:dyDescent="0.25">
      <c r="A20" t="s">
        <v>4</v>
      </c>
    </row>
    <row r="21" spans="1:1" x14ac:dyDescent="0.25">
      <c r="A21" t="s">
        <v>1</v>
      </c>
    </row>
    <row r="22" spans="1:1" x14ac:dyDescent="0.25">
      <c r="A22" t="s">
        <v>2</v>
      </c>
    </row>
    <row r="23" spans="1:1" x14ac:dyDescent="0.25">
      <c r="A23" t="s">
        <v>3</v>
      </c>
    </row>
    <row r="24" spans="1:1" x14ac:dyDescent="0.25">
      <c r="A24" t="s">
        <v>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H17" sqref="H17"/>
    </sheetView>
  </sheetViews>
  <sheetFormatPr defaultRowHeight="15.75" x14ac:dyDescent="0.25"/>
  <sheetData>
    <row r="1" spans="1:14" x14ac:dyDescent="0.25">
      <c r="A1" t="s">
        <v>12</v>
      </c>
    </row>
    <row r="2" spans="1:14" x14ac:dyDescent="0.25">
      <c r="A2" t="s">
        <v>13</v>
      </c>
    </row>
    <row r="4" spans="1:14" x14ac:dyDescent="0.25">
      <c r="A4" s="1" t="s">
        <v>20</v>
      </c>
      <c r="L4" s="1" t="s">
        <v>19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L5" t="s">
        <v>14</v>
      </c>
      <c r="M5" t="s">
        <v>17</v>
      </c>
      <c r="N5" t="s">
        <v>18</v>
      </c>
    </row>
    <row r="6" spans="1:14" x14ac:dyDescent="0.25">
      <c r="A6">
        <v>1</v>
      </c>
      <c r="B6">
        <v>9731</v>
      </c>
      <c r="C6">
        <v>9667</v>
      </c>
      <c r="D6">
        <f>0.5*(B6+C6)</f>
        <v>9699</v>
      </c>
      <c r="E6" s="3">
        <f>(D6-$D$6)/$D$6</f>
        <v>0</v>
      </c>
      <c r="L6">
        <v>1</v>
      </c>
      <c r="M6">
        <v>10414</v>
      </c>
      <c r="N6" s="3">
        <f>(M6-$M$6)/$M$6</f>
        <v>0</v>
      </c>
    </row>
    <row r="7" spans="1:14" x14ac:dyDescent="0.25">
      <c r="A7">
        <v>2</v>
      </c>
      <c r="B7">
        <v>10065</v>
      </c>
      <c r="C7">
        <v>10179</v>
      </c>
      <c r="D7">
        <f t="shared" ref="D7:D10" si="0">0.5*(B7+C7)</f>
        <v>10122</v>
      </c>
      <c r="E7" s="3">
        <f t="shared" ref="E7:E10" si="1">(D7-$D$6)/$D$6</f>
        <v>4.3612743581812559E-2</v>
      </c>
      <c r="L7">
        <v>2</v>
      </c>
      <c r="M7">
        <v>10627</v>
      </c>
      <c r="N7" s="3">
        <f>(M7-$M$6)/$M$6</f>
        <v>2.0453236028423277E-2</v>
      </c>
    </row>
    <row r="8" spans="1:14" x14ac:dyDescent="0.25">
      <c r="A8">
        <v>3</v>
      </c>
      <c r="B8">
        <v>11015</v>
      </c>
      <c r="C8">
        <v>11050</v>
      </c>
      <c r="D8">
        <f t="shared" si="0"/>
        <v>11032.5</v>
      </c>
      <c r="E8" s="3">
        <f t="shared" si="1"/>
        <v>0.13748840086606867</v>
      </c>
      <c r="L8">
        <v>3</v>
      </c>
      <c r="M8">
        <v>11827</v>
      </c>
      <c r="N8" s="3">
        <f>(M8-$M$6)/$M$6</f>
        <v>0.1356827347801037</v>
      </c>
    </row>
    <row r="9" spans="1:14" x14ac:dyDescent="0.25">
      <c r="A9" s="4">
        <v>4</v>
      </c>
      <c r="B9" s="4">
        <v>11481</v>
      </c>
      <c r="C9" s="4">
        <v>11445</v>
      </c>
      <c r="D9" s="4">
        <f t="shared" si="0"/>
        <v>11463</v>
      </c>
      <c r="E9" s="5">
        <f t="shared" si="1"/>
        <v>0.18187442004330343</v>
      </c>
      <c r="G9" t="s">
        <v>21</v>
      </c>
      <c r="L9" s="4">
        <v>4</v>
      </c>
      <c r="M9" s="4">
        <v>12169</v>
      </c>
      <c r="N9" s="5">
        <f>(M9-$M$6)/$M$6</f>
        <v>0.16852314192433263</v>
      </c>
    </row>
    <row r="10" spans="1:14" x14ac:dyDescent="0.25">
      <c r="A10" s="4">
        <v>5</v>
      </c>
      <c r="B10" s="4">
        <v>16027</v>
      </c>
      <c r="C10" s="4">
        <v>16448</v>
      </c>
      <c r="D10" s="4">
        <f t="shared" si="0"/>
        <v>16237.5</v>
      </c>
      <c r="E10" s="5">
        <f t="shared" si="1"/>
        <v>0.67414166408908138</v>
      </c>
      <c r="L10" s="4">
        <v>5</v>
      </c>
      <c r="M10" s="4">
        <v>17601</v>
      </c>
      <c r="N10" s="5">
        <f>(M10-$M$6)/$M$6</f>
        <v>0.69012867294027269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MacOSX 10.8 64 bit</vt:lpstr>
      <vt:lpstr>Windows 8 32 &amp; 64 bit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2013-08-14T17:00:12Z</dcterms:created>
  <dcterms:modified xsi:type="dcterms:W3CDTF">2013-09-04T05:02:13Z</dcterms:modified>
</cp:coreProperties>
</file>